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2.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RafaelOliveira\Brand Delta\Nomad - General\Green Cuisine Campaign\03_FrontEnd_GreenCuisine\"/>
    </mc:Choice>
  </mc:AlternateContent>
  <xr:revisionPtr revIDLastSave="0" documentId="8_{DBF8675C-5C9A-44AA-A9F3-472358310A25}" xr6:coauthVersionLast="47" xr6:coauthVersionMax="47" xr10:uidLastSave="{00000000-0000-0000-0000-000000000000}"/>
  <bookViews>
    <workbookView xWindow="-22510" yWindow="-1460" windowWidth="22620" windowHeight="13500" tabRatio="914" firstSheet="32" activeTab="38" xr2:uid="{7AEF5199-8D7F-436D-9526-E7EED2C044B8}"/>
  </bookViews>
  <sheets>
    <sheet name="tests" sheetId="49" r:id="rId1"/>
    <sheet name="FASTCOMM" sheetId="1" r:id="rId2"/>
    <sheet name="0_QuickFilters_DatesLookups" sheetId="28" r:id="rId3"/>
    <sheet name="Sheet1" sheetId="50" r:id="rId4"/>
    <sheet name="1_ConsumerChannel_RAW_DATA" sheetId="3" r:id="rId5"/>
    <sheet name="1.1_ConsumerChannel_CHARTS" sheetId="10" r:id="rId6"/>
    <sheet name="1.2_Author_DATA" sheetId="4" r:id="rId7"/>
    <sheet name="1.3_Sentiment_DATA" sheetId="5" r:id="rId8"/>
    <sheet name="1.4_Journey_DATA" sheetId="16" r:id="rId9"/>
    <sheet name="1.4.1_JourneyAgeGender_DATA" sheetId="25" r:id="rId10"/>
    <sheet name="1.4.2_Journey_TABLE" sheetId="27" r:id="rId11"/>
    <sheet name="1.5_Gender_DATA" sheetId="18" r:id="rId12"/>
    <sheet name="2.1_Equity_CHARTS" sheetId="12" r:id="rId13"/>
    <sheet name="1.6_ChannelMix_DATA" sheetId="19" r:id="rId14"/>
    <sheet name="1.7_Mentions_DATA" sheetId="20" r:id="rId15"/>
    <sheet name="1.8_Age_DATA" sheetId="23" r:id="rId16"/>
    <sheet name="1.8.1_Age_TABLE" sheetId="26" r:id="rId17"/>
    <sheet name="2_Equity_RAW_DATA" sheetId="6" r:id="rId18"/>
    <sheet name="2.2_ImpactEquity_TABLE" sheetId="7" r:id="rId19"/>
    <sheet name="2.3_EquityTrend_TABLE" sheetId="8" r:id="rId20"/>
    <sheet name="3_KPIsTracking" sheetId="30" r:id="rId21"/>
    <sheet name="4_TargetDemandSpaces" sheetId="31" r:id="rId22"/>
    <sheet name="4.1_TargetDemandSpaces_CHARTS" sheetId="38" r:id="rId23"/>
    <sheet name="4.2_TargetMoments_TABLE" sheetId="37" r:id="rId24"/>
    <sheet name="4.4_GC_Share_Space" sheetId="51" r:id="rId25"/>
    <sheet name="4.5_GC_Sentiment_Space" sheetId="52" r:id="rId26"/>
    <sheet name="4.3_MentionsRatio_TABLE" sheetId="36" r:id="rId27"/>
    <sheet name="5_W2tPA" sheetId="32" r:id="rId28"/>
    <sheet name="5.1_W2tPA_CHARTS" sheetId="39" r:id="rId29"/>
    <sheet name="5.2_W2tPA_STAR_TABLE" sheetId="40" r:id="rId30"/>
    <sheet name="5.2_W2tPA_SENT_TABLE" sheetId="41" r:id="rId31"/>
    <sheet name="5.2.1_W2tPA_SENT_DELTA_TABLE" sheetId="42" r:id="rId32"/>
    <sheet name="6.1_RiskTracking_CHARTS" sheetId="43" r:id="rId33"/>
    <sheet name="6_RiskTracking" sheetId="33" r:id="rId34"/>
    <sheet name="6.3_RiskTracking_Inf_Table" sheetId="48" r:id="rId35"/>
    <sheet name="6.2_RiskTracking_TABLE" sheetId="45" r:id="rId36"/>
    <sheet name="7_W2tPA_Equity" sheetId="34" r:id="rId37"/>
    <sheet name="7.1_W2tPA_Equity_CHARTS" sheetId="46" r:id="rId38"/>
    <sheet name="7.2_W2tPA_Equity_TABLE" sheetId="47" r:id="rId39"/>
    <sheet name="8_CampDrivingJourneyMetrics" sheetId="35" r:id="rId40"/>
  </sheets>
  <externalReferences>
    <externalReference r:id="rId41"/>
    <externalReference r:id="rId42"/>
  </externalReferences>
  <calcPr calcId="191028"/>
  <pivotCaches>
    <pivotCache cacheId="3" r:id="rId4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 i="47" l="1"/>
  <c r="G5" i="47"/>
  <c r="D5" i="47"/>
  <c r="J4" i="47"/>
  <c r="G4" i="47"/>
  <c r="D4" i="47"/>
  <c r="J3" i="47"/>
  <c r="G3" i="47"/>
  <c r="D3" i="47"/>
  <c r="H4" i="51"/>
  <c r="F4" i="51"/>
  <c r="D4" i="51"/>
  <c r="H3" i="51"/>
  <c r="F3" i="51"/>
  <c r="D3" i="51"/>
  <c r="H2" i="51"/>
  <c r="F2" i="51"/>
  <c r="D2" i="51"/>
  <c r="H3" i="37"/>
  <c r="F3" i="37"/>
  <c r="D3" i="37"/>
  <c r="H2" i="37"/>
  <c r="F2" i="37"/>
  <c r="D2" i="37"/>
  <c r="O2091" i="3"/>
  <c r="O2090" i="3"/>
  <c r="O2089" i="3"/>
  <c r="O2088" i="3"/>
  <c r="O2087" i="3"/>
  <c r="O2086" i="3"/>
  <c r="O2085" i="3"/>
  <c r="O2084" i="3"/>
  <c r="O2083" i="3"/>
  <c r="O2082" i="3"/>
  <c r="O2081" i="3"/>
  <c r="O2080" i="3"/>
  <c r="O2079" i="3"/>
  <c r="O2078" i="3"/>
  <c r="O2077" i="3"/>
  <c r="O2076" i="3"/>
  <c r="O2075" i="3"/>
  <c r="O2074" i="3"/>
  <c r="O2073" i="3"/>
  <c r="O2072" i="3"/>
  <c r="O2071" i="3"/>
  <c r="O2070" i="3"/>
  <c r="O2069" i="3"/>
  <c r="O2068" i="3"/>
  <c r="O2067" i="3"/>
  <c r="O2066" i="3"/>
  <c r="O2065" i="3"/>
  <c r="O2064" i="3"/>
  <c r="O2063" i="3"/>
  <c r="O2062" i="3"/>
  <c r="O2061" i="3"/>
  <c r="O2060" i="3"/>
  <c r="O2059" i="3"/>
  <c r="O2058" i="3"/>
  <c r="O2057" i="3"/>
  <c r="O2056" i="3"/>
  <c r="O2055" i="3"/>
  <c r="O2054" i="3"/>
  <c r="O2053" i="3"/>
  <c r="O2052" i="3"/>
  <c r="O2051" i="3"/>
  <c r="O2050" i="3"/>
  <c r="O2049" i="3"/>
  <c r="O2048" i="3"/>
  <c r="O2047" i="3"/>
  <c r="O2046" i="3"/>
  <c r="O2045" i="3"/>
  <c r="O2044" i="3"/>
  <c r="O2043" i="3"/>
  <c r="O2042" i="3"/>
  <c r="O2041" i="3"/>
  <c r="O2040" i="3"/>
  <c r="O2039" i="3"/>
  <c r="O2038" i="3"/>
  <c r="O2037" i="3"/>
  <c r="O2036" i="3"/>
  <c r="O2035" i="3"/>
  <c r="O2034" i="3"/>
  <c r="O2033" i="3"/>
  <c r="O2032" i="3"/>
  <c r="O2031" i="3"/>
  <c r="O2030" i="3"/>
  <c r="O2029" i="3"/>
  <c r="O2028" i="3"/>
  <c r="O2027" i="3"/>
  <c r="O2026" i="3"/>
  <c r="O2025" i="3"/>
  <c r="O2024" i="3"/>
  <c r="O2023" i="3"/>
  <c r="O2022" i="3"/>
  <c r="O2021" i="3"/>
  <c r="O2020" i="3"/>
  <c r="O2019" i="3"/>
  <c r="O2018" i="3"/>
  <c r="O2017" i="3"/>
  <c r="O2016" i="3"/>
  <c r="O2015" i="3"/>
  <c r="O2014" i="3"/>
  <c r="O2013" i="3"/>
  <c r="O2012" i="3"/>
  <c r="O2011" i="3"/>
  <c r="O2010" i="3"/>
  <c r="O2009" i="3"/>
  <c r="O2008" i="3"/>
  <c r="O2007" i="3"/>
  <c r="O2006" i="3"/>
  <c r="O2005" i="3"/>
  <c r="O2004" i="3"/>
  <c r="O2003" i="3"/>
  <c r="O2002" i="3"/>
  <c r="O2001" i="3"/>
  <c r="O2000" i="3"/>
  <c r="O1999" i="3"/>
  <c r="O1998" i="3"/>
  <c r="O1997" i="3"/>
  <c r="O1996" i="3"/>
  <c r="O1995" i="3"/>
  <c r="O1994" i="3"/>
  <c r="O1993" i="3"/>
  <c r="O1992" i="3"/>
  <c r="O1991" i="3"/>
  <c r="O1990" i="3"/>
  <c r="O1989" i="3"/>
  <c r="O1988" i="3"/>
  <c r="O1987" i="3"/>
  <c r="O1986" i="3"/>
  <c r="O1985" i="3"/>
  <c r="O1984" i="3"/>
  <c r="O1983" i="3"/>
  <c r="O1982" i="3"/>
  <c r="O1981" i="3"/>
  <c r="O1980" i="3"/>
  <c r="O1979" i="3"/>
  <c r="O1978" i="3"/>
  <c r="O1977" i="3"/>
  <c r="O1976" i="3"/>
  <c r="O1975" i="3"/>
  <c r="O1974" i="3"/>
  <c r="O1973" i="3"/>
  <c r="O1972" i="3"/>
  <c r="O1971" i="3"/>
  <c r="O1970" i="3"/>
  <c r="O1969" i="3"/>
  <c r="O1968" i="3"/>
  <c r="O1967" i="3"/>
  <c r="O1966" i="3"/>
  <c r="O1965" i="3"/>
  <c r="O1964" i="3"/>
  <c r="O1963" i="3"/>
  <c r="O1962" i="3"/>
  <c r="O1961" i="3"/>
  <c r="O1960" i="3"/>
  <c r="O1959" i="3"/>
  <c r="O1958" i="3"/>
  <c r="O1957" i="3"/>
  <c r="O1956" i="3"/>
  <c r="O1955" i="3"/>
  <c r="O1954" i="3"/>
  <c r="O1953" i="3"/>
  <c r="O1952" i="3"/>
  <c r="O1951" i="3"/>
  <c r="O1950" i="3"/>
  <c r="O1949" i="3"/>
  <c r="O1948" i="3"/>
  <c r="O1947" i="3"/>
  <c r="O1946" i="3"/>
  <c r="O1945" i="3"/>
  <c r="O1944" i="3"/>
  <c r="O1943" i="3"/>
  <c r="O1942" i="3"/>
  <c r="O1941" i="3"/>
  <c r="O1940" i="3"/>
  <c r="O1939" i="3"/>
  <c r="O1938" i="3"/>
  <c r="O1937" i="3"/>
  <c r="O1936" i="3"/>
  <c r="O1935" i="3"/>
  <c r="O1934" i="3"/>
  <c r="O1933" i="3"/>
  <c r="O1932" i="3"/>
  <c r="O1931" i="3"/>
  <c r="O1930" i="3"/>
  <c r="O1929" i="3"/>
  <c r="O1928" i="3"/>
  <c r="O1927" i="3"/>
  <c r="O1926" i="3"/>
  <c r="O1925" i="3"/>
  <c r="O1924" i="3"/>
  <c r="O1923" i="3"/>
  <c r="O1922" i="3"/>
  <c r="O1921" i="3"/>
  <c r="O1920" i="3"/>
  <c r="O1919" i="3"/>
  <c r="O1918" i="3"/>
  <c r="O1917" i="3"/>
  <c r="O1916" i="3"/>
  <c r="O1915" i="3"/>
  <c r="O1914" i="3"/>
  <c r="O1913" i="3"/>
  <c r="O1912" i="3"/>
  <c r="O1911" i="3"/>
  <c r="O1910" i="3"/>
  <c r="O1909" i="3"/>
  <c r="O1908" i="3"/>
  <c r="O1907" i="3"/>
  <c r="O1906" i="3"/>
  <c r="O1905" i="3"/>
  <c r="O1904" i="3"/>
  <c r="O1903" i="3"/>
  <c r="O1902" i="3"/>
  <c r="O1901" i="3"/>
  <c r="O1900" i="3"/>
  <c r="O1899" i="3"/>
  <c r="O1898" i="3"/>
  <c r="O1897" i="3"/>
  <c r="O1896" i="3"/>
  <c r="O1895" i="3"/>
  <c r="O1894" i="3"/>
  <c r="O1893" i="3"/>
  <c r="O1892" i="3"/>
  <c r="O1891" i="3"/>
  <c r="O1890" i="3"/>
  <c r="O1889" i="3"/>
  <c r="O1888" i="3"/>
  <c r="O1887" i="3"/>
  <c r="O1886" i="3"/>
  <c r="O1885" i="3"/>
  <c r="O1884" i="3"/>
  <c r="O1883" i="3"/>
  <c r="O1882" i="3"/>
  <c r="O1881" i="3"/>
  <c r="O1880" i="3"/>
  <c r="O1879" i="3"/>
  <c r="O1878" i="3"/>
  <c r="O1877" i="3"/>
  <c r="O1876" i="3"/>
  <c r="O1875" i="3"/>
  <c r="O1874" i="3"/>
  <c r="O1873" i="3"/>
  <c r="O1872" i="3"/>
  <c r="O1871" i="3"/>
  <c r="O1870" i="3"/>
  <c r="O1869" i="3"/>
  <c r="O1868" i="3"/>
  <c r="O1867" i="3"/>
  <c r="O1866" i="3"/>
  <c r="O1865" i="3"/>
  <c r="O1864" i="3"/>
  <c r="O1863" i="3"/>
  <c r="O1862" i="3"/>
  <c r="O1861" i="3"/>
  <c r="O1860" i="3"/>
  <c r="O1859" i="3"/>
  <c r="O1858" i="3"/>
  <c r="O1857" i="3"/>
  <c r="O1856" i="3"/>
  <c r="O1855" i="3"/>
  <c r="O1854" i="3"/>
  <c r="O1853" i="3"/>
  <c r="O1852" i="3"/>
  <c r="O1851" i="3"/>
  <c r="O1850" i="3"/>
  <c r="O1849" i="3"/>
  <c r="O1848" i="3"/>
  <c r="O1847" i="3"/>
  <c r="O1846" i="3"/>
  <c r="O1845" i="3"/>
  <c r="O1844" i="3"/>
  <c r="O1843" i="3"/>
  <c r="O1842" i="3"/>
  <c r="O1841" i="3"/>
  <c r="O1840" i="3"/>
  <c r="O1839" i="3"/>
  <c r="O1838" i="3"/>
  <c r="O1837" i="3"/>
  <c r="O1836" i="3"/>
  <c r="O1835" i="3"/>
  <c r="O1834" i="3"/>
  <c r="O1833" i="3"/>
  <c r="O1832" i="3"/>
  <c r="O1831" i="3"/>
  <c r="O1830" i="3"/>
  <c r="O1829" i="3"/>
  <c r="O1828" i="3"/>
  <c r="O1827" i="3"/>
  <c r="O1826" i="3"/>
  <c r="O1825" i="3"/>
  <c r="O1824" i="3"/>
  <c r="O1823" i="3"/>
  <c r="O1822" i="3"/>
  <c r="O1821" i="3"/>
  <c r="O1820" i="3"/>
  <c r="O1819" i="3"/>
  <c r="O1818" i="3"/>
  <c r="O1817" i="3"/>
  <c r="O1816" i="3"/>
  <c r="O1815" i="3"/>
  <c r="O1814" i="3"/>
  <c r="O1813" i="3"/>
  <c r="O1812" i="3"/>
  <c r="O1811" i="3"/>
  <c r="O1810" i="3"/>
  <c r="O1809" i="3"/>
  <c r="O1808" i="3"/>
  <c r="O1807" i="3"/>
  <c r="O1806" i="3"/>
  <c r="O1805" i="3"/>
  <c r="O1804" i="3"/>
  <c r="O1803" i="3"/>
  <c r="O1802" i="3"/>
  <c r="O1801" i="3"/>
  <c r="O1800" i="3"/>
  <c r="O1799" i="3"/>
  <c r="O1798" i="3"/>
  <c r="O1797" i="3"/>
  <c r="O1796" i="3"/>
  <c r="O1795" i="3"/>
  <c r="O1794" i="3"/>
  <c r="O1793" i="3"/>
  <c r="O1792" i="3"/>
  <c r="O1791" i="3"/>
  <c r="O1790" i="3"/>
  <c r="O1789" i="3"/>
  <c r="O1788" i="3"/>
  <c r="O1787" i="3"/>
  <c r="O1786" i="3"/>
  <c r="O1785" i="3"/>
  <c r="O1784" i="3"/>
  <c r="O1783" i="3"/>
  <c r="O1782" i="3"/>
  <c r="O1781" i="3"/>
  <c r="O1780" i="3"/>
  <c r="O1779" i="3"/>
  <c r="O1778" i="3"/>
  <c r="O1777" i="3"/>
  <c r="O1776" i="3"/>
  <c r="O1775" i="3"/>
  <c r="O1774" i="3"/>
  <c r="O1773" i="3"/>
  <c r="O1772" i="3"/>
  <c r="O1771" i="3"/>
  <c r="O1770" i="3"/>
  <c r="O1769" i="3"/>
  <c r="O1768" i="3"/>
  <c r="O1767" i="3"/>
  <c r="O1766" i="3"/>
  <c r="O1765" i="3"/>
  <c r="O1764" i="3"/>
  <c r="O1763" i="3"/>
  <c r="O1762" i="3"/>
  <c r="O1761" i="3"/>
  <c r="O1760" i="3"/>
  <c r="O1759" i="3"/>
  <c r="O1758" i="3"/>
  <c r="O1757" i="3"/>
  <c r="O1756" i="3"/>
  <c r="O1755" i="3"/>
  <c r="O1754" i="3"/>
  <c r="O1753" i="3"/>
  <c r="O1752" i="3"/>
  <c r="O1751" i="3"/>
  <c r="O1750" i="3"/>
  <c r="O1749" i="3"/>
  <c r="O1748" i="3"/>
  <c r="O1747" i="3"/>
  <c r="O1746" i="3"/>
  <c r="O1745" i="3"/>
  <c r="O1744" i="3"/>
  <c r="O1743" i="3"/>
  <c r="O1742" i="3"/>
  <c r="O1741" i="3"/>
  <c r="O1740" i="3"/>
  <c r="O1739" i="3"/>
  <c r="O1738" i="3"/>
  <c r="O1737" i="3"/>
  <c r="O1736" i="3"/>
  <c r="O1735" i="3"/>
  <c r="O1734" i="3"/>
  <c r="O1733" i="3"/>
  <c r="O1732" i="3"/>
  <c r="O1731" i="3"/>
  <c r="O1730" i="3"/>
  <c r="O1729" i="3"/>
  <c r="O1728" i="3"/>
  <c r="O1727" i="3"/>
  <c r="O1726" i="3"/>
  <c r="O1725" i="3"/>
  <c r="O1724" i="3"/>
  <c r="O1723" i="3"/>
  <c r="O1722" i="3"/>
  <c r="O1721" i="3"/>
  <c r="O1720" i="3"/>
  <c r="O1719" i="3"/>
  <c r="O1718" i="3"/>
  <c r="O1717" i="3"/>
  <c r="O1716" i="3"/>
  <c r="O1715" i="3"/>
  <c r="O1714" i="3"/>
  <c r="O1713" i="3"/>
  <c r="O1712" i="3"/>
  <c r="O1711" i="3"/>
  <c r="O1710" i="3"/>
  <c r="O1709" i="3"/>
  <c r="O1708" i="3"/>
  <c r="O1707" i="3"/>
  <c r="O1706" i="3"/>
  <c r="O1705" i="3"/>
  <c r="O1704" i="3"/>
  <c r="O1703" i="3"/>
  <c r="O1702" i="3"/>
  <c r="O1701" i="3"/>
  <c r="O1700" i="3"/>
  <c r="O1699" i="3"/>
  <c r="O1698" i="3"/>
  <c r="O1697" i="3"/>
  <c r="O1696" i="3"/>
  <c r="O1695" i="3"/>
  <c r="O1694" i="3"/>
  <c r="O1693" i="3"/>
  <c r="O1692" i="3"/>
  <c r="O1691" i="3"/>
  <c r="O1690" i="3"/>
  <c r="O1689" i="3"/>
  <c r="O1688" i="3"/>
  <c r="O1687" i="3"/>
  <c r="O1686" i="3"/>
  <c r="O1685" i="3"/>
  <c r="O1684" i="3"/>
  <c r="O1683" i="3"/>
  <c r="O1682" i="3"/>
  <c r="O1681" i="3"/>
  <c r="O1680" i="3"/>
  <c r="O1679" i="3"/>
  <c r="O1678" i="3"/>
  <c r="O1677" i="3"/>
  <c r="O1676" i="3"/>
  <c r="O1675" i="3"/>
  <c r="O1674" i="3"/>
  <c r="O1673" i="3"/>
  <c r="O1672" i="3"/>
  <c r="O1671" i="3"/>
  <c r="O1670" i="3"/>
  <c r="O1669" i="3"/>
  <c r="O1668" i="3"/>
  <c r="O1667" i="3"/>
  <c r="O1666" i="3"/>
  <c r="O1665" i="3"/>
  <c r="O1664" i="3"/>
  <c r="O1663" i="3"/>
  <c r="O1662" i="3"/>
  <c r="O1661" i="3"/>
  <c r="O1660" i="3"/>
  <c r="O1659" i="3"/>
  <c r="O1658" i="3"/>
  <c r="O1657" i="3"/>
  <c r="O1656" i="3"/>
  <c r="O1655" i="3"/>
  <c r="O1654" i="3"/>
  <c r="O1653" i="3"/>
  <c r="O1652" i="3"/>
  <c r="O1651" i="3"/>
  <c r="O1650" i="3"/>
  <c r="O1649" i="3"/>
  <c r="O1648" i="3"/>
  <c r="O1647" i="3"/>
  <c r="O1646" i="3"/>
  <c r="O1645" i="3"/>
  <c r="O1644" i="3"/>
  <c r="O1643" i="3"/>
  <c r="O1642" i="3"/>
  <c r="O1641" i="3"/>
  <c r="O1640" i="3"/>
  <c r="O1639" i="3"/>
  <c r="O1638" i="3"/>
  <c r="O1637" i="3"/>
  <c r="O1636" i="3"/>
  <c r="O1635" i="3"/>
  <c r="O1634" i="3"/>
  <c r="O1633" i="3"/>
  <c r="O1632" i="3"/>
  <c r="O1631" i="3"/>
  <c r="O1630" i="3"/>
  <c r="O1629" i="3"/>
  <c r="O1628" i="3"/>
  <c r="O1627" i="3"/>
  <c r="O1626" i="3"/>
  <c r="O1625" i="3"/>
  <c r="O1624" i="3"/>
  <c r="O1623" i="3"/>
  <c r="O1622" i="3"/>
  <c r="O1621" i="3"/>
  <c r="O1620" i="3"/>
  <c r="O1619" i="3"/>
  <c r="O1618" i="3"/>
  <c r="O1617" i="3"/>
  <c r="O1616" i="3"/>
  <c r="O1615" i="3"/>
  <c r="O1614" i="3"/>
  <c r="O1613" i="3"/>
  <c r="O1612" i="3"/>
  <c r="O1611" i="3"/>
  <c r="O1610" i="3"/>
  <c r="O1609" i="3"/>
  <c r="O1608" i="3"/>
  <c r="O1607" i="3"/>
  <c r="O1606" i="3"/>
  <c r="O1605" i="3"/>
  <c r="O1604" i="3"/>
  <c r="O1603" i="3"/>
  <c r="O1602" i="3"/>
  <c r="O1601" i="3"/>
  <c r="O1600" i="3"/>
  <c r="O1599" i="3"/>
  <c r="O1598" i="3"/>
  <c r="O1597" i="3"/>
  <c r="O1596" i="3"/>
  <c r="O1595" i="3"/>
  <c r="O1594" i="3"/>
  <c r="O1593" i="3"/>
  <c r="O1592" i="3"/>
  <c r="O1591" i="3"/>
  <c r="O1590" i="3"/>
  <c r="O1589" i="3"/>
  <c r="O1588" i="3"/>
  <c r="O1587" i="3"/>
  <c r="O1586" i="3"/>
  <c r="O1585" i="3"/>
  <c r="O1584" i="3"/>
  <c r="O1583" i="3"/>
  <c r="O1582" i="3"/>
  <c r="O1581" i="3"/>
  <c r="O1580" i="3"/>
  <c r="O1579" i="3"/>
  <c r="O1578" i="3"/>
  <c r="O1577" i="3"/>
  <c r="O1576" i="3"/>
  <c r="O1575" i="3"/>
  <c r="O1574" i="3"/>
  <c r="O1573" i="3"/>
  <c r="O1572" i="3"/>
  <c r="O1571" i="3"/>
  <c r="O1570" i="3"/>
  <c r="O1569" i="3"/>
  <c r="O1568" i="3"/>
  <c r="O1567" i="3"/>
  <c r="O1566" i="3"/>
  <c r="O1565" i="3"/>
  <c r="O1564" i="3"/>
  <c r="O1563" i="3"/>
  <c r="O1562" i="3"/>
  <c r="O1561" i="3"/>
  <c r="O1560" i="3"/>
  <c r="O1559" i="3"/>
  <c r="O1558" i="3"/>
  <c r="O1557" i="3"/>
  <c r="O1556" i="3"/>
  <c r="O1555" i="3"/>
  <c r="O1554" i="3"/>
  <c r="O1553" i="3"/>
  <c r="O1552" i="3"/>
  <c r="O1551" i="3"/>
  <c r="O1550" i="3"/>
  <c r="O1549" i="3"/>
  <c r="O1548" i="3"/>
  <c r="O1547" i="3"/>
  <c r="O1546" i="3"/>
  <c r="O1545" i="3"/>
  <c r="O1544" i="3"/>
  <c r="O1543" i="3"/>
  <c r="O1542" i="3"/>
  <c r="O1541" i="3"/>
  <c r="O1540" i="3"/>
  <c r="O1539" i="3"/>
  <c r="O1538" i="3"/>
  <c r="O1537" i="3"/>
  <c r="O1536" i="3"/>
  <c r="O1535" i="3"/>
  <c r="O1534" i="3"/>
  <c r="O1533" i="3"/>
  <c r="O1532" i="3"/>
  <c r="O1531" i="3"/>
  <c r="O1530" i="3"/>
  <c r="O1529" i="3"/>
  <c r="O1528" i="3"/>
  <c r="O1527" i="3"/>
  <c r="O1526" i="3"/>
  <c r="O1525" i="3"/>
  <c r="O1524" i="3"/>
  <c r="O1523" i="3"/>
  <c r="O1522" i="3"/>
  <c r="O1521" i="3"/>
  <c r="O1520" i="3"/>
  <c r="O1519" i="3"/>
  <c r="O1518" i="3"/>
  <c r="O1517" i="3"/>
  <c r="O1516" i="3"/>
  <c r="O1515" i="3"/>
  <c r="O1514" i="3"/>
  <c r="O1513" i="3"/>
  <c r="O1512" i="3"/>
  <c r="O1511" i="3"/>
  <c r="O1510" i="3"/>
  <c r="O1509" i="3"/>
  <c r="O1508" i="3"/>
  <c r="O1507" i="3"/>
  <c r="O1506" i="3"/>
  <c r="O1505" i="3"/>
  <c r="O1504" i="3"/>
  <c r="O1503" i="3"/>
  <c r="O1502" i="3"/>
  <c r="O1501" i="3"/>
  <c r="O1500" i="3"/>
  <c r="O1499" i="3"/>
  <c r="O1498" i="3"/>
  <c r="O1497" i="3"/>
  <c r="O1496" i="3"/>
  <c r="O1495" i="3"/>
  <c r="O1494" i="3"/>
  <c r="O1493" i="3"/>
  <c r="O1492" i="3"/>
  <c r="O1491" i="3"/>
  <c r="O1490" i="3"/>
  <c r="O1489" i="3"/>
  <c r="O1488" i="3"/>
  <c r="O1487" i="3"/>
  <c r="O1486" i="3"/>
  <c r="O1485" i="3"/>
  <c r="O1484" i="3"/>
  <c r="O1483" i="3"/>
  <c r="O1482" i="3"/>
  <c r="O1481" i="3"/>
  <c r="O1480" i="3"/>
  <c r="O1479" i="3"/>
  <c r="O1478" i="3"/>
  <c r="O1477" i="3"/>
  <c r="O1476" i="3"/>
  <c r="O1475" i="3"/>
  <c r="O1474" i="3"/>
  <c r="O1473" i="3"/>
  <c r="O1472" i="3"/>
  <c r="O1471" i="3"/>
  <c r="O1470" i="3"/>
  <c r="O1469" i="3"/>
  <c r="O1468" i="3"/>
  <c r="O1467" i="3"/>
  <c r="O1466" i="3"/>
  <c r="O1465" i="3"/>
  <c r="O1464" i="3"/>
  <c r="O1463" i="3"/>
  <c r="O1462" i="3"/>
  <c r="O1461" i="3"/>
  <c r="O1460" i="3"/>
  <c r="O1459" i="3"/>
  <c r="O1458" i="3"/>
  <c r="O1457" i="3"/>
  <c r="O1456" i="3"/>
  <c r="O1455" i="3"/>
  <c r="O1454" i="3"/>
  <c r="O1453" i="3"/>
  <c r="O1452" i="3"/>
  <c r="O1451" i="3"/>
  <c r="O1450" i="3"/>
  <c r="O1449" i="3"/>
  <c r="O1448" i="3"/>
  <c r="O1447" i="3"/>
  <c r="O1446" i="3"/>
  <c r="O1445" i="3"/>
  <c r="O1444" i="3"/>
  <c r="O1443" i="3"/>
  <c r="O1442" i="3"/>
  <c r="O1441" i="3"/>
  <c r="O1440" i="3"/>
  <c r="O1439" i="3"/>
  <c r="O1438" i="3"/>
  <c r="O1437" i="3"/>
  <c r="O1436" i="3"/>
  <c r="O1435" i="3"/>
  <c r="O1434" i="3"/>
  <c r="O1433" i="3"/>
  <c r="O1432" i="3"/>
  <c r="O1431" i="3"/>
  <c r="O1430" i="3"/>
  <c r="O1429" i="3"/>
  <c r="O1428" i="3"/>
  <c r="O1427" i="3"/>
  <c r="O1426" i="3"/>
  <c r="O1425" i="3"/>
  <c r="O1424" i="3"/>
  <c r="O1423" i="3"/>
  <c r="O1422" i="3"/>
  <c r="O1421" i="3"/>
  <c r="O1420" i="3"/>
  <c r="O1419" i="3"/>
  <c r="O1418" i="3"/>
  <c r="O1417" i="3"/>
  <c r="O1416" i="3"/>
  <c r="O1415" i="3"/>
  <c r="O1414" i="3"/>
  <c r="O1413" i="3"/>
  <c r="O1412" i="3"/>
  <c r="O1411" i="3"/>
  <c r="O1410" i="3"/>
  <c r="O1409" i="3"/>
  <c r="O1408" i="3"/>
  <c r="O1407" i="3"/>
  <c r="O1406" i="3"/>
  <c r="O1405" i="3"/>
  <c r="O1404" i="3"/>
  <c r="O1403" i="3"/>
  <c r="O1402" i="3"/>
  <c r="O1401" i="3"/>
  <c r="O1400" i="3"/>
  <c r="O1399" i="3"/>
  <c r="O1398" i="3"/>
  <c r="O1397" i="3"/>
  <c r="O1396" i="3"/>
  <c r="O1395" i="3"/>
  <c r="O1394" i="3"/>
  <c r="O1393" i="3"/>
  <c r="O1392" i="3"/>
  <c r="O1391" i="3"/>
  <c r="O1390" i="3"/>
  <c r="O1389" i="3"/>
  <c r="O1388" i="3"/>
  <c r="O1387" i="3"/>
  <c r="O1386" i="3"/>
  <c r="O1385" i="3"/>
  <c r="O1384" i="3"/>
  <c r="O1383" i="3"/>
  <c r="O1382" i="3"/>
  <c r="O1381" i="3"/>
  <c r="O1380" i="3"/>
  <c r="O1379" i="3"/>
  <c r="O1378" i="3"/>
  <c r="O1377" i="3"/>
  <c r="O1376" i="3"/>
  <c r="O1375" i="3"/>
  <c r="O1374" i="3"/>
  <c r="O1373" i="3"/>
  <c r="O1372" i="3"/>
  <c r="O1371" i="3"/>
  <c r="O1370" i="3"/>
  <c r="O1369" i="3"/>
  <c r="O1368" i="3"/>
  <c r="O1367" i="3"/>
  <c r="O1366" i="3"/>
  <c r="O1365" i="3"/>
  <c r="O1364" i="3"/>
  <c r="O1363" i="3"/>
  <c r="O1362" i="3"/>
  <c r="O1361" i="3"/>
  <c r="O1360" i="3"/>
  <c r="O1359" i="3"/>
  <c r="O1358" i="3"/>
  <c r="O1357" i="3"/>
  <c r="O1356" i="3"/>
  <c r="O1355" i="3"/>
  <c r="O1354" i="3"/>
  <c r="O1353" i="3"/>
  <c r="O1352" i="3"/>
  <c r="O1351" i="3"/>
  <c r="O1350" i="3"/>
  <c r="O1349" i="3"/>
  <c r="O1348" i="3"/>
  <c r="O1347" i="3"/>
  <c r="O1346" i="3"/>
  <c r="O1345" i="3"/>
  <c r="O1344" i="3"/>
  <c r="O1343" i="3"/>
  <c r="O1342" i="3"/>
  <c r="O1341" i="3"/>
  <c r="O1340" i="3"/>
  <c r="O1339" i="3"/>
  <c r="O1338" i="3"/>
  <c r="O1337" i="3"/>
  <c r="O1336" i="3"/>
  <c r="O1335" i="3"/>
  <c r="O1334" i="3"/>
  <c r="O1333" i="3"/>
  <c r="O1332" i="3"/>
  <c r="O1331" i="3"/>
  <c r="O1330" i="3"/>
  <c r="O1329" i="3"/>
  <c r="O1328" i="3"/>
  <c r="O1327" i="3"/>
  <c r="O1326" i="3"/>
  <c r="O1325" i="3"/>
  <c r="O1324" i="3"/>
  <c r="O1323" i="3"/>
  <c r="O1322" i="3"/>
  <c r="O1321" i="3"/>
  <c r="O1320" i="3"/>
  <c r="O1319" i="3"/>
  <c r="O1318" i="3"/>
  <c r="O1317" i="3"/>
  <c r="O1316" i="3"/>
  <c r="O1315" i="3"/>
  <c r="O1314" i="3"/>
  <c r="O1313" i="3"/>
  <c r="O1312" i="3"/>
  <c r="O1311" i="3"/>
  <c r="O1310" i="3"/>
  <c r="O1309" i="3"/>
  <c r="O1308" i="3"/>
  <c r="O1307" i="3"/>
  <c r="O1306" i="3"/>
  <c r="O1305" i="3"/>
  <c r="O1304" i="3"/>
  <c r="O1303" i="3"/>
  <c r="O1302" i="3"/>
  <c r="O1301" i="3"/>
  <c r="O1300" i="3"/>
  <c r="O1299" i="3"/>
  <c r="O1298" i="3"/>
  <c r="O1297" i="3"/>
  <c r="O1296" i="3"/>
  <c r="O1295" i="3"/>
  <c r="O1294" i="3"/>
  <c r="O1293" i="3"/>
  <c r="O1292" i="3"/>
  <c r="O1291" i="3"/>
  <c r="O1290" i="3"/>
  <c r="O1289" i="3"/>
  <c r="O1288" i="3"/>
  <c r="O1287" i="3"/>
  <c r="O1286" i="3"/>
  <c r="O1285" i="3"/>
  <c r="O1284" i="3"/>
  <c r="O1283" i="3"/>
  <c r="O1282" i="3"/>
  <c r="O1281" i="3"/>
  <c r="O1280" i="3"/>
  <c r="O1279" i="3"/>
  <c r="O1278" i="3"/>
  <c r="O1277" i="3"/>
  <c r="O1276" i="3"/>
  <c r="O1275" i="3"/>
  <c r="O1274" i="3"/>
  <c r="O1273" i="3"/>
  <c r="O1272" i="3"/>
  <c r="O1271" i="3"/>
  <c r="O1270" i="3"/>
  <c r="O1269" i="3"/>
  <c r="O1268" i="3"/>
  <c r="O1267" i="3"/>
  <c r="O1266" i="3"/>
  <c r="O1265" i="3"/>
  <c r="O1264" i="3"/>
  <c r="O1263" i="3"/>
  <c r="O1262" i="3"/>
  <c r="O1261" i="3"/>
  <c r="O1260" i="3"/>
  <c r="O1259" i="3"/>
  <c r="O1258" i="3"/>
  <c r="O1257" i="3"/>
  <c r="O1256" i="3"/>
  <c r="O1255" i="3"/>
  <c r="O1254" i="3"/>
  <c r="O1253" i="3"/>
  <c r="O1252" i="3"/>
  <c r="O1251" i="3"/>
  <c r="O1250" i="3"/>
  <c r="O1249" i="3"/>
  <c r="O1248" i="3"/>
  <c r="O1247" i="3"/>
  <c r="O1246" i="3"/>
  <c r="O1245" i="3"/>
  <c r="O1244" i="3"/>
  <c r="O1243" i="3"/>
  <c r="O1242" i="3"/>
  <c r="O1241" i="3"/>
  <c r="O1240" i="3"/>
  <c r="O1239" i="3"/>
  <c r="O1238" i="3"/>
  <c r="O1237" i="3"/>
  <c r="O1236" i="3"/>
  <c r="O1235" i="3"/>
  <c r="O1234" i="3"/>
  <c r="O1233" i="3"/>
  <c r="O1232" i="3"/>
  <c r="O1231" i="3"/>
  <c r="O1230" i="3"/>
  <c r="O1229" i="3"/>
  <c r="O1228" i="3"/>
  <c r="O1227" i="3"/>
  <c r="O1226" i="3"/>
  <c r="O1225" i="3"/>
  <c r="O1224" i="3"/>
  <c r="O1223" i="3"/>
  <c r="O1222" i="3"/>
  <c r="O1221" i="3"/>
  <c r="O1220" i="3"/>
  <c r="O1219" i="3"/>
  <c r="O1218" i="3"/>
  <c r="O1217" i="3"/>
  <c r="O1216" i="3"/>
  <c r="O1215" i="3"/>
  <c r="O1214" i="3"/>
  <c r="O1213" i="3"/>
  <c r="O1212" i="3"/>
  <c r="O1211" i="3"/>
  <c r="O1210" i="3"/>
  <c r="O1209" i="3"/>
  <c r="O1208" i="3"/>
  <c r="O1207" i="3"/>
  <c r="O1206" i="3"/>
  <c r="O1205" i="3"/>
  <c r="O1204" i="3"/>
  <c r="O1203" i="3"/>
  <c r="O1202" i="3"/>
  <c r="O1201" i="3"/>
  <c r="O1200" i="3"/>
  <c r="O1199" i="3"/>
  <c r="O1198" i="3"/>
  <c r="O1197" i="3"/>
  <c r="O1196" i="3"/>
  <c r="O1195" i="3"/>
  <c r="O1194" i="3"/>
  <c r="O1193" i="3"/>
  <c r="O1192" i="3"/>
  <c r="O1191" i="3"/>
  <c r="O1190" i="3"/>
  <c r="O1189" i="3"/>
  <c r="O1188" i="3"/>
  <c r="O1187" i="3"/>
  <c r="O1186" i="3"/>
  <c r="O1185" i="3"/>
  <c r="O1184" i="3"/>
  <c r="O1183" i="3"/>
  <c r="O1182" i="3"/>
  <c r="O1181" i="3"/>
  <c r="O1180" i="3"/>
  <c r="O1179" i="3"/>
  <c r="O1178" i="3"/>
  <c r="O1177" i="3"/>
  <c r="O1176" i="3"/>
  <c r="O1175" i="3"/>
  <c r="O1174" i="3"/>
  <c r="O1173" i="3"/>
  <c r="O1172" i="3"/>
  <c r="O1171" i="3"/>
  <c r="O1170" i="3"/>
  <c r="O1169" i="3"/>
  <c r="O1168" i="3"/>
  <c r="O1167" i="3"/>
  <c r="O1166" i="3"/>
  <c r="O1165" i="3"/>
  <c r="O1164" i="3"/>
  <c r="O1163" i="3"/>
  <c r="O1162" i="3"/>
  <c r="O1161" i="3"/>
  <c r="O1160" i="3"/>
  <c r="O1159" i="3"/>
  <c r="O1158" i="3"/>
  <c r="O1157" i="3"/>
  <c r="O1156" i="3"/>
  <c r="O1155" i="3"/>
  <c r="O1154" i="3"/>
  <c r="O1153" i="3"/>
  <c r="O1152" i="3"/>
  <c r="O1151" i="3"/>
  <c r="O1150" i="3"/>
  <c r="O1149" i="3"/>
  <c r="O1148" i="3"/>
  <c r="O1147" i="3"/>
  <c r="O1146" i="3"/>
  <c r="O1145" i="3"/>
  <c r="O1144" i="3"/>
  <c r="O1143" i="3"/>
  <c r="O1142" i="3"/>
  <c r="O1141" i="3"/>
  <c r="O1140" i="3"/>
  <c r="O1139" i="3"/>
  <c r="O1138" i="3"/>
  <c r="O1137" i="3"/>
  <c r="O1136" i="3"/>
  <c r="O1135" i="3"/>
  <c r="O1134" i="3"/>
  <c r="O1133" i="3"/>
  <c r="O1132" i="3"/>
  <c r="O1131" i="3"/>
  <c r="O1130" i="3"/>
  <c r="O1129" i="3"/>
  <c r="O1128" i="3"/>
  <c r="O1127" i="3"/>
  <c r="O1126" i="3"/>
  <c r="O1125" i="3"/>
  <c r="O1124" i="3"/>
  <c r="O1123" i="3"/>
  <c r="O1122" i="3"/>
  <c r="O1121" i="3"/>
  <c r="O1120" i="3"/>
  <c r="O1119" i="3"/>
  <c r="O1118" i="3"/>
  <c r="O1117" i="3"/>
  <c r="O1116" i="3"/>
  <c r="O1115" i="3"/>
  <c r="O1114" i="3"/>
  <c r="O1113" i="3"/>
  <c r="O1112" i="3"/>
  <c r="O1111" i="3"/>
  <c r="O1110" i="3"/>
  <c r="O1109" i="3"/>
  <c r="O1108" i="3"/>
  <c r="O1107" i="3"/>
  <c r="O1106" i="3"/>
  <c r="O1105" i="3"/>
  <c r="O1104" i="3"/>
  <c r="O1103" i="3"/>
  <c r="O1102" i="3"/>
  <c r="O1101" i="3"/>
  <c r="O1100" i="3"/>
  <c r="O1099" i="3"/>
  <c r="O1098" i="3"/>
  <c r="O1097" i="3"/>
  <c r="O1096" i="3"/>
  <c r="O1095" i="3"/>
  <c r="O1094" i="3"/>
  <c r="O1093" i="3"/>
  <c r="O1092" i="3"/>
  <c r="O1091" i="3"/>
  <c r="O1090" i="3"/>
  <c r="O1089" i="3"/>
  <c r="O1088" i="3"/>
  <c r="O1087" i="3"/>
  <c r="O1086" i="3"/>
  <c r="O1085" i="3"/>
  <c r="O1084" i="3"/>
  <c r="O1083" i="3"/>
  <c r="O1082" i="3"/>
  <c r="O1081" i="3"/>
  <c r="O1080" i="3"/>
  <c r="O1079" i="3"/>
  <c r="O1078" i="3"/>
  <c r="O1077" i="3"/>
  <c r="O1076" i="3"/>
  <c r="O1075" i="3"/>
  <c r="O1074" i="3"/>
  <c r="O1073" i="3"/>
  <c r="O1072" i="3"/>
  <c r="O1071" i="3"/>
  <c r="O1070" i="3"/>
  <c r="O1069" i="3"/>
  <c r="O1068" i="3"/>
  <c r="O1067" i="3"/>
  <c r="O1066" i="3"/>
  <c r="O1065" i="3"/>
  <c r="O1064" i="3"/>
  <c r="O1063" i="3"/>
  <c r="O1062" i="3"/>
  <c r="O1061" i="3"/>
  <c r="O1060" i="3"/>
  <c r="O1059" i="3"/>
  <c r="O1058" i="3"/>
  <c r="O1057" i="3"/>
  <c r="O1056" i="3"/>
  <c r="O1055" i="3"/>
  <c r="O1054" i="3"/>
  <c r="O1053" i="3"/>
  <c r="O1052" i="3"/>
  <c r="O1051" i="3"/>
  <c r="O1050" i="3"/>
  <c r="O1049" i="3"/>
  <c r="O1048" i="3"/>
  <c r="O1047" i="3"/>
  <c r="O1046" i="3"/>
  <c r="O1045" i="3"/>
  <c r="O1044" i="3"/>
  <c r="O1043" i="3"/>
  <c r="O1042" i="3"/>
  <c r="O1041" i="3"/>
  <c r="O1040" i="3"/>
  <c r="O1039" i="3"/>
  <c r="O1038" i="3"/>
  <c r="O1037" i="3"/>
  <c r="O1036" i="3"/>
  <c r="O1035" i="3"/>
  <c r="O1034" i="3"/>
  <c r="O1033" i="3"/>
  <c r="O1032" i="3"/>
  <c r="O1031" i="3"/>
  <c r="O1030" i="3"/>
  <c r="O1029" i="3"/>
  <c r="O1028" i="3"/>
  <c r="O1027" i="3"/>
  <c r="O1026" i="3"/>
  <c r="O1025" i="3"/>
  <c r="O1024" i="3"/>
  <c r="O1023" i="3"/>
  <c r="O1022" i="3"/>
  <c r="O1021" i="3"/>
  <c r="O1020" i="3"/>
  <c r="O1019" i="3"/>
  <c r="O1018" i="3"/>
  <c r="O1017" i="3"/>
  <c r="O1016" i="3"/>
  <c r="O1015" i="3"/>
  <c r="O1014" i="3"/>
  <c r="O1013" i="3"/>
  <c r="O1012" i="3"/>
  <c r="O1011" i="3"/>
  <c r="O1010" i="3"/>
  <c r="O1009" i="3"/>
  <c r="O1008" i="3"/>
  <c r="O1007" i="3"/>
  <c r="O1006" i="3"/>
  <c r="O1005" i="3"/>
  <c r="O1004" i="3"/>
  <c r="O1003" i="3"/>
  <c r="O1002" i="3"/>
  <c r="O1001" i="3"/>
  <c r="O1000" i="3"/>
  <c r="O999" i="3"/>
  <c r="O998" i="3"/>
  <c r="O997" i="3"/>
  <c r="O996" i="3"/>
  <c r="O995" i="3"/>
  <c r="O994" i="3"/>
  <c r="O993" i="3"/>
  <c r="O992" i="3"/>
  <c r="O991" i="3"/>
  <c r="O990" i="3"/>
  <c r="O989" i="3"/>
  <c r="O988" i="3"/>
  <c r="O987" i="3"/>
  <c r="O986" i="3"/>
  <c r="O985" i="3"/>
  <c r="O984" i="3"/>
  <c r="O983" i="3"/>
  <c r="O982" i="3"/>
  <c r="O981" i="3"/>
  <c r="O980" i="3"/>
  <c r="O979" i="3"/>
  <c r="O978" i="3"/>
  <c r="O977" i="3"/>
  <c r="O976" i="3"/>
  <c r="O975" i="3"/>
  <c r="O974" i="3"/>
  <c r="O973" i="3"/>
  <c r="O972" i="3"/>
  <c r="O971" i="3"/>
  <c r="O970" i="3"/>
  <c r="O969" i="3"/>
  <c r="O968" i="3"/>
  <c r="O967" i="3"/>
  <c r="O966" i="3"/>
  <c r="O965" i="3"/>
  <c r="O964" i="3"/>
  <c r="O963" i="3"/>
  <c r="O962" i="3"/>
  <c r="O961" i="3"/>
  <c r="O960" i="3"/>
  <c r="O959" i="3"/>
  <c r="O958" i="3"/>
  <c r="O957" i="3"/>
  <c r="O956" i="3"/>
  <c r="O955" i="3"/>
  <c r="O954" i="3"/>
  <c r="O953" i="3"/>
  <c r="O952" i="3"/>
  <c r="O951" i="3"/>
  <c r="O950" i="3"/>
  <c r="O949" i="3"/>
  <c r="O948" i="3"/>
  <c r="O947" i="3"/>
  <c r="O946" i="3"/>
  <c r="O945" i="3"/>
  <c r="O944" i="3"/>
  <c r="O943" i="3"/>
  <c r="O942" i="3"/>
  <c r="O941" i="3"/>
  <c r="O940" i="3"/>
  <c r="O939" i="3"/>
  <c r="O938" i="3"/>
  <c r="O937" i="3"/>
  <c r="O936" i="3"/>
  <c r="O935" i="3"/>
  <c r="O934" i="3"/>
  <c r="O933" i="3"/>
  <c r="O932" i="3"/>
  <c r="O931" i="3"/>
  <c r="O930" i="3"/>
  <c r="O929" i="3"/>
  <c r="O928" i="3"/>
  <c r="O927" i="3"/>
  <c r="O926" i="3"/>
  <c r="O925" i="3"/>
  <c r="O924" i="3"/>
  <c r="O923" i="3"/>
  <c r="O922" i="3"/>
  <c r="O921" i="3"/>
  <c r="O920" i="3"/>
  <c r="O919" i="3"/>
  <c r="O918" i="3"/>
  <c r="O917" i="3"/>
  <c r="O916" i="3"/>
  <c r="O915" i="3"/>
  <c r="O914" i="3"/>
  <c r="O913" i="3"/>
  <c r="O912" i="3"/>
  <c r="O911" i="3"/>
  <c r="O910" i="3"/>
  <c r="O909" i="3"/>
  <c r="O908" i="3"/>
  <c r="O907" i="3"/>
  <c r="O906" i="3"/>
  <c r="O905" i="3"/>
  <c r="O904" i="3"/>
  <c r="O903" i="3"/>
  <c r="O902" i="3"/>
  <c r="O901" i="3"/>
  <c r="O900" i="3"/>
  <c r="O899" i="3"/>
  <c r="O898" i="3"/>
  <c r="O897" i="3"/>
  <c r="O896" i="3"/>
  <c r="O895" i="3"/>
  <c r="O894" i="3"/>
  <c r="O893" i="3"/>
  <c r="O892" i="3"/>
  <c r="O891" i="3"/>
  <c r="O890" i="3"/>
  <c r="O889" i="3"/>
  <c r="O888" i="3"/>
  <c r="O887" i="3"/>
  <c r="O886" i="3"/>
  <c r="O885" i="3"/>
  <c r="O884" i="3"/>
  <c r="O883" i="3"/>
  <c r="O882" i="3"/>
  <c r="O881" i="3"/>
  <c r="O880" i="3"/>
  <c r="O879" i="3"/>
  <c r="O878" i="3"/>
  <c r="O877" i="3"/>
  <c r="O876" i="3"/>
  <c r="O875" i="3"/>
  <c r="O874" i="3"/>
  <c r="O873" i="3"/>
  <c r="O872" i="3"/>
  <c r="O871" i="3"/>
  <c r="O870" i="3"/>
  <c r="O869" i="3"/>
  <c r="O868" i="3"/>
  <c r="O867" i="3"/>
  <c r="O866" i="3"/>
  <c r="O865" i="3"/>
  <c r="O864" i="3"/>
  <c r="O863" i="3"/>
  <c r="O862" i="3"/>
  <c r="O861" i="3"/>
  <c r="O860" i="3"/>
  <c r="O859" i="3"/>
  <c r="O858" i="3"/>
  <c r="O857" i="3"/>
  <c r="O856" i="3"/>
  <c r="O855" i="3"/>
  <c r="O854" i="3"/>
  <c r="O853" i="3"/>
  <c r="O852" i="3"/>
  <c r="O851" i="3"/>
  <c r="O850" i="3"/>
  <c r="O849" i="3"/>
  <c r="O848" i="3"/>
  <c r="O847" i="3"/>
  <c r="O846" i="3"/>
  <c r="O845" i="3"/>
  <c r="O844" i="3"/>
  <c r="O843" i="3"/>
  <c r="O842" i="3"/>
  <c r="O841" i="3"/>
  <c r="O840" i="3"/>
  <c r="O839" i="3"/>
  <c r="O838" i="3"/>
  <c r="O837" i="3"/>
  <c r="O836" i="3"/>
  <c r="O835" i="3"/>
  <c r="O834" i="3"/>
  <c r="O833" i="3"/>
  <c r="O832" i="3"/>
  <c r="O831" i="3"/>
  <c r="O830" i="3"/>
  <c r="O829" i="3"/>
  <c r="O828" i="3"/>
  <c r="O827" i="3"/>
  <c r="O826" i="3"/>
  <c r="O825" i="3"/>
  <c r="O824" i="3"/>
  <c r="O823" i="3"/>
  <c r="O822" i="3"/>
  <c r="O821" i="3"/>
  <c r="O820" i="3"/>
  <c r="O819" i="3"/>
  <c r="O818" i="3"/>
  <c r="O817" i="3"/>
  <c r="O816" i="3"/>
  <c r="O815" i="3"/>
  <c r="O814" i="3"/>
  <c r="O813" i="3"/>
  <c r="O812" i="3"/>
  <c r="O811" i="3"/>
  <c r="O810" i="3"/>
  <c r="O809" i="3"/>
  <c r="O808" i="3"/>
  <c r="O807" i="3"/>
  <c r="O806" i="3"/>
  <c r="O805" i="3"/>
  <c r="O804" i="3"/>
  <c r="O803" i="3"/>
  <c r="O802" i="3"/>
  <c r="O801" i="3"/>
  <c r="O800" i="3"/>
  <c r="O799" i="3"/>
  <c r="O798" i="3"/>
  <c r="O797" i="3"/>
  <c r="O796" i="3"/>
  <c r="O795" i="3"/>
  <c r="O794" i="3"/>
  <c r="O793" i="3"/>
  <c r="O792" i="3"/>
  <c r="O791" i="3"/>
  <c r="O790" i="3"/>
  <c r="O789" i="3"/>
  <c r="O788" i="3"/>
  <c r="O787" i="3"/>
  <c r="O786" i="3"/>
  <c r="O785" i="3"/>
  <c r="O784" i="3"/>
  <c r="O783" i="3"/>
  <c r="O782" i="3"/>
  <c r="O781" i="3"/>
  <c r="O780" i="3"/>
  <c r="O779" i="3"/>
  <c r="O778" i="3"/>
  <c r="O777" i="3"/>
  <c r="O776" i="3"/>
  <c r="O775" i="3"/>
  <c r="O774" i="3"/>
  <c r="O773" i="3"/>
  <c r="O772" i="3"/>
  <c r="O771" i="3"/>
  <c r="O770" i="3"/>
  <c r="O769" i="3"/>
  <c r="O768" i="3"/>
  <c r="O767" i="3"/>
  <c r="O766" i="3"/>
  <c r="O765" i="3"/>
  <c r="O764" i="3"/>
  <c r="O763" i="3"/>
  <c r="O762" i="3"/>
  <c r="O761" i="3"/>
  <c r="O760" i="3"/>
  <c r="O759" i="3"/>
  <c r="O758" i="3"/>
  <c r="O757" i="3"/>
  <c r="O756" i="3"/>
  <c r="O755" i="3"/>
  <c r="O754" i="3"/>
  <c r="O753" i="3"/>
  <c r="O752" i="3"/>
  <c r="O751" i="3"/>
  <c r="O750" i="3"/>
  <c r="O749" i="3"/>
  <c r="O748" i="3"/>
  <c r="O747" i="3"/>
  <c r="O746" i="3"/>
  <c r="O745" i="3"/>
  <c r="O744" i="3"/>
  <c r="O743" i="3"/>
  <c r="O742" i="3"/>
  <c r="O741" i="3"/>
  <c r="O740" i="3"/>
  <c r="O739" i="3"/>
  <c r="O738" i="3"/>
  <c r="O737" i="3"/>
  <c r="O736" i="3"/>
  <c r="O735" i="3"/>
  <c r="O734" i="3"/>
  <c r="O733" i="3"/>
  <c r="O732" i="3"/>
  <c r="O731" i="3"/>
  <c r="O730" i="3"/>
  <c r="O729" i="3"/>
  <c r="O728" i="3"/>
  <c r="O727" i="3"/>
  <c r="O726" i="3"/>
  <c r="O725" i="3"/>
  <c r="O724" i="3"/>
  <c r="O723" i="3"/>
  <c r="O722" i="3"/>
  <c r="O721" i="3"/>
  <c r="O720" i="3"/>
  <c r="O719" i="3"/>
  <c r="O718" i="3"/>
  <c r="O717" i="3"/>
  <c r="O716" i="3"/>
  <c r="O715" i="3"/>
  <c r="O714" i="3"/>
  <c r="O713" i="3"/>
  <c r="O712" i="3"/>
  <c r="O711" i="3"/>
  <c r="O710" i="3"/>
  <c r="O709" i="3"/>
  <c r="O708" i="3"/>
  <c r="O707" i="3"/>
  <c r="O706" i="3"/>
  <c r="O705" i="3"/>
  <c r="O704" i="3"/>
  <c r="O703" i="3"/>
  <c r="O702" i="3"/>
  <c r="O701" i="3"/>
  <c r="O700" i="3"/>
  <c r="O699" i="3"/>
  <c r="O698" i="3"/>
  <c r="O697" i="3"/>
  <c r="O696" i="3"/>
  <c r="O695" i="3"/>
  <c r="O694" i="3"/>
  <c r="O693" i="3"/>
  <c r="O692" i="3"/>
  <c r="O691" i="3"/>
  <c r="O690" i="3"/>
  <c r="O689" i="3"/>
  <c r="O688" i="3"/>
  <c r="O687" i="3"/>
  <c r="O686" i="3"/>
  <c r="O685" i="3"/>
  <c r="O684" i="3"/>
  <c r="O683" i="3"/>
  <c r="O682" i="3"/>
  <c r="O681" i="3"/>
  <c r="O680" i="3"/>
  <c r="O679" i="3"/>
  <c r="O678" i="3"/>
  <c r="O677" i="3"/>
  <c r="O676" i="3"/>
  <c r="O675" i="3"/>
  <c r="O674" i="3"/>
  <c r="O673" i="3"/>
  <c r="O672" i="3"/>
  <c r="O671" i="3"/>
  <c r="O670" i="3"/>
  <c r="O669" i="3"/>
  <c r="O668" i="3"/>
  <c r="O667" i="3"/>
  <c r="O666" i="3"/>
  <c r="O665" i="3"/>
  <c r="O664" i="3"/>
  <c r="O663" i="3"/>
  <c r="O662" i="3"/>
  <c r="O661" i="3"/>
  <c r="O660" i="3"/>
  <c r="O659" i="3"/>
  <c r="O658" i="3"/>
  <c r="O657" i="3"/>
  <c r="O656" i="3"/>
  <c r="O655" i="3"/>
  <c r="O654" i="3"/>
  <c r="O653" i="3"/>
  <c r="O652" i="3"/>
  <c r="O651" i="3"/>
  <c r="O650" i="3"/>
  <c r="O649" i="3"/>
  <c r="O648" i="3"/>
  <c r="O647" i="3"/>
  <c r="O646" i="3"/>
  <c r="O645" i="3"/>
  <c r="O644" i="3"/>
  <c r="O643" i="3"/>
  <c r="O642" i="3"/>
  <c r="O641" i="3"/>
  <c r="O640" i="3"/>
  <c r="O639" i="3"/>
  <c r="O638" i="3"/>
  <c r="O637" i="3"/>
  <c r="O636" i="3"/>
  <c r="O635" i="3"/>
  <c r="O634" i="3"/>
  <c r="O633" i="3"/>
  <c r="O632" i="3"/>
  <c r="O631" i="3"/>
  <c r="O630" i="3"/>
  <c r="O629" i="3"/>
  <c r="O628" i="3"/>
  <c r="O627" i="3"/>
  <c r="O626" i="3"/>
  <c r="O625" i="3"/>
  <c r="O624" i="3"/>
  <c r="O623" i="3"/>
  <c r="O622" i="3"/>
  <c r="O621" i="3"/>
  <c r="O620" i="3"/>
  <c r="O619" i="3"/>
  <c r="O618" i="3"/>
  <c r="O617" i="3"/>
  <c r="O616" i="3"/>
  <c r="O615" i="3"/>
  <c r="O614" i="3"/>
  <c r="O613" i="3"/>
  <c r="O612" i="3"/>
  <c r="O611" i="3"/>
  <c r="O610" i="3"/>
  <c r="O609" i="3"/>
  <c r="O608" i="3"/>
  <c r="O607" i="3"/>
  <c r="O606" i="3"/>
  <c r="O605" i="3"/>
  <c r="O604" i="3"/>
  <c r="O603" i="3"/>
  <c r="O602" i="3"/>
  <c r="O601" i="3"/>
  <c r="O600" i="3"/>
  <c r="O599" i="3"/>
  <c r="O598" i="3"/>
  <c r="O597" i="3"/>
  <c r="O596" i="3"/>
  <c r="O595" i="3"/>
  <c r="O594" i="3"/>
  <c r="O593" i="3"/>
  <c r="O592" i="3"/>
  <c r="O591" i="3"/>
  <c r="O590" i="3"/>
  <c r="O589" i="3"/>
  <c r="O588" i="3"/>
  <c r="O587" i="3"/>
  <c r="O586" i="3"/>
  <c r="O585" i="3"/>
  <c r="O584" i="3"/>
  <c r="O583" i="3"/>
  <c r="O582" i="3"/>
  <c r="O581" i="3"/>
  <c r="O580" i="3"/>
  <c r="O579" i="3"/>
  <c r="O578" i="3"/>
  <c r="O577" i="3"/>
  <c r="O576" i="3"/>
  <c r="O575" i="3"/>
  <c r="O574" i="3"/>
  <c r="O573" i="3"/>
  <c r="O572" i="3"/>
  <c r="O571" i="3"/>
  <c r="O570" i="3"/>
  <c r="O569" i="3"/>
  <c r="O568" i="3"/>
  <c r="O567" i="3"/>
  <c r="O566" i="3"/>
  <c r="O565" i="3"/>
  <c r="O564" i="3"/>
  <c r="O563" i="3"/>
  <c r="O562" i="3"/>
  <c r="O561" i="3"/>
  <c r="O560" i="3"/>
  <c r="O559" i="3"/>
  <c r="O558" i="3"/>
  <c r="O557" i="3"/>
  <c r="O556" i="3"/>
  <c r="O555" i="3"/>
  <c r="O554" i="3"/>
  <c r="O553" i="3"/>
  <c r="O552" i="3"/>
  <c r="O551" i="3"/>
  <c r="O550" i="3"/>
  <c r="O549" i="3"/>
  <c r="O548" i="3"/>
  <c r="O547" i="3"/>
  <c r="O546" i="3"/>
  <c r="O545" i="3"/>
  <c r="O544" i="3"/>
  <c r="O543" i="3"/>
  <c r="O542" i="3"/>
  <c r="O541" i="3"/>
  <c r="O540" i="3"/>
  <c r="O539" i="3"/>
  <c r="O538" i="3"/>
  <c r="O537" i="3"/>
  <c r="O536" i="3"/>
  <c r="O535" i="3"/>
  <c r="O534" i="3"/>
  <c r="O533" i="3"/>
  <c r="O532" i="3"/>
  <c r="O531" i="3"/>
  <c r="O530" i="3"/>
  <c r="O529" i="3"/>
  <c r="O528" i="3"/>
  <c r="O527" i="3"/>
  <c r="O526" i="3"/>
  <c r="O525" i="3"/>
  <c r="O524" i="3"/>
  <c r="O523" i="3"/>
  <c r="O522" i="3"/>
  <c r="O521" i="3"/>
  <c r="O520" i="3"/>
  <c r="O519" i="3"/>
  <c r="O518" i="3"/>
  <c r="O517" i="3"/>
  <c r="O516" i="3"/>
  <c r="O515" i="3"/>
  <c r="O514" i="3"/>
  <c r="O513" i="3"/>
  <c r="O512" i="3"/>
  <c r="O511" i="3"/>
  <c r="O510" i="3"/>
  <c r="O509" i="3"/>
  <c r="O508" i="3"/>
  <c r="O507" i="3"/>
  <c r="O506" i="3"/>
  <c r="O505" i="3"/>
  <c r="O504" i="3"/>
  <c r="O503" i="3"/>
  <c r="O502" i="3"/>
  <c r="O501" i="3"/>
  <c r="O500" i="3"/>
  <c r="O499" i="3"/>
  <c r="O498" i="3"/>
  <c r="O497" i="3"/>
  <c r="O496" i="3"/>
  <c r="O495" i="3"/>
  <c r="O494" i="3"/>
  <c r="O493" i="3"/>
  <c r="O492" i="3"/>
  <c r="O491" i="3"/>
  <c r="O490" i="3"/>
  <c r="O489" i="3"/>
  <c r="O488" i="3"/>
  <c r="O487" i="3"/>
  <c r="O486" i="3"/>
  <c r="O485" i="3"/>
  <c r="O484" i="3"/>
  <c r="O483" i="3"/>
  <c r="O482" i="3"/>
  <c r="O481" i="3"/>
  <c r="O480" i="3"/>
  <c r="O479" i="3"/>
  <c r="O478" i="3"/>
  <c r="O477" i="3"/>
  <c r="O476" i="3"/>
  <c r="O475" i="3"/>
  <c r="O474" i="3"/>
  <c r="O473" i="3"/>
  <c r="O472" i="3"/>
  <c r="O471" i="3"/>
  <c r="O470" i="3"/>
  <c r="O469" i="3"/>
  <c r="O468" i="3"/>
  <c r="O467" i="3"/>
  <c r="O466" i="3"/>
  <c r="O465" i="3"/>
  <c r="O464" i="3"/>
  <c r="O463" i="3"/>
  <c r="O462" i="3"/>
  <c r="O461" i="3"/>
  <c r="O460" i="3"/>
  <c r="O459" i="3"/>
  <c r="O458" i="3"/>
  <c r="O457" i="3"/>
  <c r="O456" i="3"/>
  <c r="O455" i="3"/>
  <c r="O454" i="3"/>
  <c r="O453" i="3"/>
  <c r="O452" i="3"/>
  <c r="O451" i="3"/>
  <c r="O450" i="3"/>
  <c r="O449" i="3"/>
  <c r="O448" i="3"/>
  <c r="O447" i="3"/>
  <c r="O446" i="3"/>
  <c r="O445" i="3"/>
  <c r="O444" i="3"/>
  <c r="O443" i="3"/>
  <c r="O442" i="3"/>
  <c r="O441" i="3"/>
  <c r="O440" i="3"/>
  <c r="O439" i="3"/>
  <c r="O438" i="3"/>
  <c r="O437" i="3"/>
  <c r="O436" i="3"/>
  <c r="O435" i="3"/>
  <c r="O434" i="3"/>
  <c r="O433" i="3"/>
  <c r="O432" i="3"/>
  <c r="O431" i="3"/>
  <c r="O430" i="3"/>
  <c r="O429" i="3"/>
  <c r="O428" i="3"/>
  <c r="O427" i="3"/>
  <c r="O426" i="3"/>
  <c r="O425" i="3"/>
  <c r="O424" i="3"/>
  <c r="O423" i="3"/>
  <c r="O422" i="3"/>
  <c r="O421" i="3"/>
  <c r="O420" i="3"/>
  <c r="O419" i="3"/>
  <c r="O418" i="3"/>
  <c r="O417" i="3"/>
  <c r="O416" i="3"/>
  <c r="O415" i="3"/>
  <c r="O414" i="3"/>
  <c r="O413" i="3"/>
  <c r="O412" i="3"/>
  <c r="O411" i="3"/>
  <c r="O410" i="3"/>
  <c r="O409" i="3"/>
  <c r="O408" i="3"/>
  <c r="O407" i="3"/>
  <c r="O406" i="3"/>
  <c r="O405" i="3"/>
  <c r="O404" i="3"/>
  <c r="O403" i="3"/>
  <c r="O402" i="3"/>
  <c r="O401" i="3"/>
  <c r="O400" i="3"/>
  <c r="O399" i="3"/>
  <c r="O398" i="3"/>
  <c r="O397" i="3"/>
  <c r="O396" i="3"/>
  <c r="O395" i="3"/>
  <c r="O394" i="3"/>
  <c r="O393" i="3"/>
  <c r="O392" i="3"/>
  <c r="O391" i="3"/>
  <c r="O390" i="3"/>
  <c r="O389" i="3"/>
  <c r="O388" i="3"/>
  <c r="O387" i="3"/>
  <c r="O386" i="3"/>
  <c r="O385" i="3"/>
  <c r="O384" i="3"/>
  <c r="O383" i="3"/>
  <c r="O382" i="3"/>
  <c r="O381" i="3"/>
  <c r="O380" i="3"/>
  <c r="O379" i="3"/>
  <c r="O378" i="3"/>
  <c r="O377" i="3"/>
  <c r="O376" i="3"/>
  <c r="O375" i="3"/>
  <c r="O374" i="3"/>
  <c r="O373" i="3"/>
  <c r="O372" i="3"/>
  <c r="O371" i="3"/>
  <c r="O370" i="3"/>
  <c r="O369" i="3"/>
  <c r="O368" i="3"/>
  <c r="O367" i="3"/>
  <c r="O366" i="3"/>
  <c r="O365" i="3"/>
  <c r="O364" i="3"/>
  <c r="O363" i="3"/>
  <c r="O362" i="3"/>
  <c r="O361" i="3"/>
  <c r="O360" i="3"/>
  <c r="O359" i="3"/>
  <c r="O358" i="3"/>
  <c r="O357" i="3"/>
  <c r="O356" i="3"/>
  <c r="O355" i="3"/>
  <c r="O354" i="3"/>
  <c r="O353" i="3"/>
  <c r="O352" i="3"/>
  <c r="O351" i="3"/>
  <c r="O350" i="3"/>
  <c r="O349" i="3"/>
  <c r="O348" i="3"/>
  <c r="O347" i="3"/>
  <c r="O346" i="3"/>
  <c r="O345" i="3"/>
  <c r="O344" i="3"/>
  <c r="O343" i="3"/>
  <c r="O342" i="3"/>
  <c r="O341" i="3"/>
  <c r="O340" i="3"/>
  <c r="O339" i="3"/>
  <c r="O338" i="3"/>
  <c r="O337" i="3"/>
  <c r="O336" i="3"/>
  <c r="O335" i="3"/>
  <c r="O334" i="3"/>
  <c r="O333" i="3"/>
  <c r="O332" i="3"/>
  <c r="O331" i="3"/>
  <c r="O330" i="3"/>
  <c r="O329" i="3"/>
  <c r="O328" i="3"/>
  <c r="O327" i="3"/>
  <c r="O326" i="3"/>
  <c r="O325" i="3"/>
  <c r="O324" i="3"/>
  <c r="O323" i="3"/>
  <c r="O322" i="3"/>
  <c r="O321" i="3"/>
  <c r="O320" i="3"/>
  <c r="O319" i="3"/>
  <c r="O318" i="3"/>
  <c r="O317" i="3"/>
  <c r="O316" i="3"/>
  <c r="O315" i="3"/>
  <c r="O314" i="3"/>
  <c r="O313" i="3"/>
  <c r="O312" i="3"/>
  <c r="O311" i="3"/>
  <c r="O310" i="3"/>
  <c r="O309" i="3"/>
  <c r="O308" i="3"/>
  <c r="O307" i="3"/>
  <c r="O306" i="3"/>
  <c r="O305" i="3"/>
  <c r="O304" i="3"/>
  <c r="O303" i="3"/>
  <c r="O302" i="3"/>
  <c r="O301" i="3"/>
  <c r="O300" i="3"/>
  <c r="O299" i="3"/>
  <c r="O298" i="3"/>
  <c r="O297" i="3"/>
  <c r="O296" i="3"/>
  <c r="O295" i="3"/>
  <c r="O294" i="3"/>
  <c r="O293" i="3"/>
  <c r="O292" i="3"/>
  <c r="O291" i="3"/>
  <c r="O290" i="3"/>
  <c r="O289" i="3"/>
  <c r="O288" i="3"/>
  <c r="O287" i="3"/>
  <c r="O286" i="3"/>
  <c r="O285" i="3"/>
  <c r="O284" i="3"/>
  <c r="O283" i="3"/>
  <c r="O282" i="3"/>
  <c r="O281" i="3"/>
  <c r="O280" i="3"/>
  <c r="O279" i="3"/>
  <c r="O278" i="3"/>
  <c r="O277" i="3"/>
  <c r="O276" i="3"/>
  <c r="O275" i="3"/>
  <c r="O274" i="3"/>
  <c r="O273" i="3"/>
  <c r="O272" i="3"/>
  <c r="O271" i="3"/>
  <c r="O270" i="3"/>
  <c r="O269" i="3"/>
  <c r="O268" i="3"/>
  <c r="O267" i="3"/>
  <c r="O266" i="3"/>
  <c r="O265" i="3"/>
  <c r="O264" i="3"/>
  <c r="O263" i="3"/>
  <c r="O262" i="3"/>
  <c r="O261" i="3"/>
  <c r="O260" i="3"/>
  <c r="O259" i="3"/>
  <c r="O258" i="3"/>
  <c r="O257" i="3"/>
  <c r="O256" i="3"/>
  <c r="O255" i="3"/>
  <c r="O254" i="3"/>
  <c r="O253" i="3"/>
  <c r="O252" i="3"/>
  <c r="O251" i="3"/>
  <c r="O250" i="3"/>
  <c r="O249" i="3"/>
  <c r="O248" i="3"/>
  <c r="O247" i="3"/>
  <c r="O246" i="3"/>
  <c r="O245" i="3"/>
  <c r="O244" i="3"/>
  <c r="O243" i="3"/>
  <c r="O242" i="3"/>
  <c r="O241" i="3"/>
  <c r="O240" i="3"/>
  <c r="O239" i="3"/>
  <c r="O238" i="3"/>
  <c r="O237" i="3"/>
  <c r="O236" i="3"/>
  <c r="O235" i="3"/>
  <c r="O234" i="3"/>
  <c r="O233" i="3"/>
  <c r="O232" i="3"/>
  <c r="O231" i="3"/>
  <c r="O230" i="3"/>
  <c r="O229" i="3"/>
  <c r="O228" i="3"/>
  <c r="O227" i="3"/>
  <c r="O226" i="3"/>
  <c r="O225" i="3"/>
  <c r="O224" i="3"/>
  <c r="O223" i="3"/>
  <c r="O222" i="3"/>
  <c r="O221" i="3"/>
  <c r="O220" i="3"/>
  <c r="O219" i="3"/>
  <c r="O218" i="3"/>
  <c r="O217" i="3"/>
  <c r="O216" i="3"/>
  <c r="O215" i="3"/>
  <c r="O214" i="3"/>
  <c r="O213" i="3"/>
  <c r="O212" i="3"/>
  <c r="O211" i="3"/>
  <c r="O210" i="3"/>
  <c r="O209" i="3"/>
  <c r="O208" i="3"/>
  <c r="O207" i="3"/>
  <c r="O206" i="3"/>
  <c r="O205" i="3"/>
  <c r="O204" i="3"/>
  <c r="O203" i="3"/>
  <c r="O202" i="3"/>
  <c r="O201" i="3"/>
  <c r="O200" i="3"/>
  <c r="O199" i="3"/>
  <c r="O198" i="3"/>
  <c r="O197" i="3"/>
  <c r="O196" i="3"/>
  <c r="O195" i="3"/>
  <c r="O194" i="3"/>
  <c r="O193" i="3"/>
  <c r="O192" i="3"/>
  <c r="O191" i="3"/>
  <c r="O190" i="3"/>
  <c r="O189" i="3"/>
  <c r="O188" i="3"/>
  <c r="O187" i="3"/>
  <c r="O186" i="3"/>
  <c r="O185" i="3"/>
  <c r="O184" i="3"/>
  <c r="O183" i="3"/>
  <c r="O182" i="3"/>
  <c r="O181" i="3"/>
  <c r="O180" i="3"/>
  <c r="O179" i="3"/>
  <c r="O178" i="3"/>
  <c r="O177" i="3"/>
  <c r="O176" i="3"/>
  <c r="O175" i="3"/>
  <c r="O174" i="3"/>
  <c r="O173" i="3"/>
  <c r="O172" i="3"/>
  <c r="O171" i="3"/>
  <c r="O170" i="3"/>
  <c r="O169" i="3"/>
  <c r="O168" i="3"/>
  <c r="O167" i="3"/>
  <c r="O166" i="3"/>
  <c r="O165" i="3"/>
  <c r="O164" i="3"/>
  <c r="O163" i="3"/>
  <c r="O162" i="3"/>
  <c r="O161" i="3"/>
  <c r="O160" i="3"/>
  <c r="O159" i="3"/>
  <c r="O158" i="3"/>
  <c r="O157" i="3"/>
  <c r="O156" i="3"/>
  <c r="O155" i="3"/>
  <c r="O154" i="3"/>
  <c r="O153" i="3"/>
  <c r="O152" i="3"/>
  <c r="O151" i="3"/>
  <c r="O150" i="3"/>
  <c r="O149" i="3"/>
  <c r="O148" i="3"/>
  <c r="O147" i="3"/>
  <c r="O146" i="3"/>
  <c r="O145" i="3"/>
  <c r="O144" i="3"/>
  <c r="O143" i="3"/>
  <c r="O142" i="3"/>
  <c r="O141" i="3"/>
  <c r="O140" i="3"/>
  <c r="O139" i="3"/>
  <c r="O138" i="3"/>
  <c r="O137" i="3"/>
  <c r="O136" i="3"/>
  <c r="O135" i="3"/>
  <c r="O134" i="3"/>
  <c r="O133" i="3"/>
  <c r="O132" i="3"/>
  <c r="O131" i="3"/>
  <c r="O130" i="3"/>
  <c r="O129" i="3"/>
  <c r="O128" i="3"/>
  <c r="O127" i="3"/>
  <c r="O126" i="3"/>
  <c r="O125" i="3"/>
  <c r="O124" i="3"/>
  <c r="O123" i="3"/>
  <c r="O122" i="3"/>
  <c r="O121" i="3"/>
  <c r="O120" i="3"/>
  <c r="O119" i="3"/>
  <c r="O118" i="3"/>
  <c r="O117" i="3"/>
  <c r="O116" i="3"/>
  <c r="O115" i="3"/>
  <c r="O114" i="3"/>
  <c r="O113" i="3"/>
  <c r="O112" i="3"/>
  <c r="O111" i="3"/>
  <c r="O110" i="3"/>
  <c r="O109" i="3"/>
  <c r="O108" i="3"/>
  <c r="O107" i="3"/>
  <c r="O106" i="3"/>
  <c r="O105" i="3"/>
  <c r="O104" i="3"/>
  <c r="O103" i="3"/>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O5" i="3"/>
  <c r="O4" i="3"/>
  <c r="O3" i="3"/>
  <c r="O2" i="3"/>
  <c r="E19" i="27" l="1"/>
  <c r="E18" i="27"/>
  <c r="E17" i="27"/>
  <c r="E16" i="27"/>
  <c r="E15" i="27"/>
  <c r="E14" i="27"/>
  <c r="E13" i="27"/>
  <c r="E12" i="27"/>
  <c r="E11" i="27"/>
  <c r="E10" i="27"/>
  <c r="E9" i="27"/>
  <c r="E8" i="27"/>
  <c r="E7" i="27"/>
  <c r="E6" i="27"/>
  <c r="E5" i="27"/>
  <c r="E4" i="27"/>
  <c r="E3" i="27"/>
  <c r="E2" i="27"/>
  <c r="E7" i="26"/>
  <c r="E8" i="26"/>
  <c r="E9" i="26"/>
  <c r="E10" i="26"/>
  <c r="E11" i="26"/>
  <c r="E12" i="26"/>
  <c r="E13" i="26"/>
  <c r="E14" i="26"/>
  <c r="E15" i="26"/>
  <c r="E16" i="26"/>
  <c r="L148" i="1"/>
  <c r="I148" i="1"/>
  <c r="F148" i="1"/>
  <c r="L147" i="1"/>
  <c r="I147" i="1"/>
  <c r="L146" i="1"/>
  <c r="I146" i="1"/>
  <c r="F146" i="1"/>
  <c r="I137" i="1"/>
  <c r="H137" i="1"/>
  <c r="G137" i="1"/>
  <c r="F137" i="1"/>
  <c r="E137" i="1"/>
  <c r="F136" i="1"/>
  <c r="F135" i="1"/>
  <c r="I131" i="1"/>
  <c r="H131" i="1"/>
  <c r="G131" i="1"/>
  <c r="E131" i="1"/>
  <c r="F130" i="1"/>
  <c r="F131" i="1" s="1"/>
  <c r="F129" i="1"/>
  <c r="M119" i="1"/>
  <c r="L119" i="1"/>
  <c r="M118" i="1"/>
  <c r="L118" i="1"/>
  <c r="M117" i="1"/>
  <c r="L117" i="1"/>
  <c r="M116" i="1"/>
  <c r="L116" i="1"/>
  <c r="M115" i="1"/>
  <c r="L115" i="1"/>
  <c r="M114" i="1"/>
  <c r="L114" i="1"/>
  <c r="M110" i="1"/>
  <c r="L110" i="1"/>
  <c r="M109" i="1"/>
  <c r="L109" i="1"/>
  <c r="M108" i="1"/>
  <c r="L108" i="1"/>
  <c r="M107" i="1"/>
  <c r="L107" i="1"/>
  <c r="M106" i="1"/>
  <c r="L106" i="1"/>
  <c r="M105" i="1"/>
  <c r="L105" i="1"/>
  <c r="I85" i="1"/>
  <c r="G85" i="1"/>
  <c r="E85" i="1"/>
  <c r="E84" i="1"/>
  <c r="I84" i="1" s="1"/>
  <c r="M63" i="1"/>
  <c r="L63" i="1"/>
  <c r="K63" i="1"/>
  <c r="N63" i="1" s="1"/>
  <c r="M45" i="1"/>
  <c r="J45" i="1"/>
  <c r="G45" i="1"/>
  <c r="M41" i="1"/>
  <c r="J41" i="1"/>
  <c r="G41" i="1"/>
  <c r="G84" i="1" l="1"/>
  <c r="L84" i="1" l="1"/>
  <c r="L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tc={6FAC42BC-D446-4549-BB83-D0EAAF479C6A}</author>
    <author>tc={E059D4F1-7237-4500-8572-05EDC71D3A19}</author>
  </authors>
  <commentList>
    <comment ref="P25" authorId="0" shapeId="0" xr:uid="{6FAC42BC-D446-4549-BB83-D0EAAF479C6A}">
      <text>
        <t>[Threaded comment]
Your version of Excel allows you to read this threaded comment; however, any edits to it will get removed if the file is opened in a newer version of Excel. Learn more: https://go.microsoft.com/fwlink/?linkid=870924
Comment:
    @Natsuko Fujiwara @Fania Honcharuk the Saliency numbers are completely different trend to the previous report
Reply:
    Yes I did think that - am looking into it with Joao</t>
      </text>
    </comment>
    <comment ref="C114" authorId="1" shapeId="0" xr:uid="{E059D4F1-7237-4500-8572-05EDC71D3A19}">
      <text>
        <t>[Threaded comment]
Your version of Excel allows you to read this threaded comment; however, any edits to it will get removed if the file is opened in a newer version of Excel. Learn more: https://go.microsoft.com/fwlink/?linkid=870924
Comment:
    @Fania Honcharuk add logo
Reply:
    kk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tc={A9FC0978-5B49-4D66-930B-47A5BEFECAF8}</author>
  </authors>
  <commentList>
    <comment ref="A1" authorId="0" shapeId="0" xr:uid="{A9FC0978-5B49-4D66-930B-47A5BEFECAF8}">
      <text>
        <t>[Threaded comment]
Your version of Excel allows you to read this threaded comment; however, any edits to it will get removed if the file is opened in a newer version of Excel. Learn more: https://go.microsoft.com/fwlink/?linkid=870924
Comment:
    Removed all but location UK, nan, unknown
Removed reddit thread about potato waffle ad
Removed "indian daily sector news
"</t>
      </text>
    </comment>
  </commentList>
</comments>
</file>

<file path=xl/sharedStrings.xml><?xml version="1.0" encoding="utf-8"?>
<sst xmlns="http://schemas.openxmlformats.org/spreadsheetml/2006/main" count="32405" uniqueCount="9683">
  <si>
    <t>Welcome to the Plant Age - Fast Comms Tracking - week ending 4 Sept '22</t>
  </si>
  <si>
    <t>How is the Campaign Spreading across Consumer Channels?</t>
  </si>
  <si>
    <t>Who is engaging with the Campaign?</t>
  </si>
  <si>
    <t>How is the Campaign Sentiment Trending this Week?</t>
  </si>
  <si>
    <t>inc. of responses to GC and Bird's Eye advertisement</t>
  </si>
  <si>
    <t>UPDATE WEEKS</t>
  </si>
  <si>
    <t>How is the Campaign supporting Equity?</t>
  </si>
  <si>
    <t>P3M</t>
  </si>
  <si>
    <t>Campaign</t>
  </si>
  <si>
    <t>Post Campaign</t>
  </si>
  <si>
    <t>KEY</t>
  </si>
  <si>
    <t>Affinity</t>
  </si>
  <si>
    <t>Saliency</t>
  </si>
  <si>
    <t>Awareness</t>
  </si>
  <si>
    <t>Campaign Investment</t>
  </si>
  <si>
    <t>What is the  Impact on Equity Scores?</t>
  </si>
  <si>
    <t>A. Awareness</t>
  </si>
  <si>
    <t>Camp</t>
  </si>
  <si>
    <t>Delta</t>
  </si>
  <si>
    <t>Brand</t>
  </si>
  <si>
    <t>Green Cuisine</t>
  </si>
  <si>
    <t>W2tPA</t>
  </si>
  <si>
    <t>Canuary</t>
  </si>
  <si>
    <t>Olympics</t>
  </si>
  <si>
    <t>Master Brand</t>
  </si>
  <si>
    <t>Bird's Eye</t>
  </si>
  <si>
    <t>How is Equity Trending Now? (L4W vs Campaign Average)</t>
  </si>
  <si>
    <t>L4W</t>
  </si>
  <si>
    <t>Vs Camp</t>
  </si>
  <si>
    <t>FLAT</t>
  </si>
  <si>
    <t>Last 4 Weeks Average</t>
  </si>
  <si>
    <t>Campaign Average Scores to Date</t>
  </si>
  <si>
    <t>M v Prior</t>
  </si>
  <si>
    <t>Month vs 3-months prior to campaign</t>
  </si>
  <si>
    <t>3 Months Score Prior to Campaign</t>
  </si>
  <si>
    <t>CW</t>
  </si>
  <si>
    <t>Current Week</t>
  </si>
  <si>
    <t>How are Efficiency &amp; Financial KPIs tracking?</t>
  </si>
  <si>
    <t>Financial Value (£) of Equity?</t>
  </si>
  <si>
    <t>What is the Media to Equity Efficiency?</t>
  </si>
  <si>
    <t>% of driven sales</t>
  </si>
  <si>
    <t>LW</t>
  </si>
  <si>
    <t>July</t>
  </si>
  <si>
    <t>Aug</t>
  </si>
  <si>
    <t>Sept</t>
  </si>
  <si>
    <t>To-date</t>
  </si>
  <si>
    <t>Aware</t>
  </si>
  <si>
    <t>TBA</t>
  </si>
  <si>
    <t>£k Media Invest</t>
  </si>
  <si>
    <t>Salience</t>
  </si>
  <si>
    <t>£k Equity driven</t>
  </si>
  <si>
    <t>Equity/Media %</t>
  </si>
  <si>
    <t>Financial calcs need recent '22 Sales Volume &amp; values for calibration</t>
  </si>
  <si>
    <t>2022 Volume</t>
  </si>
  <si>
    <t xml:space="preserve">Camp </t>
  </si>
  <si>
    <t>How are GRP Ratios Working?</t>
  </si>
  <si>
    <t>GRPs / Awareness</t>
  </si>
  <si>
    <t>GRP / Equity…</t>
  </si>
  <si>
    <t>How well are we Penetrating Target Demand Spaces?</t>
  </si>
  <si>
    <t>How well is W2tPA helping Green Cuisine Penetrate Target Moments?</t>
  </si>
  <si>
    <t>Av. L6M</t>
  </si>
  <si>
    <t>J '% v L6M</t>
  </si>
  <si>
    <t>A '% v L6M</t>
  </si>
  <si>
    <t>Total mentions</t>
  </si>
  <si>
    <t>Ratio</t>
  </si>
  <si>
    <t>Consciously Reducing Meat</t>
  </si>
  <si>
    <t>Non-Consciously Reducing Meat</t>
  </si>
  <si>
    <t>Green Cuisine Share of demand space</t>
  </si>
  <si>
    <t>Sentiment of Green Cuisine in Demand space</t>
  </si>
  <si>
    <t>How well are 'Welcome to the Plant Age' Creatives Resonating?</t>
  </si>
  <si>
    <t>How is it impacting STAR Perceptions?</t>
  </si>
  <si>
    <t>Vs 3-Months prior to Campaign</t>
  </si>
  <si>
    <t>Brand Affinity</t>
  </si>
  <si>
    <t>July v P3M</t>
  </si>
  <si>
    <t>Aug v P3M</t>
  </si>
  <si>
    <t>Taste</t>
  </si>
  <si>
    <t>Nutrition</t>
  </si>
  <si>
    <t>Sustainability</t>
  </si>
  <si>
    <t xml:space="preserve">Functionality </t>
  </si>
  <si>
    <t>Brand Strength</t>
  </si>
  <si>
    <t>Total Affinity</t>
  </si>
  <si>
    <t>Overall</t>
  </si>
  <si>
    <t>How is Sentiment Tracking?</t>
  </si>
  <si>
    <t>Negative</t>
  </si>
  <si>
    <t>Total</t>
  </si>
  <si>
    <t>Neutral</t>
  </si>
  <si>
    <t>Positive</t>
  </si>
  <si>
    <t xml:space="preserve">Green Cuisine </t>
  </si>
  <si>
    <t>W2TPA</t>
  </si>
  <si>
    <t>n/a</t>
  </si>
  <si>
    <t>How is Risk Tracking?</t>
  </si>
  <si>
    <t>What is the News Pick Up &amp; Risk?</t>
  </si>
  <si>
    <t>UPDATE WITH EXAMPLE LINKS / PLACEHOLDER VISUAL</t>
  </si>
  <si>
    <t>L6M</t>
  </si>
  <si>
    <t>Av L6M</t>
  </si>
  <si>
    <t>Jul</t>
  </si>
  <si>
    <t>we 3 Sept</t>
  </si>
  <si>
    <t>News</t>
  </si>
  <si>
    <t>Negative News</t>
  </si>
  <si>
    <t>% Negative</t>
  </si>
  <si>
    <t>Influencer Pick Up</t>
  </si>
  <si>
    <t>Influencers</t>
  </si>
  <si>
    <t>Negative Influencers</t>
  </si>
  <si>
    <t>OPTIONAL</t>
  </si>
  <si>
    <t>Who is winning in Equity during W2tPA Campaign?</t>
  </si>
  <si>
    <t>Quorn</t>
  </si>
  <si>
    <t>Linda McCartney's</t>
  </si>
  <si>
    <t>+/-</t>
  </si>
  <si>
    <t>Which campaign is driving Journey Metrics?</t>
  </si>
  <si>
    <t>subset</t>
  </si>
  <si>
    <t>subsubset</t>
  </si>
  <si>
    <t xml:space="preserve">GC Journey (cut of) </t>
  </si>
  <si>
    <t>&amp; Age (18-35) tracking over time</t>
  </si>
  <si>
    <t xml:space="preserve"> &amp; (female only)</t>
  </si>
  <si>
    <t>Age (18-35) tracking over time</t>
  </si>
  <si>
    <t>View</t>
  </si>
  <si>
    <t>Start Date</t>
  </si>
  <si>
    <t>End Date</t>
  </si>
  <si>
    <t>August</t>
  </si>
  <si>
    <t>Sentiment</t>
  </si>
  <si>
    <t>Mentions</t>
  </si>
  <si>
    <t>chicken</t>
  </si>
  <si>
    <t>peas</t>
  </si>
  <si>
    <t>journey_predictions</t>
  </si>
  <si>
    <t>Gender</t>
  </si>
  <si>
    <t>Unknown</t>
  </si>
  <si>
    <t>Forums</t>
  </si>
  <si>
    <t>https://www.reddit.com/r/Damnthatsinteresting/comments/uzfv4p/volkswagen_pea_car_from_the_birds_eye_commercial/</t>
  </si>
  <si>
    <t xml:space="preserve"> </t>
  </si>
  <si>
    <t>Sirexium</t>
  </si>
  <si>
    <t>green_cuisine_campaign</t>
  </si>
  <si>
    <t>uk</t>
  </si>
  <si>
    <t>2022-05-28</t>
  </si>
  <si>
    <t>0</t>
  </si>
  <si>
    <t xml:space="preserve">consumer </t>
  </si>
  <si>
    <t>https://www.reddit.com/r/CasualUK/comments/uzgr2c/volkswagen_pea_car_from_the_birds_eye_commercial/</t>
  </si>
  <si>
    <t>One_Priority3258</t>
  </si>
  <si>
    <t>https://www.reddit.com/r/advertising/comments/va4zo3/birdseye_potato_waffles_theyre_waffley_versatile/</t>
  </si>
  <si>
    <t>nanakapow</t>
  </si>
  <si>
    <t>2022-06-11</t>
  </si>
  <si>
    <t>https://www.reddit.com/r/vegan/comments/w20y9v/this_advert_from_birdseye_is_brilliant_this/</t>
  </si>
  <si>
    <t>YourVeganFallacyIs</t>
  </si>
  <si>
    <t>2022-07-18</t>
  </si>
  <si>
    <t>https://www.reddit.com/r/YourVeganFallacyIs/comments/w20z2s/this_advert_from_birdseye_is_brilliant_this/</t>
  </si>
  <si>
    <t>https://www.reddit.com/r/vintageads/comments/wqs576/birds_eye_green_peas_and_pearl_onions_ad_sunset/</t>
  </si>
  <si>
    <t>Paul-Belgium</t>
  </si>
  <si>
    <t>2022-08-17</t>
  </si>
  <si>
    <t>https://www.reddit.com/r/JuiceWRLD/comments/wg1gdr/what_are_currently_the_best_songs_that_havent/iixj534/</t>
  </si>
  <si>
    <t>- [ ] Aquafina 
- [ ] Untitled “Can’t take the pain” 
- [ ] .38 Special 
- [ ] Mo Bucks
- [ ] Talk too much
- [ ] Never Switch 
- [ ] Let It Go v3
- [ ] Signs ft Seezyn
- [ ] Stick Up ft Durk
- [ ] Love Cage
- [ ] Bel Air
- [ ] Sky High ft Thugger
- [ ] Drive Me Crazy
- [ ] Extra extra 
- [ ] Mask On My Face(150/On My Wrist)
- [ ] Dark Tints(Double R)
- [ ] Sorry Not Sorry
- [ ] Biscotti in the air
- [ ] Untitled “Same Day” (Carlton story snip)
- [ ] Road Rage( part of .38 special)
- [ ] Rug Rats
- [ ] Sippin Red
- [ ] Birds Eye(Wheezy version)
- [ ] Pop it
- [ ] Both Ways
- [ ] More Love
- [ ] Hope I did it
- [ ] Call me whenever
- [ ] Toxic humans</t>
  </si>
  <si>
    <t>goatguy12662</t>
  </si>
  <si>
    <t>2022-08-04</t>
  </si>
  <si>
    <t>aquafina untitled not pain special mo bucks talk never switch let signs ft seezyn stick ft durk love cage bel air sky high ft thugger drive crazy extra extra mask face wrist dark tints double sorry not sorry biscotti air untitled day carlton story snip road rage special rug rat sippin red bird eye wheezy version pop way more love hope toxic human</t>
  </si>
  <si>
    <t>Buying experience</t>
  </si>
  <si>
    <t>Male</t>
  </si>
  <si>
    <t>18-34</t>
  </si>
  <si>
    <t>Blogs</t>
  </si>
  <si>
    <t>https://nycdailypost.com/2022/03/27/lifestyle/burmese-tea-leaf-salad/</t>
  </si>
  <si>
    <t>https://www.saveur.com/food/tastes-worth-the-trouble/", https://foodsofnations.com/", https://www.saveur.com/food/the-dutchess-burmese-restaurant", https://www.saveur.com/recipes/tea-leaf-salad/"&gt;Source</t>
  </si>
  <si>
    <t>2022-03-27</t>
  </si>
  <si>
    <t>ad distinct earthy flavor classic burmese tea leaf salad come ferment tea leave prepare house dutchess ojai california find pre make specialty market kalustyan medley shaved cabbage seasonal lettuce variety crunchy topping salad satisfying layer texture chef saw use locally source salanova lettuce not find hydroponically grow butterhead lettuce suitable substitute naing fry off crispy shallot garlic house but press time package version find local asian grocery feature new socal restaurant burmese dish local produce level burmese tea leaf salad soft crunchy bright hot classic southeast asian mainstay medley compelling texture flavor yield serve time minute ingredients small shallot oz thinly slice garlic clove thinly slice vegetable oil fry kosher salt cup thinly slice napa cabbage cup chop salanova lettuce substitute butterhead lettuce cup cherry tomato halve cup roasted peanut cup fresh lemon juice tbsp ferment tea leave tbsp toast sesame seed tsp bird eye chile serrano chile finely chop cup chickpea flour cilantro sprig garnish instructions line plate paper towel set stove set fine mesh strainer over heatproof bowl set stove medium pot set over medium low heat add shallot enough oil cover cup cook stir frequently shallot golden brown minute strain shallot transfer plate return oil pot return medium low heat add garlic cook stir frequently garlic golden brown minute strain garlic transfer plate shallot season lightly salt set aside cool room temperature reserve cook oil assemble salad large bowl add cabbage lettuce tomato peanut lemon juice tea leave sesame seed chile tablespoon reserved frying oil toss green coat ingredient evenly distribute toss chickpea powder reserved crispy shallot garlic divide salad large salad bowl garnish cilantro sprig serve room temperature ad source link</t>
  </si>
  <si>
    <t>Meal the author made or ate</t>
  </si>
  <si>
    <t>recipe_provider</t>
  </si>
  <si>
    <t>65+</t>
  </si>
  <si>
    <t>https://nycdailypost.com/2022/03/27/lifestyle/chicken-tikka-skewers/</t>
  </si>
  <si>
    <t>https://www.thedutchessojai.com/", https://www.saveur.com/global-grilling-recipes/", https://www.saveur.com/food/tamarind-fruit-history/", https://www.saveur.com/food/the-dutchess-burmese-restaurant", https://www.saveur.com/recipes/chicken-tikka-skewers/"&gt;Source</t>
  </si>
  <si>
    <t>ad chicken tikka skewer nod street food chef naing dutchess grow eat rangoon tender strip chicken marinate overnight mixture spice lemon juice garlic ginger yogurt skewer grill char edge tart tangy tamarind dip sauce brighten complement smoky flavor skewer enjoy dish appetizer side tea leaf salad complete meal feature new socal restaurant burmese dish local produce level chicken tikka skewer burmese street food adapt ojai chef saw naing fragrant addition cookout yield serve time hour minute chicken lb boneless skinless chicken thigh cup plain yogurt cup plus tbsp paprika medium garlic clove finely chop tbsp garam masala piece fresh ginger finely chop tbsp tbsp fresh lemon juice tbsp extra virgin olive oil plus more grease tbsp burmese chile powder substitute cayenne pepper tsp kosher salt tsp ground coriander tsp ground cumin tsp ground turmeric cup oz tamarind paste cup sugar tbsp palm sugar substitute light brown sugar tbsp distil white vinegar bird eye chile stem finely chop medium garlic clove finely chop instruction wide baking dish add inch bamboo skewer enough hot water cover set aside soak hour place chicken thigh sheet plastic wrap use mallet rolling pin lightly pound flatten thigh inch thickness cut thigh inch strip transfer large bowl container lid add yogurt paprika garlic garam masala ginger lemon juice olive oil chile powder salt coriander cumin turmeric toss coat cover tightly refrigerate hour make tamarind sauce small pot set over medium heat combine tamarind paste cup water bring simmer cook stir frequently tamarind paste soften minute remove heat set aside cool enough handle set fine mesh strainer over medium bowl use silicone spatula spoon force tamarind paste cook liquid discard seed fibrous solid remain return result tamarind purée pot set over medium heat add sugar vinegar chile garlic bring boil stir continuously lower heat simmer cook minute transfer sauce heatproof bowl set aside cool room temperature preheat grill grill pan broiler cook over high heat lightly oil grill grate drain skewer remove chicken marinade thread strip skewer grill hot cook skewer turn occasionally chicken golden brown lightly charred minute side minute total transfer platter serve tamarind sauce dip ad source link</t>
  </si>
  <si>
    <t>Female</t>
  </si>
  <si>
    <t>https://asdramatv.com/elden-ring-rya-not-showing-up-why-is-elden-ring-rya-not-showing-up/</t>
  </si>
  <si>
    <t>https://img.fresherslive.com/latestnews/images/opt-images/width-900/2022/03/19/zxc-6235d08d05798-1647693965.jpg"</t>
  </si>
  <si>
    <t>2022-03-19</t>
  </si>
  <si>
    <t>ad elden ring rya not rya non player character elden ring rya work volcano manor scout elden ring rya quest long dark journey twisted depth volcano manor search lands demigod elden ring rya aside heap helping lore talisman work kind hard mode increase amount damage receive complete quest like elden ring long time lot patience player reddit attempt rya quest state rya miss not encounter thing not worry solution image source reddit elden ring rya not entirely eliminate rykard game ria vanish long not volcano manor thing note travel separate room manor appear snake form join volcano manor complete section questline questline advanced speak snake form read complete questline state admit new location discover truth birth beg kill end suffering revert snake drop daedicar woe kill realize unwilling murder leave alive return kill rykard reset region leave daedicar woe zoraya message stead simply fall asleep tonic forgetfulness necklace not activate arrive volcano manor complete snake form questline speak bandit kill more beneficial rya appear vanish manor kill rykard speak room inside dungeon elden ring rya location rya find northwest laskyar ruins indicate map telescope icon stand statue right side speak inform necklace travel northwest telescope icon come boil prawn shack speak blackguard purchase pot option leave ask necklace select necklace urge demonstrate value pay option accept decline refuse dialogue come end accept demand rune exchange necklace return necklace ask more question rya buy boiled prawn increase physical damage resistance find rya elden ring rya find lux ruins immediately close erdtreee gazing hill place grace top dectus grand lift reach altus plateau speak transfer volcano manor not spawn place teleport grand lift ride top travel separate room mansion appear snake form join volcano manor complete section questline questline advanced speak snake form complete all contract volcano manor port rykard lord blasphemy tanith no long rya relate talk unable complete optional objective questline room snake form human form worry noise come opposite room hint secret entrance want look enter false wall room right continue questline approach grace prison town church continue return zoraya tell observe begin elden ring rya quest encounter rya place liurnia small pavilion east scenic isle near birdseye telescope speak hear tarnished necklace request find accept help tell house short distance away boil prawn shack thief blackguard find little distance northwest pavilion realise speak leave option murder loot off body agree buy runes buy necklace able start blackguard quest careful not murder runes little quantity runes time return rya necklace thank remark character like very valuable mistress leave area hand over volcano manor invitation disclaimer information general informational purpose all information site provide good faith make no representation warranty kind express imply regard accuracy adequacy validity reliability availability completeness information site ad</t>
  </si>
  <si>
    <t>news_outlet</t>
  </si>
  <si>
    <t>Minors</t>
  </si>
  <si>
    <t>https://asdramatv.com/scenic-isle-site-of-grace-elden-ring-where-is-the-scenic-isle-site-of-grace-elden-ring-located/</t>
  </si>
  <si>
    <t>https://img.fresherslive.com/latestnews/images/opt-images/width-900/2022/05/07/sog-62760a6fc0505-1651903087.jpg", https://img.fresherslive.com/latestnews/images/opt-images/width-900/2022/05/07/si-62760a6fc0505-1651903087.jpg", https://www.youtube.com/watch?v=lpb3-YKXFLU[/embed]&lt;/p&gt;, https://www.youtube.com/watch?v=K_03kFqWfqs[/embed]&lt;/p&gt;, https://www.safestgatetocontent.com/vzg7hu53a7?key=5de94b69c8b59434bad9693c811d7303"&gt;DOWNLOAD&lt;/a&gt;, https://www.safestgatetocontent.com/vzg7hu53a7?key=5de94b69c8b59434bad9693c811d7303"&gt;DOWNLOAD&lt;/a&gt;</t>
  </si>
  <si>
    <t>2022-05-07</t>
  </si>
  <si>
    <t>ad web site grace websites misplaced grace elden ring checkpoint uncommon area home blind relic grace protect bit stump root supply quick respite lands website misplaced grace operate equally darkish souls video game bonfire picture supply youtube scenic isle web site grace elden ring web site grace little island northwest laskyar ruins guide path academy gate city npc discover right rya discover barely east island adjoin birdseye telescope patch forgive boss combat limgrave picture supply youtube location scenic isle web site grace elden ring embe embed results web site grace resting web site misplaced grace result restore rest web site misplaced grace heal stand sickness replenish gamer hp fp refill flask crimson cerulean tears flask wondrous physick likely replenish gamer respawn participant rest web site misplaced grace foe respawn resurrection participant die revive web site misplaced grace place final sleep elden ring elden ring motion role play recreation print bandai namco leisure develop fromsoftware february launch microsoft home window playstation playstation xbox xbox collection sport prove person participant free discover recreation interactive free form exploration open world all gameplay embrace fight looting horseback use interact non player character sustain character stat level strengthen gear weaponry study spell embed embed disclaimer info common informational function solely all info web site supply good religion nonetheless make no illustration guarantee sort specific implied concern accuracy adequacy validity reliability availability completeness info web site download ad download</t>
  </si>
  <si>
    <t>Exploring/looking for Inspiration</t>
  </si>
  <si>
    <t>35-49</t>
  </si>
  <si>
    <t>https://allaboutpaki.com/heron-foods-offers-this-week-plus-shopping-tips/</t>
  </si>
  <si>
    <t>hasnainqayyum</t>
  </si>
  <si>
    <t>https://skintdad.co.uk/wp-content/uploads/2022/03/heron-foods-store.png", https://skintdad.co.uk/wp-content/uploads/2022/03/heron-foods-deal.png", https://skintdad.co.uk/wp-content/uploads/2022/03/heron-offers-from-website-mar-22-1-1200x457.jpeg", https://skintdad.co.uk/wp-content/uploads/2022/03/heron-offers-from-website-mar-22-2-1200x457.jpeg", https://skintdad.co.uk/wp-content/uploads/2022/03/heron-offers-from-website-mar-22-3-1200x457.jpeg", https://skintdad.co.uk/wp-content/uploads/2022/03/heron-offers-from-website-mar-22-4-1200x457.jpeg", https://skintdad.co.uk/farmfoods-offers-vouchers/"&gt;, https://heronfoods.com/offers/", https://skintdad.co.uk/wp-content/uploads/2022/03/heron-foods-saver-card.png", https://skintdad.co.uk/christmas-saving-clubs/"&gt;Christmas, https://skintdad.co.uk/wp-content/uploads/2022/03/heron-foods-delivery-van.png", https://heronfoods.com/store-locator-search/", https://skintdad.co.uk/closest-atm-near-me-app/"&gt;closest, https://www.bbc.co.uk/news/uk-england-humber-40805474", https://skintdad.co.uk", https://skintdad.co.uk/wp-content/uploads/gravatar/naomi-willis.png", https://skintdad.co.uk", https://skintdad.co.uk/wp-content/uploads/gravatar/naomi-willis.png", https://skintdad.co.uk/author/skintmum/"&gt;see</t>
  </si>
  <si>
    <t>2022-03-14</t>
  </si>
  <si>
    <t>ad heron meals sell frozen comfort retailer item nice cost list number great present over shop uk heron meals buy grocery over year low cost frozen meal specialist possible contemporary meal fruit green bakery dairy merchandise plus meal cabinet necessity plus decide family item motto high high quality low costs spot promote way lot find spend list few present offer gained wish miss addition trick try save more heron meals present week heron meals offer nice want not forget present topic availability inventory range every retailer able discover new offer massive title manufacturer very model label bakery bake earth naan ginsters gourmand sausage rolls pukka pie pk warburtons crumpet pitta pack chips potato birds eye waffles crinkle minimize french fries pore skin fries straight minimize chips farmhouse potato fry mccain jacket potatoes mcain cooplands cooplands vegan drink cans ml meal cabinet massive crucials sauce heinz beanz heinz tomato soup ragu sauce family straightforward thick bleach bin baggage ice cream ben jerry ice lolly meat fish babek chosen birds eye chick inn delamere drums thighs oakpark bacon butchers store dice beef mince beef choose young fish pet butcher pizza chicago city deep dish delizia italia pizza alla prepared meal chosen aunt bessies veg bisto meals mrs appleby pastry block sharwoods prepared meals robert large yorkshire pudding candy treat aunt bessies desserts scones cadbury white chocolate bars hobnob lotion vegetarian linda mccartney sausage rolls burger quorn search extra frozen meal reduction superb worth try present farmfoods present able test all different present stay offer heron meals web site heron meals financial saving stamp picture heron meal able decide saver card heron make cash additional every time store acquire financial saving stamp every acquire stamp need use pay price buying free similar reward effective way assist unfold price barely costly occasion month like christmas unfold cash few week collect set need use guide stamp everytime need different supermarket christmas financial saving card place bonus great normal financial saving account heron meals voucher code easy way win heron meals voucher facebook web page run occasional competitor provide away voucher spend retailer ready economize off spend heron voucher prior want join newsletter all minute deal not operate mean entry heron meals great new offer voucher begin more soon later aside not particular voucher code extra reduction scale worth meal store additional heron nhs low cost heron meals introduce reduction all nhs worker april present nhs id card checkout low cost low cost not apply nationwide lottery paypoint providers ready affirmation nonetheless provide low cost heron meals offer low cost technique assure deal job heron meals worker worker low cost make use retailer off meal store plus possible reduction heron supply picture heron meal not position line buying heron click acquire heron not supply handful supermarket presently provide retailer house supply store retailer regular pay supply minimal spend meal store deliver house utilize like store voucher heron meals buying heron meals need use white paper voucher mastercard contactless care heron not settle like store reward card place native retailer over heron meals shop all over england wales able test right close native retailer filter shop atm native retailer not atm right tip discover close money level nationwide lottery parking paypoint submit workplace provider case not native but plan proceed increase preserve eye peel heron meals buy heron meals august whopping million shop run individually use personal heron meals heron meals grindells butchers andrew grindell primary retailer holderness street hull few year later enterprise rename heron meals andrew buy corporate sister household heuks heron meals iceland heron meals not iceland frozen meal specialist naomi aware burden reside little no debt free follow personal cash saving idea tip professional save cash grocery store aspect hustle new post naomi willis all ad</t>
  </si>
  <si>
    <t>https://www.reddit.com/r/quotesandsayings_net/comments/txvqg3/the_best_20_mark_kurlansky_quotes/</t>
  </si>
  <si>
    <t>- I would like to know what politicians eat on the campaign trail, what Picasso ate in his pink period, what Walt Whitman ate while writing the verse that defined America, what mid-westerners bring to potlucks, what is served at company banquets, what is in a Sunday dinner these days, and what workers bring for lunch.
- The impact of the Vietnam War on TV made everyone recognize the importance of visual media.
- I think that Judaism has been, throughout its history since A.D. 70, a diaspora culture that's all about being a minority. In fact, being a small minority. When I'm in Israel, I cannot get used to the notion that we're all Jewish. It doesn't seem to me that we're supposed to all be Jewish.
- It's true that writing and pastry-making are similar, but when you work as a pastry chef, you can get a kind of mania that everything you see is related to pastries.
- I have written a considerable amount - both fiction and nonfiction - about the Caribbean. My love for this part of the world is centered on a deep admiration for its people - a people who are both tough and romantic, dreamers and cynics, people who face a thousand defeats and are never defeated.
## for more Mark Kurlansky quotes:[Click Here](https://quotesandsayings.net/mark-kurlansky-quotes/)
- Unlike your fish tank, in nature, fish eat each other. When the population of a species gets too low, it will die out.
- I think we are drawn to anti-heroes because that is what most of us are most of the time and it is good to see that we are heroic.
- One of the things I am most proud of is refusing to serve in the military when drafted during the Vietnam War.
- Dominicans, Nicaraguans, and even the already highly skilled Cubans greatly improved their baseball skills when occupied by U.S. troops. The only acceptable resistance to a hated American presence was to try to beat them in baseball games.
- Undeniably, Birdseye changed our civilization.
- You could be a locavore in Florida or southern California. But I tried that. It was really limiting.
- Let's face it: the 19th century really was the great age of the novel - Melville, Hawthorne, Tolstoy. These are the people I really admire.
- Children ask questions much more than adults do, and you have to wonder if this is something we have that we lose.
- I always wanted an extraordinary life. When it's over, I want to be able to say that I did it.
- When I was 13 or 14, I took this speed-reading course. A lot of the things you do in speed reading you shouldn't do to a good author, but I've been reading really fast ever since.
- I translated an Emile Zola book, 'The Belly of Paris,' because I didn't find an existing translation that captured his sense of humor. Humor is the first victim of translation.
- The Pilgrims were unified by their religious zeal, but they couldn't fish, they didn't know how to hunt, and they were bad at farming. In fact, they never had a good harvest until they learned to fish cod and plow the waste in the ground as fertilizer.
- I blurbed a nice book, not at all like my book 'The Big Oyster,' called 'The Essential Oyster.' I blurbed a pretty good book about meat called 'Meathooked.'
- People in America think of it as a sad and downtrodden place, and I guess it could be, but it's not because that's not who Cubans are. In Cuba, you get a good story every day you go out walking. People are so funny.
- What you seem to find when you get into this biography business is that people tend to have an image of themselves that they want to project, and they want to color statements by this image.</t>
  </si>
  <si>
    <t>Wonderful_Branch_900</t>
  </si>
  <si>
    <t>https://quotesandsayings.net/mark-kurlansky-quotes/)</t>
  </si>
  <si>
    <t>2022-04-06</t>
  </si>
  <si>
    <t>like know politician eat campaign trail picasso eat pink period walt whitman eat write verse define america mid westerner bring potluck serve company banquet sunday dinner day worker bring lunch impact vietnam war tv make recognize importance visual medium think judaism history diaspora culture all minority fact small minority israel not use notion all jewish not suppose all jewish true writing pastry making similar but work pastry chef kind mania everything relate pastry write considerable amount fiction nonfiction caribbean love world center deep admiration people people tough romantic dreamer cynic people face thousand defeat never defeat more mark kurlansky quotes click unlike fish tank nature fish eat population specie low die think draw anti hero time good heroic thing proud refuse serve military draft vietnam war dominicans nicaraguans highly skilled cubans greatly improve baseball skill occupy troop acceptable resistance hate american presence try beat baseball game undeniably birdseye change civilization locavore florida southern california but try limit let face th century great age novel melville hawthorne tolstoy people admire child ask question more adult wonder lose always want extraordinary life over want able speed reading course lot thing speed read not good author but read fast translate emile zola book belly paris not find exist translation capture sense humor humor victim translation pilgrims unify religious zeal but not fish not know hunt bad farming fact never good harvest learn fish cod plow waste ground fertilizer blurbe nice book not all like book big oyster essential oyster blurbe pretty good book meat meathooked people america think sad downtrodden place guess but not not cubans cuba good story every day walk people funny find biography business people tend image want project want color statement image</t>
  </si>
  <si>
    <t>United Kingdom</t>
  </si>
  <si>
    <t>http://www.911uk.com/viewtopic.php?t=149345&amp;start=20#1638750</t>
  </si>
  <si>
    <t>myw</t>
  </si>
  <si>
    <t>2022-04-08</t>
  </si>
  <si>
    <t>couple point post similar rl porcshe pccm dynavin run android hardware pccm licensed product make aftermarket company make sense accept straight android platform zero functionality limitation open additional option assume minimum update pcm want add reverse camera certainly not guess owner want build integrate tpm add car few lowered car cf lip want parking camera add buddy order bird eye camera system turbo fully pcm integrate dash cam collision warning lanechangeassist alert turn off super useful add obdii adapter run torquepro etc straight pcm help trouble shoot add dab eu guy top thing fun waze spotify audible youtube netflix disney vlc viewer fb ig gmail date app etc etc want limit fully unrestricted functionality wireless carplay android auto stop use not mention android pcms volume tune knob perfect without multi function steering wheel oem looking product none dynavin mismatch font color absolutely maxe screen pcm area aftermarket brand all suffer din size standard maxe size oem pccm screen simply not more real estate fit large screen big not black frame aftermarket brand style deck not blend classy interior come high res screen possible unlike pccm aftermarket brand deck year finally come grey decent color match build wireless carplay aa unit wire carplay support rear parking camera integrate tpm obdii monitoring smart dash camera fisheye camera system dab eu guy tv tuner lol usb input watch medium vlc viewer etc etc plus future gizmo come many run android pcm year android hardware etc pccm dynavin not straight real thing add more functionality without porsche tax approx usd pocket install pccm wire harness exact aftermarket gps mic etc etc completely swappable pccm stuff right exact harness pin shape honest make thing clear no affiliation but cool current gen unit come year ago</t>
  </si>
  <si>
    <t>50-64</t>
  </si>
  <si>
    <t>https://www.saintsweb.co.uk/topic/57177-the-small-things-in-life-that-annoy-you/page/27/#comment-3056237</t>
  </si>
  <si>
    <t xml:space="preserve">
			&lt;blockquote&gt;
	&lt;div&gt;
		3 hours ago, badgerx16 said:
	&lt;/div&gt;
	&lt;div&gt;
		&lt;p&gt;
			The Bird's Eye Green Cuisine 'Chicken Dippers' advert where the little girl asks "Why don't we have them, they're really tasty ? Is it because you are afraid of change".
		&lt;/p&gt;
		&lt;p&gt;
			Shaming people into buying your product is a BAAAD idea.
		&lt;/p&gt;
	&lt;/div&gt;
&lt;/blockquote&gt;
&lt;p&gt;
	No Birds Eye it’s not because I am scared of change I just don’t want to be marketed processed shite under the the guise of being healthy and doing your bit for the planet 
&lt;/p&gt;
		</t>
  </si>
  <si>
    <t>whelk</t>
  </si>
  <si>
    <t>hour ago badgerx bird eye green cuisine chicken dippers advert little girl ask not tasty afraid change shame people buy product baaad idea no birds eye not scared change not want market process shite guise healthy bit planet</t>
  </si>
  <si>
    <t>Ideas/Advice/Opinions</t>
  </si>
  <si>
    <t>welness_community</t>
  </si>
  <si>
    <t>https://www.saintsweb.co.uk/topic/57177-the-small-things-in-life-that-annoy-you/page/27/#comment-3056199</t>
  </si>
  <si>
    <t xml:space="preserve">
			&lt;p&gt;
	The Bird's Eye Green Cuisine 'Chicken Dippers' advert where the little girl asks "Why don't we have them, they're really tasty ? Is it because you are afraid of change".
&lt;/p&gt;
&lt;p&gt;
	Shaming people into buying your product is a BAAAD idea.
&lt;/p&gt;
		</t>
  </si>
  <si>
    <t>badgerx16</t>
  </si>
  <si>
    <t>bird eye green cuisine chicken dippers advert little girl ask not tasty afraid change shame people buy product baaad idea</t>
  </si>
  <si>
    <t>https://forums.digitalspy.com/discussion/comment/100827621/#Comment_100827621#</t>
  </si>
  <si>
    <t xml:space="preserve">
&lt;blockquote &gt;
&lt;div &gt;&lt;a rel="nofollow" href="/profile/smugpenguin"&gt;smugpenguin&lt;/a&gt; wrote: &lt;a rel="nofollow" href="/discussion/comment/100826596#Comment_100826596" &gt;»&lt;/a&gt;&lt;/div&gt;
&lt;div &gt;I'm liking Bridget so far. Is she the witch from the Birdseye chicken dippers ad? Shame if she is cos I really hate that ad!&lt;/div&gt;
&lt;/blockquote&gt;
&lt;br /&gt;
Don't know the ad....but knowing (a bit) how Bridget rolls career-wise I'd be blinking surprised if it was her! </t>
  </si>
  <si>
    <t>Anonymous</t>
  </si>
  <si>
    <t>Comment_100826596</t>
  </si>
  <si>
    <t>2022-04-20</t>
  </si>
  <si>
    <t>smugpenguin write like bridget far witch birdseye chicken dipper ad shame cos hate ad not know ad but know bit bridget roll career wise blink surprised</t>
  </si>
  <si>
    <t>https://forums.digitalspy.com/discussion/comment/100705367/#Comment_100705367#</t>
  </si>
  <si>
    <t xml:space="preserve">
&lt;blockquote &gt;
&lt;div &gt;&lt;a rel="nofollow" href="/profile/TheDubrovnikDude"&gt;TheDubrovnikDude&lt;/a&gt; wrote: &lt;a rel="nofollow" href="/discussion/comment/100696776#Comment_100696776" &gt;»&lt;/a&gt;&lt;/div&gt;
&lt;div &gt;The Birds Eye Chicken Dippers advert I find very demeaning. Despite the fact that the Father of the family has made a decent meal for everyone "The Witch" then appears, describes it as bland and swaps it for a plate full of high fat, reconstituted chicken entrails in breadcrumbs! The Father is then portrayed as some kind of idiot.&lt;/div&gt;
&lt;/blockquote&gt;
&lt;br /&gt;
It's disappointing because there used to be far more of those kind of "all men are idiots" adverts! I thought the Ad People were moving away from that genre. Sadly it seems not </t>
  </si>
  <si>
    <t>Comment_100696776</t>
  </si>
  <si>
    <t>2022-03-28</t>
  </si>
  <si>
    <t>thedubrovnikdude write birds eye chicken dippers advert find very demeaning despite fact father family make decent meal witch appear describe bland swap plate high fat reconstitute chicken entrail breadcrumb father portray kind idiot disappointing use far more kind all man idiot advert think ad people away genre sadly not</t>
  </si>
  <si>
    <t>https://forums.digitalspy.com/discussion/comment/101428104/#Comment_101428104#</t>
  </si>
  <si>
    <t xml:space="preserve">
&lt;blockquote&gt;
&lt;div&gt;&lt;a rel="nofollow" href="/profile/AitchII"&gt;AitchII&lt;/a&gt; wrote: &lt;a rel="nofollow" href="/discussion/comment/101428074#Comment_101428074"&gt;»&lt;/a&gt;&lt;/div&gt;
&lt;div&gt;
&lt;blockquote&gt;
&lt;div&gt;&lt;a rel="nofollow" href="/profile/ilovewallander"&gt;ilovewallander&lt;/a&gt; wrote: &lt;a rel="nofollow" href="/discussion/comment/101428032#Comment_101428032"&gt;»&lt;/a&gt;&lt;/div&gt;
&lt;div&gt;Blimey, how many times do we need to see this erectile dysfunction advert this morning? &lt;img src="https://forums.digitalspy.com/resources/emoji/grimace.png" title=":grimace:" alt=":grimace:" height="20" /&gt;&lt;br /&gt;&lt;br /&gt;
Oh and this bloody Green Cuisine ad as well!&lt;/div&gt;
&lt;/blockquote&gt;
&lt;br /&gt;
I am not a man so can't possibly know how most men feel but I think these ads are insulting and I know what I'd do with the Green Cuisine kid, I'd put her up for adoption as giving her a slap is against the law.&lt;/div&gt;
&lt;/blockquote&gt;
I don't find it insulting. Think most men will suffer from this at some point in their lives, nothing to feel ashamed or embarrassed about. </t>
  </si>
  <si>
    <t>Comment_101428074, Comment_101428032</t>
  </si>
  <si>
    <t>https://forums.digitalspy.com/resources/emoji/grimace.png"</t>
  </si>
  <si>
    <t>2022-08-19</t>
  </si>
  <si>
    <t>aitchii write ilovewallander write blimey many time need erectile dysfunction advert morning oh bloody green cuisine ad not man not possibly know man feel but think ad insulting know green cuisine kid adoption slap against law not find insult think man suffer point life feel ashamed embarrassed</t>
  </si>
  <si>
    <t>https://forums.digitalspy.com/discussion/comment/100566866/#Comment_100566866#</t>
  </si>
  <si>
    <t xml:space="preserve">
&lt;blockquote&gt;
&lt;div&gt;&lt;a rel="nofollow" href="/profile/albion-mad-nick"&gt;albion-mad-nick&lt;/a&gt; wrote: &lt;a rel="nofollow" href="/discussion/comment/100535564#Comment_100535564"&gt;»&lt;/a&gt;&lt;/div&gt;
&lt;div&gt;The Birds Eye chicken dippers ad. The Dad initially serves up something and the witch character describes the food as bland. Yet she then magics up a plate of beige chicken dippers that look the blandest food I've ever seen!&lt;/div&gt;
&lt;/blockquote&gt;
&lt;br /&gt;
If a witch turned up at my house and all she gave us was chicken dippers I would be very annoyed... I'd tell her to bog off and send the curry witch instead </t>
  </si>
  <si>
    <t>Comment_100535564</t>
  </si>
  <si>
    <t>2022-03-01</t>
  </si>
  <si>
    <t>albion mad nick write birds eye chicken dipper ad dad initially serve witch character describe food bland magic plate beige chicken dipper look bland food witch turn house all chicken dipper very annoyed tell bog off send curry witch instead</t>
  </si>
  <si>
    <t>https://forums.digitalspy.com/discussion/comment/101408931/#Comment_101408931#</t>
  </si>
  <si>
    <t xml:space="preserve">
&lt;blockquote&gt;
&lt;div&gt;&lt;a rel="nofollow" href="/profile/asdasinsburys"&gt;asdasinsburys&lt;/a&gt; wrote: &lt;a rel="nofollow" href="/discussion/comment/101406426#Comment_101406426"&gt;»&lt;/a&gt;&lt;/div&gt;
&lt;div&gt;
&lt;blockquote&gt;
&lt;div&gt;&lt;a rel="nofollow" href="/profile/giles901"&gt;giles901&lt;/a&gt; wrote: &lt;a rel="nofollow" href="/discussion/comment/101353176#Comment_101353176"&gt;»&lt;/a&gt;&lt;/div&gt;
&lt;div&gt;Birds eye green cuisine advert where are annoying woke brat tries to guilt trip her mother. Her resort should be "piss off I really like chicken"!&lt;/div&gt;
&lt;/blockquote&gt;
&lt;br /&gt;
Thankfully not everyone wants to eat a deep fried dead bird.... .&lt;br /&gt;&lt;br /&gt;&lt;b&gt;Birds Eye are famous for frozen vegetables...&lt;/b&gt;they have launched green cuisine as there is a huge untapped market....&lt;br /&gt;&lt;br /&gt;
You are welcome to eat your bird carcass until the cows come home. 😉&lt;/div&gt;
&lt;/blockquote&gt;
&lt;br /&gt;
Pity they didn't put any vegetables into their Green Cuisine...&lt;br /&gt;&lt;br /&gt;
Fishless fingers. Our Fingers are made with Rice Flakes coated in Crunchy Breadcrumbs.&lt;br /&gt;
Vegan chickenless grills. These vegan grilled chicken pieces formed from wheat protein.&lt;br /&gt;
Birds Eye vegan southern fried chicken is formed with wheat protein, lightly fried and covered in blended spices.&lt;br /&gt;
Cumberland style sausages. Water Rehydrated Pea Protein (25%) Rapeseed Oil.&lt;br /&gt;
Chicken burgers. Wheat protein.&lt;br /&gt;
Nuggets. more wheat protein.&lt;br /&gt;&lt;br /&gt;
Not many vegetables in there (yes I did read the ingredients, they main!y consist of "pea protein" made from dehydrated peas, spices and various other starches, although I did spot the odd onion listed)..&lt;br /&gt;&lt;br /&gt;
At least a "deep fried bird" tastes of "bird" naturally and doesnt have to mimic it with favouring. Just saying.&lt;br /&gt;&lt;br /&gt; </t>
  </si>
  <si>
    <t>Comment_101406426, Comment_101353176</t>
  </si>
  <si>
    <t>2022-08-15</t>
  </si>
  <si>
    <t>asdasinsbury write giles write birds eye green cuisine advert annoying woke brat try guilt trip mother resort piss off like chicken thankfully not want eat deep fried dead bird birds eye famous frozen vegetable launch green cuisine huge untapped market welcome eat bird carcass cow come home pity not vegetable green cuisine fishless finger fingers make rice flakes coat crunchy breadcrumbs vegan chickenless grill vegan grill chicken piece form wheat protein birds eye vegan southern fried chicken form wheat protein lightly fry cover blended spice cumberland style sausage water rehydrated pea protein rapeseed oil chicken burger wheat protein nuggets more wheat protein not many vegetable yes read ingredient main consist pea protein make dehydrated pea spice starch spot odd onion list deep fried bird taste bird naturally not mimic favour</t>
  </si>
  <si>
    <t>https://forums.digitalspy.com/discussion/comment/101409584/#Comment_101409584#</t>
  </si>
  <si>
    <t xml:space="preserve">
&lt;blockquote&gt;
&lt;div&gt;&lt;a rel="nofollow" href="/profile/asdasinsburys"&gt;asdasinsburys&lt;/a&gt; wrote: &lt;a rel="nofollow" href="/discussion/comment/101406426#Comment_101406426"&gt;»&lt;/a&gt;&lt;/div&gt;
&lt;div&gt;
&lt;blockquote&gt;
&lt;div&gt;&lt;a rel="nofollow" href="/profile/giles901"&gt;giles901&lt;/a&gt; wrote: &lt;a rel="nofollow" href="/discussion/comment/101353176#Comment_101353176"&gt;»&lt;/a&gt;&lt;/div&gt;
&lt;div&gt;Birds eye green cuisine advert where are annoying woke brat tries to guilt trip her mother. Her resort should be "piss off I really like chicken"!&lt;/div&gt;
&lt;/blockquote&gt;
&lt;br /&gt;
Thankfully not everyone wants to eat a deep fried dead bird.... .&lt;br /&gt;&lt;br /&gt;
Birds Eye are famous for frozen vegetables...they have launched green cuisine as there is a huge untapped market....&lt;br /&gt;&lt;br /&gt;
You are welcome to eat your bird carcass until the cows come home. 😉&lt;/div&gt;
&lt;/blockquote&gt;
&lt;br /&gt;
As long as I can carry on eating the yummy cow and lamb carcasses too.........YUMMY!!!!!! </t>
  </si>
  <si>
    <t>asdasinsbury write giles write birds eye green cuisine advert annoying woke brat try guilt trip mother resort piss off like chicken thankfully not want eat deep fried dead bird birds eye famous frozen vegetable launch green cuisine huge untapped market welcome eat bird carcass cow come home long carry eat yummy cow lamb carcass yummy</t>
  </si>
  <si>
    <t>https://forums.digitalspy.com/discussion/comment/101316850/#Comment_101316850#</t>
  </si>
  <si>
    <t xml:space="preserve">
&lt;blockquote&gt;
&lt;div&gt;&lt;a rel="nofollow" href="/profile/ennui%2057"&gt;ennui 57&lt;/a&gt; wrote: &lt;a rel="nofollow" href="/discussion/comment/101315445#Comment_101315445"&gt;»&lt;/a&gt;&lt;/div&gt;
&lt;div&gt;
&lt;blockquote&gt;
&lt;div&gt;&lt;a rel="nofollow" href="/profile/Gallifreyan321"&gt;Gallifreyan321&lt;/a&gt; wrote: &lt;a rel="nofollow" href="/discussion/comment/101306850#Comment_101306850"&gt;»&lt;/a&gt;&lt;/div&gt;
&lt;div&gt;The patronising Birds Eye advert for their vegan food "Is it because you fear change?"&lt;/div&gt;
&lt;/blockquote&gt;
&lt;br /&gt;&lt;br /&gt;
Yes. I came here to express my utter dislike of this.&lt;br /&gt;&lt;br /&gt;
I've read back through several pages of the thread, and found several posts expressing the same.&lt;br /&gt;&lt;br /&gt;
I hate ''the child's'' voice (obviously NOT a child.) I hate the way she says ''chickens''......&lt;br /&gt;&lt;br /&gt;
I hate the ''Is it because you fear change?'' line too. Has this ''child'' got a Masters in Psychiatry or something?&lt;br /&gt;&lt;br /&gt;
Aaaargh!&lt;/div&gt;
&lt;/blockquote&gt;
&lt;br /&gt;
Awful, awful advert&lt;br /&gt;&lt;br /&gt;
This is why I would dig in deeper and not even try this vegan food alternative.&lt;br /&gt;&lt;br /&gt;
You eat what you want, let me eat what I want. End of. </t>
  </si>
  <si>
    <t>Comment_101315445, Comment_101306850</t>
  </si>
  <si>
    <t>2022-07-28</t>
  </si>
  <si>
    <t>ennui write gallifreyan write patronising birds eye advert vegan food fear change yes come express utter dislike read page thread find post express hate child voice obviously not child hate way chicken hate fear change line child masters psychiatry aaaargh awful awful advert dig deeply not try vegan food alternative eat want let eat want end</t>
  </si>
  <si>
    <t>https://forums.digitalspy.com/discussion/comment/101321327/#Comment_101321327#</t>
  </si>
  <si>
    <t xml:space="preserve">
&lt;blockquote&gt;
&lt;div&gt;&lt;a rel="nofollow" href="/profile/ennui%2057"&gt;ennui 57&lt;/a&gt; wrote: &lt;a rel="nofollow" href="/discussion/comment/101315445#Comment_101315445"&gt;»&lt;/a&gt;&lt;/div&gt;
&lt;div&gt;
&lt;blockquote&gt;
&lt;div&gt;&lt;a rel="nofollow" href="/profile/Gallifreyan321"&gt;Gallifreyan321&lt;/a&gt; wrote: &lt;a rel="nofollow" href="/discussion/comment/101306850#Comment_101306850"&gt;»&lt;/a&gt;&lt;/div&gt;
&lt;div&gt;The patronising Birds Eye advert for their vegan food "Is it because you fear change?"&lt;/div&gt;
&lt;/blockquote&gt;
&lt;br /&gt;&lt;br /&gt;
Yes. I came here to express my utter dislike of this.&lt;br /&gt;&lt;br /&gt;
I've read back through several pages of the thread, and found several posts expressing the same.&lt;br /&gt;&lt;br /&gt;
I hate ''the child's'' voice (obviously NOT a child.) I hate the way she says ''chickens''......&lt;br /&gt;&lt;br /&gt;
I hate the ''Is it because you fear change?'' line too. Has this ''child'' got a Masters in Psychiatry or something?&lt;br /&gt;&lt;br /&gt;
Aaaargh!&lt;/div&gt;
&lt;/blockquote&gt;
&lt;br /&gt;
She also says ‘geen’ instead of green. Not really a difficult word to say. I do like the bird that gives the nervous side eye to the camera though. </t>
  </si>
  <si>
    <t>ennui write gallifreyan write patronising birds eye advert vegan food fear change yes come express utter dislike read page thread find post express hate child voice obviously not child hate way chicken hate fear change line child masters psychiatry aaaargh geen instead green not difficult word like bird nervous side eye camera</t>
  </si>
  <si>
    <t>https://forums.digitalspy.com/discussion/comment/101315445/#Comment_101315445#</t>
  </si>
  <si>
    <t xml:space="preserve">
&lt;blockquote&gt;
&lt;div&gt;&lt;a rel="nofollow" href="/profile/Gallifreyan321"&gt;Gallifreyan321&lt;/a&gt; wrote: &lt;a rel="nofollow" href="/discussion/comment/101306850#Comment_101306850"&gt;»&lt;/a&gt;&lt;/div&gt;
&lt;div&gt;The patronising Birds Eye advert for their vegan food "Is it because you fear change?"&lt;/div&gt;
&lt;/blockquote&gt;
&lt;br /&gt;&lt;br /&gt;
Yes. I came here to express my utter dislike of this.&lt;br /&gt;&lt;br /&gt;
I've read back through several pages of the thread, and found several posts expressing the same.&lt;br /&gt;&lt;br /&gt;
I hate ''the child's'' voice (obviously NOT a child.) I hate the way she says ''chickens''......&lt;br /&gt;&lt;br /&gt;
I hate the ''Is it because you fear change?'' line too. Has this ''child'' got a Masters in Psychiatry or something?&lt;br /&gt;&lt;br /&gt;
Aaaargh! </t>
  </si>
  <si>
    <t>Comment_101306850</t>
  </si>
  <si>
    <t>2022-07-27</t>
  </si>
  <si>
    <t>gallifreyan write patronising birds eye advert vegan food fear change yes come express utter dislike read page thread find post express hate child voice obviously not child hate way chicken hate fear change line child masters psychiatry aaaargh</t>
  </si>
  <si>
    <t>https://forums.digitalspy.com/discussion/comment/101317093/#Comment_101317093#</t>
  </si>
  <si>
    <t xml:space="preserve">
&lt;blockquote&gt;
&lt;div&gt;&lt;a rel="nofollow" href="/profile/Gallifreyan321"&gt;Gallifreyan321&lt;/a&gt; wrote: &lt;a rel="nofollow" href="/discussion/comment/101306850#Comment_101306850"&gt;»&lt;/a&gt;&lt;/div&gt;
&lt;div&gt;The patronising Birds Eye advert for their vegan food "Is it because you fear change?"&lt;/div&gt;
&lt;/blockquote&gt;
&lt;br /&gt;
Yes. That's my overall least favourite ad at the moment. Why can't advertisers understand that adults do not want preachy kids preaching at them? </t>
  </si>
  <si>
    <t>gallifreyan write patronising birds eye advert vegan food fear change yes overall favourite ad moment not advertiser understand adult not want preachy kid preach</t>
  </si>
  <si>
    <t>Cooking &amp; Eating Now</t>
  </si>
  <si>
    <t>https://forums.digitalspy.com/discussion/comment/101318469/#Comment_101318469#</t>
  </si>
  <si>
    <t xml:space="preserve">
&lt;blockquote&gt;
&lt;div&gt;&lt;a rel="nofollow" href="/profile/Gallifreyan321"&gt;Gallifreyan321&lt;/a&gt; wrote: &lt;a rel="nofollow" href="/discussion/comment/101306850#Comment_101306850"&gt;»&lt;/a&gt;&lt;/div&gt;
&lt;div&gt;The patronising Birds Eye advert for their vegan food "Is it because you fear change?"&lt;/div&gt;
&lt;/blockquote&gt;
&lt;br /&gt;
No, I might change my Fish Fingers provider to Findus. (Do Findus still exist?) 🤔 </t>
  </si>
  <si>
    <t>gallifreyan write patronising birds eye advert vegan food fear change no change fish fingers provider findus findus exist</t>
  </si>
  <si>
    <t>https://forums.digitalspy.com/discussion/comment/101353220/#Comment_101353220#</t>
  </si>
  <si>
    <t xml:space="preserve">
&lt;blockquote&gt;
&lt;div&gt;&lt;a rel="nofollow" href="/profile/giles901"&gt;giles901&lt;/a&gt; wrote: &lt;a rel="nofollow" href="/discussion/comment/101353176#Comment_101353176"&gt;»&lt;/a&gt;&lt;/div&gt;
&lt;div&gt;Birds eye green cuisine advert where are annoying woke brat tries to guilt trip her mother. Her resort should be "piss off I really like chicken"!&lt;/div&gt;
&lt;/blockquote&gt;
&lt;br /&gt;
'You'll get what you're given and you'll be bloody well grateful for it!'. </t>
  </si>
  <si>
    <t>Comment_101353176</t>
  </si>
  <si>
    <t>2022-08-03</t>
  </si>
  <si>
    <t>giles write birds eye green cuisine advert annoying woke brat try guilt trip mother resort piss off like chicken bloody grateful</t>
  </si>
  <si>
    <t>https://forums.digitalspy.com/discussion/comment/101358493/#Comment_101358493#</t>
  </si>
  <si>
    <t xml:space="preserve">
&lt;blockquote&gt;
&lt;div&gt;&lt;a rel="nofollow" href="/profile/giles901"&gt;giles901&lt;/a&gt; wrote: &lt;a rel="nofollow" href="/discussion/comment/101353176#Comment_101353176"&gt;»&lt;/a&gt;&lt;/div&gt;
&lt;div&gt;Birds eye green cuisine advert where are annoying woke brat tries to guilt trip her mother. Her resort should be "piss off I really like chicken"!&lt;/div&gt;
&lt;/blockquote&gt;
&lt;br /&gt;
Woke brat=Birds Eye Kod… </t>
  </si>
  <si>
    <t>giles write birds eye green cuisine advert annoying woke brat try guilt trip mother resort piss off like chicken wake brat birds eye kod</t>
  </si>
  <si>
    <t>https://forums.digitalspy.com/discussion/comment/101428074/#Comment_101428074#</t>
  </si>
  <si>
    <t xml:space="preserve">
&lt;blockquote&gt;
&lt;div&gt;&lt;a rel="nofollow" href="/profile/ilovewallander"&gt;ilovewallander&lt;/a&gt; wrote: &lt;a rel="nofollow" href="/discussion/comment/101428032#Comment_101428032"&gt;»&lt;/a&gt;&lt;/div&gt;
&lt;div&gt;Blimey, how many times do we need to see this erectile dysfunction advert this morning? &lt;img src="https://forums.digitalspy.com/resources/emoji/grimace.png" title=":grimace:" alt=":grimace:" height="20" /&gt;&lt;br /&gt;&lt;br /&gt;
Oh and this bloody Green Cuisine ad as well!&lt;/div&gt;
&lt;/blockquote&gt;
&lt;br /&gt;
I am not a man so can't possibly know how most men feel but I think these ads are insulting and I know what I'd do with the Green Cuisine kid, I'd put her up for adoption as giving her a slap is against the law. </t>
  </si>
  <si>
    <t>Comment_101428032</t>
  </si>
  <si>
    <t>ilovewallander write blimey many time need erectile dysfunction advert morning oh bloody green cuisine ad not man not possibly know man feel but think ad insulting know green cuisine kid adoption slap against law</t>
  </si>
  <si>
    <t>https://forums.digitalspy.com/discussion/comment/100698729/#Comment_100698729#</t>
  </si>
  <si>
    <t xml:space="preserve">
&lt;blockquote&gt;
&lt;div&gt;&lt;a rel="nofollow" href="/profile/TheDubrovnikDude"&gt;TheDubrovnikDude&lt;/a&gt; wrote: &lt;a rel="nofollow" href="/discussion/comment/100696776#Comment_100696776"&gt;»&lt;/a&gt;&lt;/div&gt;
&lt;div&gt;The Birds Eye Chicken Dippers advert I find very demeaning. Despite the fact that the Father of the family has made a decent meal for everyone "The Witch" then appears, describes it as bland and swaps it for a plate full of high fat, reconstituted chicken entrails in breadcrumbs! The Father is then portrayed as some kind of idiot.&lt;/div&gt;
&lt;/blockquote&gt;
&lt;br /&gt;
Perhaps The Witch ould qualify to be described as a kod? </t>
  </si>
  <si>
    <t>2022-03-26</t>
  </si>
  <si>
    <t>thedubrovnikdude write birds eye chicken dippers advert find very demeaning despite fact father family make decent meal witch appear describe bland swap plate high fat reconstitute chicken entrail breadcrumb father portray kind idiot witch ould qualify describe kod</t>
  </si>
  <si>
    <t>https://forums.digitalspy.com/discussion/comment/101263855/#Comment_101263855#</t>
  </si>
  <si>
    <t xml:space="preserve">
&lt;blockquote&gt;
&lt;div&gt;&lt;a rel="nofollow" href="/profile/treefr0g"&gt;treefr0g&lt;/a&gt; wrote: &lt;a rel="nofollow" href="/discussion/comment/101263641#Comment_101263641"&gt;»&lt;/a&gt;&lt;/div&gt;
&lt;div&gt;
&lt;blockquote&gt;
&lt;div&gt;&lt;a rel="nofollow" href="/profile/TracerTong"&gt;TracerTong&lt;/a&gt; wrote: &lt;a rel="nofollow" href="/discussion/comment/101262893#Comment_101262893"&gt;»&lt;/a&gt;&lt;/div&gt;
&lt;div&gt;Birdseyes' awful preachy advert for plant based 'king chicken!&lt;/div&gt;
&lt;/blockquote&gt;
&lt;br /&gt;
Yeah. Just saw this. The mother should say&lt;br /&gt;&lt;br /&gt;
"No, it’s not because I don’t like change, it’s because I like chicken so if you don’t like it, go and live somewhere else".&lt;br /&gt;&lt;/div&gt;
&lt;/blockquote&gt;
&lt;br /&gt;
Birds eye cant diss chicken as its their big seller... but showing chickens being beheaded ......would encourage more plant based sales... just seen what the cluck vegetarian butcher ad....thsse companies are certainly keen to get a market share of meat free </t>
  </si>
  <si>
    <t>Comment_101263641, Comment_101262893</t>
  </si>
  <si>
    <t>2022-07-17</t>
  </si>
  <si>
    <t>treefr write tracertong write birdseyes awful preachy advert plant base king chicken yeah mother no not not like change like chicken not like live birds eye not diss chicken big seller but chicken behead encourage more plant base sale cluck vegetarian butcher ad thsse company certainly keen market share meat free</t>
  </si>
  <si>
    <t>https://theboldowl.com/can-parrots-eat-zucchini-all-you-need-to-know/</t>
  </si>
  <si>
    <t xml:space="preserve">
&lt;figure &gt;&lt;img src="https://theboldowl.com/wp-content/uploads/2022/07/pexels-photo-1599452.jpeg" alt="parrots perched on brown wooden surface"  /&gt;&lt;figcaption&gt;Photo by Magda Ehlers on &lt;a href="https://www.pexels.com/photo/parrots-perched-on-brown-wooden-surface-1599452/" target="_blank" rel="noreferrer noopener noopener noreferrer"&gt;Pexels.com&lt;/a&gt;&lt;/figcaption&gt;&lt;/figure&gt;
&lt;p&gt;Yes, zucchini is not poisonous, and you can feed it to your parrot. Imagine this, you just brought a parrot home and wonder what to feed it. Of course, you must provide the best diet to get it to grow healthy and happy. That means taking extra care not to feed anything that could harm your birdie! This begs the question, can parrots eat zucchini?&lt;/p&gt;
&lt;p&gt;&lt;strong&gt;Zucchini is safe to feed to your bird. However, you have to do it in moderation. Zucchinis contain cucurbitacin, although wild ones have a higher concentration. Cucurbitacin in high amounts causes diarrhea, stomach irritation, and discomfort. Luckily, store-bought zucchinis have low cucurbitacin, making them safe for birds and humans.&lt;/strong&gt;&lt;/p&gt;
&lt;p&gt;In addition, most experts recommend feeding your bird on 60-70% pellets. That leaves enough room to complement the diet with fruits (like zucchinis), treats, and vegetables.&lt;/p&gt;
&lt;p&gt;Now that you know that it’s safe to feed your little birdie on zucchini (in moderation), how do you prepare it? And what if your parrot does not like zucchini?&lt;/p&gt;
&lt;h2&gt;How to Prepare Zucchini for Your Parrot&lt;/h2&gt;
&lt;p&gt;Zucchini is better raw than cooked. However, as expected, different parrots like their zucchini in some kind of way.&lt;/p&gt;
&lt;p&gt;If you encounter rejection at first, try steaming the zucchini. If both options fail, pureeing is the next best solution. So, get a blender or food processor and make the zucchini into a pudding consistency.&lt;/p&gt;
&lt;p&gt;Some parrots prefer warm fruits and vegetables on a spoon. Therefore, if you know your parrot is picky about eating, try this. Moreover, trying out new foods is always fun as it provides ample time to bond with your little birdie!&lt;/p&gt;
&lt;p&gt;Still, an important thing to note is that some birds have sensitive beaks. As a result, some food temperatures might be off-putting for them. Therefore, before trying out zucchini in any form, learn your bird’s feeding habits. This prevents any rejection that is avoidable by making a few adjustments.  &lt;/p&gt;
&lt;p&gt;Moreover, if you choose to give raw zucchini to your pet bird, be sure to chop it into small pieces. The best part is that parrots can eat every part of the fruit. All you should do is clean the zucchini to remove any dirt or traces of pesticides. Then you are good to go!&lt;/p&gt;
&lt;h2&gt;What Are the Benefits of Zucchini to Parrots?&lt;/h2&gt;
&lt;figure &gt;&lt;img src="https://theboldowl.com/wp-content/uploads/2022/07/pexels-photo-128420.jpeg" alt="pexels-photo-128420.jpeg"  /&gt;&lt;figcaption&gt;Photo by Angele  J on &lt;a href="https://www.pexels.com/photo/3-zuchini-brown-wooden-surface-128420/" target="_blank" rel="noreferrer noopener noopener noreferrer"&gt;Pexels.com&lt;/a&gt;&lt;/figcaption&gt;&lt;/figure&gt;
&lt;p&gt;Zucchini has tremendous benefits for your parrot. This is because the fruit packs numerous nutrients and minerals. Since it’s clear how to prepare zucchini for your bird friend, let’s take a look at the benefits of zucchini. In addition, we’ll focus on why you should consider adding it to the bird’s diet.&lt;/p&gt;
&lt;p&gt;Here are some of the vitamins and minerals your bird derives from eating zucchini:&lt;/p&gt;
&lt;ul&gt;&lt;li&gt;Vitamin B6&lt;/li&gt;&lt;li&gt;Folate&lt;/li&gt;&lt;li&gt;Riboflavin&lt;/li&gt;&lt;li&gt;Vitamin C&lt;/li&gt;&lt;li&gt;Vitamin K&lt;/li&gt;&lt;li&gt;Manganese&lt;/li&gt;&lt;li&gt;Potassium&lt;/li&gt;&lt;/ul&gt;
&lt;p&gt;Inarguably, all the nutrients and minerals mentioned above significantly impact your bird. So, what do they do specifically for your parrot?&lt;/p&gt;
&lt;h3&gt;Improving Digestion&lt;/h3&gt;
&lt;p&gt;You always want your birdie to get full right? However, keep in mind that indigestion is a high possibility in birds. So, zucchinis would work perfectly here.&lt;/p&gt;
&lt;p&gt;Zucchinis have high water content. Additionally, they have a high fiber amount and electrolytes. That’s not all, though. Zucchinis also have many other crucial nutrients for maintaining your birdie’s digestive tract. &lt;/p&gt;
&lt;h3&gt;Lowering Blood Sugar Levels&lt;/h3&gt;
&lt;p&gt;While fruits and vegetables are essential in your parrot’s diet, some have high sugar content. Therefore, they may cause health issues. The good news is that zucchinis don’t fall in that category.&lt;/p&gt;
&lt;p&gt;Zucchinis help lower blood sugar levels. The high fiber content helps your parrot regulate sugar levels and stay full for longer. The fiber also prevents your parrot from overeating since birds digest sugary treats and vegetables much faster.&lt;/p&gt;
&lt;h3&gt;Improved Blood Circulation&lt;/h3&gt;
&lt;p&gt;Zucchinis would be the go-to food if your bird were on a diet.&lt;/p&gt;
&lt;p&gt;They contain zero fat and are low in sodium. Moreover, high potassium aids in better blood circulation. But it does not stop there as the high fiber ensures your bird friend regulates cholesterol levels. &lt;/p&gt;
&lt;p&gt;All these indicate that parrots should eat zucchini. Of course, it’s not the only thing you should &lt;a href="https://tickledtails.com/2022/03/14/best-food-for-parrots/" target="_blank" rel="noreferrer noopener noopener noreferrer"&gt;feed your parrot&lt;/a&gt;, but it should be on the menu.&lt;/p&gt;
&lt;h3&gt;Increased Energy Levels&lt;/h3&gt;
&lt;figure &gt;&lt;img src="https://theboldowl.com/wp-content/uploads/2022/07/pexels-photo-135940.jpeg" alt="rose ring parakeet"  /&gt;&lt;figcaption&gt;Photo by creativebin on &lt;a href="https://www.pexels.com/photo/rose-ring-parakeet-135940/" target="_blank" rel="noreferrer noopener noopener noreferrer"&gt;Pexels.com&lt;/a&gt;&lt;/figcaption&gt;&lt;/figure&gt;
&lt;p&gt;From the start, you get a parrot to keep you company without forgetting the play aspect. Parrots are very playful birds. Also, their high intelligence means they need a lot of mental stimulation. Fortunately, the stimulation comes from daily play sessions.&lt;/p&gt;
&lt;p&gt;So, to make all this possible, a little energy boost is perfect. &lt;/p&gt;
&lt;p&gt;Due to the high vitamin levels in zucchinis, including &lt;a href="https://www.hsph.harvard.edu/nutritionsource/riboflavin-vitamin-b2/" target="_blank" rel="noreferrer noopener noopener noreferrer"&gt;riboflavin&lt;/a&gt;, B6, and folate, these fruits aid in energy production. As mentioned earlier, parrots are intelligent and thus need nutrients to help with brain functionality. Therefore, adding zucchinis to your birdie’s diet will keep them active all day long. &lt;/p&gt;
&lt;p&gt;Your parrot will never have a dull moment because of the increased energy levels. Besides, you’ll get some exercise and stimulation too. You shouldn’t go overboard because parrots need to rest too!&lt;/p&gt;
&lt;h3&gt;Improved Eye Health&lt;/h3&gt;
&lt;p&gt;When choosing your bird’s best fruits and vegetables, add zucchinis because they have phytonutrients and antioxidants. These include:&lt;/p&gt;
&lt;ul&gt;&lt;li&gt;Beta-carotene&lt;/li&gt;&lt;li&gt;Lutein&lt;/li&gt;&lt;li&gt;Vitamin C&lt;/li&gt;&lt;li&gt;Manganese&lt;/li&gt;&lt;li&gt;Zeaxanthin&lt;/li&gt;&lt;/ul&gt;
&lt;p&gt;Moreover, lutein and zeaxanthin are popularly known for neutralizing free radicals. Thus, always ensure your bird’s eye health is checked. As you may know, conjunctivitis and parrot fever are common in parrots. So, it’s best to prevent them before they cause adverse eye health issues for your little bird.&lt;/p&gt;
&lt;h2&gt;Should I Include Zucchini Leaves and Flowers in My Parrot’s Diet?&lt;/h2&gt;
&lt;p&gt;Yes, you should include zucchini leaves and flowers in your parrots’ diet. Zucchini flowers and leaves are as harmless as every other part of the fruit. However, the challenge would be finding them in your local store.&lt;/p&gt;
&lt;p&gt;If you are ready to go the extra mile and grow your zucchinis, the better for you and your parrot. Feeding your parrot leaves and flowers improves their taste or flavor profile. After all, parrots also deserve an exquisite culinary experience.&lt;/p&gt;
&lt;p&gt;Importantly, bird parents should pick or buy young zucchini leaves since they tend to get bitter with age. Again, feeding them leaves and flowers raw is best, although steaming is not so bad either. (Do not boil). However, wash them thoroughly to be rid of dust, dirt, and pesticides before feeding them to your parrot.&lt;/p&gt;
&lt;h2&gt;How Safe is Zucchini Skin for Parrots?&lt;/h2&gt;
&lt;figure &gt;&lt;img src="https://theboldowl.com/wp-content/uploads/2022/07/pexels-photo-237635.jpeg" alt="close up of woman holding vegetables"  /&gt;&lt;figcaption&gt;Photo by Les Bourgeonniers on &lt;a href="https://www.pexels.com/photo/close-up-of-woman-holding-vegetables-237635/" target="_blank" rel="noreferrer noopener noopener noreferrer"&gt;Pexels.com&lt;/a&gt;&lt;/figcaption&gt;&lt;/figure&gt;
&lt;p&gt;It is safe to offer zucchini skin to parrots. It is not uncommon for bird parents to worry about feeding zucchini skin to their pets. However, you can go ahead and do so after a thorough cleaning. If the skin looks wilted and old, peel the zucchini because that means the skin is bitter.&lt;/p&gt;
&lt;p&gt;In addition, those buying zucchinis from supermarkets (and not the fresh farmer’s market) need to do the washing under running water. If possible, buy fruit washing liquids to remove the waxy film on these zucchinis. Usually, the waxy film makes the zucchini look shinier than usual.&lt;/p&gt;
&lt;h2&gt;Do Zucchinis Contain Pesticides?&lt;/h2&gt;
&lt;p&gt;Pesticides are only present in zucchinis if not washed properly.&lt;/p&gt;
&lt;p&gt;When asking, “can parrots eat zucchinis?” what follows is the concern that they contain pesticides. Of course, you cannot control what a farmer uses while growing these fruits. Nonetheless, following these tips will help avoid pesticide-filled produce:&lt;/p&gt;
&lt;ul&gt;&lt;li&gt;Buy zucchinis from reputable farmers and vendors (preferably those you know personally).&lt;/li&gt;&lt;li&gt;If you don’t know any farmers, do proper washing. Fortunately, washing with pure and clean water eliminates up to 70% of the pesticides from the surface.&lt;/li&gt;&lt;/ul&gt;
&lt;h2&gt;Which Is the Best for My Parrot? Raw or Cooked Zucchini?&lt;/h2&gt;
&lt;p&gt;As mentioned earlier, raw zucchinis have more nutrients. You have already concluded that zucchinis are not harmful to your birdie. But let’s examine the scientific facts about whether to offer raw or cooked fruit.&lt;/p&gt;
&lt;p&gt;As with humans, cooking vegetables (or fruits) reduces the nutrient content by a certain amount. However, pet owners are between a rock and a hard place when their birds refuse to eat raw zucchinis.&lt;/p&gt;
&lt;p&gt;If that is the case, don’t force your parrot to eat raw zucchini if it does enjoy it. That will lead to dislike, and you don’t want it to get to that point.&lt;/p&gt;
&lt;p&gt;Here’s how much nutrients zucchinis lose from cooking:&lt;/p&gt;
&lt;figure &gt;&lt;table&gt;&lt;tbody&gt;&lt;tr&gt;&lt;td&gt;&lt;strong&gt;Nutrients&lt;/strong&gt;&lt;/td&gt;&lt;td&gt;&lt;strong&gt;Amount Lost&lt;/strong&gt;&lt;/td&gt;&lt;/tr&gt;&lt;tr&gt;&lt;td&gt;Water&lt;/td&gt;&lt;td&gt;Over 50%&lt;/td&gt;&lt;/tr&gt;&lt;tr&gt;&lt;td&gt;Potassium&lt;/td&gt;&lt;td&gt;More than a half&lt;/td&gt;&lt;/tr&gt;&lt;tr&gt;&lt;td&gt;Magnesium&lt;/td&gt;&lt;td&gt;Drops to 3mg&lt;/td&gt;&lt;/tr&gt;&lt;tr&gt;&lt;td&gt;Vitamin C&lt;/td&gt;&lt;td&gt;Over 50%&lt;/td&gt;&lt;/tr&gt;&lt;tr&gt;&lt;td&gt;Phosphorous&lt;/td&gt;&lt;td&gt;More than a third&lt;/td&gt;&lt;/tr&gt;&lt;/tbody&gt;&lt;/table&gt;&lt;/figure&gt;
&lt;p&gt;Fortunately, calcium levels remain unaltered with cooked zucchinis, and Vitamin A increases. Still, cooking or boiling causes the leaching of beneficial nutrients in zucchinis. Therefore, unless your bird has health issues or should not eat raw foods (which is rare), introduce zucchini in its raw form. It is more nutritious that way, after all!&lt;/p&gt;
&lt;h2&gt;What Other Foods Can I Pair with Zucchini?&lt;/h2&gt;
&lt;figure &gt;&lt;img src="https://theboldowl.com/wp-content/uploads/2022/07/pexels-photo-2339342.jpeg" alt="portrait of multicolored bird"  /&gt;&lt;figcaption&gt;Photo by Jimmy Chan on &lt;a href="https://www.pexels.com/photo/portrait-of-multicolored-bird-2339342/" target="_blank" rel="noreferrer noopener noopener noreferrer"&gt;Pexels.com&lt;/a&gt;&lt;/figcaption&gt;&lt;/figure&gt;
&lt;p&gt;It is okay to offer many other fruits and vegetables alongside zucchini. Take the time to experiment with different foods as parrots love most fruits and vegetables, not to mention other foods. Also, the more you expose your pet bird to new foods, the higher their chances of accepting new dishes.&lt;/p&gt;
&lt;p&gt;One of the best dishes to combine with zucchinis is eggs. Besides, eggs have a lot of vitamin D (especially D3) that parrots lack. Vitamin D3 deficiency is common in parrots; eggs provide sufficient amounts to prevent immune system, muscle, bone, and heart issues.&lt;/p&gt;
&lt;p&gt;Carrots and zucchinis would make a perfect combo. However, be careful about the carrots you add to the bird’s diet. Carrots contain high carotene and vitamin A, also highly present in zucchinis.&lt;/p&gt;
&lt;p&gt;You can combine zucchinis and eggplants. Offer eggplants in moderation to allow your bird to get full nutritional benefits. Eggplants contain magnesium, folic acid, vitamin B6 and A, and potassium.&lt;/p&gt;
&lt;p&gt;Zucchinis are a suitable palate cleanser if you offer your bird many sweet fruits or treats. They will also counteract the sugary taste and introduce water and fiber, perfect for reducing sugar’s negative influence.&lt;/p&gt;
&lt;p&gt;Before pairing zucchini with other fruits, vegetables or treats, read about their nutritional components. For example, carrots are excellent for boosting vitamin A content. Therefore, they complement zucchinis. In addition, over-adding nutrients is non-beneficial for parrots.&lt;/p&gt;
&lt;h2&gt;When to Feed Your Parrot Zucchinis&lt;/h2&gt;
&lt;p&gt;The best time to feed parrots zucchinis (and other fresh foods) is in the morning. However, this is not cast in stone; you can switch it up as you wish.&lt;/p&gt;
&lt;p&gt;Nonetheless, always ensure you remove the food if your birdie does not eat it within an hour. A lack of eating is rare unless your parrot does not like zucchinis or is sick. Leaving the food there will cause it to spoil, causing terrible health effects if ingested by your bird. &lt;/p&gt;
&lt;p&gt;Offering fresh fruits and vegetables once a day is enough since pellets, seeds, and water are also part of the bird’s diet. If your bird has any health issues, it is mandatory to consult your vet about the foods to avoid. However, zucchinis are generally beneficial for parrots.&lt;/p&gt;
&lt;h2&gt;Related Questions&lt;/h2&gt;
&lt;h3&gt;Can Eclectus Parrots Eat Zucchini?&lt;/h3&gt;
&lt;p&gt;Eclectus parrots eat 20 to 40% vegetables, including zucchinis. On top of that, provide 30 to 70% commercial feed.  &lt;/p&gt;
&lt;h3&gt;Can Cockatiels Eat Raw Zucchini?&lt;/h3&gt;
&lt;p&gt;Yes, cockatiels eat raw zucchini. However, some do prefer it cooked. Still, zucchini is healthy and great for cockatiels.&lt;/p&gt;
&lt;h2&gt;Final Thoughts&lt;/h2&gt;
&lt;figure &gt;&lt;img src="https://theboldowl.com/wp-content/uploads/2022/07/pexels-photo-1463295.jpeg" alt="rose ringed parakeet"  /&gt;&lt;figcaption&gt;Photo by Frans van Heerden on &lt;a href="https://www.pexels.com/photo/rose-ringed-parakeet-1463295/" target="_blank" rel="noreferrer noopener noopener noreferrer"&gt;Pexels.com&lt;/a&gt;&lt;/figcaption&gt;&lt;/figure&gt;
&lt;p&gt;So, can parrots eat zucchini? Yes, they can. Most people have misgivings about the parts to feed their birds and the safety of zucchinis for parrots. However, an entire zucchini is edible, especially while young. Do proper cleaning, and find out if your parrot likes it raw or cooked.&lt;/p&gt;
&lt;p&gt;Once you get a pet parrot, figuring out what it likes to eat is part of the journey. However, a parrot’s diet is not complicated. Besides that, zucchinis are an excellent addition to a parrot’s diet.&lt;/p&gt;
</t>
  </si>
  <si>
    <t>Zippy</t>
  </si>
  <si>
    <t>https://theboldowl.com/wp-content/uploads/2022/07/pexels-photo-1599452.jpeg", https://www.pexels.com/photo/parrots-perched-on-brown-wooden-surface-1599452/", https://theboldowl.com/wp-content/uploads/2022/07/pexels-photo-128420.jpeg", https://www.pexels.com/photo/3-zuchini-brown-wooden-surface-128420/", https://tickledtails.com/2022/03/14/best-food-for-parrots/", https://theboldowl.com/wp-content/uploads/2022/07/pexels-photo-135940.jpeg", https://www.pexels.com/photo/rose-ring-parakeet-135940/", https://www.hsph.harvard.edu/nutritionsource/riboflavin-vitamin-b2/", https://theboldowl.com/wp-content/uploads/2022/07/pexels-photo-237635.jpeg", https://www.pexels.com/photo/close-up-of-woman-holding-vegetables-237635/", https://theboldowl.com/wp-content/uploads/2022/07/pexels-photo-2339342.jpeg", https://www.pexels.com/photo/portrait-of-multicolored-bird-2339342/", https://theboldowl.com/wp-content/uploads/2022/07/pexels-photo-1463295.jpeg", https://www.pexels.com/photo/rose-ringed-parakeet-1463295/"</t>
  </si>
  <si>
    <t>2022-07-02</t>
  </si>
  <si>
    <t>photo magda ehlers pexels com yes zucchini not poisonous feed parrot imagine bring parrot home wonder feed course provide good diet grow healthy happy mean extra care not feed harm birdie beg question parrot eat zucchini zucchini safe feed bird moderation zucchini contain cucurbitacin wild high concentration cucurbitacin high amount diarrhea stomach irritation discomfort luckily store buy zucchini low cucurbitacin make safe bird human addition expert recommend feed bird pellet leave enough room complement diet fruit like zucchini treat vegetable know safe feed little birdie zucchini moderation prepare parrot not like zucchini prepare zucchini parrot zucchini raw cook expect different parrot like zucchini kind way encounter rejection try steam zucchini option fail puree good solution blender food processor make zucchini pudding consistency parrot prefer warm fruit vegetable spoon know parrot picky eat try try new food always fun provide ample time bond little birdie important thing note bird sensitive beak result food temperature off putting try zucchini form learn bird feeding habit prevent rejection avoidable make few adjustment choose raw zucchini pet bird sure chop small piece good parrot eat every fruit all clean zucchini remove dirt trace pesticide good benefit zucchini parrot photo angele pexels com zucchini tremendous benefit parrot fruit pack numerous nutrient mineral clear prepare zucchini bird friend let look benefit zucchini addition focus consider add bird diet vitamin mineral bird derive eat zucchini vitamin bfolateriboflavinvitamin cvitamin kmanganesepotassium inarguably all nutrient mineral mention significantly impact bird specifically parrot improving digestion always want birdie right mind indigestion high possibility bird zucchini work perfectly zucchini high water content additionally high fiber amount electrolyte not all zucchini many crucial nutrient maintain birdie digestive tract lower blood sugar levels fruit vegetable essential parrot diet high sugar content health issue good news zucchini not fall category zucchini help low blood sugar level high fiber content help parrot regulate sugar level stay long fiber prevent parrot overeating bird digest sugary treat vegetable fast improved blood circulation zucchinis food bird diet contain zero fat low sodium high potassium aid blood circulation but not stop high fiber ensure bird friend regulate cholesterol level all indicate parrot eat zucchini course not thing feed parrot but menu increased energy levels photo creativebin pexels com start parrot company without forget play aspect parrot very playful bird high intelligence mean need lot mental stimulation fortunately stimulation come daily play session make all possible little energy boost perfect high vitamin level zucchini include riboflavin folate fruit aid energy production mention early parrot intelligent need nutrient help brain functionality add zucchini birdie diet active all day long parrot never dull moment increase energy level besides exercise stimulation not overboard parrot need rest improved eye health choose bird good fruit vegetable add zucchini phytonutrient antioxidant include beta caroteneluteinvitamin cmanganesezeaxanthin lutein zeaxanthin popularly know neutralize free radical always ensure bird eye health check know conjunctivitis parrot fever common parrot good prevent adverse eye health issue little bird include zucchini leaves flowers parrot diet yes include zucchini leave flower parrot diet zucchini flower leave harmless every fruit challenge find local store ready extra mile grow zucchini parrot feed parrot leave flower improve taste flavor profile all parrot deserve exquisite culinary experience importantly bird parent pick buy young zucchini leave tend bitter age feed leave flower raw good steaming not bad not boil wash thoroughly rid dust dirt pesticide feed parrot safe zucchini skin parrot photo les bourgeonniers pexels com safe offer zucchini skin parrot not uncommon bird parent worry feed zucchini skin pet ahead thorough cleaning skin look wilt old peel zucchini mean skin bitter addition buy zucchini supermarket not fresh farmer market need washing run water possible buy fruit washing liquid remove waxy film zucchini usually waxy film make zucchini look shiny usual zucchinis contain pesticides pesticides present zucchini not wash properly ask parrot eat zucchini follow concern contain pesticide course not control farmer use grow fruit nonetheless follow tip help avoid pesticide fill produce buy zucchini reputable farmer vendor preferably know personally not know farmer proper washing fortunately wash pure clean water eliminate pesticide surface good parrot raw cook zucchini mention early raw zucchini more nutrient conclude zucchini not harmful birdie but let examine scientific fact offer raw cook fruit human cook vegetable fruit reduce nutrient content certain amount pet owner rock hard place bird refuse eat raw zucchini case not force parrot eat raw zucchini enjoy lead dislike not want point nutrient zucchini lose cook nutrientsamount lostwaterover potassiummore halfmagnesiumdrop mgvitamin cover phosphorousmore fortunately calcium level remain unaltered cook zucchini vitamin increase cooking boiling leaching beneficial nutrient zucchini bird health issue not eat raw food rare introduce zucchini raw form more nutritious way all foods pair zucchini photo jimmy chan pexels com okay offer many fruit vegetable alongside zucchini time experiment different food parrot love fruit vegetable not mention food more expose pet bird new food high chance accept new dish good dish combine zucchini egg besides egg lot vitamin especially parrot lack vitamin deficiency common parrot egg provide sufficient amount prevent immune system muscle bone heart issue carrot zucchini make perfect combo careful carrot add bird diet carrot contain high carotene vitamin highly present zucchini combine zucchini eggplant offer eggplant moderation allow bird nutritional benefit eggplant contain magnesium folic acid vitamin potassium zucchinis suitable palate cleanser offer bird many sweet fruit treat counteract sugary taste introduce water fiber perfect reduce sugar negative influence pair zucchini fruit vegetable treat read nutritional component example carrot excellent boost vitamin content complement zucchini addition over add nutrient non beneficial parrot feed parrot zucchini good time feed parrot zucchini fresh food morning not cast stone switch wish nonetheless always ensure remove food birdie not eat hour lack eat rare parrot not like zucchini sick leave food spoil terrible health effect ingest bird offer fresh fruit vegetable day enough pellet seed water bird diet bird health issue mandatory consult vet food avoid zucchini generally beneficial parrot related question eclectus parrots eat zucchini eclectus parrot eat vegetable include zucchini top provide commercial feed cockatiels eat raw zucchini yes cockatiel eat raw zucchini prefer cook zucchini healthy great cockatiel final thought photo frans van heerden pexels com parrot eat zucchini yes people misgiving feed bird safety zucchini parrot entire zucchini edible especially young proper cleaning find parrot like raw cook pet parrot figure like eat journey parrot diet not complicated besides zucchini excellent addition parrot diet</t>
  </si>
  <si>
    <t>https://2amfilms.co.uk/david-reviews-pick-of-the-day-%e2%98%85%e2%98%85%e2%98%85%e2%98%85%e2%98%85-birds-eye-green-cuisine-fear-of-change/</t>
  </si>
  <si>
    <t xml:space="preserve">
&lt;figure id="reviewbody3" &gt;&lt;table&gt;&lt;tbody&gt;&lt;tr&gt;&lt;td&gt;&lt;/td&gt;&lt;/tr&gt;&lt;tr&gt;&lt;td&gt;A mum and a chatty daughter share a moment on a park bench in Birds Eye Green Cuisine’s latest commercial. The topic of the brand's chicken-free dippers gets brought up, and the little girl asks Mum why they don’t ever have them for dinner. By using the daughter as their mouthpiece, Birds Eye skilfully addresses one of the main reasons why people might be hesitant to try plant-based products. “Is it because you fear change and you’re scared to try something new because if no one likes it, it will be remembered as the night mum made that thing?” Mum’s raised eyebrows and look to camera are a clear indication that her daughter’s clued-up observation is on the money. Not that Mum will necessarily admit to though. &lt;br /&gt;&lt;br /&gt;It’s a great example of astute advertising. The ad is filled to the brim with lots of charming touches that parents will quickly be able to identify and relate to. The blunt, on-the-nose questioning and the tendency for Mums to stick to the tried and tested will be recognisable traits for Birds Eye’s target market, and you sense that this is going to prove really persuasive.Product Category: &lt;a href="https://www.davidreviews.com/files/searchresults.asp?CategoryID=559"&gt;Plant-based Meat Substitutes&lt;/a&gt;Territory: UK&lt;br /&gt;&lt;br /&gt;&lt;a href="https://www.davidreviews.com/Files/SearchResults.asp?CompanyID=262"&gt;McCann London&lt;/a&gt;&lt;br /&gt;ECD: &lt;a href="https://www.davidreviews.com/Files/SearchResults.asp?IndividualID=14744"&gt;Ray Shaughnessy&lt;/a&gt;&lt;br /&gt;ECD: &lt;a href="https://www.davidreviews.com/Files/SearchResults.asp?IndividualID=12581"&gt;Dan Norris&lt;/a&gt;&lt;br /&gt;CD: &lt;a href="https://www.davidreviews.com/Files/SearchResults.asp?IndividualID=2333"&gt;Matt Crabtree&lt;/a&gt;&lt;br /&gt;Snr Creative: &lt;a href="https://www.davidreviews.com/Files/SearchResults.asp?IndividualID=20918"&gt;Andy Parkman&lt;/a&gt;&lt;br /&gt;Snr Creative: &lt;a href="https://www.davidreviews.com/Files/SearchResults.asp?IndividualID=26422"&gt;William Cottam&lt;/a&gt;&lt;br /&gt;Creative: &lt;a href="https://www.davidreviews.com/Files/SearchResults.asp?IndividualID=68036"&gt;Connor Wynn&lt;/a&gt;&lt;br /&gt;Creative: &lt;a href="https://www.davidreviews.com/Files/SearchResults.asp?IndividualID=68037"&gt;Jack Stoten&lt;/a&gt;&lt;br /&gt;Ass't Producer: &lt;a href="https://www.davidreviews.com/Files/SearchResults.asp?IndividualID=73354"&gt;Xavier Cookson-Edwards&lt;/a&gt;&lt;br /&gt;&lt;br /&gt;&lt;a href="https://www.davidreviews.com/Files/SearchResults.asp?CompanyID=5"&gt;2AM Films&lt;/a&gt;&lt;br /&gt;Director: &lt;a href="https://www.davidreviews.com/Files/SearchResults.asp?IndividualID=64502"&gt;Tom George&lt;/a&gt;&lt;br /&gt;Producer: &lt;a href="https://www.davidreviews.com/Files/SearchResults.asp?IndividualID=18397"&gt;Alice Morris&lt;/a&gt;&lt;br /&gt;EP: &lt;a href="https://www.davidreviews.com/Files/SearchResults.asp?IndividualID=19569"&gt;Aly Moffat&lt;/a&gt;&lt;br /&gt;EP: &lt;a href="https://www.davidreviews.com/Files/SearchResults.asp?IndividualID=12861"&gt;Nick Crabb&lt;/a&gt;&lt;br /&gt;DOP: &lt;a href="https://www.davidreviews.com/Files/SearchResults.asp?IndividualID=7993"&gt;Clive Norman&lt;/a&gt;&lt;br /&gt;Food Stylist: &lt;a href="https://www.davidreviews.com/Files/SearchResults.asp?IndividualID=73564"&gt;Kim Morphew&lt;/a&gt;&lt;br /&gt;&lt;br /&gt;&lt;a href="https://www.davidreviews.com/Files/SearchResults.asp?CompanyID=3290"&gt;Gramercy Park Studios&lt;/a&gt;&lt;br /&gt;Colourist: &lt;a href="https://www.davidreviews.com/Files/SearchResults.asp?IndividualID=27112"&gt;Matt Hare&lt;/a&gt;&lt;/td&gt;&lt;/tr&gt;&lt;/tbody&gt;&lt;/table&gt;&lt;/figure&gt;
</t>
  </si>
  <si>
    <t>https://www.davidreviews.com/files/searchresults.asp?CategoryID=559"&gt;Plant-based, https://www.davidreviews.com/Files/SearchResults.asp?CompanyID=262"&gt;McCann, https://www.davidreviews.com/Files/SearchResults.asp?IndividualID=14744"&gt;Ray, https://www.davidreviews.com/Files/SearchResults.asp?IndividualID=12581"&gt;Dan, https://www.davidreviews.com/Files/SearchResults.asp?IndividualID=2333"&gt;Matt, https://www.davidreviews.com/Files/SearchResults.asp?IndividualID=20918"&gt;Andy, https://www.davidreviews.com/Files/SearchResults.asp?IndividualID=26422"&gt;William, https://www.davidreviews.com/Files/SearchResults.asp?IndividualID=68036"&gt;Connor, https://www.davidreviews.com/Files/SearchResults.asp?IndividualID=68037"&gt;Jack, https://www.davidreviews.com/Files/SearchResults.asp?IndividualID=73354"&gt;Xavier, https://www.davidreviews.com/Files/SearchResults.asp?CompanyID=5"&gt;2AM, https://www.davidreviews.com/Files/SearchResults.asp?IndividualID=64502"&gt;Tom, https://www.davidreviews.com/Files/SearchResults.asp?IndividualID=18397"&gt;Alice, https://www.davidreviews.com/Files/SearchResults.asp?IndividualID=19569"&gt;Aly, https://www.davidreviews.com/Files/SearchResults.asp?IndividualID=12861"&gt;Nick, https://www.davidreviews.com/Files/SearchResults.asp?IndividualID=7993"&gt;Clive, https://www.davidreviews.com/Files/SearchResults.asp?IndividualID=73564"&gt;Kim, https://www.davidreviews.com/Files/SearchResults.asp?CompanyID=3290"&gt;Gramercy, https://www.davidreviews.com/Files/SearchResults.asp?IndividualID=27112"&gt;Matt</t>
  </si>
  <si>
    <t>2022-07-13</t>
  </si>
  <si>
    <t>mum chatty daughter share moment park bench birds eye green cuisine late commercial topic brand chicken free dipper bring little girl ask mum not dinner use daughter mouthpiece birds eye skilfully address main reason people hesitant try plant base product fear change scared try new no like remember night mum make thing mum raise eyebrow look camera clear indication daughter clue observation money not mum necessarily admit great example astute advertising ad fill brim lot charming touch parent quickly able identify relate blunt nose questioning tendency mums stick try test recognisable trait birds eye target market sense prove persuasive product category plant base meat substitutesterritory ukmccann londonecd ray shaughnessyecd dan norriscd matt crabtreesnr creative andy parkmansnr creative william cottamcreative connor wynncreative jack stotenass producer xavier cookson edwardsam filmsdirector tom georgeproducer alice morrisep aly moffatep nick crabbdop clive normanfood stylist kim morphewgramercy park studioscolourist matt hare</t>
  </si>
  <si>
    <t>reviewer</t>
  </si>
  <si>
    <t>http://jimamat.wordpress.com/2022/05/16/quiz-571/</t>
  </si>
  <si>
    <t xml:space="preserve">
&lt;p&gt;&lt;/p&gt;
&lt;p&gt;                &lt;strong&gt;Thunder &amp; Lightning&lt;/strong&gt;&lt;/p&gt;
&lt;p&gt;1              In the Lottery Thunderball draw how many thunderballs are there?&lt;/p&gt;
&lt;p&gt;2              Which red car did Owen Wilson do the voice for in the animated film Cars?&lt;/p&gt;
&lt;p&gt;3              Which band made the England song for 1996, 3 Lions, with Baddiel &amp; Skinner?&lt;/p&gt;
&lt;p&gt;4              Who was the pilot of Thunderbird 1?&lt;/p&gt;
&lt;p&gt;5              Who were the 2 stars of the 1974 crime comedy Thunderbolt &amp; Lightfoot?&lt;/p&gt;
&lt;p&gt;                &lt;strong&gt;Frozen Stuff&lt;/strong&gt;&lt;/p&gt;
&lt;p&gt;6              Which company used the slogan "stop me and buy one" on their tricycles selling ice cream?&lt;/p&gt;
&lt;p&gt;7              Mr Birdseye known for frozen food &amp; the angel in It's A Wonderful Life have the same first name - what is it?&lt;/p&gt;
&lt;p&gt;8              Sleeper was a 1973 comedy film about a man "defrosted" after 200 years. Who wrote, directed and starred in the film?&lt;/p&gt;
&lt;p&gt;9              Wim Hof, known as the Iceman, hosts a BBC show with celebrities in various ice cold tests. What nationality is he?&lt;/p&gt;
&lt;p&gt;10           In Disney's Frozen (2013) what are the first names of the 3 main characters (a princess, a Queen &amp; the Iceman)?&lt;/p&gt;
&lt;p&gt;                May&lt;/p&gt;
&lt;p&gt;11           On May 30th, eleven days after he had Anne Boleyn beheaded, who did Henry VIII marry?&lt;/p&gt;
&lt;p&gt;12           On May 5th, Napoleon Bonaparte died. On which island?&lt;/p&gt;
&lt;p&gt;13           On May 1&lt;sup&gt;st&lt;/sup&gt;, 1967, who did Priscilla Ann Beaulieu marry?&lt;/p&gt;
&lt;p&gt;14           On May 6th, Roger Bannister broke the 4 minute mile. In which city?&lt;/p&gt;
&lt;p&gt;15           In the rhyme Nuts In May, in 2 words how is the morning described?&lt;/p&gt;
&lt;p&gt;                &lt;strong&gt;Davids&lt;/strong&gt;&lt;/p&gt;
&lt;p&gt;16           Who was Hal David's song writing partner on hits like Alfie &amp; Raindrops Keep Falling On My Head?&lt;/p&gt;
&lt;p&gt;17           Former footballer David Seaman appears on TV in adverts for which company?&lt;/p&gt;
&lt;p&gt;18           Other than David Coleman, which other David hosted Question Of Sport?&lt;/p&gt;
&lt;p&gt;19           In which Tv series did David Jason play Yorkshireman Ted Simcock in the late 80s?&lt;/p&gt;
&lt;p&gt;20           Which Davids had top 10 hits with the following songs - Silver Lady 1977; Gonna Make You A Star 1974; Babylon 2005; Jump In My Car 2006&lt;/p&gt;
&lt;p&gt;                &lt;strong&gt;General Knowledge&lt;/strong&gt;&lt;/p&gt;
&lt;p&gt;21           Which football team in Scotland beat Bon Accord 36-0 in 1885?&lt;/p&gt;
&lt;p&gt;22           Coleman Milne are the UK's leading makers of which mode of transport?&lt;/p&gt;
&lt;p&gt;23           There were 2 male characters in Scooby Doo, Shaggy was one, who was the other?&lt;/p&gt;
&lt;p&gt;24           The Fraser River flows into the Strait of Georgia just south of which Canadian city?&lt;/p&gt;
&lt;p&gt;25           Tricki Woo was a dog who made regular appearances in All Creatures Great &amp; Small - what breed was she?&lt;/p&gt;
&lt;p&gt;26           Which famous battle was fought on Senlac Hill?&lt;/p&gt;
&lt;p&gt;27           If you drilled a hole from London through the Earth in which country would you emerge?&lt;/p&gt;
&lt;p&gt;28           What was Chuck Berry's only UK number one single?&lt;/p&gt;
&lt;p&gt;29           What single colour is the ribbon attached to the Victoria Cross?&lt;/p&gt;
&lt;p&gt;30           Prince William's degree from St Andrew's University was in Classics - true or false?&lt;/p&gt;
&lt;p&gt;&lt;strong&gt;Answers&lt;/strong&gt;&lt;/p&gt;
&lt;p&gt;1              14&lt;/p&gt;
&lt;p&gt;2              Lightning McQueen&lt;/p&gt;
&lt;p&gt;3              Lightning Seeds&lt;/p&gt;
&lt;p&gt;4              Scott Tracy&lt;/p&gt;
&lt;p&gt;5              Clint Eastwood &amp; Jeff Bridges    &lt;/p&gt;
&lt;p&gt;6              Walls Ice Cream&lt;/p&gt;
&lt;p&gt;7              Clarence&lt;/p&gt;
&lt;p&gt;8              Woody Allen&lt;/p&gt;
&lt;p&gt;9              Dutch&lt;/p&gt;
&lt;p&gt;10           Elsa, Anna &amp; Kristoff&lt;/p&gt;
&lt;p&gt;11           Jane Seymour&lt;/p&gt;
&lt;p&gt;12           St Helena&lt;/p&gt;
&lt;p&gt;13           Elvis Presley&lt;/p&gt;
&lt;p&gt;14           Oxford&lt;/p&gt;
&lt;p&gt;15           Cold &amp; Frosty    &lt;/p&gt;
&lt;p&gt;16           Burt Bacharach&lt;/p&gt;
&lt;p&gt;17           Safestyle&lt;/p&gt;
&lt;p&gt;18           David Vine&lt;/p&gt;
&lt;p&gt;19           A Bit Of A Do&lt;/p&gt;
&lt;p&gt;20           Soul; Essex; Gray; Hasselhoff     &lt;/p&gt;
&lt;p&gt;21           Arbroath&lt;/p&gt;
&lt;p&gt;22           Hearses&lt;/p&gt;
&lt;p&gt;23           Fred Jones&lt;/p&gt;
&lt;p&gt;24           Vancouver&lt;/p&gt;
&lt;p&gt;25           Pekinese&lt;/p&gt;
&lt;p&gt;26           Hastings&lt;/p&gt;
&lt;p&gt;27           New Zealand&lt;/p&gt;
&lt;p&gt;28           My Ding-A-Ling&lt;/p&gt;
&lt;p&gt;29           Wine red or crimson&lt;/p&gt;
&lt;p&gt;30           False – Geography&lt;/p&gt;
&lt;p&gt;&lt;strong&gt;Jackpot&lt;/strong&gt;&lt;/p&gt;
&lt;p&gt;Q             According to a poll of radio stations held in the USA, what is the greatest song ever of the 20th Century?&lt;/p&gt;
&lt;p&gt;A             Over The Rainbow&lt;/p&gt;
&lt;p&gt;&lt;strong&gt;Number Guess (Nearest Wins)&lt;/strong&gt;&lt;/p&gt;
&lt;p&gt;Q             In which year was barbed wire invented?&lt;/p&gt;
&lt;p&gt;A             1876&lt;/p&gt;
</t>
  </si>
  <si>
    <t>Jim's Quizzer</t>
  </si>
  <si>
    <t>2022-05-16</t>
  </si>
  <si>
    <t>thunder lightning lottery thunderball draw many thunderball red car owen wilson voice animate film cars band make england song lions baddiel skinner pilot thunderbird star crime comedy thunderbolt lightfoot frozen stuff company use slogan stop buy tricycle sell ice cream mr birdseye know frozen food angel wonderful life sleeper comedy film man defrost year write direct star film wim hof know iceman host bbc celebrity ice cold test nationality disney frozen main character princess queen iceman th day anne boleyn behead henry viii marry th napoleon bonaparte die island st priscilla ann beaulieu marry th roger bannister break minute mile city rhyme nuts word morning describe davids hal david song write partner hit like alfie raindrops fall head footballer david seaman appear tv advert company david coleman david host question sport tv series david jason play yorkshireman ted simcock late davids top hit follow song silver lady make star babylon jump car general knowledge football team scotland beat bon accord coleman milne uk lead maker mode transport male character scooby doo shaggy fraser river flow strait georgia south canadian city tricki woo dog make regular appearance all creature great small breed famous battle fight senlac hill drill hole london earth country emerge chuck berry uk number single single colour ribbon attach victoria cross prince william degree st andrew university classics true false answer lightning mcqueen lightning seed scott tracy clint eastwood jeff bridges walls ice cream clarence woody allen dutch elsa anna kristoff jane seymour st helena elvis presley oxford cold frosty burt bacharach safestyle david vine bit soul essex gray hasselhoff arbroath hearse fred jones vancouver pekinese hastings new zealand ding ling wine red crimson false geography jackpot accord poll radio station hold usa great song th century over rainbow number guess nearest win year barbed wire invent</t>
  </si>
  <si>
    <t>Twitter</t>
  </si>
  <si>
    <t>https://twitter.com/GL650_LynneG/status/1565114968688787456</t>
  </si>
  <si>
    <t>@Shaun___Perry @geordiegixxer @greencuisine @KFC_UKI Mmmm  crunchy  🦗</t>
  </si>
  <si>
    <t>GL650_LynneG</t>
  </si>
  <si>
    <t>2022-09-01</t>
  </si>
  <si>
    <t>perry uki mmmm crunchy</t>
  </si>
  <si>
    <t>https://jkandkiminthecamper.com/2022/08/25/west-coast-trip-2022-part-6/</t>
  </si>
  <si>
    <t xml:space="preserve">
&lt;p&gt;&lt;strong&gt;Making the most of camping at the coast! This week we revisit the beach where we got married, find our old house, and do laundry before heading to Oregon&lt;/strong&gt;&lt;/p&gt;
&lt;figure&gt;&lt;img src="https://jkandkiminthecamper.com/wp-content/uploads/2022/08/vans-at-beach-M6869-1024x541.jpg" alt="" /&gt;&lt;/figure&gt;
&lt;p&gt;July 5&lt;sup&gt;th&lt;/sup&gt; was, thankfully, a little quieter at Pacific Beach State Park campground.&lt;/p&gt;
&lt;p&gt;The next morning, July 6th, we were not wanting to leave the beach. But we had reservations at Fort Stevens State Park in Warrenton, Oregon and needed to get there by the 4 p.m. check-in time.&lt;/p&gt;
&lt;p&gt;We had a full list of things to do before crossing the Columbia River into NW Oregon, so we got an earlier start than normal.&lt;/p&gt;
&lt;figure&gt;&lt;img src="https://jkandkiminthecamper.com/wp-content/uploads/2022/08/SEABROOK-CURVE-M6264_Moment-1024x552.jpg" alt="" /&gt;&lt;/figure&gt;
&lt;p&gt;Curving back down the coast towards Ocean Shores, we pulled into the planned beach community of Seabrook, Washington. The coastal residential and commercial development had just started when we lived on the coast.&lt;/p&gt;
&lt;p&gt;&lt;strong&gt;My, how you have grown!&lt;/strong&gt;&lt;/p&gt;
&lt;figure&gt;&lt;img src="https://jkandkiminthecamper.com/wp-content/uploads/2022/08/SEABROOK-M6264_Moment2-1024x464.jpg" alt="" /&gt;&lt;/figure&gt;
&lt;p&gt;At the time, JK was working as a sous chef at a fine dining restaurant further up the Washington coast. The wine sommelier at the restaurant was leaving to start a French-style bistro in Seabrook and asked JK if he would become the executive chef and help open this new restaurant.&lt;/p&gt;
&lt;p&gt;We hadn’t been back since leaving the coast for Colorado, so it was a huge shock for both of us to see how large the town had become over the years.&lt;/p&gt;
&lt;figure&gt;&lt;img src="https://jkandkiminthecamper.com/wp-content/uploads/2022/08/OLD-BISTRO-M6307-1024x736.jpg" alt="" /&gt;&lt;/figure&gt;
&lt;p&gt;Featuring New England-style architecture, Seabrook homes sell now for half-million dollars and up. And the cluster of restaurants, shops, and boutiques in the town center cater to a more affluent Seattle/Portland crowd. The old bistro building is still there, but it’s now Koko's, a tequila and tapas bar.&lt;/p&gt;
&lt;p&gt;Another thing we wanted to do while on the coast was see our old house in Ocean Shores and visit with our next-door neighbor.&lt;/p&gt;
&lt;p&gt;&lt;strong&gt;But first, laundry!&lt;/strong&gt;&lt;/p&gt;
&lt;figure&gt;&lt;img src="https://jkandkiminthecamper.com/wp-content/uploads/2022/08/Ocean-Shores-welcome-sign-scaled-scaled-1-1024x683.jpg" alt="" /&gt;&lt;figcaption&gt;Photo by Explore Washington State&lt;/figcaption&gt;&lt;/figure&gt;
&lt;p&gt;The community of Ocean Shores had also seen growth. The narrow peninsula is surrounded by water – the Pacific Ocean on one side and Grays Harbor Bay on the other.&lt;/p&gt;
&lt;p&gt;The development, featuring an airport and golf course, was originally started in the 1960s by singer and TV personality Pat Boone. &lt;/p&gt;
&lt;p&gt;We were saddened to see that many of the homes were looking rundown and some of the shops and a couple of hotels had gone out of business.&lt;/p&gt;
&lt;figure&gt;&lt;img src="https://jkandkiminthecamper.com/wp-content/uploads/2022/08/5bc62e6f090ad.jpg" alt="" /&gt;&lt;/figure&gt;
&lt;p&gt;The laundromat/tanning studio/candy store wasn’t open yet when we pulled into town, so we had breakfast at a local place across the street to kill some time.&lt;/p&gt;
&lt;p&gt;We wanted to freshen the bedding, and had accumulated a small pile of dirty clothes during the first part of our trip out west. We always travel with a lot of quarters. “Prepared, you were,” as Yoda would say. LOTS of quarters! That was a good thing since the price of doing laundry has gone up, too.&lt;/p&gt;
&lt;figure&gt;&lt;img src="https://jkandkiminthecamper.com/wp-content/uploads/2022/08/LAUNDROMAT_M6883-1024x694.jpg" alt="" /&gt;&lt;/figure&gt;
&lt;p&gt;As we loaded clothes into several washing machines, a very exuberant young woman with pinkish hair asked if the van parked outside was ours! We cautiously said yes, thinking the worse. Her face lit up as she said that was “so cool” and asked if we were fulltime #vanlifers.&lt;/p&gt;
&lt;p&gt;We said no, just part timing it. That didn’t dampen her enthusiasm. &lt;/p&gt;
&lt;p&gt;We explained we were on our first major van trip, and that we used to live in Ocean Shores years ago.&lt;/p&gt;
&lt;figure&gt;&lt;img src="https://jkandkiminthecamper.com/wp-content/uploads/2022/08/BUS-BETTY-M6882-1024x520.jpg" alt="" /&gt;&lt;/figure&gt;
&lt;p&gt;While our laundries washed and dried, Betty went on to tell us her story of coming to buy an old bus and converting it into a rolling home on wheels.&lt;/p&gt;
&lt;p&gt;Betty gave us some great van life tips and shared her favorite camping spots along the ocean. She works fulltime and uses that money to support her and her family's #buslife on the Washington and Oregon coast.&lt;/p&gt;
&lt;p&gt;You can follow her on Instagram at: &lt;a href="http://www.instagram.com/busmodebetty"&gt;www.instagram.com/busmodebetty&lt;/a&gt;.&lt;/p&gt;
&lt;p&gt;&lt;strong&gt;An emotional reunion with home long ago&lt;/strong&gt;&lt;/p&gt;
&lt;p&gt;Once our laundry was dry, folded and packed away in the van, we headed to our old neighborhood to visit with our next-door neighbor, Pat. &lt;/p&gt;
&lt;p&gt;Pat had recently lost her husband, but seemed to be adjusting to the change well. We chatted over coffee and laughingly agreed the store-bought pastry sweet treats were a bit disappointing.&lt;/p&gt;
&lt;figure&gt;&lt;img src="https://jkandkiminthecamper.com/wp-content/uploads/2022/08/OS-HOUSE-M_6886-1024x826.jpg" alt="" /&gt;&lt;/figure&gt;
&lt;p&gt;The house we had built in the early 2000s still looked good. The trees, bushes, and flowers we planted those many years ago had flourished in the damp coastal weather.&lt;/p&gt;
&lt;p&gt;It was a truly bitter-sweet moment for us remembering our time living at the ocean.&lt;/p&gt;
&lt;figure&gt;&lt;img src="https://jkandkiminthecamper.com/wp-content/uploads/2022/08/OS-BEACH-PATH-TOP-M6893_Moment-1024x592.jpg" alt="" /&gt;&lt;/figure&gt;
&lt;p&gt;There was one more place to visit in Ocean Shores before heading towards the northern Oregon coast – Our wedding beach.&lt;/p&gt;
&lt;p&gt;&lt;strong&gt;Remembering our wedding day&lt;/strong&gt;&lt;/p&gt;
&lt;figure&gt;&lt;img src="https://jkandkiminthecamper.com/wp-content/uploads/2022/08/OS-BEACH-PATH-M6906-768x1024.jpg" alt="" /&gt;&lt;/figure&gt;
&lt;p&gt;Surprisingly, we were able to find the side roads that led to a small parking circle. The narrow sandy trail that cut through the dunes to the beach was still there, although the sand path seemed a lot longer and a lot harder to get up and over than we remembered.&lt;/p&gt;
&lt;figure&gt;&lt;img src="https://jkandkiminthecamper.com/wp-content/uploads/2022/08/OS-BEACH-PANO-E6898-1024x246.jpg" alt="" /&gt;&lt;/figure&gt;
&lt;p&gt;It was cold, windy, and raining hard on that early November afternoon as we walked that same path to the beach. A small gathering of friends, family, and a local photographer (renowned for his historic pictures of rock stars) braved the Washington weather to witness our vows.&lt;/p&gt;
&lt;figure&gt;&lt;img src="https://jkandkiminthecamper.com/wp-content/uploads/2022/08/SUNNY-M6319-1024x886.jpg" alt="" /&gt;&lt;/figure&gt;
&lt;p&gt;We both worked for an Aberdeen radio station at the time and the crazy morning show DJ was also a licensed minister, so we had him officiate the ceremony. He did a great job, because after 17 years, we are still married and going strong!&lt;/p&gt;
&lt;figure&gt;&lt;img src="https://jkandkiminthecamper.com/wp-content/uploads/2022/08/STAND-SAND-M_6894_Moment-1024x698.jpg" alt="" /&gt;&lt;/figure&gt;
&lt;p&gt;After a long, tearful hug standing on “our spot,” we made our way back to our van and said goodbye to Ocean Shores.&lt;/p&gt;
&lt;p&gt;&lt;strong&gt;Moving on down the coast&lt;/strong&gt;&lt;/p&gt;
&lt;p&gt;We retraced our route through Aberdeen to connect with Highway 101 south. The highway winds and twists its way through a remote forest area to Raymond, Washington where we stopped for lunch. &lt;/p&gt;
&lt;figure&gt;&lt;img src="https://jkandkiminthecamper.com/wp-content/uploads/2022/08/rainlights-turn-M6924_Moment-1024x635.jpg" alt="" /&gt;&lt;/figure&gt;
&lt;p&gt;The highway then follows the shoreline of picturesque Willapa Bay. Oyster farming is a surviving industry along these inland shoreline areas.&lt;/p&gt;
&lt;p&gt;Rain was falling as we took the highway 401 cutoff to connect again with Highway 101 at Point Ellice and the waterfront Lewis and Clark National Historic Park Station Camp. &lt;/p&gt;
&lt;figure&gt;&lt;img src="https://jkandkiminthecamper.com/wp-content/uploads/2022/08/BRIDGE-WASH-SIDE-M6921-1024x536.jpg" alt="" /&gt;&lt;/figure&gt;
&lt;p&gt;It’s here at the southern end of the Long Beach peninsula where the highway crosses over to Oregon.&lt;/p&gt;
&lt;p&gt;&lt;strong&gt;Looking for that world famous bridge&lt;/strong&gt;&lt;/p&gt;
&lt;figure&gt;&lt;img src="https://jkandkiminthecamper.com/wp-content/uploads/2022/08/BRIDGE-APPROACH-M6926_Moment-1024x500.jpg" alt="" /&gt;&lt;/figure&gt;
&lt;p&gt;To get to Oregon from this location, motorists must take the historic 4.1-mile-long Astoria-Megler bridge. The iconic green structure is the longest continuous three-span through-truss bridge in the world and at its tallest, stands nearly 200-feet above the mouth of the Columbia River. &lt;/p&gt;
&lt;figure&gt;&lt;img src="https://jkandkiminthecamper.com/wp-content/uploads/2022/08/BRIDGE-STRUCTURE-M6926_Moment2-1024x607.jpg" alt="" /&gt;&lt;/figure&gt;
&lt;p&gt;Once across, it’s like a spaghetti bowl of roads and exits to get to river level again in downtown Astoria, Oregon. It can be congested with traffic and confusing to navigate for newbies.&lt;/p&gt;
&lt;figure&gt;&lt;img src="https://jkandkiminthecamper.com/wp-content/uploads/2022/08/ASTORIA-BRIDGE-full-M8072-1024x683.jpg" alt="" /&gt;&lt;/figure&gt;
&lt;p&gt;We have always enjoyed Astoria, and actually spent the first night of our honeymoon in the Astoria-Warrenton area. (We went to ROSS Dress for Less to spend some our wedding gift money! lol)&lt;/p&gt;
&lt;p&gt;&lt;strong&gt;Astoria’s maritime history&lt;/strong&gt;&lt;/p&gt;
&lt;figure&gt;&lt;img src="https://jkandkiminthecamper.com/wp-content/uploads/2022/08/VAN-AND-BOAT-M_E7060-1024x664.jpg" alt="" /&gt;&lt;/figure&gt;
&lt;p&gt;Astoria is home to a still-thriving fishing industry, with tourism a close contender. Be sure to visit the Columbia River Maritime Museum along the waterfront. The museum highlights the history of fishing, shipping, and military history of the area.&lt;/p&gt;
&lt;figure&gt;&lt;img src="https://jkandkiminthecamper.com/wp-content/uploads/2022/08/ships-and-bridge-M_6329-768x1024.jpg" alt="" /&gt;&lt;/figure&gt;
&lt;p&gt;During mild weather, you can stroll the 3.1-mile Columbia Riverwalk on the Astoria Riverfront to do some ocean-going ship spotting and spectacular sunset watching. &lt;/p&gt;
&lt;figure&gt;&lt;img src="https://jkandkiminthecamper.com/wp-content/uploads/2022/08/ASTORIA-RIVERWALK-PANO-E_6956-1024x355.jpg" alt="" /&gt;&lt;/figure&gt;
&lt;p&gt;Take a steep city street up to the famous hilltop Astoria Column that features murals depicting the area’s rich history. The trek will also give you a bird’s eye panorama of the Columbia River.&lt;/p&gt;
&lt;figure&gt;&lt;img src="https://jkandkiminthecamper.com/wp-content/uploads/2022/08/RONS-m6955-1024x755.jpg" alt="" /&gt;&lt;/figure&gt;
&lt;p&gt;The eclectic Astoria downtown area is a bustling coastal-urban blend of art galleries, brewpubs, shops, vintage hotels, Victorian-era buildings, and a few “colorful” residents. &lt;/p&gt;
&lt;figure&gt;&lt;img src="https://jkandkiminthecamper.com/wp-content/uploads/2022/08/3574093_orig-1024x768.jpg" alt="" /&gt;&lt;figcaption&gt;Photo Courtesy Pig 'N Pancake&lt;/figcaption&gt;&lt;/figure&gt;
&lt;p&gt;If you love breakfast, don’t leave town without eating at the Pig 'N Pancake.&lt;/p&gt;
&lt;p&gt;Heading out of town on the 101, we crossed Youngs Bay into the more suburban-like national chain, big box store-ladened Warrenton. &lt;/p&gt;
&lt;figure&gt;&lt;img src="https://jkandkiminthecamper.com/wp-content/uploads/2022/08/INTO-ASTORIA-M6947-1024x589.jpg" alt="" /&gt;&lt;/figure&gt;
&lt;p&gt;We made a stop at the Fred Meyer store (love them) to restock with fresh grocery items for the next couple of days as we got ready to camp and explore Fort Stevens State Park and campgrounds.&lt;/p&gt;
&lt;p&gt;&lt;strong&gt;Next time:&lt;/strong&gt; “Cooking in the Camper with JK” – Coleman Camping Oven Pizza. We also explore the vintage military outpost grounds at Fort Stevens State Park overlooking the Pacific Ocean and Columbia River.&lt;/p&gt;
&lt;figure&gt;&lt;img src="https://jkandkiminthecamper.com/wp-content/uploads/2022/08/JEEP-N-JK-M6979-1024x833.jpg" alt="" /&gt;&lt;/figure&gt;
</t>
  </si>
  <si>
    <t>JK and Kim in the Camper</t>
  </si>
  <si>
    <t>vanlifers, buslife</t>
  </si>
  <si>
    <t>2022-08-25</t>
  </si>
  <si>
    <t>make camping coast week revisit beach marry find old house laundry head oregon july th thankfully little quiet pacific beach state park campground morning july th not want leave beach but reservation fort stevens state park warrenton oregon need check time list thing cross columbia river nw oregon early start normal curve coast ocean shores pull plan beach community seabrook washington coastal residential commercial development start live coast grow time jk work sous chef fine dining restaurant far washington coast wine sommelier restaurant leave start french style bistro seabrook ask jk executive chef help open new restaurant not leave coast colorado huge shock large town over year feature new england style architecture seabrook home sell half million dollar cluster restaurant shop boutique town center cater more affluent seattle portland crowd old bistro building but koko tequila tapas bar thing want coast old house ocean shores visit door neighbor but laundry photo explore washington state community ocean shores growth narrow peninsula surround water pacific ocean side grays harbor bay development feature airport golf course originally start singer tv personality pat boone sadden many home look rundown shop couple hotel business laundromat tanning studio candy store not open pull town breakfast local place street kill time want freshen bedding accumulate small pile dirty clothe trip west always travel lot quarter prepared yoda lot quarter good thing price laundry load clothe washing machine very exuberant young woman pinkish hair ask van park outside cautiously yes think bad face light cool ask fulltime vanlifer no time not dampen enthusiasm explain major van trip use live ocean shores year ago laundry wash dry betty tell story come buy old bus convert rolling home wheel betty great van life tip share favorite camping spot ocean work fulltime use money support family buslife washington oregon coast follow instagram instagram com busmodebetty emotional reunion home long ago laundry dry fold pack away van head old neighborhood visit door neighbor pat pat recently lose husband but adjust change chat over coffee laughingly agree store buy pastry sweet treat bit disappointing house build early look good tree bush flower plant many year ago flourish damp coastal weather truly bitter sweet moment remember time live ocean more place visit ocean shores head northern oregon coast wedding beach remember wedding day surprisingly able find side road lead small parking circle narrow sandy trail cut dune beach sand path lot long lot hard over remember cold windy rain hard early november afternoon walk path beach small gathering friend family local photographer renowne historic picture rock star brave washington weather witness vow work aberdeen radio station time crazy morning dj licensed minister officiate ceremony great job year married strong long tearful hug stand spot make way van goodbye ocean shores coast retrace route aberdeen connect highway south highway wind twist way remote forest area raymond washington stop lunch highway follow shoreline picturesque willapa bay oyster farming survive industry inland shoreline area rain fall highway cutoff connect highway point ellice waterfront lewis clark national historic park station camp southern end long beach peninsula highway cross over oregon look world famous bridge oregon location motorist historic mile long astoria megler bridge iconic green structure long continuous span truss bridge world tall stand nearly foot mouth columbia river like spaghetti bowl road exit river level downtown astoria oregon congest traffic confuse navigate newbie always enjoy astoria actually spend night honeymoon astoria warrenton area ross dress less spend wedding gift money lol astoria maritime history astoria home thrive fishing industry tourism close contender sure visit columbia river maritime museum waterfront museum highlight history fishing shipping military history area mild weather stroll mile columbia riverwalk astoria riverfront ocean ship spot spectacular sunset watching steep city street famous hilltop astoria column feature mural depict area rich history trek bird eye panorama columbia river eclectic astoria downtown area bustling coastal urban blend art gallery brewpub shop vintage hotel victorian era building few colorful resident photo courtesy pig pancake love breakfast not leave town without eat pig pancake head town cross youngs bay more suburban like national chain big box store laden warrenton make stop fred meyer store love restock fresh grocery item couple day ready camp explore fort stevens state park campground time cook camper jk coleman camping oven pizza explore vintage military outpost ground fort stevens state park overlook pacific ocean columbia river</t>
  </si>
  <si>
    <t>http://kaleighrea.wordpress.com/2022/07/03/my-mothers-daughter/</t>
  </si>
  <si>
    <t xml:space="preserve">
&lt;p&gt;A little girl was born in the flatlands of Ohio around midday on a Wednesday. It was early September, chilly enough that fall weather had arrived. &lt;/p&gt;
&lt;p&gt;Her mother checked and doublechecked and “Nope! Everything structurally sound.” Her father just stared and wondered how she could look so much like their son. “You may want to check again… you’ve got yourself a baby girl this time.”&lt;/p&gt;
&lt;p&gt;Years from now she would be referred to as a rainbow baby, but the term hadn’t been yet coined, so “gift from God” was the phrase stitched on all her blankets and carved into all her gifts.&lt;/p&gt;
&lt;p&gt;Her mother dressed her carefully in a frilly little dress: light blue with flowers around the brims and white lace around the edges with even more flowers. Her father flipped on the muted TV, catching up on pregame chat for the Cowboys’ first game of the year the next night, reciting the entire 53-man roster for his daughter, just as he had done since he learned they were pregnant.&lt;/p&gt;
&lt;p&gt;The mother and father held that baby every minute they were able following her birth until the moment they laid her in the car seat to head home. Her father drove, carefully avoiding bumps and slowly approaching stop signs. Her mother held the little girl’s hand and stroked the dark hair on her head until they pulled into their driveway.&lt;/p&gt;
&lt;p&gt;It was a small one story home with three bedrooms, just enough to make room for a baby. They’d done it before, after all — so the crib was already set up, but this time the dresser was packed full with pink and white clothes bought by relatives, friends, doctors, even complete strangers.&lt;/p&gt;
&lt;p&gt;Bringing their daughter home for the first time was bittersweet. She should have a big brother waiting to bop her nose and pinch her cheeks. Instead, her mother got out of the car and held the door while her father carefully unhooked the carseat and carried her up the drive. Both of them with images of their firstborn: the wires, the tests, the surgeries—all flickering through their vision of their perfect little girl as they crossed the threshold into a new life as a family of four, except one of the four an angel.&lt;/p&gt;
&lt;p&gt;One thing was for certain: her mother would fight for her daughter, always, until she was brave enough to do it on her own. No matter how long that took.&lt;/p&gt;
&lt;h1&gt;~~~&lt;/h1&gt;
&lt;p&gt;&lt;em&gt;wen i was three i playd outside. i like outside sunni. my brothr stayd inside. he was only 1. he put his hands on the glass dor to watch me play. i ran and hit the glass. he laffed. i like it when he laffed. he had a cool smile. i ran out to the grass. my brothr hit the glass back. i ran back and hit it again. then he hit it. he kept laffing i was laffing, too. one time, i hit the glass hard. i broke the windo and fell throo it. i landd on my brothr. he still has a scar on his back from glass. my hands landed on all of glass. i ran past my brothr to the kitchen. my dad was doig the dishes i held my hands up to him. i was scarred because my hands were bloode. my dad turned arownd and yeld. my brother was cryig. i passed out on the rug. i liked that rug. we had to thro it away becuz i got blood on it.&lt;/em&gt;&lt;/p&gt;
&lt;p&gt;and when I was four I hated to take naps and I wrote on the walls in the basement with a red crayon and I blamed it on my brother and I cried and I screamed and I hid when it was naptime and I played with my brother and&lt;/p&gt;
&lt;p&gt;&lt;em&gt;When i was five it was easter. i just got a new dress for church. it was big at the bottom. there was a perse too. it was shaped like a hart. It was white had beads. there was a strap for it it was too long. i didn’t like it. so i went up to the bonus room and found a utillitee knife. i couldn’t find sizors. i rapped strap around my finger so that it was tight. i took the nife and sliced right thru the string…and my finger. there was blood everywhere i dropped the perse and ran to my mom. She was curling her hair. she dropped curler and grabbed my arm. she took me to the medisin cabinent and held my hand in the air. she was putting pressure on it. she was looking for a bandade. i felt funny in my head. i looked around and my legs started to shake. i wanted my mom to hurry up she couldn’t find a bandaid. my head got dizzy and i passed out on the tile floor. it was cold when i woke. my back was sweaty so i was cold. my dad put a wet washcloth on my face. my dad told me i still looked prety in my dress.&lt;/em&gt;&lt;/p&gt;
&lt;p&gt;and when I was six I had tball practice and my Dad was the coach and I needed to go to practice and I needed to clean my room and I didn’t clean my room and Mom said I couldn’t go and Dad said he was the coach and Mom didn’t care and I watched out the window and Dad drove away and I screamed and cried and I still didn’t clean my room and&lt;/p&gt;
&lt;p&gt;&lt;em&gt;When I was seven I went with my dad. We went to the store. We took the road by the river. It was wintertime and there was snow falling from the sky. I stared out the window while my dad drove home. I liked the snow. we got home and I helped my dad take the groshrees inside. I put the eggs in the frige. My dad never lets me carry the eggs because he says I will drop them. This time he trust me to put them in the frige. I was happy. We went back to the car to get the groshrees from the trunk. My dad got them out. I wiped snow off of the trunk. It was fun because it would hit the ground and melt. I was wiping off the snow, and my Dad shut the trunk lid. My fingers were inside! It hurt so bad. My dad dropped the groshrees and opened the trunk. I felt my head start to spin and the blood throbbed in my finger. I passed out on the floor. It was good that we already put the eggs away. My dad would have dropped them.&lt;/em&gt;&lt;/p&gt;
&lt;p&gt;and when I was eight I pouted and picked on my brothers and loved to read and Nancy Drew and Mandie were my favorites and I went to an OSU football game and didn’t understand and I hated it and chocolate chip cookies were my favorite and I loved orange and I liked to sit right in front of the TV and in the middle of the screen and my brother did too and he bit me on my leg and it left a mark and&lt;/p&gt;
&lt;p&gt;&lt;em&gt;When I was nine I got my first horse. I was so excited! We went all the way to Missouri with Jeff Brown’s truck and trailer to get her. My horse’s name was Rachel. She was pregnant, and she also had a young pony we got too. His name was Archie. I had horse lessons with Brenda Watson in Evansport. Mom took me to my lessons every Saturday morning. Sometimes I didn’t want to go because it was too cold. My toes started to get cold and then my fingers did too. Sometimes I didn’t want to go because it was too hot. I got all sweaty and slipped in the saddle. I loved to ride, though. I was pretty good at it. Brenda told me that I was. Anyway, I was riding my horse and mom was talking to Brenda. I was going around the arena and it was kind of warm. All of a sudden my head started to feel funny again. I wanted to say something but I couldn’t because they were talking. I passed out while Rachel was walking and fell off into the dirt. I woke up and was very dirty. The arena dirt mixed with my sweat. It was like sweat mud.&lt;/em&gt;&lt;/p&gt;
&lt;p&gt;and when I was ten I loved my horses and Dad and I would go out and clean stalls and listen to Garth Brooks and chase the barn cats and run with the dogs and throw the bales of hay back into piles and I loved my Dad and I loved my Mom too but my brothers were annoying and I sometimes loved them but mostly I wished they were sisters and I loved going to Gramma’s and I went to the doctor and they said I had neurocardiogenic syncope and I just had to drink a lot of water and eat salty snacks and I was excited because I got to eat in class and&lt;/p&gt;
&lt;p&gt;&lt;em&gt;When I was eleven my whole entire family was going on vacation. We went to the same place every year, up at Lake Michigan. My mom’s whole side went, about 50 of us all in one place. My Aunt Sonya and my Uncle Steve and my cousins, Kass and Morgan, always went a couple of days early. I was sooooo jealous of them, so this year I got to go early with them. We went to the Ludington Festival and even though it was almost 90 degrees, it was so much fun! We walked around the town and window shopped. But my favorite part came when we saw the trampolines. They weren’t just trampolines, they had bungee cords attached! Of course I wanted to try it! Kass and Morgan got in line with me and we waited for our turn. I was getting really excited and I could feel the butterflies in my stomach. Finally, it was my turn. There was a very small girl that went before me. I was so excited that I didn’t adjust the harness that went around my waist. I just sucked my stomach in and buckled it and waited for my cousins to be ready. Then I jumped up and up and up! I went so high, and it was so much fun! After a couple of minutes, I felt my head start to spin a little bit. I tried to catch my breath. The harness was too tight so I couldn’t breathe. I called out for my Aunt Sonya, and I could see her running because she knew what was coming. I passed out as I was jumping. When I woke up, I was sweating a lot and really embarrassed. My Uncle Steve bought me ice cream and I drank some water.&lt;/em&gt;&lt;/p&gt;
&lt;p&gt;and when I was twelve all my teammates had a friend group and they grew up together because their older siblings were on the same teams and we played on the same team and they left me out and I wanted to fit in and I had an older brother that would have been that age but he died and he was only two and the doctors sewed him up wrong and he got an infection and he was only two and I didn’t have an older brother and my mom was sad and I didn’t know how to fit in with their group and&lt;/p&gt;
&lt;p&gt;&lt;em&gt;When I was thirteen, I had my first junior high dance. We didn’t have to wear dresses, but we wore Ohio State clothes instead. I didn’t like to dress up, so that was a plus. But I did want to do my hair. All of my friends were going to do their hair, so I wanted to practice curling mine. I snuck up to the bathroom while my parents were napping and plugged in the curling iron. I hadn’t really done my own hair before, so I went slow. I stood in front of the mirror, pulled back the top so that I could get the hair beneath, and began to curl my hair. It didn’t look too bad, but I got distracted looking at my acne. I really wanted to get rid of my acne. I knew if I could just have a clear face that people would want to be my friend and I wouldn’t have so much trouble with the girls in my grade making fun of me all the time. About an hour later, I’d finally reached the top of my hair, but I started to feel funny. My knees buckled and I dropped the iron on the floor as I fell. I passed out cold. When I woke up, I was just lying on the floor. My parents were still asleep. I unplugged the curling iron, put my hair in a ponytail, and left the bathroom. I took a nap on the couch until my parents woke up. I didn’t tell them what happened.&lt;/em&gt;&lt;/p&gt;
&lt;p&gt;and when I was fourteen I loved scary movies and noticed guys had to act tough and not be afraid and I wanted to be cool and I didn’t want to be afraid and I went to scary movies and I squeezed my fists and I swallowed my fear and I didn’t jump and I laughed when stupid girls jumped and I was cool and eventually I stopped getting scared and we went to haunted corn mazes and I never jumped and&lt;/p&gt;
&lt;p&gt;&lt;em&gt;When I was fifteen, my volleyball team started the tournament at sectionals in Miller City. I was the middle hitter, and I played quite a bit. I wasn’t the best or strongest hitter, but I was the smartest. I knew where to place the ball and how to hit around the blockers. It was a really intense game, back and forth, point for point. My heart was racing, and I could feel my legs shaking. I told one of my friends when I came out for a rotation that my chest felt weird, but I was too into the game to care. I ran back into the game and I knew what I needed to do. It was getting hard to breathe and my head felt heavy. We served the ball and I faced the net and watched the other team: pass, set, they spiked it to us. I called out to our setter that I wanted the ball as I ran back to the 10-foot line and felt myself getting tunnel vision. I tried to ignore it and took a big step with my left foot, swung my arms back to load myself to jump, brought my right foot forward in a smaller step and right before I could jump, I passed out. The ball dropped to the ground after I was already there. They called the ambulance and it took about an hour before they arrived. I went to the hospital in Lima for a few hours and got some fluids. They never found anything wrong with my chest. I went home that night.&lt;/em&gt;&lt;/p&gt;
&lt;p&gt;and when I was sixteen I got a new basketball coach and I started and played well but he started ignoring me and benched me and didn’t explain and my dad got mad and tried to get into the locker room after the game and tipped over a trash can and got kicked out of all my games and I still didn’t play and coach never explained why and wouldn’t let me practice and made me run and I passed out and he ended practice and didn’t check on me and I just laid there with the JV coach and to him I was invisible and&lt;/p&gt;
&lt;p&gt;&lt;em&gt;When I was seventeen, I tore my ACL. During the game before the one in which it had happened, I made five 3-pointers and had the best game of my career against a really scrappy team. Coach didn’t hate me, he didn’t ignore me, and he told me I played well. Two days later we played Hicksville and I was doing well, but when we were pressing them on defense, I got a steal. I took it down to our end for a layup, but the ball was a smidge flat and when I went to grab it to shoot, I had to twist a little funny and my knee popped. I went down hard and was immediately in tears. When I went to the doctor and he had confirmed that my ACL was torn, he began to draw on the paper table blanket just how he was going to do the surgery. This was going to screw in to that, and he would drill a hole in here… I toppled over and passed out on the table. I woke up and the doctor’s face was as white as mine. Once I got some water, my dad laughed. He was used to this. So was I.&lt;/em&gt;&lt;/p&gt;
&lt;p&gt;and when I was eighteen I was in a relationship I shouldn’t have been in and I was too afraid to say anything and everyone loved him and thought he was perfect and I convinced myself that everything he did was good and I was uncomfortable and I was scared and I became nervous and avoided people and things and made myself so busy I didn’t have time to think and I didn’t know how to please him and myself and who was God I wanted to know but I didn’t have time to find out and I joined the musical and I couldn’t sing and I did it anyway and I knew I was going to school far away and I had to get away and I still didn’t say anything and I had nightmares and&lt;/p&gt;
&lt;p&gt;&lt;em&gt;When I was nineteen I went to a concert with my new friends at college. All ten of us decided we were going to go to Waffle House on our way back. I didn’t know any of them really well, but I was having fun! It was almost eleven thirty at night and we all trounced into the establishment and created a lot of racket. I didn’t really know most of the people very well yet; we’d only just become friends, but they were a lot of fun to be around. I was mostly quiet and took in a lot of what was being said. I ordered pancakes and a cappuccino and ate all of it. My stomach started to hurt a little, a little sharp pain on my side, but I assumed it was from the sugar. When we were in the car on the way home, I had my coat on even though the heat was on. I was getting really warm but I was too afraid to ask to turn the heat down because I didn’t want to seem high maintenance. I passed out in my seat. It looked like I fell asleep, apparently, because when I woke up I was at the hospital and I was being carried in through the emergency entrance. I forgot to warn my new friends about my ‘condition.’ One of my new friends’ mom met us there and talked to the doctors for me. She called my mom and explained what had happened. Mom told her that it was normal and I was probably fine. Not a big deal. Once my IV had finished and I had sufficiently terrified my new friends, they drove me home. I pretended to be asleep so they didn’t ask me questions.&lt;/em&gt;&lt;/p&gt;
&lt;p&gt;and when I was twenty I was driving home from coaching a volleyball rivalry game and it was intense and the roads were curvy and there was a tree and then my friend was pulling me out of my car and it was a red light and I got in his car and I was in my room and so many people were there and three times a week I passed out and I was tired and I couldn’t find motivation and I wanted to go home and I passed out and I didn’t want to be around people and I was self conscious and I was nervous and I had nightmares from high school and I slept to avoid all thought and&lt;/p&gt;
&lt;p&gt;&lt;em&gt;When I was twenty-one, I went in for a routine tilt table test. While strapped to that cold, unsuspecting table, for a few infinite minutes,&lt;/em&gt; I died.&lt;/p&gt;
&lt;h1&gt;~~~&lt;/h1&gt;
&lt;p&gt;The little girl grew out of the frilly flowered dress and somehow was old enough to nearly be halfway through her junior year of college. Nearly 200 miles away, her mother got the call on a Tuesday in early November: her daughter’s boyfriend, voice nervous and panicked over the phone. She began packing a bag before he even finished what he had called to say.&lt;/p&gt;
&lt;p&gt;Her father stayed back to take care of their youngest, now a high school junior who frequently overslept and often missed first period. He gassed up his wife’s car while she packed and made sure she had extra cash for the drive.&lt;/p&gt;
&lt;p&gt;She backed out of the garage not fifteen minutes after she hung up the phone, focused and running her mind through details and next steps as she turned south out of her driveway: work laptop and charger in the bag, no meetings until tomorrow, one project to finish by 5–where was her phone? “Hands free driving!” her car had promoted, but she’d never been able to get it to work. A quick glance to the passenger seat located her phone partially hidden by her purse. &lt;/p&gt;
&lt;p&gt;Her mother’s sister answered on the third ring, just as she realized her sister and the rest of the world were in the middle of a work day. It didn’t matter. She filled her in quickly, then asked her question: “Was it the same for you?”&lt;/p&gt;
&lt;p&gt;“Yes,” came the reply. “A little different, but birds eye the same. You have to get her off it.”&lt;/p&gt;
&lt;p&gt;She gripped the phone a little tighter. A scene came back to her, one she hadn’t thought of in 20 years. A bundle of blankets wrapped softly around a little body, wires poking out in all directions, big, helpless eyes staring back up at her, wordless in their plea…&lt;/p&gt;
&lt;p&gt;She stepped on the gas. &lt;/p&gt;
&lt;p&gt;Three hours later she parked on the curb in front of her daughter’s first college house since moving from the dorms. It was a huge white two story, once a general store with a living suite, now converted to a two unit rental with massive bedrooms and common areas. &lt;/p&gt;
&lt;p&gt;Just two months ago she had dropped her daughter off, against her better judgment and despite the doctor’s warnings, just left her there to finish classes after she’d flatlined, no heartbeat, for nearly two minutes. It didn’t matter that it had happened in a controlled environment–a tilt table test designed to explain the fainting spells–what mattered was that for 21 years, her daughter’s heart had been stopping and restarting, a sputtering engine, and she, as her mother, just treated it as a normal everyday thing. Gave her pretzels and some water, then a pillow and a blanket, called it a day. Missed all the signs. This medication was one they thought would help, but again it made things worse and again she hadn’t been there to stop it.&lt;/p&gt;
&lt;p&gt;The front door opened and her daughter's boyfriend hopped down the steps to take her bag. &lt;/p&gt;
&lt;p&gt;“She’s asleep upstairs,” he said, answering the question she hadn’t asked. “I hid the scissors.”&lt;/p&gt;
&lt;p&gt;They walked up and opened her bedroom door. The purple walls were light and airy, reflecting the early afternoon sunlight from the single large window opposite the door. A corner desk stood covered in sticky notes and books and papers and pens, something her mother definitely noticed but instantly overlooked when her gaze moved to her daughter, curled up on the daybed beneath her tshirt quilt. &lt;/p&gt;
&lt;p&gt;She sat gingerly on the side of the bed and placed her hand on the girl’s shoulder, turning so she could see her face. She tucked a stray hair behind her ear and gave her a light kiss.&lt;/p&gt;
&lt;p&gt;“Hey Momma,” came her daughter’s voice, coated in sleep. &lt;/p&gt;
&lt;p&gt;Then came the tears. &lt;/p&gt;
&lt;p&gt;~~~&lt;/p&gt;
&lt;p&gt;A month later, her mother sat in a stiff chair near the bed, her weight shifted to the side closest to her daughter. Her father stood at her feet, left hand lightly resting on her toes.&lt;/p&gt;
&lt;p&gt;The cardiologist had finally made his way down to her daughter’s room. His team filled in around him: a few assistants and more students, at least eight in total. She chanced a look at her daughter, who pushed the button to raise the head of her bed so she could sit up.&lt;/p&gt;
&lt;p&gt;She was pale, weak. Her eyes were dry and eyelids heavy. Her hands shook lightly beneath the covers she’d grabbed to hide it. Her mother stood from her chair and moved back by the wall.&lt;/p&gt;
&lt;p&gt;“Okay dear, we have looked over your chart here and it sounds as if you’ve given our staff quite a run, haven’t you?” His smile was warm as he stepped closer. &lt;/p&gt;
&lt;p&gt;“Is this Mom?” He gestured towards her mother, then “Dad?” to her father.&lt;/p&gt;
&lt;p&gt;Her daughter nodded and managed a “yep” in reply.&lt;/p&gt;
&lt;p&gt;“Wonderful,” he said, making eye contact with her mother. “So we have a couple options. I’ll go through them first and then discuss the course of action. We could do pacemaker, which would prevent episodes like she’s been having, heart stopping, all that,” he said. The students around him were scribbling meticulous notes. &lt;/p&gt;
&lt;p&gt;“But before we go that route I’m thinking we try some medication first to keep her blood pressure up, heart rate balanced. I hate to operate unnecessarily,” the cardiologist continued. &lt;/p&gt;
&lt;p&gt;She looked to her daughter, saw the look of disappointment–no, despair–flood her face. Before she could respond, the doctor continued: “One moment, I have to take this.”&lt;/p&gt;
&lt;p&gt;He grabbed his phone from his jacket pocket and walked to the hallway, students and assistants in tow. &lt;/p&gt;
&lt;p&gt;Her mother stood and walked over to her daughter’s bed. &lt;/p&gt;
&lt;p&gt;“Mom,” she said, leaning her head on her mother’s shoulder. &lt;/p&gt;
&lt;p&gt;“I know, baby. I don’t like it either,” her mother said. &lt;/p&gt;
&lt;p&gt;“I can’t do it. I don’t want more medications. I just want to be done,” she said. Her mother could feel the sobs coming. “Can’t you tell him…” She started to rub her daughter’s back. &lt;/p&gt;
&lt;p&gt;“You are going to have to be the one to tell him what you want. You are the only one that has experienced these episodes and only you can explain what it has been like for you. You have to tell him you need your quality of life back,” her mother said, looking her right in the eyes. &lt;/p&gt;
&lt;p&gt;“But I…”&lt;/p&gt;
&lt;p&gt;“Honey. It’s okay if you cry. It’s okay if you’re upset. That’s what he needs to see. You are strong enough to do this. I know you can.” The doctor’s shadow filled the doorframe again as he began coming back into the room. &lt;/p&gt;
&lt;p&gt;“Love ya, kiddo,” her father said, squeezing her toes and then stepping back along the wall. &lt;/p&gt;
&lt;p&gt;Her mother watched as her daughter sat up straighter in her bed. She wanted nothing more than to explain to this doctor why his suggestions were ludicrous, why he needed to make all this stop for her daughter, why she was the most important thing in the world in that very moment. &lt;/p&gt;
&lt;p&gt;But her daughter was ready. &lt;/p&gt;
&lt;p&gt;“Okay, so we have a plan? We’ll get your prescription and get you out of here shortly,” the cardiologist said, signing a paper and turning to leave. &lt;/p&gt;
&lt;p&gt;“No,” came the voice from the bed. &lt;/p&gt;
&lt;p&gt;Her daughter continued. “Doctor, I don’t want to do medicine. I can’t. I tried that already, so many times… and the side effects are worse than anything. I just want my life back. If the pacemaker will do that for me, then that’s what I need,” she said with a pause. &lt;/p&gt;
&lt;p&gt;The doctor stood, listening.&lt;/p&gt;
&lt;p&gt;Her daughter looked over at her.&lt;/p&gt;
&lt;p&gt;“Please,” her daughter continued. The tears started to fall, but she didn’t acknowledge them. “I just want to be able to stay awake for more than five hours a day and to be alone without worry and to drive my car again. I want to finish my classes and get my degree. I just… I want…”&lt;/p&gt;
&lt;p&gt;The doctor stepped up to her daughter’s bed and put his hand on her lower leg, a gesture of comfort. But her daughter didn’t feel comfort. “Regardless, you will need more medication. Pacemaker will not solve blood pressure problem, and quite frankly yours is barely high enough to sustain life.” &lt;/p&gt;
&lt;p&gt;She knew what was coming, and so did her mother. His mouth opened, and the words her daughter dreaded to hear were right there as his phone rang again. But then, her daughter–&lt;/p&gt;
&lt;p&gt;“No. You don’t understand, Doctor. When I was three…” and she went on.&lt;/p&gt;
&lt;p&gt;As her daughter spoke, her mother’s heart swelled with pride and sorrow. She knew most of what she was saying, she was her mother after all–but there were some she didn’t know, and that broke her heart all the more. Year by year her daughter’s voice grew stronger, her back more upright. When she was done, she steadied her breath and kept her eyes on the doctor, waiting.&lt;/p&gt;
&lt;p&gt;That’s what they would continue to do over the next few days–they waited for the surgery, they waited during the surgery, they waited after. But with the pacemaker firmly in place, the next time her daughter passed out, the next time her heart stopped? &lt;/p&gt;
&lt;p&gt;It never came. &lt;/p&gt;
&lt;p&gt;Her daughter’s voice? &lt;/p&gt;
&lt;p&gt;It never left. &lt;/p&gt;
&lt;p&gt;~~~&lt;/p&gt;
&lt;p&gt;When I was twenty-six, I gave birth to my firstborn, a blue eyed little girl. With my pacemaker, I had a cesarean to lessen the stress on the heart during birth. Remembering that day is a mix of complete joy at seeing this beautiful human I had created and a fear that somehow the pacemaker would fail me, that I would again go into asystole, only now I would have a tiny baby to take care of and no idea how to do it. Now, as she turns two and has developed a personality and attitude that is all her own, I pray that she is always as fierce as she is in this moment, her voice reverberating from her bedroom upstairs as she fights her Daddy, refusing to go to sleep. It’s a good sign that the voice my mother gave me, one borne of necessity and sustained through strength, is ever present in my daughter, too.&lt;/p&gt;
&lt;figure &gt;&lt;img src="https://kaleighrea.files.wordpress.com/2022/07/9bf39ab9-50ea-46ef-8731-f49d56ebc87d.jpg?w=1024" alt=""  /&gt;&lt;/figure&gt;
</t>
  </si>
  <si>
    <t>kaleighrea</t>
  </si>
  <si>
    <t>https://kaleighrea.files.wordpress.com/2022/07/9bf39ab9-50ea-46ef-8731-f49d56ebc87d.jpg?w=1024"</t>
  </si>
  <si>
    <t>2022-07-03</t>
  </si>
  <si>
    <t>little girl bear flatland ohio midday wednesday early september chilly enough fall weather arrive mother check doublechecke nope everything structurally sound father stare wonder look like son want check baby girl time year refer rainbow baby but term not coin gift god phrase stitch all blanket carve all gift mother dress carefully frilly little dress light blue flower brim white lace edge more flower father flip muted tv catch pregame chat cowboys game year night recite entire man roster daughter learn pregnant mother father hold baby every minute able follow birth moment lay car seat head home father drive carefully avoid bump slowly approach stop sign mother hold little girl hand stroke dark hair head pull driveway small story home bedroom enough make room baby all crib set but time dresser pack pink white clothe buy relative friend doctor complete stranger bring daughter home time bittersweet big brother wait bop nose pinch cheek instead mother car hold door father carefully unhook carseat carry drive image firstborn wire test surgery all flicker vision perfect little girl cross threshold new life family angel thing certain mother fight daughter always brave enough no matter long wen playd outside like outside sunni brothr stayd inside hand glass dor watch play run hit glass laffe like laffe cool smile run grass brothr hit glass run hit hit laffing laffe time hit glass hard break windo fall throo landd brothr scar glass hand land all glass run past brothr kitchen dad doig dish hold hand scarred hand bloode dad turn arownd yeld brother cryig pass rug like rug thro away becuz blood hate nap write wall basement red crayon blame brother cry scream hide naptime play brother easter new dress church big perse shape like hart white bead strap long not like bonus room find utillitee knife not find sizor rap strap finger tight nife slice right string finger blood drop perse run mom curl hair drop curler grab arm medisin cabinent hold hand air pressure look bandade feel funny head look leg start shake want mom hurry not find bandaid head dizzy pass tile floor cold wake sweaty cold dad wet washcloth face dad tell look prety dress tball practice dad coach need practice need clean room not clean room mom not dad coach mom not care watch window dad drive away scream cry not clean room seven dad store road river wintertime snow fall sky stare window dad drive home like snow home help dad groshree inside egg frige dad never let carry egg drop time trust frige happy car groshree trunk dad wipe snow off trunk fun hit ground melt wipe off snow dad shut trunk lid finger inside hurt bad dad drop groshree open trunk feel head start spin blood throb finger pass floor good egg away dad drop pout pick brother love read nancy drew mandie favorite osu football game not understand hate chocolate chip cookie favorite love orange like sit right tv middle screen brother bite leg leave mark horse excited all way missouri jeff brown truck trailer horse rachel pregnant young pony archie horse lesson brenda watson evansport mom lesson every saturday morning not want cold toe start cold finger not want hot all sweaty slip saddle love ride pretty good brenda tell ride horse mom talk brenda arena kind warm all sudden head start feel funny want but not talk pass rachel walk fall off dirt wake very dirty arena dirt mix sweat like sweat mud love horse dad clean stall listen garth brooks chase barn cat run dog throw bale hay pile love dad love mom but brother annoying love but mostly wish sister love gramma doctor neurocardiogenic syncope drink lot water eat salty snack excited eat class entire family vacation place every year lake michigan mom side all place aunt sonya uncle steve cousin kass morgan always couple day early sooooo jealous year early ludington festival degree fun walk town window shop but favorite come trampoline not trampoline bungee cord attach course want try kass morgan line wait turn excited feel butterfly stomach finally turn very small girl excited not adjust harness waist suck stomach buckle wait cousin ready jump high fun couple minute feel head start spin little bit try catch breath harness tight not breathe aunt sonya run know come pass jump wake sweat lot embarrassed uncle steve buy ice cream drink water all teammate friend group grow old sibling team play team leave want fit old brother age but die doctor sew wrong infection not old brother mom sad not know fit group thirteen junior high dance not wear dress but wear ohio state clothe instead not like dress plus but want hair all friend hair want practice curling sneak bathroom parent nap plug curling iron not hair slow stand mirror pull top hair beneath begin curl hair not look bad but distract look acne want rid acne know clear face people want friend not trouble girl grade make fun all time hour later finally reach top hair but start feel funny knee buckle drop iron floor fall pass cold wake lie floor parent asleep unplug curling iron hair ponytail leave bathroom nap couch parent wake not tell happen fourteen love scary movie notice guy act tough not afraid want cool not want afraid scary movie squeeze fist swallow fear not jump laugh stupid girl jump cool eventually stop scared haunted corn maze never jump volleyball team start tournament sectional miller city middle hitter play quite bit not good strong hitter but smart know place ball hit blocker intense game forth point point heart race feel leg shake tell friend come rotation chest feel weird but game care run game know need hard breathe head feel heavy serve ball face net watch team pass set spike setter want ball run foot line feel tunnel vision try ignore big step left foot swing arm load jump bring right foot forward small step right jump pass ball drop ground ambulance hour arrive hospital lima few hour fluid never find wrong chest home night sixteen new basketball coach start play but start ignore bench not explain dad mad try locker room game tip over trash kick all game not play coach never explain not let practice make run pass end practice not check lay jv coach invisible seventeen tear acl game happen make pointer good game career against scrappy team coach not hate not ignore tell play day later play hicksville but press defense steal end layup but ball smidge flat grab shoot twist little funny knee pop hard immediately tear doctor confirm acl tear begin draw paper table blanket surgery screw drill hole topple over pass table wake doctor face white water dad laugh use eighteen relationship not afraid love think perfect convince everything good uncomfortable scared nervous avoid people thing make busy not time think not know god want know but not time find join musical not sing know school far away away not nightmare nineteen concert new friend college all decide waffle house way not know but fun thirty night all trounce establishment create lot racket not know people very friend but lot fun mostly quiet lot order pancake cappuccino eat all stomach start hurt little little sharp pain side but assume sugar car way home coat heat warm but afraid ask turn heat not want high maintenance pass seat look like fall asleep apparently wake hospital carry emergency entrance forget warn new friend condition new friend mom meet talk doctor mom explain happen mom tell normal probably fine not big deal iv finish sufficiently terrify new friend drive home pretend asleep not ask question drive home coach volleyball rivalry game intense road curvy tree friend pull car red light car room many people time week pass tired not find motivation want home pass not want people self conscious nervous nightmare high school sleep avoid all thought routine tilt table test strap cold unsuspecting table few infinite minute die little girl grow frilly flowered dress old enough nearly halfway junior year college nearly mile away mother tuesday early november daughter boyfriend voice nervous panic over phone begin pack bag finish father stay care young high school junior frequently oversleep miss period gas wife car pack make sure extra cash drive garage not minute hang phone focus run mind detail step turn south driveway work laptop charger bag no meeting tomorrow project finish phone hand free driving car promote but never able work quick glance passenger seat locate phone partially hide purse mother sister answer ring realize sister rest world middle work day not matter fill quickly ask question yes come reply little different but bird eye off grip phone little tight scene come not think year bundle blanket wrap softly little body wire poke all direction big helpless eye stare wordless plea step gas hour later park curb daughter college house dorm huge white story general store live suite convert unit rental massive bedroom common area month ago drop daughter off against judgment despite doctor warning leave finish class flatline no heartbeat nearly minute not matter happen control environment tilt table test design explain fainting spell matter year daughter heart stop restart sputter engine mother treat normal everyday thing pretzel water pillow blanket day miss all sign medication think help but make thing bad not stop door open daughter boyfriend hop step bag asleep upstairs answer question not ask hide scissor walk open bedroom door purple wall light airy reflect early afternoon sunlight single large window opposite door corner desk stand cover sticky note book paper pen mother definitely notice but instantly overlook gaze daughter curl daybed beneath tshirt quilt sit gingerly side bed place hand girl shoulder turn face tuck stray hair ear light kiss hey momma come daughter voice coat sleep come tear month later mother sit stiff chair near bed weight shift side close daughter father stand foot leave hand lightly rest toe cardiologist finally make way daughter room team fill few assistant more student total chance look daughter push button raise head bed sit pale weak eye dry eyelids heavy hand shake lightly beneath cover grab hide mother stand chair wall okay dear look over chart sound staff quite run not smile warm step close mom gesture mother dad father daughter nod manage yep reply wonderful make eye contact mother couple option discuss course action pacemaker prevent episode like heart stop all student scribble meticulous note but route think try medication blood pressure heart rate balanced hate operate unnecessarily cardiologist continue look daughter look disappointment no despair flood face respond doctor continue moment grab phone jacket pocket walk hallway student assistant tow mother stand walk over daughter bed mom lean head mother shoulder know baby not like mother not not want more medication want mother feel sobs come not tell start rub daughter tell want experience episode explain like tell need quality life mother look right eye but honey okay cry okay upset need strong enough know doctor shadow fill doorframe begin come room love ya kiddo father squeeze toe step wall mother watch daughter sit straighter bed want more explain doctor suggestion ludicrous need make all stop daughter important thing world very moment but daughter ready okay plan prescription shortly cardiologist sign paper turn leave no come voice bed daughter continue doctor not want medicine not try many time side effect bad want life pacemaker need pause doctor stand listen daughter look over daughter continue tear start fall but not acknowledge want able stay awake more hour day without worry drive car want finish class degree want doctor step daughter bed hand low leg gesture comfort but daughter not feel comfort regardless need more medication pacemaker not solve blood pressure problem quite frankly barely high enough sustain life know come mother mouth open word daughter dread hear right phone ring but daughter no not understand doctor daughter speak mother heart swell pride sorrow know mother all but not know break heart all more year year daughter voice grow strong more upright steady breath eye doctor wait continue over few day wait surgery wait surgery wait but pacemaker firmly place time daughter pass time heart stop never come daughter voice never leave birth firstborn blue eyed little girl pacemaker cesarean lessen stress heart birth remember day mix complete joy beautiful human create fear pacemaker fail asystole tiny baby care no idea turn develop personality attitude all pray always fierce moment voice reverberate bedroom upstairs fight daddy refuse sleep good sign voice mother bear necessity sustain strength present daughter</t>
  </si>
  <si>
    <t>http://artbyaredhead.wordpress.com/2022/03/27/march-20th/</t>
  </si>
  <si>
    <t xml:space="preserve">
&lt;p&gt;Hello everyone on the internet, how are y’all doing? &lt;/p&gt;
&lt;p&gt;This week's update is going to be just some of my favorite photos I have taken this week. For my main art class, I must collect 150 images for an end of year project. So, this week I wanted to share some of the images that are my favorite thus far.  &lt;/p&gt;
&lt;figure&gt;&lt;img src="https://artbyaredhead.files.wordpress.com/2022/03/2acac8eb-c72d-4200-baee-9353393d4dfa.jpeg?w=1024" alt="" /&gt;&lt;/figure&gt;
&lt;p&gt;This first image was taken at a gas station in San Marcos, I was with some friends at the time, and they were honking at me to get in the car and stop taking pictures. So not only is the image fun but I have a funny memory associated with it. The composition is an ad for the liquor store connected to the gas station. The movement in the compassion caught my eye because as I look at the image my eyes will not stay still. I also love the contrast in this image because it was a black background with white lettering and swirls.  &lt;/p&gt;
&lt;figure&gt;&lt;img src="https://artbyaredhead.files.wordpress.com/2022/03/circle-12.jpg?w=768" alt="" /&gt;&lt;/figure&gt;
&lt;p&gt;This image is a broken bear that was the wise man in nativity scene. This was my favorite Christmas decoration as a kid, I would play with the bears, and I got sad when I broke this one. This composition is not perfect, I do not like the other bears poking into the frame. However, I love the rest of the work, like the narrow space between the bear and the body. I also love the “birds' eye” angle that it was taken form.  &lt;/p&gt;
&lt;figure&gt;&lt;img src="https://artbyaredhead.files.wordpress.com/2022/03/circle-11.jpg?w=768" alt="" /&gt;&lt;/figure&gt;
&lt;p&gt;This image is a beer cap from my dad’s favorite non-acholic beer which if you are wondering taste terrible. This composition reminds me of pop art because when I think of pop art I think of bold colors and logos. The beer cap looks much larger in the image than it is in real life, and I like that. I cannot really explain right now why I love this image, but it does.  &lt;/p&gt;
&lt;p&gt;That is all I have for this week, but I hope you enjoyed it. Stay fun and Stay funky! &lt;/p&gt;
</t>
  </si>
  <si>
    <t>artbysagie</t>
  </si>
  <si>
    <t>https://artbyaredhead.files.wordpress.com/2022/03/2acac8eb-c72d-4200-baee-9353393d4dfa.jpeg?w=1024", https://artbyaredhead.files.wordpress.com/2022/03/circle-12.jpg?w=768", https://artbyaredhead.files.wordpress.com/2022/03/circle-11.jpg?w=768"</t>
  </si>
  <si>
    <t>hello internet all week update favorite photo week main art class collect image end year project week want share image favorite far image gas station san marcos friend time honk car stop picture not image fun but funny memory associate composition ad liquor store connect gas station movement compassion catch eye look image eye not stay love contrast image black background white lettering swirl image broken bear wise man nativity scene favorite christmas decoration kid play bear sad break composition not perfect not like bear poke frame love rest work like narrow space bear body love bird eye angle form image beer cap dad favorite non acholic beer wonder taste terrible composition remind pop art think pop art think bold color logo beer cap look large image real life like not explain right love image but all week but hope enjoy stay fun stay funky</t>
  </si>
  <si>
    <t>http://kevinsoverseaslife.wordpress.com/2022/03/29/march-2022/</t>
  </si>
  <si>
    <t xml:space="preserve">
&lt;p&gt;Here’s a random post for all of my thousands of followers. &lt;/p&gt;
&lt;p&gt;It’s March 2022. What’s been happening in the world since my last post? Here are some words to describe it. Shocking, awful, heartbreaking , desperate, vile, horrendous, unbelievable, sad, sad, sad, and lots more. &lt;/p&gt;
&lt;figure&gt;&lt;img src="https://kevinsoverseaslife.files.wordpress.com/2022/03/img_1720.jpg" alt="" /&gt;&lt;figcaption&gt;Sunflowers (not my photo) &lt;/figcaption&gt;&lt;/figure&gt;
&lt;figure&gt;&lt;/figure&gt;
&lt;p&gt;I’ve been taking lots of photos since my last post. It’s the end of March now and I’ll be honest, the winter, wasn’t THAT bad. Apart from a couple of storms about a month ago, it was relatively benign, hardly any Jack Frost, and really not that much to write home about. &lt;/p&gt;
&lt;p&gt;I’m actually at home already so I wouldn’t be writing home about it anyway. &lt;/p&gt;
&lt;p&gt;I think the main issue is the short days, the longggg dark nights and all that. However, now that the clocks have gone forward, it’s all plain sailing isn’t it. Having said that, I don’t really enjoy sailing anyway so that’s not a problem.  &lt;/p&gt;
&lt;p&gt;Here’s a thing. My digital TV upstairs wouldn’t connect with any channels last night so I had to re-tune it. I know I’m only 68 miles from Cherbourg but I was incandescent, incandescent I tell you, when I re-tuned it and the only channels that I had available were about 11 French 🇫🇷 ones. They were all talking French too! Oui! C’est Vrai! Some of the channels were encrypted which was annoying, you just try and work out what’s happening, fearing the worst sometimes. I told mon ami dans Le Francais, Madame Casey, and she did advise me that on The Canal Plus channels after 11 pm, it was all very dodgy. Sadly, Canal Plus was one of the encrypted channels 😃😃😃😃 &lt;/p&gt;
&lt;p&gt;Here are some photos of the local area.&lt;/p&gt;
&lt;figure&gt;&lt;img src="https://kevinsoverseaslife.files.wordpress.com/2022/03/img_9871-1.jpg" alt="" /&gt;&lt;/figure&gt;
&lt;figure&gt;&lt;img src="https://kevinsoverseaslife.files.wordpress.com/2022/03/img_9857-1.jpg" alt="" /&gt;&lt;/figure&gt;
&lt;figure&gt;&lt;img src="https://kevinsoverseaslife.files.wordpress.com/2022/03/img_9846-1.jpg" alt="" /&gt;&lt;/figure&gt;
&lt;p&gt;Oh well, (have you remembered about my aversion to starting a sentence with the word so….it’s still happening I tell you, I nearly did it then !!!), recently we had the most amazing little rain shower over Ventnor. &lt;/p&gt;
&lt;p&gt;It resulted in a complete rainbow 🌈 that was quite spectacular. Unfortunately I only had my old phone with me so I took the below photo, and actually thought it was quite good, so I posted it on the local Ventnor Notice Board. (By the way I’ve got a brand new phone now and the camera on it is Fandabeedozee so look out for some marvellous photos if I choose to do another post.)&lt;/p&gt;
&lt;figure&gt;&lt;img src="https://kevinsoverseaslife.files.wordpress.com/2022/03/img_9658-1.jpg" alt="" /&gt;&lt;figcaption&gt;My lovely photo &lt;/figcaption&gt;&lt;/figure&gt;
&lt;p&gt;Imagine my thinking when some other joker came up with this…..&lt;/p&gt;
&lt;figure&gt;&lt;img src="https://kevinsoverseaslife.files.wordpress.com/2022/03/img_9677-1.jpg" alt="" /&gt;&lt;figcaption&gt;Well, it’s okay I guess, obviously photoshopped. &lt;/figcaption&gt;&lt;/figure&gt;
&lt;p&gt;I was in Tescos in town recently, buying some fruit, vegetables, and skimmed milk, amd other slimming commodities 😂, when I got an alert on my phone…(my old phone) . BBC News. Shane Warne, dead at 51 years old. It was one of those moments. “I think they’ve got that wrong, they must mean Rodney Marsh, (another great Australian cricketer) who died a couple of days before” &lt;/p&gt;
&lt;p&gt;I really wanted to tell everyone in Tescos…”Have you heard this”  &lt;/p&gt;
&lt;p&gt;It was such an absolute shock. Whatever you thought of him, I liked him, I’d met him a few times, he was always friendly, kind and an agreeable guy who had time for everyone around him. On Twitter (I used to ‘follow’ him,) he sent out a message just hours before about how sad he was about Rodney Marsh….&lt;/p&gt;
&lt;p&gt;I was totally shocked. It seriously shook me up. I put my Australian National Flag up for a week. 😢😢😢&lt;/p&gt;
&lt;figure&gt;&lt;img src="https://kevinsoverseaslife.files.wordpress.com/2022/03/img_9469-1.jpg" alt="" /&gt;&lt;/figure&gt;
&lt;p&gt;————————————————————————————————&lt;/p&gt;
&lt;p&gt;Do you like my new framed poster? I saw it in a charity shop in town and it was very reasonable so I just went ahead and bought it. A! Sometimes I just don’t care. I love it ! &lt;/p&gt;
&lt;figure&gt;&lt;img src="https://kevinsoverseaslife.files.wordpress.com/2022/03/img_9652-1.jpg" alt="" /&gt;&lt;/figure&gt;
&lt;p&gt;————————————————————————————————&lt;/p&gt;
&lt;p&gt;Have you seen any of ‘The Cockfields‘ on TV recently? It’s quite funny, in some ways, but it’s filmed on the Isle Of Wight, so it was more interesting to me than probably most people would find it. Anyway, this lady is in it…who do you think it is? &lt;/p&gt;
&lt;p&gt;Clue…..my Mum has the same name….&lt;/p&gt;
&lt;figure&gt;&lt;img src="https://kevinsoverseaslife.files.wordpress.com/2022/03/img_9634-1.jpg" alt="" /&gt;&lt;/figure&gt;
&lt;p&gt;—————————————————————————————————&lt;/p&gt;
&lt;p&gt;The Birds eye Pavilion in its new livery, with the Ukrainian 🇺🇦 flag flying high. &lt;/p&gt;
&lt;figure&gt;&lt;img src="https://kevinsoverseaslife.files.wordpress.com/2022/03/img_9743-1.jpg" alt="" /&gt;&lt;/figure&gt;
&lt;figure&gt;&lt;img src="https://kevinsoverseaslife.files.wordpress.com/2022/03/img_9620-1.jpg" alt="" /&gt;&lt;/figure&gt;
&lt;figure&gt;&lt;img src="https://kevinsoverseaslife.files.wordpress.com/2022/03/img_9662-1.jpg" alt="" /&gt;&lt;/figure&gt;
&lt;p&gt;I went back to Woking last week, here’s my lovely Mother out and about in Woking Park.&lt;/p&gt;
&lt;figure&gt;&lt;img src="https://kevinsoverseaslife.files.wordpress.com/2022/03/img_9730-1.jpg" alt="" /&gt;&lt;/figure&gt;
&lt;p&gt;Our old mate Dave Smudger Smith was 60 recently. The Woking Boys and Girls got together and had a fantastic walk through the muddy Surrey countryside and managed to find a pub, and then another pub where we had a magnificent lunch. HAPPY BIRTHDAY SMUDGER! &lt;/p&gt;
&lt;figure&gt;
&lt;figure&gt;&lt;img src="https://kevinsoverseaslife.files.wordpress.com/2022/03/img_9371.jpg" alt="" /&gt;&lt;/figure&gt;
&lt;figure&gt;&lt;img src="https://kevinsoverseaslife.files.wordpress.com/2022/03/img_9366.jpg" alt="" /&gt;&lt;/figure&gt;
&lt;figure&gt;&lt;img src="https://kevinsoverseaslife.files.wordpress.com/2022/03/img_9361.jpg" alt="" /&gt;&lt;/figure&gt;
&lt;figure&gt;&lt;img src="https://kevinsoverseaslife.files.wordpress.com/2022/03/img_9360.jpg" alt="" /&gt;&lt;/figure&gt;
&lt;figure&gt;&lt;img src="https://kevinsoverseaslife.files.wordpress.com/2022/03/img_9356.jpg" alt="" /&gt;&lt;/figure&gt;
&lt;figure&gt;&lt;img src="https://kevinsoverseaslife.files.wordpress.com/2022/03/img_9354.jpg" alt="" /&gt;&lt;/figure&gt;
&lt;/figure&gt;
&lt;figure&gt;&lt;img alt="" /&gt;&lt;/figure&gt;
&lt;p&gt;Here are some other photos that I’ve taken in the past couple of months. &lt;/p&gt;
&lt;figure&gt;&lt;img src="https://kevinsoverseaslife.files.wordpress.com/2022/03/img_8857.jpg" alt="" /&gt;&lt;/figure&gt;
&lt;figure&gt;&lt;img src="https://kevinsoverseaslife.files.wordpress.com/2022/03/img_9485-1.jpg" alt="" /&gt;&lt;/figure&gt;
&lt;figure&gt;&lt;img src="https://kevinsoverseaslife.files.wordpress.com/2022/03/img_9130.jpg" alt="" /&gt;&lt;/figure&gt;
&lt;figure&gt;&lt;img src="https://kevinsoverseaslife.files.wordpress.com/2022/03/img_9106.jpg" alt="" /&gt;&lt;/figure&gt;
&lt;figure&gt;&lt;img src="https://kevinsoverseaslife.files.wordpress.com/2022/03/img_9317.jpg" alt="" /&gt;&lt;/figure&gt;
&lt;figure&gt;&lt;img src="https://kevinsoverseaslife.files.wordpress.com/2022/03/img_8315.jpg" alt="" /&gt;&lt;/figure&gt;
&lt;figure&gt;&lt;img src="https://kevinsoverseaslife.files.wordpress.com/2022/03/img_7308.jpg" alt="" /&gt;&lt;figcaption&gt;My Sunflower photo, last Autumn &lt;/figcaption&gt;&lt;/figure&gt;
&lt;figure&gt;&lt;img src="https://kevinsoverseaslife.files.wordpress.com/2022/03/img_6751.jpg" alt="" /&gt;&lt;figcaption&gt;Here’s my lovely boy, (before his haircut) I’d never be without him!!!&lt;/figcaption&gt;&lt;/figure&gt;
&lt;figure&gt;&lt;img alt="" /&gt;&lt;/figure&gt;
&lt;figure&gt;&lt;img alt="" /&gt;&lt;/figure&gt;
</t>
  </si>
  <si>
    <t>Kevin Smith</t>
  </si>
  <si>
    <t>https://kevinsoverseaslife.files.wordpress.com/2022/03/img_1720.jpg", https://kevinsoverseaslife.files.wordpress.com/2022/03/img_9871-1.jpg", https://kevinsoverseaslife.files.wordpress.com/2022/03/img_9857-1.jpg", https://kevinsoverseaslife.files.wordpress.com/2022/03/img_9846-1.jpg", https://kevinsoverseaslife.files.wordpress.com/2022/03/img_9658-1.jpg", https://kevinsoverseaslife.files.wordpress.com/2022/03/img_9677-1.jpg", https://kevinsoverseaslife.files.wordpress.com/2022/03/img_9469-1.jpg", https://kevinsoverseaslife.files.wordpress.com/2022/03/img_9652-1.jpg", https://kevinsoverseaslife.files.wordpress.com/2022/03/img_9634-1.jpg", https://kevinsoverseaslife.files.wordpress.com/2022/03/img_9743-1.jpg", https://kevinsoverseaslife.files.wordpress.com/2022/03/img_9620-1.jpg", https://kevinsoverseaslife.files.wordpress.com/2022/03/img_9662-1.jpg", https://kevinsoverseaslife.files.wordpress.com/2022/03/img_9730-1.jpg", https://kevinsoverseaslife.files.wordpress.com/2022/03/img_9371.jpg", https://kevinsoverseaslife.files.wordpress.com/2022/03/img_9366.jpg", https://kevinsoverseaslife.files.wordpress.com/2022/03/img_9361.jpg", https://kevinsoverseaslife.files.wordpress.com/2022/03/img_9360.jpg", https://kevinsoverseaslife.files.wordpress.com/2022/03/img_9356.jpg", https://kevinsoverseaslife.files.wordpress.com/2022/03/img_9354.jpg", https://kevinsoverseaslife.files.wordpress.com/2022/03/img_8857.jpg", https://kevinsoverseaslife.files.wordpress.com/2022/03/img_9485-1.jpg", https://kevinsoverseaslife.files.wordpress.com/2022/03/img_9130.jpg", https://kevinsoverseaslife.files.wordpress.com/2022/03/img_9106.jpg", https://kevinsoverseaslife.files.wordpress.com/2022/03/img_9317.jpg", https://kevinsoverseaslife.files.wordpress.com/2022/03/img_8315.jpg", https://kevinsoverseaslife.files.wordpress.com/2022/03/img_7308.jpg", https://kevinsoverseaslife.files.wordpress.com/2022/03/img_6751.jpg"</t>
  </si>
  <si>
    <t>2022-03-29</t>
  </si>
  <si>
    <t>random post all thousand follower march happen world post word describe shocking awful heartbreaking desperate vile horrendous unbelievable sad sad sad lot more sunflowers not photo lot photo post end march honest winter not bad apart couple storm month ago relatively benign hardly jack frost not write home actually home not write home think main issue short day longggg dark night all clock forward all plain sailing not not enjoy sailing not problem thing digital tv upstairs not connect channel night tune know mile cherbourg but incandescent incandescent tell tune channel available french all talk french oui est vrai channel encrypt annoying try work happen fear bad tell mon ami dans le francais madame casey advise canal plus channel pm all very dodgy sadly canal plus encrypted channel photo local area oh remember aversion start sentence word happen tell nearly recently amazing little rain shower over ventnor result complete rainbow quite spectacular unfortunately old phone photo actually think quite good post local ventnor notice board way brand new phone camera fandabeedozee look marvellous photo choose post lovely photo imagine thinking joker come okay guess obviously photoshoppe tescos town recently buy fruit vegetable skim milk amd slimming commodity alert phone old phone bbc news shane warne dead year old moment think wrong mean rodney marsh great australian cricketer die couple day want tell tescos hear absolute shock think like meet few time always friendly kind agreeable guy time twitter use follow send message hour sad rodney marsh totally shocked seriously shake australian national flag week like new framed poster charity shop town very reasonable ahead buy not care love cockfields tv recently quite funny way but film isle wight more interesting probably people find lady think clue mum birds eye pavilion new livery ukrainian flag fly high woking week lovely mother woking park old mate dave smudger smith recently woking boys girls fantastic walk muddy surrey countryside manage find pub pub magnificent lunch happy birthday smudger photo past couple month sunflower photo autumn lovely boy haircut never without</t>
  </si>
  <si>
    <t>https://2amfilms.co.uk/shots-birds-eyes-precocious-kids-usher-in-the-green-age-directed-by-tom-george/</t>
  </si>
  <si>
    <t xml:space="preserve">
&lt;p&gt;In a pair of witty, low-key spots from McCann London and Hogarth, parents are challenged on their eating habits in amusingly insightful ways.&lt;/p&gt;
&lt;p&gt;Kids can say the darndest things. However, the cherubic mites in this fun new campaign from McCann London offer a little more insight than insolence as they challenge their folks on their eating habits.&lt;/p&gt;
&lt;p&gt;Written and art directed by Andy Parkman, Will Cottam, Connor Wynn, Jack Stoten, with production handled through Hogarth, the two ads in the &lt;em&gt;Welcome to the Plant Age&lt;/em&gt; campaign offer up genuine questions into the ease at which we could all alter out daily dinners.&lt;/p&gt;
&lt;p&gt;With direction from &lt;strong&gt;Tom George&lt;/strong&gt; at &lt;strong&gt;2AM&lt;/strong&gt; and food by Martin Poole at Dillon &amp; Friends, and cracking character illustration from the ever-reliable Rob Flowers at Everyone Agency, the spots portray a simple message in a way that is relatable, memorable, and, most importantly, genuinely witty.&lt;/p&gt;
&lt;p&gt;"The creative that McCann has developed really addresses the insight that to reduce our carbon footprint we need to eat less meat, but it can sometimes feel like a compromise," notes Elle Barker, Green Cuisine Marketing Director. "Through curious kids who challenge people to think again, we can show that Green Cuisine makes a flexitarian diet more accessible by showing consumers how easy, tasty and nutritious it can be to incorporate plant-based options into your everyday meals."&lt;/p&gt;
&lt;p&gt;“Kids huh? Those little cherub faces that are always able to ask us the most challenging of questions and get away with it," adds Matt Crabtree, Creative Director at McCann London. "The team used this idea to create this charming yet disruptive campaign for Green Cuisine, where our animated kids innocently welcome us into a more progressive and sustainable future for food – The Plant Age.”&lt;/p&gt;
</t>
  </si>
  <si>
    <t>2022-07-12</t>
  </si>
  <si>
    <t>pair witty low key spot mccann london hogarth parent challenge eat habit amusingly insightful way kid darndest thing cherubic mite fun new campaign mccann london offer little more insight insolence challenge folk eating habit written art direct andy parkman cottam connor wynn jack stoten production handle hogarth ad welcome plant age campaign offer genuine question ease all alter daily dinner direction tom george food martin poole dillon friends crack character illustration reliable rob flowers agency spot portray simple message way relatable memorable importantly genuinely witty creative mccann develop address insight reduce carbon footprint need eat less meat but feel like compromise note elle barker green cuisine marketing director curious kid challenge people think green cuisine make flexitarian diet more accessible consumer easy tasty nutritious incorporate plant base option everyday meal kid huh little cherub face always able ask challenging question away add matt crabtree creative director mccann london team use idea create charming disruptive campaign green cuisine animated kid innocently welcome more progressive sustainable future food plant age</t>
  </si>
  <si>
    <t>http://carinsurancecompaniesnearmeejpe934.wordpress.com/2022/06/14/how-how-much-is-car-insurance-the-balance-can-save-you-time-stress-and-money/</t>
  </si>
  <si>
    <t xml:space="preserve">
&lt;p&gt;Prior to driving house in an automobile you fell in love with at the dealership, research the cost for insurance policy (cars). Occasionally you'll earn far better prices if you have actually had constant coverage for 3 years or longer.&lt;/p&gt;&lt;p&gt;Take actions to be sure protection does not lapse as well as when altering insurance firms don't cancel the old plan till after the reliable date as well as time for the brand-new policy. See all 6 images, Just how to Obtain Protection for a 16-Year-Old Vehicle driver, Auto insurance coverage expenses can change considerably if you have a young motorist in your household - cheapest car.&lt;/p&gt;&lt;p&gt;If you have the car, the policy has to be in your name. If your teenager motorist owns the car, the insurance policy needs to go in their name.&lt;/p&gt;&lt;p&gt;Youthful motorists away at college can save on protection if the car stays home and also the institution is far sufficient away (usually 100 miles) (credit). Many states offer driver's education for students.&lt;/p&gt;&lt;p&gt;&lt;/p&gt;&lt;h2&gt;The Greatest Guide To How Much Auto Insurance Coverage Do I Need?&lt;/h2&gt; &lt;p&gt;&lt;img src="https://www.dlplaw.com/wp-content/uploads/2017/08/Car-Insurance.jpg" alt="car insure affordable business insurance" /&gt;vehicle insurance cheaper auto insurance car insurance laws&lt;/p&gt;&lt;p&gt;Lots of insurance companies currently offer in-car tools that measure rate, braking, starts, cornering, and also other metrics that problem driving security. In most cases, you'll make an instantaneous discount for participating with future price cuts based upon safe driving. Handling Auto Insurance Coverage Expenses, Automobile insurance premiums are amongst the greatest bills monthly for many homes, however there are a number of means to conserve without sacrificing the protection you need. cheapest auto insurance.&lt;/p&gt;&lt;p&gt;&lt;img src="https://www.cnet.com/a/img/resize/dc76125d7f829e82ba9e0fd79448143acf7d825d/2022/05/19/683d165a-0d9b-4280-ae32-128f691d46f1/gettyimages-1315995601.jpg?auto=webp&amp;fit=crop&amp;height=675&amp;width=1200" alt="affordable low cost cheap cars" /&gt;cheaper auto insurance credit money auto&lt;/p&gt;&lt;p&gt;&lt;img src="https://www.amistadinsuranceservices.com/wp-content/uploads/2020/01/how-much-does-commercial-auto-insurance-cost.jpeg" alt="low-cost auto insurance cheap cheaper car insurance cheaper" /&gt;accident auto insurance liability&lt;/p&gt;&lt;p&gt;If you haven't assessed your coverage lately, connect to your insurance provider to go over methods to save. If you're buying brand-new coverage, be certain to ask your new carrier which discounts are offered and just how you can certify.&lt;/p&gt;&lt;p&gt;You ought to also note any kind of person that occasionally drives your auto. affordable car insurance. While the policy only requires you to detail "normal" operators, insurers typically analyze this term extensively, and also some call for that you note anyone who might use your lorry. Normally, vehicle drivers that have their very own car insurance coverage plans can be listed on your policy as "deferred drivers" at no added fee.&lt;/p&gt;&lt;p&gt;You can commonly "leave out" any type of household participant who does not drive your cars and truck, yet in order to do so, you must send an "exclusion type" to your insurer (car). Motorists that just have a Student's License are not required to be listed on your policy till they are totally licensed.&lt;/p&gt;&lt;p&gt;&lt;/p&gt;&lt;h2&gt;Rumored Buzz on How To Avoid Overpaying For Car Insurance - Yahoo News&lt;/h2&gt; &lt;p&gt;How much vehicle insurance coverage do I require? The brief and simple solution is: We're not saying that simply to drum up business. The fact is, as well lots of motorists are lured right into lowball cars and truck insurance quotes that are based on state minimums - cheaper car.&lt;/p&gt;&lt;p&gt;&lt;img src="https://www.freewayinsurance.com/knowledge-center/wp-content/uploads/sites/2/2021/04/how-much-is-car-insurance-749x500.jpg" alt="car insured risks liability low-cost auto insurance" /&gt;dui affordable auto insurance cars auto insurance&lt;/p&gt;&lt;p&gt;The website also states: "Provided the high prices connected with major mishaps, a lot of drivers purchase insurance coverage limits past the minimum needs." Below are some facts to help put the numbers right into viewpoint: The ordinary automobile currently costs a little over $31,000. Deluxe cars and trucks like Mercedes and also BMWs cost an excellent bargain extra.&lt;/p&gt;&lt;p&gt;&lt;img src="https://s3.amazonaws.com/assets.smartfinancial/uploads/1644873944034_how-much-car-insurance-do-i-need.jpg" alt="cheap insurance cheap cheaper insurance companies" /&gt;cheap insurance auto money cheap car insurance&lt;/p&gt;&lt;p&gt;Various other kinds of property (besides automobiles) can be costly, too (auto insurance). Take into consideration the different kinds of residential or commercial property that a cars and truck might collide with: utility pole, road lights, guardrails, mail boxes (trucks). Some of these can cost up to thousands of dollars in damages all on their own, due to the substitute material, tools, and labor associated with a fixing.&lt;/p&gt;&lt;p&gt;Comprehensive/collision are optional enhancements you can (and also need to) contribute to your MA vehicle insurance coverage to cover the cost of damages to your vehicle. Collision, as the name would suggest, covers you for damage endured in a crash occasion. With accident protection, your policy would certainly spend for problems up to the actual money value of the vehicle, minus the insurance deductible that you pick (which you would require to pay out of pocket).&lt;/p&gt;&lt;p&gt;&lt;/p&gt;&lt;h3&gt;The Buzz on Average Car Insurance Costs In June 2022 - Policygenius&lt;/h3&gt; &lt;p&gt;And also a lot of them do not have enough insuranceor any insurance coverage at all. Make certain you as well as your relative are effectively covered. Offer us a telephone call or fill in the fast quote form today.&lt;/p&gt;&lt;p&gt;When it pertains to elements that impact the average auto insurance coverage price, there are some aspects that you can manage, at the very least partially. This consists of things like where you live and also what your credit report is. Nevertheless, there are certain variables you can not control. As well as the most evident aspect is your age.&lt;/p&gt;&lt;p&gt;Car insurance coverage is typically at its highest when you are a teenage chauffeur, and also the prices may continue to be high till you are concerning 25. Nevertheless, even within the 16-25 age range, you'll see these rates decrease. At age 20, the ordinary chauffeur can expect to pay about $3300 for full insurance coverage.&lt;/p&gt;&lt;p&gt;Picking the finest auto insurance policy coverage, Getting the ideal level of vehicle insurance policy is not one size fits all. cheapest. What is most vital to one auto proprietor isn't essential for one more. That's why it's essential to get a bird's eye sight of the various kinds of automobile insurance coverage and also the automobile insurance policy that fits your certain's Vehicle Insurance coverage Calculator is a fast method to locate the ideal auto insurance policy levels and choices for you.&lt;/p&gt;&lt;p&gt;&lt;/p&gt;&lt;h3&gt;How Much Car Insurance Do I Need? - Kelley Blue Book for Beginners&lt;/h3&gt; &lt;p&gt;And also do not stress if you desire to understand what the least expensive prices as well as ideal protection insurance coverages would certainly be, we allow you toggle in between the results for both. Just how much auto insurance policy do I need? It will additionally pay for damages you created to somebody else's residential property, for circumstances if your novice teen motorist hits your neighbor's fence.&lt;/p&gt;&lt;p&gt;Comprehensive covers your car for "various other than accident" occasions like theft, fire and also damage from weather events like flooding and also hail. Accident covers, despite fault, if your cars and truck is damaged in an automobile crash or if you roll or flip your automobile by crash. Compensation and collision are not called for by any type of state however is funding firms if your auto has a lease or loan on it. auto.&lt;/p&gt;&lt;p&gt;It covers the "gap" left when your insurance coverage payout is not enough to cover the payoff on your cars and truck. Paying for this added insurance coverage is far better than advancing paying on an automobile that you no more auto drive. If you register for space insurance, your insurance firm will identify exactly how undersea you are with your vehicle worth and determine how much the plan would pay out - auto.&lt;/p&gt;&lt;p&gt;&lt;/p&gt;&lt;h4&gt;J.d. Power Auto Insurance Study Finds Steady Satisfaction Things To Know Before You Buy&lt;/h4&gt; &lt;p&gt;You place your injury asserts with your own insurer initially in no-fault states. Just how much PIP you need to lug will certainly be dictated by state mandates.Uninsured/ Underinsured driver is needed in some states as a way to cover injuries you sustain in a car mishap if the at-fault event was uninsured or underinsured. If you have a great deal of properties you can shed in a judgement, an umbrella policy is a way to safeguard them. cars. It is optional protection and also just how much you require depends on your properties and economic scenario. As you experience the auto insurance policy calculator you will certainly learn the advised automobile insurance coverages based upon your answers. Insurer ranking systems differ so depending what protections, limits as well as deductibles you pick the firm that is ideal for you will differ. It will likewise differ based on your driving record and various other ranking aspects that specify to your current scenario. If you wish to approximate your automobile insurance rates, no fears we can aid you with that also. You can after that purchase the policy straight from Insurance policy. com, proceed to an insurance policy service provider's website or speak to a qualified insurance agent over the phone. You can likewise watch prices by age, rates by state and rates by business. With every one of these methods to approximate and also contrast costs you ought to have a great suggestion of what you must be paying. How to estimate automobile insurance policy prior to acquiring a cars and truck, When you remain in the quest for a brand-new auto( whether it's a brand name&lt;/p&gt;&lt;p&gt;brand-new cars and truck or simply new to you), it is vital to search for cars and truck insurance rates at the same time. You do not intend to discover the excellent vehicle only to learn you can afford the cars and truck repayments however not the price to insure it. You don't want to lose out on essential defense for your vehicle by missing a coverage. In this post, we 'll check out how ordinary auto insurance coverage prices by age and state can change. We'll also have a look&lt;/p&gt;&lt;p&gt;at which of the most effective cars and truck insurance coverage business offer great discounts on cars and truck insurance by age and compare them side-by-side. Whenever you look for automobile insurance, we suggest getting quotes from numerous companies so you can contrast coverage as well as prices - cheaper auto insurance.&lt;/p&gt;
</t>
  </si>
  <si>
    <t>celeifrxqk</t>
  </si>
  <si>
    <t>https://www.dlplaw.com/wp-content/uploads/2017/08/Car-Insurance.jpg", https://www.cnet.com/a/img/resize/dc76125d7f829e82ba9e0fd79448143acf7d825d/2022/05/19/683d165a-0d9b-4280-ae32-128f691d46f1/gettyimages-1315995601.jpg?auto=webp&amp;fit=crop&amp;height=675&amp;width=1200", https://www.amistadinsuranceservices.com/wp-content/uploads/2020/01/how-much-does-commercial-auto-insurance-cost.jpeg", https://www.freewayinsurance.com/knowledge-center/wp-content/uploads/sites/2/2021/04/how-much-is-car-insurance-749x500.jpg", https://s3.amazonaws.com/assets.smartfinancial/uploads/1644873944034_how-much-car-insurance-do-i-need.jpg"</t>
  </si>
  <si>
    <t>2022-06-14</t>
  </si>
  <si>
    <t>prior drive house automobile fall love dealership research cost insurance policy car occasionally earn far price actually constant coverage year long action sure protection not lapse alter insurance firm not cancel old plan till reliable date time brand new policy all image obtain protection year old vehicle driver auto insurance coverage expense change considerably young motorist household cheap car car policy teenager motorist car insurance policy need youthful motorist away college save protection car stay home institution far sufficient away usually mile credit many state offer driver education student greatest guide auto insurance coverage need vehicle insurance cheap auto insurance car insurance lawslot insurance company currently offer car tool measure rate braking start corner metric problem drive security case make instantaneous discount participate future price cut base safe driving handle auto insurance coverage expenses automobile insurance premium great bill monthly many home number mean conserve without sacrifice protection need cheap auto insurance cheaper auto insurance credit money autoaccident auto insurance liabilityif not assess coverage lately connect insurance provider over method save buy brand new coverage certain ask new carrier discount offer certify ought note kind person occasionally drive auto affordable car insurance policy require detail normal operator insurer typically analyze term extensively note use lorry normally vehicle driver very car insurance coverage plan list policy defer driver no add fee commonly leave type household participant not drive car truck order send exclusion type insurer car motorist student license not require list policy till totally license rumored buzz avoid overpay car insurance yahoo news vehicle insurance coverage require brief simple solution not simply drum business fact lot motorist lure right lowball car truck insurance quote base state minimum cheap car dui affordable auto insurance car auto insurancethe website state provide high price connect major mishap lot driver purchase insurance coverage limit past minimum need fact help number right viewpoint ordinary automobile currently cost little over deluxe car truck like mercedes bmws cost excellent bargain extra cheap insurance auto money cheap car insurancevarious kind property besides automobile costly auto insurance consideration different kind residential commercial property car truck collide utility pole road light guardrail mail box truck cost thousand dollar damage all substitute material tool labor associate fixing comprehensive collision optional enhancement need contribute ma vehicle insurance coverage cover cost damage vehicle collision suggest cover damage endure crash occasion accident protection policy certainly spend problem actual money value vehicle minus insurance deductible pick require pay pocket buzz average car insurance cost june policygenius lot not enough insuranceor insurance coverage all make certain relative effectively cover offer telephone fill fast quote form today pertain element impact average auto insurance coverage price aspect manage very partially consist thing like live credit report certain variable not control evident aspect age car insurance coverage typically high teenage chauffeur price continue high till concern age range rate decrease age ordinary chauffeur expect pay insurance coverage pick fine auto insurance policy coverage ideal level vehicle insurance policy not size fit all cheap vital auto proprietor not essential more essential bird eye sight kind automobile insurance coverage automobile insurance policy fit certain vehicle insurance coverage calculator fast method locate ideal auto insurance policy level choice car insurance need kelley blue book beginners not stress desire understand expensive price ideal protection insurance coverage certainly allow toggle result auto insurance policy need additionally pay damage create somebody residential property circumstance novice teen motorist hit neighbor fence comprehensive cover car accident occasion like theft fire damage weather event like flooding hail accident cover despite fault car truck damage automobile crash roll flip automobile crash compensation collision not type state fund firm auto lease loan auto cover gap leave insurance coverage payout not enough cover payoff car truck pay add insurance coverage far advance pay automobile no more auto drive register space insurance insurance firm identify exactly undersea vehicle worth determine plan pay auto power auto insurance study find steady satisfaction thing know buy place injury assert insurer initially no fault state pip need lug certainly dictate state mandate uninsured underinsured driver need state way cover injury sustain car mishap fault event uninsured underinsured great deal property judgement umbrella policy way safeguard car optional protection require depend property economic scenario experience auto insurance policy calculator certainly learn advise automobile insurance coverage base answer insurer ranking system differ depend protection limit deductible pick firm ideal differ likewise differ base driving record ranking aspect specify current scenario wish approximate automobile insurance rate no fear aid purchase policy straight insurance policy com proceed insurance policy service provider website speak qualified insurance agent over phone likewise watch price age rate state rate business every method approximate contrast cost ought great suggestion pay estimate automobile insurance policy prior acquire car truck remain quest brand new auto brand namebrand new car truck simply new vital search car truck insurance rate time not intend discover excellent vehicle learn afford car truck repayment not price insure not want lose essential defense vehicle miss coverage post check ordinary auto insurance coverage price age state change lookat effective car truck insurance coverage business offer great discount car truck insurance age compare side side look automobile insurance suggest quote numerous company contrast coverage price cheap auto insurance</t>
  </si>
  <si>
    <t>http://ladygagalliford.wordpress.com/2022/03/27/eurovision-2022-birthdayz-and-bandz/</t>
  </si>
  <si>
    <t xml:space="preserve">
&lt;p&gt;So, today is my (sing it, Björk!)...&lt;/p&gt;
&lt;figure&gt;&lt;div&gt;
https://youtu.be/F6hGc7S8d88
&lt;/div&gt;&lt;figcaption&gt;(Let's share the Icelandic version, as it's Eurovision!)&lt;/figcaption&gt;&lt;/figure&gt;
&lt;p&gt;I know that getting older is a privilege denied so many; oh my goodness, I know this. My life is better than it has ever been. I just get scared, though. Anxiety, you again? So much &lt;em&gt;scares &lt;/em&gt;me. Life is precious, so precious, but damn if it isn't scary. &lt;/p&gt;
&lt;p&gt;I haven't put anything about my birthday on Facebook (well, a vague comment under a local newspaper article about the clocks going forward on my birthday). I don't know what to do about these things. I fear I will always be an angsty, awkward person inside this body. Maybe I just need a hug. Aaaah!! Eurovision!!!&lt;/p&gt;
&lt;p&gt;France. Now this is why I watch Eurovision, again; a folky dance song in Breton language! Allez! I really like this, but the melody reminds me of a children's TV show from back in the day. (Specifically: "Roger Ramjet he's our man/Hero of our nation...") Between this and the UK's Birdseye Potato Waffles entry from 2015, eh.&lt;/p&gt;
&lt;p&gt;Czech Republic. Ohhh I really like this too. Confident electro-pop. Would love for this to do well. (I would love to go to Prague again one day. I visited very briefly in 1999.)&lt;/p&gt;
&lt;p&gt;Denmark. Fyr og Flamme not qualifying last year really upset me. I loved that song &lt;em&gt;hard&lt;/em&gt;. (Danish music from the eighties is like a drug to me, and that sounded like a song from the eighties.) Oh sweet Denmark; I am sorry. (It was the juries who squeezed them out!!!) I enjoyed this year's entry upon first listen. Denmark! May they win, and get Jørgen de Mylius to present!&lt;/p&gt;
&lt;p&gt;Norway. "Give that wolf a banana"? Well, I wouldn't recommend it. (Makes me think of the Welsh rugby player who stroked a lion behind the lion's bars and got bitten.) (Bananas are &lt;em&gt;horrid&lt;/em&gt;, blech! Two foods I really dislike: bananas and onions. Vile vile vile vile vile!) This sounds like a TikTok /meme song. Is Ben Adams from A1 really involved with this?&lt;/p&gt;
&lt;p&gt;Portugal - oh, this is lovely; so soothing.&lt;/p&gt;
&lt;p&gt;Iceland - also very soothing.&lt;/p&gt;
&lt;p&gt;Bulgaria. Sounds a bit like a rock song from around 1992, that I might mute (sorry) in my haste to get to the rave stuff. &lt;/p&gt;
&lt;p&gt;Georgia. This is a little offbeat! Maybe, I don't know, a little They Might Be Giants in sound?&lt;/p&gt;
&lt;p&gt;Bonus material - eighties!!! Denmark!!! Not a Eurovision song, but one stone cold classic...&lt;/p&gt;
&lt;figure&gt;&lt;div&gt;
https://youtu.be/NgO5Pn-TDMU
&lt;/div&gt;&lt;/figure&gt;
</t>
  </si>
  <si>
    <t>ladygagalliford</t>
  </si>
  <si>
    <t>https://youtu.be/F6hGc7S8d88, https://youtu.be/NgO5Pn-TDMU</t>
  </si>
  <si>
    <t>today sing björk let share icelandic version eurovision know old privilege deny many oh goodness know life scared anxiety scare life precious precious but damn not scary not birthday facebook vague comment local newspaper article clock forward birthday not know thing fear always angsty awkward person inside body maybe need hug aaaah eurovision france watch eurovision folky dance song breton language allez like but melody remind child tv day specifically roger ramjet man hero nation uk birdseye potato waffles entry eh czech republic ohhh like confident electro pop love love prague day visit very briefly denmark fyr og flamme not qualify year upset love song hard danish music eighty like drug sound like song eighty oh sweet denmark sorry jury squeeze enjoy year entry listen denmark win jørgen de mylius present norway wolf banana not recommend make think welsh rugby player stroke lion lion bar bite banana horrid blech food dislike banana onion vile vile vile vile vile sound like tiktok meme song ben adams involve portugal oh lovely soothing iceland very soothing bulgaria sound bit like rock song mute sorry haste rave stuff georgia little offbeat maybe not know little giants sound bonus material eighty denmark not eurovision song but stone cold classic</t>
  </si>
  <si>
    <t>http://archerioom845.wordpress.com/2022/07/07/what-do-electricians-do-including-their-typical-day-at-work-electrical-repairs-london/</t>
  </si>
  <si>
    <t xml:space="preserve">
&lt;p&gt;Some of their past work includes a growth on Gustavus Adolphus University-- Nobel Hall of Science as well as the MCTC Skyway Renovation. Helix has increased its capabilities in recent times to function remotely to service a large set of clients. A few of their previous tasks consist of the Lou Ruvo Brain Institute and also SCI Phoenix Az Prison. This firm concentrates on cyber-physical services across the UNITED STATE, Europe, and also the Middle East. This includes tasks like the Dallas Veterans Affairs Medical Center and also the College of Maryland &lt;a href="https://www.jdpatrickelectric.ca/about/certifications/"&gt;local electricians near me&lt;/a&gt; Health And Wellness Scientific Research Facility. Based in Silicon Valley, Cupertino Electric has constantly been a leader in creating and installing electric installations and also systems.&lt;/p&gt;&lt;p&gt;&lt;/p&gt;&lt;ul&gt;&lt;li&gt;KG - Specialized in the growth, production as well as sales of electrical heater as vehicle initial devices.&lt;/li&gt;&lt;li&gt;Its coal creating capacity minimized by 2GW while renewable resource resources currently account for 17% of its overall producing capacity.&lt;/li&gt;&lt;li&gt;In World War II, GEC was a major vendor to the military of electrical and also design products.&lt;/li&gt;&lt;/ul&gt;&lt;p&gt;Several of the major tasks completed by Iberdrola throughout the year included the 500MW Núñez de Balboa task, 714MW East Anglia One overseas wind ranch, and also the 350MW Baixo Iguaçu hydroelectric nuclear power plant in Brazil. The business also acquired Pod Point, an operator of charging stations in the UK, as part of the electrical flexibility strategy. 5 European energy business have actually made to the list of the globe's top 10 power business by revenue.&lt;/p&gt;&lt;p&gt;&lt;img src="https://www.jdpatrickelectric.ca/wp-content/uploads/2021/06/jdpe_ssi.jpg" /&gt;&lt;/p&gt;&lt;p&gt;Enel added more than 3GW of brand-new eco-friendly capacity in 2019, increasing its complete eco-friendly capability to 42GW and exceeding its thermal generation capacity of 39GW for the first time. Enel's electrical energy sales outside Italy increased to 191.1 TWh in 2018 compared to 181.6 TWh in 2017. The firm connected more than 3GW of renewable ability to grids worldwide in 2018. Bosch Rexroth is formally based in Stuttgart, however its head office lies in Lohr am Main, Lower Franconia.&lt;/p&gt;&lt;p&gt;&lt;/p&gt;&lt;h2&gt;Leading 250 Real Estate Companies In Germany&lt;/h2&gt;&lt;p&gt;The mid to late 1880s saw the intro of rotating existing systems in Europe as well as the UNITED STATE Air Conditioner power had a benefit in that transformers, set up at power plant, can be utilized to elevate the voltage from the generators, as well as transformers at local substations might decrease voltage to provide lots. Increasing the voltage minimized the existing in the transmission and also distribution lines and thus the dimension of conductors and also distribution losses. Air Conditioner and also DC completed for some time, during a duration called the battle of the currents. The DC system had the ability to declare slightly higher safety and security, but this difference was not terrific enough to overwhelm the enormous technical as well as economic benefits of alternating present which eventually won out.&lt;/p&gt;&lt;p&gt;[youtube https://www.youtube.com/watch?v=mEu0d4Nngj4]&lt;/p&gt;&lt;p&gt;Bridgwater Electronic Devices Ltd - Provides a range of products and services in the automotive electronic devices sector. Brennenstuhl GmbH &amp; CO - Uses power distribution products, illumination items, home safety and also safety products as well as even more. B&amp;B Electronic Devices Europe - Layouts and manufactures data interactions products for industrial as well as commercial applications. Issues addressed in this category sites are on European electric as well as electronic production business as well as products, suppliers in addition to representatives. KG - Specialized in the growth, manufacturing as well as sales of electric furnace as car initial devices.&lt;/p&gt;&lt;p&gt;&lt;/p&gt;&lt;h3&gt;Web Pages In Classification "Electrical Power Business Of Germany".&lt;/h3&gt;&lt;p&gt;As an example, there are 4 significant affiliations in The United States and Canada (the Western Affiliation, the Eastern Affiliation, the Quebec Affiliation and the Electric Integrity Council of Texas grid). Internationally, the change of electric utilities to renewables remains sluggish, hindered by simultaneous ongoing financial investment in the development of fossil fuel ability. The executive payment obtained by the execs in energy firms frequently receives the most examination in the review of operating expenses. Needed cookies are absolutely vital for the site to function appropriately. These cookies make certain standard performances and also safety functions of the internet site, anonymously.CookieDurationDescriptioncookielawinfo-checkbox-analytics11 monthsThis cookie is set by GDPR Cookie Consent plugin. The cookies is used to save the user approval for the cookies in the classification "Needed". cookielawinfo-checkbox-others11 monthsThis cookie is established by GDPR Cookie Permission plugin.&lt;/p&gt;&lt;p&gt;The Bosch subsidiary deals with electric drives and controls, hydraulics, straight as well as setting up modern technology. In addition to Lohr am Main, Bosch Rexroth is stood for at 17 other locations in Germany and in 38 countries worldwide. The business uses over 32,000 partners as well as sells in around 80 nations.&lt;/p&gt;&lt;p&gt;&lt;/p&gt;&lt;h2&gt;How Drones Provide A Birds Eye Sight Of Outside Lights.&lt;/h2&gt;&lt;p&gt;Regardless of the substantial demand for electrical consumer goods, and huge financial investments in heavy engineering and nuclear power, earnings began to fall in the face of competitors and interior disorganisation. In 1889, the business was integrated as a personal company called the General Electric Business Ltd . The company was broadening quickly, opening new branches as well as manufacturing facilities and trading in 'everything electric', an expression that was to come to be associated with GEC. A vast area synchronous grid, also called an "interconnection" in North America, straight connects several generators delivering Air Conditioner power with the exact same family member frequency many consumers.&lt;/p&gt;&lt;p&gt;J.D. Patrick Electric Inc.&lt;/p&gt;&lt;p&gt;1027 Clarke Rd unit k, London, ON N5V 3B1&lt;/p&gt;&lt;p&gt;(519) 615-4228&lt;/p&gt;&lt;p&gt;[googlemaps https://www.google.com/maps/embed?pb=!1m14!1m8!1m3!1d11667.583993533157!2d-81.1852507!3d43.0225762!3m2!1i1024!2i768!4f13.1!3m3!1m2!1s0x0%3A0x17b50e8bd597b887!2sJ.D.%20Patrick%20Electric%20Inc.!5e0!3m2!1sen!2sca!4v1628194119369!5m2!1sen!2sca]&lt;/p&gt;
</t>
  </si>
  <si>
    <t>gwaynexxwo</t>
  </si>
  <si>
    <t>https://www.jdpatrickelectric.ca/about/certifications/"&gt;local, https://www.jdpatrickelectric.ca/wp-content/uploads/2021/06/jdpe_ssi.jpg", https://www.youtube.com/watch?v=mEu0d4Nngj4]&lt;/p&gt;&lt;p&gt;Bridgwater, https://www.google.com/maps/embed?pb=!1m14!1m8!1m3!1d11667.583993533157!2d-81.1852507!3d43.0225762!3m2!1i1024!2i768!4f13.1!3m3!1m2!1s0x0%3A0x17b50e8bd597b887!2sJ.D.%20Patrick%20Electric%20Inc.!5e0!3m2!1sen!2sca!4v1628194119369!5m2!1sen!2sca]&lt;/p&gt;</t>
  </si>
  <si>
    <t>2022-07-07</t>
  </si>
  <si>
    <t>past work include growth gustavus adolphus university nobel hall science mctc skyway renovation helix increase capability recent time function remotely service large set client few previous task consist lou ruvo brain institute sci phoenix az prison firm concentrate cyber physical service united state europe middle east include task like dallas veterans affairs medical center college maryland local electrician near health wellness scientific research facility base silicon valley cupertino electric constantly leader create instal electric installation system kg specialized growth production sale electrical heater vehicle initial device coal creating capacity minimize gw renewable resource resource currently account overall produce capacity world war ii gec major vendor military electrical design product major task complete iberdrola year include mw núñez de balboa task mw east anglia overseas wind ranch mw baixo iguaçyou hydroelectric nuclear power plant brazil business acquire pod point operator charge station uk electrical flexibility strategy european energy business actually make list globe top power business revenue enel add more gw brand new eco friendly capacity increase complete eco friendly capability gw exceed thermal generation capacity gw time enel electrical energy sale outside italy increase twh compare twh firm connect more gw renewable ability grid worldwide bosch rexroth formally base stuttgart head office lie lohr main lower franconia lead real estate companies germanythe mid late intro rotate exist system europe united state air conditioner power benefit transformer set power plant utilize elevate voltage generator transformer local substation decrease voltage provide lot increase voltage minimize exist transmission distribution line dimension conductor distribution loss air conditioner dc complete time duration battle current dc system ability declare slightly high safety security but difference not terrific enough overwhelm enormous technical economic benefit alternate present eventually win youtube bridgwater electronic devices ltd provide range product service automotive electronic device sector brennenstuhl gmbh co use power distribution product illumination item home safety safety product more electronic devices europe layouts manufacture data interaction product industrial commercial application issue address category site european electric electronic production business product supplier addition representative kg specialized growth manufacture sale electric furnace car initial device web pages classification electrical power business germany example significant affiliation united states canada western affiliation eastern affiliation quebec affiliation electric integrity council texas grid internationally change electric utility renewable remain sluggish hinder simultaneous ongoing financial investment development fossil fuel ability executive payment obtain exec energy firm frequently receive examination review operating expense need cookie absolutely vital site function appropriately cookie make certain standard performance safety function internet site anonymously cookiedurationdescriptioncookielawinfo checkbox analytics monthsthis cookie set gdpr cookie consent plugin cookie use save user approval cookie classification needed cookielawinfo checkbox monthsthis cookie establish gdpr cookie permission plugin bosch subsidiary deal electric drive control hydraulic straight set modern technology addition lohr main bosch rexroth stand location germany country worldwide business use over partner sell nation drones provide birds eye sight outside lights regardless substantial demand electrical consumer good huge financial investment heavy engineering nuclear power earning begin fall face competitor interior disorganisation business integrate personal company general electric business ltd company broaden quickly open new branch manufacturing facility trading everything electric expression come associate gec vast area synchronous grid interconnection north america straight connect generator deliver air conditioner power exact family member frequency many consumer patrick electric inc clarke rd unit london nv googlemaps sx axbebdb sj patrick electric inc sen sca sen sca</t>
  </si>
  <si>
    <t>Generic list of food, products, brands</t>
  </si>
  <si>
    <t>http://aviewfromthemeadow.wordpress.com/2022/05/11/bundling/</t>
  </si>
  <si>
    <t xml:space="preserve">
&lt;p&gt;Today we are looking back at habit bundling. &lt;/p&gt;
&lt;blockquote &gt;&lt;p&gt; "When I know I need to go downstairs and exercise but don't feel like it, I turn on my favorite TV shows. It motivates me to go down there because I want to see the next one!"&lt;/p&gt;&lt;/blockquote&gt;
&lt;p&gt;Netflix + Workout = Awesome&lt;/p&gt;
&lt;blockquote &gt;&lt;p&gt;"Temptation bundling is a tool that helps you form positive associations with certain habits you'd LIKE to develop but may not necessarily enjoy.  As a child, I wasn't a fan of broccoli, so my parents served it to me covered in cheese. I started to enjoy it with less cheese and eventually loved it on its own.  My parents didn't realize it, but they used temptation bundling to get me to eat my veggies -- and it worked!"&lt;/p&gt;&lt;cite&gt;&lt;em&gt;Coach Caroline,  Noom&lt;/em&gt;&lt;/cite&gt;&lt;/blockquote&gt;
&lt;p&gt;Temptation Bundling = Something you SHOULD do + Something you WANT to do&lt;/p&gt;
&lt;p&gt;Okay, now me.  I didn't like broccoli as a kid, cheese or otherwise.  I remember mom serving Birds Eye Cheesy Broccoli.&lt;/p&gt;
&lt;figure &gt;&lt;a href="https://aviewfromthemeadow.files.wordpress.com/2022/05/image-3.png"&gt;&lt;img src="https://aviewfromthemeadow.files.wordpress.com/2022/05/image-3.png?w=466" alt=""  /&gt;&lt;/a&gt;&lt;/figure&gt;
&lt;p&gt;It wasn't until I was an adult and discovered that vegetable didn't have to be frozen or caned that I started liking things like broccoli and asparagus. (Caned asparagus makes me gag to this day!)&lt;/p&gt;
&lt;figure &gt;&lt;a href="https://aviewfromthemeadow.files.wordpress.com/2022/05/image-4.png"&gt;&lt;img src="https://aviewfromthemeadow.files.wordpress.com/2022/05/image-4.png?w=612" alt=""  width="612" height="612" /&gt;&lt;/a&gt;&lt;/figure&gt;
&lt;p&gt;Bundling doesn't always work.  You need to be motivated to do the SHOULD thing.  For me the idea of Netflix and exercise might work.  The issue I have is that my workout is an online video, oops.  What I have found is that taking a break and going for a walk are easily bundled.  Find what works for you.  Maybe you want to drink more water.  Putting some flavoring in the water can help.  Bundling it with every break or trip to the restroom and you have it.  Water out,  water in....lol.&lt;/p&gt;
&lt;p&gt;&lt;/p&gt;
&lt;p&gt;&lt;/p&gt;
</t>
  </si>
  <si>
    <t>jefferyrn</t>
  </si>
  <si>
    <t>https://aviewfromthemeadow.files.wordpress.com/2022/05/image-3.png"&gt;&lt;img, https://aviewfromthemeadow.files.wordpress.com/2022/05/image-3.png?w=466", https://aviewfromthemeadow.files.wordpress.com/2022/05/image-4.png"&gt;&lt;img, https://aviewfromthemeadow.files.wordpress.com/2022/05/image-4.png?w=612"</t>
  </si>
  <si>
    <t>2022-05-11</t>
  </si>
  <si>
    <t>today look habit bundling know need downstairs exercise but not feel like turn favorite tv motivate want netflix workout awesome temptation bundling tool help form positive association certain habit like develop but not necessarily enjoy child not fan broccoli parent serve cover cheese start enjoy less cheese eventually love parent not realize but use temptation bundle eat veggie worked coach caroline noom temptation bundling want okay not like broccoli kid cheese remember mom serve birds eye cheesy broccoli not adult discover vegetable not freeze cane start like thing like broccoli asparagus caned asparagus make gag day bundling not always work need motivate thing idea netflix exercise work issue workout online video oops find break walk easily bundle find work maybe want drink more water flavoring water help bundle every break trip restroom water water lol</t>
  </si>
  <si>
    <t>https://baminreallife.com/2022/08/20/the-highwaymen-a-county-supergroup/</t>
  </si>
  <si>
    <t xml:space="preserve">
&lt;p&gt;Who are the Highwaymen? &lt;/p&gt;
&lt;p&gt;An American county supergroup made up of the four biggest stars of the outlaw country subgenre, Johnny Cash, Waylon Jennings, Willie Nelson, and Kris Kristofferson. Their career together may have only lasted 10 years, 1985-1995, but the four men worked together before and after as well as reuniting on several different occasions. They released three albums two on Columbia, &lt;em&gt;Highwayman&lt;/em&gt; (1985) and &lt;em&gt;Highwayman 2&lt;/em&gt; (1990), and one with Liberty Records, &lt;em&gt;The Road Goes On Forever&lt;/em&gt; (1995). &lt;/p&gt;
&lt;p&gt;Their influence can be felt throughout the music industry even inspiring an all-female country supergroup named The Highwaywomen. Brandi Carlile, Natalie Hemby, Maren Morris, and Amanda Shires perform a re-written version of the groups' hit song Highwayman, which you can listen to below. &lt;/p&gt;
&lt;figure&gt;&lt;div&gt;
https://www.youtube.com/watch?v=cxfDnMhZFi4
&lt;/div&gt;&lt;/figure&gt;
&lt;h2&gt;The Man In Black: Johnny Cash&lt;/h2&gt;
&lt;figure&gt;&lt;a href="https://baminreallife.com/wp-content/uploads/2022/07/Johnny-Cash-American-Recordings-press-shot-CREDIT-Andy-Earl-web-optimised-1000-1000x600-1.jpg"&gt;&lt;img src="https://baminreallife.com/wp-content/uploads/2022/07/Johnny-Cash-American-Recordings-press-shot-CREDIT-Andy-Earl-web-optimised-1000-1000x600-1.jpg" alt="Johnny Cash" /&gt;&lt;/a&gt;&lt;/figure&gt;
&lt;p&gt;The Man In Black feels like the anchor of the group, with his rich baritone voice and calming influence, Johnny Cash is probably the most recognizable of the four. &lt;/p&gt;
&lt;p&gt;Born J. R. Cash on 26th February 1932, in Kingsland, Arkansas, he would go on to be one of the biggest and most well know country stars of the last century. His music and style has inspired a whole generation of artist and musicians amongst people from every walk of life. A man of the people, a rebel, and a god-fearing man, he was a man of many contradictions, but he was always himself. &lt;/p&gt;
&lt;p&gt;On stage, he was a rebellious free thinking unapologetic man with a calm bass-baritone voice while his demeanor was that of a somber and humble man. He performed free prison concerts, advocated for Native American rights, and wore an all-black stage outfit earning him the nickname of The Man In Black. He passed away on 12th September 2003.&lt;/p&gt;
&lt;h2&gt;The Prolific Songwriter: Kris Kristofferson&lt;/h2&gt;
&lt;figure&gt;&lt;img src="https://faroutmagazine.co.uk/static/uploads/2021/06/Kris-Kristofferson.jpg" alt="" /&gt;&lt;/figure&gt;
&lt;p&gt;A songwriter to his core there are many songs you've probably heard that you didn't know were written by the almighty powerhouse that is Kris Kristofferson.&lt;/p&gt;
&lt;p&gt;Kristofferson was born on 22nd June 1936 in Brownsville, Texas as Kristoffer Kristofferson. What a name from the man whose grandparents emigrated from Sweden. He retired in 2021 and was a singer, songwriter, and actor. Kris attended Oxford University on a scholarship and spent the years between 1958 to 1960 there gaining a degree in English literature. &lt;/p&gt;
&lt;p&gt; His writing credentials are long and varied with some of his biggest hits being sun by other artists such as &lt;em&gt;Sunday Mornin' Comin' Down&lt;/em&gt; and &lt;em&gt;Help Me Make It Through the Night&lt;/em&gt;. &lt;a href="https://www.youtube.com/watch?v=5Cg-j0X09Ag" target="_blank" rel="noreferrer noopener noopener noreferrer noopener noreferrer"&gt;Kristofferson briefly dated Janis Joplin who recorded his song &lt;em&gt;Me and Bobby McGee&lt;/em&gt;&lt;/a&gt;. When it comes to acting Kristofferson is best known for his role in the 1976 version of &lt;em&gt;A Star Is Born&lt;/em&gt;. in 2004 he was inducted into the Country Music Hall of Fame. &lt;/p&gt;
&lt;h2&gt;The Outlaw: Waylon Jennings&lt;/h2&gt;
&lt;figure&gt;&lt;img src="https://www.rollingstone.com/wp-content/uploads/2018/06/gettyimages-686428462-712c493d-2188-4b6f-bd40-8ee7755cd1ab.jpg" alt="" /&gt;&lt;/figure&gt;
&lt;p&gt;Waylon Jennings went from playing in a backing band for &lt;a href="https://baminreallife.com/2022/08/03/buddy-holly-thatll-be-the-day/" target="_blank" rel="noreferrer noopener noopener noreferrer noopener noreferrer"&gt;Buddy Holly&lt;/a&gt; to one of the most successful country artists of all time. &lt;/p&gt;
&lt;p&gt;Jennings was born Waylon Arnold Jennings on 15th June 1937 in Littlefield, Texas becoming a pioneer of the Outlaw country music movement. by the age of eight he had started playing guitar and left school at 16 and by 21 had completed his first recording session and began playing bass for Buddy Holly. His career spanned over 40 years and allowed him to get to know his fellow Highwaymen in various ways, living with Cash, being involved in the outlaw scene with Willie Nelson, and running in the same circles as Kristofferson. Jennings also composed and sung the theme song for the television show The Dukes of Hazzard and provided the narration for the show. &lt;/p&gt;
&lt;p&gt;In 2001 he was inducted into the Country Music Hall of Fame. Waylon Jennings passed away on 13th February 2002. &lt;/p&gt;
&lt;h2&gt;The Aging Hippie: Willie Nelson&lt;/h2&gt;
&lt;figure&gt;&lt;img src="https://outsider.com/wp-content/uploads/2021/05/Webp.net-resizeimage-115-1.jpg" alt="" /&gt;&lt;/figure&gt;
&lt;p&gt;Willie Nelson, be still my heart and let me explain why he is one of my favorite country artists of all time.&lt;/p&gt;
&lt;p&gt;He was one of the main figures of outlaw country, a subgenre of country music that developed in the late 1960s as a reaction to the conservative restrictions of the Nashville sound. Nelson is also very involved in activism including for the use of biofuels and the legalization of marijuana. Willie also helped organize Farm Aid in 1985 to help raise money to benefit American farmers, this is still held annually with Nelson appearing at everyone. He's a pretty cool cat in my opinion.&lt;/p&gt;
&lt;p&gt;He was born Willie Hugh Nelson on 29th April 1933 in Abbot, Texas, and was born during the Great Depression which would greatly influence him politicly and in his song-writing, which he began at the age of seven. Nelson was raised by his grandparents, which again is something I identify with as I myself am very close to mine. &lt;/p&gt;
&lt;p&gt;He would begin finding success as a country artist in 50s and 60s but it wouldn't be until the 70s where his career would really take off. His 1975 album &lt;em&gt;Red Headed Stranger&lt;/em&gt; is his most critically acclaimed album while the 1980s would see him release his hit songs &lt;em&gt;On the Road Again&lt;/em&gt; and &lt;em&gt;To All the Girls I've Loved Before&lt;/em&gt;. In 1993 he was inducted into the Country Music Hall of Fame.&lt;/p&gt;
&lt;h2&gt;We Are The Highwaymen: My Favorite Songs from the American Outlaws&lt;/h2&gt;
&lt;figure&gt;&lt;div&gt;
https://www.youtube.com/watch?v=bMdeg-WKt1U
&lt;/div&gt;&lt;/figure&gt;
&lt;p&gt;Let's talk about some of my favorite songs from the group. First up is &lt;em&gt;&lt;strong&gt;Highwayman&lt;/strong&gt;&lt;/em&gt;, released in 1985, it is a song written by Jimmy Webb and is about reincarnation. This song was also the inspiration for naming the supergroup of Cash, Kristofferson, Jennings, and Nelson. Since my Grandpa passed it has taken on a deeper meaning to me, especially the last verse sung by Johnny Cash. In the last few years of his life, my Grandpa would occasionally quote to me an &lt;a href="https://www.hatads.org.uk/catalogue/record/1cb50fa9-a308-4796-9fdc-35104df3a96f" target="_blank" rel="noreferrer noopener noopener noreferrer noopener noreferrer"&gt;old Birdseye advert&lt;/a&gt;, normally while we were doing the washing up together. &lt;/p&gt;
&lt;blockquote&gt;
&lt;p&gt;I'll fly a starship&lt;br /&gt;Across the Universe divide&lt;br /&gt;And when I reach the other side&lt;br /&gt;I'll find a place to rest my spirit if I can&lt;br /&gt;Perhaps I may become a highwayman again&lt;br /&gt;Or I may simply be a single drop of rain&lt;br /&gt;But I will remain&lt;/p&gt;
&lt;/blockquote&gt;
&lt;p&gt;&lt;em&gt;&lt;strong&gt;(Ghost) Riders in the Sky&lt;/strong&gt;&lt;/em&gt; is my next pick and I originally heard it by Johnny Cash. Written by Stan Jones in 1948 it was originally titled (Ghost) Riders in the Sky: A Cowboy Legend and is a cowboy-styled country and western song. It is considered one of the greatest western songs of all time and I fully agree with this.&lt;/p&gt;
&lt;figure&gt;&lt;div&gt;
https://www.youtube.com/watch?v=nOWjX4BpC24
&lt;/div&gt;&lt;/figure&gt;
&lt;p&gt;It has an ominous feel to it and despite it actually being about ghostly cattle being chased by a cowboy, for me, it evokes visions of the biblical four horsemen of the apocalypse. The Highwaymen version is sung by both Willie Nelson and Johnny Cash, two of my favorite country artists, with their dueling styles and tones bringing something else to the song and creating one of the best versions to date. &lt;/p&gt;
&lt;blockquote&gt;
&lt;p&gt;A bolt of fear went through him&lt;br /&gt;As they thundered through the sky&lt;br /&gt;For he saw the riders coming hard&lt;br /&gt;And he heard their mournful cry&lt;/p&gt;
&lt;/blockquote&gt;
&lt;p&gt;&lt;em&gt;&lt;strong&gt;American Remains&lt;/strong&gt;&lt;/em&gt;, released in 1990 and written by Rivers Rutherford, feels like a spiritual brother to &lt;em&gt;Highwayman&lt;/em&gt;. While their first release was about reincarnation this song focuses on the many different men and people of America that have shaped the nation. We start off with a shotgun rider, sung by Cash, which flows nicely into the story of a river gambler, retold by Jennings. After the chorus we get Nelson, singing an impassioned story of a mid-west farmer, which is something he has raised money for with Farm Aid. &lt;/p&gt;
&lt;blockquote&gt;
&lt;p&gt;I am a mid-west farmer, I make a livin' off the land,&lt;br /&gt;I ride a John Deere tractor, I'm a liberated man.&lt;br /&gt;But the rain it hasn't fallen, since the middle of July,&lt;br /&gt;And if it don't come soon my crops will die.&lt;br /&gt;The bank man says he likes me, but there's nothin' he can do.&lt;br /&gt;He tells me that he's comin' but the clouds are comin' too.&lt;br /&gt;He ain't my friend:&lt;br /&gt;And I'll ride again.&lt;/p&gt;
&lt;/blockquote&gt;
&lt;p&gt;The last verse talks of a man who is Cherokee, sung by Kristofferson, it explains what this land means to them and how over the years they have seen it destroyed by the people who came from Europe. This verse is so beautiful but I do wish it was sung by Jennings instead. The reason for this is because of his ethnicity, for those who don't know Waylon is actually descended from Black-Dutch on his father's side and both Cherokee and Comanche on his mother's side. &lt;/p&gt;
&lt;figure&gt;&lt;div&gt;
https://www.youtube.com/watch?v=A9bXl9E0Qhw&amp;list=OLAK5uy_llaRjPbenV78q8E25g-4sduEAxmWOj6a4&amp;index=5
&lt;/div&gt;&lt;/figure&gt;
&lt;p&gt;Other songs to listen to are &lt;em&gt;Born and Raised in Black and White&lt;/em&gt;, &lt;em&gt;Desperados Waiting for a Train,&lt;/em&gt; and &lt;em&gt;Big River. &lt;/em&gt;&lt;/p&gt;
</t>
  </si>
  <si>
    <t>Amber McCrudden [Baminreallife]</t>
  </si>
  <si>
    <t>https://www.youtube.com/watch?v=cxfDnMhZFi4, https://baminreallife.com/wp-content/uploads/2022/07/Johnny-Cash-American-Recordings-press-shot-CREDIT-Andy-Earl-web-optimised-1000-1000x600-1.jpg"&gt;&lt;img, https://baminreallife.com/wp-content/uploads/2022/07/Johnny-Cash-American-Recordings-press-shot-CREDIT-Andy-Earl-web-optimised-1000-1000x600-1.jpg", https://faroutmagazine.co.uk/static/uploads/2021/06/Kris-Kristofferson.jpg", https://www.youtube.com/watch?v=5Cg-j0X09Ag", https://www.rollingstone.com/wp-content/uploads/2018/06/gettyimages-686428462-712c493d-2188-4b6f-bd40-8ee7755cd1ab.jpg", https://baminreallife.com/2022/08/03/buddy-holly-thatll-be-the-day/", https://outsider.com/wp-content/uploads/2021/05/Webp.net-resizeimage-115-1.jpg", https://www.youtube.com/watch?v=bMdeg-WKt1U, https://www.hatads.org.uk/catalogue/record/1cb50fa9-a308-4796-9fdc-35104df3a96f", https://www.youtube.com/watch?v=nOWjX4BpC24, https://www.youtube.com/watch?v=A9bXl9E0Qhw&amp;list=OLAK5uy_llaRjPbenV78q8E25g-4sduEAxmWOj6a4&amp;index=5</t>
  </si>
  <si>
    <t>2022-08-20</t>
  </si>
  <si>
    <t>highwaymen american county supergroup make big star outlaw country subgenre johnny cash waylon jennings willie nelson kris kristofferson career year but man work reunite different occasion release album columbia highwayman highwayman liberty records road forever influence feel music industry inspire all female country supergroup highwaywomen brandi carlile natalie hemby maren morris amanda shires perform write version group hit song highwayman listen man black johnny cash man black feel like anchor group rich baritone voice calm influence johnny cash probably recognizable bear cash th february kingsland arkansas big know country star century music style inspire generation artist musician people every walk life man people rebel god fear man man many contradiction but always stage rebellious free thinking unapologetic man calm bass baritone voice demeanor somber humble man perform free prison concert advocate native american right wear all black stage outfit earn nickname man black pass away th september prolific songwriter kris kristofferson songwriter core many song probably hear not know write almighty powerhouse kris kristofferson kristofferson bear nd june brownsville texas kristoffer kristofferson man grandparent emigrate sweden retire singer songwriter actor kris attend oxford university scholarship spend year gain degree english literature writing credential long varied big hit sun artist sunday mornin comin help make night kristofferson briefly date janis joplin record song bobby mcgee come act kristofferson know role version star bear induct country music hall fame outlaw waylon jennings waylon jennings play band buddy holly successful country artist all time jennings bear waylon arnold jennings th june littlefield texas pioneer outlaw country music movement age start play guitar leave school complete recording session begin play bass buddy holly career span over year allow know fellow highwaymen way live cash involve outlaw scene willie nelson run circle kristofferson jennings compose sing theme song television dukes hazzard provide narration induct country music hall fame waylon jennings pass away th february aging hippie willie nelson willie nelson heart let explain favorite country artist all time main figure outlaw country subgenre country music develop late reaction conservative restriction nashville sound nelson very involved activism include use biofuel legalization marijuana willie help organize farm aid help raise money benefit american farmer hold annually nelson appear pretty cool cat opinion bear willie hugh nelson th april abbot texas bear great depression greatly influence politicly song writing begin age seven nelson raise grandparent identify very close begin find success country artist but not career off album red headed stranger critically acclaim album release hit song road all girl love induct country music hall fame highwaymen favorite song american outlaws let talk favorite song group highwayman release song write jimmy webb reincarnation song inspiration supergroup cash kristofferson jennings nelson grandpa pass deep meaning especially verse sing johnny cash few year life grandpa occasionally quote old birdseye advert normally washing fly starshipacross universe divideand reach sidei ll find place rest spirit canperhaps highwayman againor simply single drop rainbut remain ghost rider sky pick originally hear johnny cash write stan jones originally title ghost rider sky cowboy legend cowboy style country western song consider great western song all time fully agree ominous feel despite actually ghostly cattle chase cowboy evoke vision biblical horseman apocalypse highwaymen version sing willie nelson johnny cash favorite country artist duel style tone bring song create good version date bolt fear himas thunder skyfor rider come hardand hear mournful cry american remains release write rivers rutherford feel like spiritual brother highwayman release reincarnation song focus many different man people america shape nation start off shotgun rider sing cash flow nicely story river gambler retell jennings chorus nelson singe impassioned story mid west farmer raise money farm aid mid west farmer make livin off land ride john deere tractor liberated man but rain not fall middle july not come soon crop die bank man like but tell comin but cloud comin not friend ride verse talk man cherokee sing kristofferson explain land mean over year destroy people come europe verse beautiful but wish sing jennings instead reason ethnicity not know waylon actually descend black dutch father side cherokee comanche mother side song listen bear raise black white desperados wait train big river</t>
  </si>
  <si>
    <t>https://forums.digitalspy.com/discussion/comment/100851321/#Comment_100851321#</t>
  </si>
  <si>
    <t xml:space="preserve">
Capt Birdseye, LOL ! </t>
  </si>
  <si>
    <t>2022-04-25</t>
  </si>
  <si>
    <t>capt birdseye lol</t>
  </si>
  <si>
    <t>https://www.reddit.com/r/vegan/comments/w20y9v/this_advert_from_birdseye_is_brilliant_this/ignb74z/</t>
  </si>
  <si>
    <t xml:space="preserve">
Thanks for posting to r/Vegan!
**Please note:** Civil discussion is welcome, trolls and personal abuse [are not](https://www.reddit.com/r/vegan/wiki/rules). Please keep the discussions below respectful and remember the human! Please check out [our wiki](https://www.reddit.com/r/vegan/wiki/beginnersguide) first!
**Interested in going Vegan?**
Check out [3 Movies](https://3movies.org/reddit) and watch three thought-provoking movies that shed light on uncomfortable realities. 3 Movies also includes other videos, books, challenges and resources for you get started!
**Some other resources to help you go vegan:**
Visit [NutritionFacts.org](https://NutritionFacts.org) for health and nutrition support, [HappyCow.net](https://HappyCow.net) to explore nearby vegan-friendly restaurants, and visit [VeganBootcamp.org](https://veganbootcamp.org/reddit) for a free 30 day vegan challenge!
**Interested in getting active for the animals?**
Join [Activist Hub](https://activisthub.org) to find and join local vegan groups, add friends, create or share posts, and chat with other activists! You can also use Activist Hub to track your local and online activism in order to see how many people you inspired to watch dominion, take a challenge, or even go vegan!
**Some other resources to help you get active:**
* Developer or designer? Volunteer at the [Vegan Hacktivists](https://veganhacktivists.org/join)!
* Find local groups using the [Animal Rights Map](https://animalrightsmap.org)!
* Get funding for your animal rights activism, [apply here](https://veganhacktivists.org/grants)!
*Last but not least, join [our Discord server](https://discord.gg/2JmJRsj)!*
**Thank you!**
*I am a bot, and this action was performed automatically. Please [contact the moderators of this subreddit](/message/compose/?to=/r/vegan) if you have any questions or concerns.*</t>
  </si>
  <si>
    <t>AutoModerator</t>
  </si>
  <si>
    <t>https://www.reddit.com/r/vegan/wiki/rules)., https://www.reddit.com/r/vegan/wiki/beginnersguide), https://3movies.org/reddit), https://NutritionFacts.org), https://HappyCow.net), https://veganbootcamp.org/reddit), https://activisthub.org), https://veganhacktivists.org/join)!, https://animalrightsmap.org)!, https://veganhacktivists.org/grants)!, https://discord.gg/2JmJRsj)!*</t>
  </si>
  <si>
    <t>thank post vegan note civil discussion welcome troll personal abuse not discussion respectful remember human check wiki interested vegan check movie watch thought provoke movie light uncomfortable reality movie include video book challenge resource start resource help vegan visit nutritionfacts org health nutrition support happycow net explore nearby vegan friendly restaurant visit veganbootcamp org free day vegan challenge interested active animal join activist hub find join local vegan group add friend create share post chat activist use activist hub track local online activism order many people inspire watch dominion challenge vegan resource help active developer designer volunteer vegan hacktivists find local group use animal rights map funding animal right activism apply but not join discord server thank bot action perform automatically contact moderator subreddit message compose vegan question concern</t>
  </si>
  <si>
    <t>Instagram</t>
  </si>
  <si>
    <t>https://www.instagram.com/p/CevumIaOGpo/</t>
  </si>
  <si>
    <t>⁉️Who loves EASY meals for SUMMER? #ad
•
Being medical residents, the Booboos have no time to waste which is why we’re always looking for EASY yet TASTY meals! 
*
Fortunately, Birds Eye, Gardein &amp; Healthy Choice allows us to do just that! 
•
Being that summer is here, we were excited to try gardein Ultimate Plant-Based Italian Saus’ge which delivers 16g of protein per serving! A bit spicy for one of the booboos, but it was tasty making it perfect for grilling days! Another goodie was healthychoicebrand Cauliflower Crust Flatbread Pizza in Chicken Sausage Supreme which also offers 20g of protein with a side of deliciousness! 
•
We absolutely loved birdseyevegetables new Veggies and Grains Green Goddess which has 10+ essential nutrients per serving and makes us feel good about ourselves with just a quick side. Their Voila Oven Bake Meals Chicken Taco took minimal effort as the booboos poured, baked and waited 1+ hour for a delish casserole! In addition, their Loaded Cauliflower Southwest Style Bites were filled cheesy goodness and are perfect appetizers for any events this summer! Lastly, their Quick Roasters Cauliflower &amp; Broccoli tasted like oven roasted dreams when it only takes 7 minutes in the microwave! 
•
Let us know if you try any of these new meals! 
#yummy #easy #summerecipes #MakeMealsEZBBxx #ad #foodies #foodiecouple #foodie #food #eats #veggies #vegetables #protein #gardein #birdseye #healthychoice #new #eating #delicious #delish #booboobites</t>
  </si>
  <si>
    <t>Instagram User</t>
  </si>
  <si>
    <t>ad, yummy, easy, summerecipes, MakeMealsEZBBxx, ad, foodies, foodiecouple, foodie, food, eats, veggies, vegetables, protein, gardein, birdseye, healthychoice, new, eating, delicious, delish, booboobites</t>
  </si>
  <si>
    <t>2022-06-13</t>
  </si>
  <si>
    <t>love easy meal summer ad medical resident booboos no time waste always look easy tasty meal fortunately birds eye gardein healthy choice allow summer excited try gardein ultimate plant base italian saus ge deliver protein serve bit spicy booboo but tasty make perfect grilling day goodie healthychoicebrand cauliflower crust flatbread pizza chicken sausage supreme offer protein side deliciousness absolutely love birdseyevegetable new veggies grains green goddess essential nutrient serve make feel good quick side voila oven bake meals chicken taco minimal effort booboo pour bake wait hour delish casserole addition load cauliflower southwest style bite fill cheesy goodness perfect appetizer event summer lastly quick roasters cauliflower broccoli taste like oven roasted dream minute microwave let know try new meal yummy easy summerecipe makemealsezbbxx ad foodie foodiecouple foodie food eat veggie vegetable protein gardein birdseye healthychoice new eat delicious delish booboobite</t>
  </si>
  <si>
    <t>https://claytonigdaw.fitnell.com/52003585/5-tips-about-busan-used-car-purchase-you-can-use-today</t>
  </si>
  <si>
    <t>" Used automobile sellers are notorious back property, but it appears that evidently even they've anything to learn from how items are finished right here.
Regardless of whether a person desires to purchase cars or electronics and even stiff beverages which include whiskey, champagne, 1 can discover a number of goods on the positioning for aggressive deals. These used automobile sellers in busan materials and products are very carefully inspected for flawless excellent, and all are in fantastic Operating problems.
Pick a used vehicle and we?�ll provide you with Anything you can expect to purchase it. Get my auto?�s price alternatively. Internet site??; and|An more mature car or truck with very low mileage has sections which will've rusted or deteriorated eventually, Primarily rubber factors like hoses, seals and tires.|Exhibiting serious-time visuals from 4 cameras, the Encompass Watch Keep an eye on supplies a Digital ??bird|chicken|fowl|hen|chook}'s eye??check out, affording highest ease for parking and minimal-speed maneuvers.6|The customer?�s obligation is to try and do their research to find out if you'll find any unacceptable problems Using the car.|Your individual facts which you might have submitted to us will likely be retained for a reasonable period just after termination on the pertinent enquiry, application, or company (whichever is afterwards). Accessibility|Start with a typical used motor vehicle lookup by body design and style or price tag variety, and refine for must-have capabilities like blue paint or an automated transmission.|Each car or truck brand name in the Philippines have their unique reputations to uphold and so would you. Of course, making use of to get a Motor vehicle Bank loan is not any modest matter. Financial institutions would have to critique your credit record along with your capacity to pay the bank loan right before they underwrite and approve it.|But this small automobile blew me away. A lot more at ease than any of your Other people we would driven. It appeared to have additional power/pace. It managed similar to a desire. The brakes were being Tremendous. The inside was a great deal of nicer when compared to the others &amp; it was loaded with choice like heated seats, BLIS, electrical power leather driver seat, moonroof, back again up cam, navigation plus a crisp &amp; loud Bose audio technique. The street sound was nominal. We purchased it about the place &amp; decide to get A different just one - for her -shortly. Certainly appreciate this car or truck. I did not take care of the radio controls (by shifter) to start with - but now I don't Feel I'd have it every other way. Just an excellent little car! Averaging 32mpg put together.|Next hand autos offer you exceptional worth for funds. CarWale has a lot of 77861 2nd hand autos of your respective alternative in India mentioned so you can also make an educated purchase.|If you have been eyeing the used car marketplace in order has constructed up a solid name through the years as reliable online sellers of used automobiles. They also have your complete infrastructure to ship the car anyplace on the globe.}
You've got the correct to request use of and correction of non-public facts about you held by us. If you want to access or accurate your own information held by us, please mail your prepared request to the Get hold of e-mail/address mentioned while in the related webpage of the company which you may have manufactured enquiry, utilized for or subscribed (as the case may very well be). Limitation of Legal responsibility
Haeundae belongs to Busan over a provincial amount and is particularly crucial for the economy. An incredible vast majority of the town?�s most expensive apartments can be found here with charges ranging as much as USD four million.
Agenda time with our Accredited representatives To find out more about our System for salary and cost of dwelling analyses.
Displaying genuine-time photos from four cameras, the Surround Look at Keep an eye on delivers a Digital ??bird's eye??watch, affording utmost benefit for parking and small-velocity maneuvers.six|Look at While using the Motor vehicle Registration Section from the gu-Business office to ensure that there isn't any superb installment payments and/or taxes due on the car.|How to Negotiate an automobile Value Negotiating a used auto offer does not have to get stress filled, but It is necessary In order for you an awesome offer.|Regulate your ecosystem remotely to really make it great for you. Readily available Kia Hook up companies Allow you to start the vehicle and pre-warmth or pre-great the cabin via Kia Obtain Application or Kia proprietor?�s portal.4|If nonetheless bewildering about what styles you are going to invest in, yow will discover quite a few automobile adverts of various car manufacturers on Philkotse.|Make the most of one's secure shopping working experience by creating an account. Access your saved cars on any gadget.|Busanjin is amongst the largest and most central districts using a populace of more than four hundred,000. The district is famous for its business activity with searching malls, entertainment, and organization areas.|Take advantage of of your searching experience by generating an account. You can: Accessibility your saved cars and trucks on any gadget.|A used car or truck may be marketed privately or as a result of an agency in South Korea. For personal sales, the vendor can use advertisements in car or truck Journals, in newspapers or on Internet sites.|Retain yourself up to date on the most up-to-date trends, news and insights about the area vehicle sector. Philkotse.com continue to keep our ears on the ground to help keep you knowledgeable for the most beneficial offers with your upcoming purchase.|Utilizing the dealership?�s lender is handy, but it's best to shop all over at banking companies and credit unions ahead of time so you are going to know whose amount is most effective when you're at a dealership. This study could just take a couple of days but is usually perfectly worth the time.|My Pathfinder is so comfy and I love the trip And the way it seems to be. I?�m so satisfied with my final decision. It?�s a totally loaded platinum version it?�s so enjoyment to travel|If you are on a private relationship, like at home, you can run an anti-virus scan on your device to make sure it is not contaminated with malware.|Most people believe a small-mileage motor vehicle is the greater offer, whether or not It truly is 5-10 years old. But, regretably, which is not automatically real. It actually comes down to how the auto has long been preserved and taken care of above its lifestyle.|Daium Investing is often a Wholesale Distributor of top quality Korean items. We've proven powerful and Long lasting associations with several leading makers are devoted to bringing our clientele best solution in the best cost allowing them improve ...|Philkotse.com has mentioned some of the most essential documents below so you can get you All set upon entering the dealership!|The access insurance policies of the web site define which visits are authorized. Your recent go to will not be allowed In keeping with Individuals insurance policies.|The Third Party Web-site is linked for advantage only and this sort of connection will not point out any endorsement, recommendation or acceptance by LSH of such Third Party Web page or the merchandise/service offered in these types of Third Party Internet site. Except necessary by legislation or expressly stated In this particular Web page, customers of this Web page shall not take any of the knowledge contained With this website as getting tips or advice of LSH. Such details is presented on ?�as is??foundation.|The precise benefits of buying a CPO will fluctuate by maker. Having said that, these cars usually include an increased Price tag than other used vehicles, so it?�s really worth weighing the automobile certification pluses and minuses.|Our enterprise has achieved a outstanding place On this competitive sector by endlessly generating the shipping of purchaser instructed and very best quality products and solutions sector. assurance to provide punctually served us garnering big aid shoppers centered all throughout ...|To offer The brand new auto industry measurement in South Korea I blended the overall amount of domestic car or truck sales with the full range of new overseas 부산경남중고차 car registrations.}
Generate Account Conserve Cars and continue on your investigation later at home or on the move along with your telephone! Look at all of your vehicles without delay from one particular location, side-by-facet! Get notified by e mail or text message any time a car or truck you are thinking about drops in price!
Offered RCCA scans for oncoming hurdles when you back again up. If the process detects a potential hazard crossing into your supposed path, it activates audio and/or Visible warnings and achievable braking intervention.three
Your corporate price reduction code is invalid. Make sure you have your travel supervisor validate the price cut code in SAP Concur. We're sorry, the website has not thoroughly responded on your ask for.
When take a look at-driving, invest as much time as you could. Sit in the car some time and Look at each and every inside function, then get to your streets and pay attention to:
When you phone The situation, be ready to supply all relevant information and facts such as exact tackle, correct time of pick up, as well as a cell phone number in which you can be attained at that time.
she stored examining up on me and my spouse making sure we were being ok and if we want everything With all the baby. they even experienced a childrens space where my spouse was capable of have some peace and silent even though waiting. five stars is not enough. thankyou men again, Actually..}</t>
  </si>
  <si>
    <t>fitnell.com RSS feed</t>
  </si>
  <si>
    <t>automobile seller notorious property but appear evidently learn item finish right regardless person desire purchase car electronic stiff beverage include whiskey champagne discover number good positioning aggressive deal use automobile seller busan material product very carefully inspect flawless excellent all fantastic operating problem pick vehicle ll provide expect purchase auto price alternatively internet site more mature car truck very low mileage section rust deteriorate eventually primarily rubber factor like hose seal tires exhibite time visual camera encompass watch eye supply digital bird chicken fowl hen chook eye check afford high ease parking minimal speed maneuvers customer obligation try research find find unacceptable problem use car individual fact submit likely retain reasonable period termination pertinent enquiry application company whichever accessibility start typical use motor vehicle lookup body design style price tag variety refine capability like blue paint automate transmission car truck brand philippines unique reputation uphold course make use motor vehicle bank loan not modest matter financial institution critique credit record capacity pay bank loan right underwrite approve but small automobile blow away lot more ease people driven appear additional power pace manage similar desire brake tremendous inside great deal nice compare load choice like heat seat blis electrical power leather driver seat moonroof cam navigation plus crisp loud bose audio technique street sound nominal purchase place decide different shortly certainly appreciate car truck not care radio control shifter start but not feel every way excellent little car average mpg hand auto offer exceptional worth fund carwale lot nd hand auto respective alternative india mention make educate purchase eye use car marketplace order construct solid year reliable online seller use automobile complete infrastructure ship car anyplace globe correct request use correction non public fact hold want access accurate information hold mail prepared request hold mail address mention related webpage company manufacture enquiry utilize subscribe case very limitation legal responsibility haeundae belong busan over provincial amount particularly crucial economy incredible vast majority town expensive apartment find charge range usd million agenda time accredited representative find more system salary cost dwell analysis display genuine time photo camera surround look eye deliver digital bird eye watch afford utmost benefit parking small velocity maneuvers look use motor vehicle registration section gu business office ensure not superb installment payment taxis car negotiate automobile value negotiate use auto offer not stress fill but necessary order awesome offer regulate ecosystem remotely make great readily available kia hook company allow start vehicle pre warmth pre great cabin kia obtain application kia proprietor portal nonetheless bewilder style invest yow discover quite few automobile advert car manufacturer philkotse make secure shopping work experience create account access save car gadget busanjin large central district use populace more district famous business activity search mall entertainment organization areas advantage searching experience generate account accessibility save car truck gadget use car truck market privately result agency south korea personal sale vendor use advertisement car truck journals newspaper internet sites retain date date trend news insight area vehicle sector philkotse com continue ear ground help knowledgeable beneficial offer upcoming purchase utilizing dealership lender handy but good shop all over banking company credit union ahead time know amount effective dealership study couple day but usually perfectly worth time pathfinder comfy love trip way satisfied final decision totally load platinum version enjoyment travel private relationship like home run anti virus scan device make sure not contaminate malware people believe small mileage motor vehicle great offer not truly year old but regretably not automatically real actually come auto long preserve care lifestyle daium investing wholesale distributor top quality korean item prove powerful long lasting association lead maker devoted bring clientele good solution good cost allow improve philkotse com mention essential document all set enter dealership access insurance policy web site define visit authorize recent not allow individuals insurance policies party web site link advantage sort connection not point endorsement recommendation acceptance lsh party web page merchandise service offer type party internet site necessary legislation expressly state particular web page customer web page shall not knowledge contain website tip advice lsh detail present foundation precise benefit buy cpo fluctuate maker car usually include increase price tag vehicle worth weigh automobile certification plus minuses enterprise achieve outstanding place competitive sector endlessly generate shipping purchaser instruct very good quality product solution sector assurance provide punctually serve garner big aid shopper center all offer brand new auto industry measurement south korea blend overall amount domestic car truck sale range new overseas car registration generate account conserve cars continue investigation later home telephone look all vehicle without delay particular location side facet notify mail text message time car truck think drop price offer rcca scan oncoming hurdle process detect potential hazard crossing suppose path activate audio visible warning achievable brake intervention corporate price reduction code invalid make sure travel supervisor validate price cut code sap concur sorry website not thoroughly respond ask look driving invest time sit car time look every inside function street pay attention phone situation ready supply all relevant information fact exact tackle correct time pick cell phone number attain time store examine spouse make sure ok want everything all baby experience children space spouse capable peace silent wait star not enough thankyou man actually</t>
  </si>
  <si>
    <t>https://www.reddit.com/r/advertising/comments/va4zo3/birdseye_potato_waffles_theyre_waffley_versatile/ic33nli/</t>
  </si>
  <si>
    <t>"0118 999
881
999
119 725
3"</t>
  </si>
  <si>
    <t>2022-06-12</t>
  </si>
  <si>
    <t>https://twitter.com/onisillos/status/1552271873421021184</t>
  </si>
  <si>
    <t>"Is because you fear change?" 🤣🤣🤣
Green Cuisine – Welcome to the Plant Age https://t.co/h0JjTfsJUB via @YouTube</t>
  </si>
  <si>
    <t>onisillos</t>
  </si>
  <si>
    <t>https://t.co/h0JjTfsJUB</t>
  </si>
  <si>
    <t>fear change green cuisine welcome plant age</t>
  </si>
  <si>
    <t>influencer</t>
  </si>
  <si>
    <t>https://twitter.com/SpookTooSoon/status/1554908149320192003</t>
  </si>
  <si>
    <t>"Is it because you fear change and you're scared to try something new?
F*CK OFF Birdseye Green Cuisine you woke b*stards!
#emmerdale 
PS: Not only do I eat chickens I am gonna eat 27 times more of the buggers now!</t>
  </si>
  <si>
    <t>SpookTooSoon</t>
  </si>
  <si>
    <t>emmerdale</t>
  </si>
  <si>
    <t>fear change scared try new ck off birdseye green cuisine wake stards emmerdale ps not eat chicken eat time more bugger</t>
  </si>
  <si>
    <t>https://www.reddit.com/r/britishproblems/comments/w35q7r/that_smug_cunt_on_the_birdseye_green_cuisine/</t>
  </si>
  <si>
    <t>"Is it because you fear change?" This patronising bollocks just enrages me sometimes</t>
  </si>
  <si>
    <t>lordofscorpions</t>
  </si>
  <si>
    <t>2022-07-19</t>
  </si>
  <si>
    <t>fear change patronising bollock enrage</t>
  </si>
  <si>
    <t>https://betflix10921.ezblogz.com/43106094/5-simple-techniques-for-betflix</t>
  </si>
  <si>
    <t>ezblogz.com RSS feed</t>
  </si>
  <si>
    <t>lacking actually docuserie uncover untold tale people vanish bring gentle compelling cold case never eye deserve missing seek correct uncover clue deliver near reality la aplicación lamentablemente no esta en el perform retailer por ende tienes que descargarla desde esta world wide web al inicio tienes enlace directos para bajar la ultima versión หมายเหตุ โปรดระบุข้อมูลให้ ครบทุกช่องตามความจริงเพื่อผลประโยช์นของตัวคุณเอง และข้อมูลทั้งหมดของคุณจะถูกเก็บใว้เป็นความลับไม่มีการเอามาเผยแพร่ในภายหลังแน่นอน และ ชื่อ นามสกุลต้องตรงกับเลขบัญชีถอนเงินเท่านั้น หากตรวจสอบ เลขบัญชีธนาคาร ไม่ตรงกับชื่อที่คุณระบุใว้ ทางทีมงานจะไม่ทําการโอนเงินให้ ไม่ว่ากรณีใดก็ตาม check every day life vampire collectively many many year follow stop dark lord leader remind objective come ny city century ago modern american people available all shape size cookie cutter mould guy wife child issue early quickly obvious inside bird eye check abc half hour comedy trustworthy infrequently hilarious think composition complexity recent household lifestyle detective jeb pyre investigate activity transpire uncover bury truth regard origin lds faith violent penalty unyielding faith abc romance truth demonstrate allow single lucky woman narrow field bachelor leave aspiration gentleman dan chase abscond cia decade ago dwell grid assassin come attempt choose chase previous operative learn guarantee betflix foreseeable future need reconcile past village hidden inside leaves home stealthy ninja land but long time previously fearsome tail fox terrorize village subdue spirit seal physique newborn boy chicago south aspect mean day find child preppe faculty mom dad head off work youthful grownup attempt come reside elder maintain tally item entrance porch but rough neighborhood authentic risk threaten everyday squelch goal simple selection lifetime death outcome el google chromecast es appropriate con la aplicación solo necesitas estar conectado la misma crimson wifi listo vas transmitir desde tu celular tu chromecast soar comedian dan perlman kevin iso enjoy fictionalize version community good mate urban millennial hilariously climb ladder inside irreverent new comedy collection flatbush misdemeanor si tienes el amazon fire tv set puedes descargar esta apk para instalarla en mi caso con ayuda de downloader pude descargarla instalarla es proceso es fileácil si no saben cómo avisan les ayudo con paso paso sequence establish inside futuristic fantasy park model wild west group android host start deviate script nightline television esteemed late night time news method offer viewer depth reporting important tale news</t>
  </si>
  <si>
    <t>Facebook</t>
  </si>
  <si>
    <t>https://www.facebook.com/5571511656234052_1539739743108351</t>
  </si>
  <si>
    <t>"Look mummy patronising woke big brother knows best adverts".....must have damaged you're company ,we have taken a vote in our household not only in refusing purchasing the green produce you're pushing but also agreed in a total boycott on ALL the Birds Eye items we have shopped for over the years we're be using other labeled food stuffs needed from you're competitors.</t>
  </si>
  <si>
    <t>Facebook User</t>
  </si>
  <si>
    <t>2022-08-22</t>
  </si>
  <si>
    <t>look mummy patronising wake big brother know good adverts damage company vote household not refuse purchase green produce push but agree total boycott all birds eye item shop over year use label food stuff need competitor</t>
  </si>
  <si>
    <t>https://www.facebook.com/129983887053550/posts/5608297179222166/</t>
  </si>
  <si>
    <t>https://twitter.com/Moira_Dykn/status/1514968406461669377</t>
  </si>
  <si>
    <t>"Neat, but how's that going to help us film this Captain Birdseye advert?"</t>
  </si>
  <si>
    <t>Moira_Dykn</t>
  </si>
  <si>
    <t>2022-04-15</t>
  </si>
  <si>
    <t>neat but help film captain birdseye advert</t>
  </si>
  <si>
    <t>https://www.reddit.com/r/CasualUK/comments/w8svmz/whats_the_most_annoying_uk_tv_advert_in_your/ilr9e4d/</t>
  </si>
  <si>
    <t>"No, I'm not afraid of change."
"I am on a budget, and your Green Cuisine is twice as expensive as a tray of beef burgers, or chicken, so feck off."</t>
  </si>
  <si>
    <t>Vonryan120</t>
  </si>
  <si>
    <t>no not afraid change budget green cuisine twice expensive tray beef burger chicken feck off</t>
  </si>
  <si>
    <t>https://www.instagram.com/p/Cao3UXElS8h/</t>
  </si>
  <si>
    <t>"Through a Bird's Eye"
.
S21U 
.
#mysecretsydney #australia_downunder #visitnsw  #s21ultra #uniquesydney #globalnightsquad #tv_australia #raw_australia_nz #raw_australia #ozscapers #ozshotmag #ww_australia #secretsydney #beautiful_au #fstoppers #operahouse #harbourbridge #ig_australia #exploreoz #experienceoz #nightphotography #gw_australia #samsung</t>
  </si>
  <si>
    <t>mysecretsydney, australia_downunder, visitnsw, s21ultra, uniquesydney, globalnightsquad, tv_australia, raw_australia_nz, raw_australia, ozscapers, ozshotmag, ww_australia, secretsydney, beautiful_au, fstoppers, operahouse, harbourbridge, ig_australia, exploreoz, experienceoz, nightphotography, gw_australia, samsung</t>
  </si>
  <si>
    <t>2022-03-03</t>
  </si>
  <si>
    <t>bird eye su mysecretsydney australia downunder visitnsw sultra uniquesydney globalnightsquad tv australia raw australia nz raw australia ozscaper ozshotmag ww australia secretsydney beautiful au fstopper operahouse harbourbridge ig australia exploreoz experienceoz nightphotography gw australia samsung</t>
  </si>
  <si>
    <t>https://twitter.com/DinghyDiver/status/1554778760616054784</t>
  </si>
  <si>
    <t>"Welcome to the plant age"
How about you fuck off and keep fucking off till you've fucked off, birds eye?
 #ThisMorning</t>
  </si>
  <si>
    <t>DinghyDiver</t>
  </si>
  <si>
    <t>ThisMorning</t>
  </si>
  <si>
    <t>welcome plant age fuck off fuck off till fuck off bird eye thismorning</t>
  </si>
  <si>
    <t>https://forums.overclockers.co.uk/posts/35568905/</t>
  </si>
  <si>
    <t>"What day is it? Blandsday?"
"Harsh"
"But Fair. Bing-bang Birdseye".
Queue the most insipid, beige, KFC-inspired, unappetising, unhealthy cack abracadabra'd on to the dinner table.</t>
  </si>
  <si>
    <t>Tweek_1984</t>
  </si>
  <si>
    <t>2022-04-19</t>
  </si>
  <si>
    <t>day blandsday harsh but fair bing bang birdseye queue insipid beige kfc inspire unappetising unhealthy cack abracadabra dinner table</t>
  </si>
  <si>
    <t>https://www.reddit.com/r/AskReddit/comments/wkx1su/whats_a_commercial_youll_never_forget/ijvlk3l/</t>
  </si>
  <si>
    <t>"You lint licker!" - Orbit Gum 
"Roll that beautiful bean footage." - Bush's Baked Beans
"Potatoesssss &amp; green beaaannnsss!" - Birds Eye</t>
  </si>
  <si>
    <t>LegalSea6714</t>
  </si>
  <si>
    <t>2022-08-11</t>
  </si>
  <si>
    <t>lint licker orbit gum roll beautiful bean footage bush baked beans potatoesssss green beaaannnsss birds eye</t>
  </si>
  <si>
    <t>https://www.instagram.com/p/CdraRGNM1IK/</t>
  </si>
  <si>
    <t># ad Memorial Day food inspo!! Sharing some of my favorite side dishes for Memorial Day! You can't go wrong with an easy Italian pasta salad with Birds Eye® broccoli florets. Frozen birdseyevegetables broccoli makes it easy to provide your family with vegetables this summer.  Another favorite side dish is grilled corn! Sharing the recipe details below!
You can find everything you need this Memorial Day at walmart. Walmart has all the foods you need to make summer delicious!
Italian Pasta Salad Recipe:
1 box 16 oz rotini 
1 cup Birds Eye® Broccoli Florets cooked according to package directions
1 bell pepper or 1 cup multi-color peppers diced
1 cup cucumber sliced thinly and quartered
½ cup sweet onion finely diced
1 8 oz Cherry Tomatoes, washed and cut in half
1 cup mozzarella cheese diced
2 tablespoons fresh parsley plus a little for garnish
1 cups Wish-bone® Italian Dressing
Directions:
1. In a large pot of salted water, cook pasta in the water according to the directions on the box for al dente, or the minimum cooking time. Drain and let cool.
2. Prep your vegetables by dicing and chopping your broccoli, bell pepper, cucumber, onion (optional), and cherry tomatoes into bite-sized pieces.
3. Slice cheese if needed into bite-sized pieces
4. In a large serving bowl combine pasta, all vegetables, cheese, and dressing. 
5. Mix well and refrigerate!
Garnish with fresh chopped basil, parsley, and a little parmesan just before serving if desired!
Grilled Corn Recipe
Ingredients:
4 ears of corn
Earth Balance® Organic Vegetable Buttery Spread, for serving
Kosher salt
Pam Cooking Spray
1. Preheat grill to high and heat for 10 minutes. (Alternatively, preheat the grill pan to high and spray with Pam Cooking Spray.) Add corn and cook, turning often, until charred all over, about 10 minutes.
2. Spread butter over warm corn and season with salt.
3. Enjoy!</t>
  </si>
  <si>
    <t>2022-05-17</t>
  </si>
  <si>
    <t>ad memorial day food inspo share favorite side dish memorial day not wrong easy italian pasta salad birds eye broccoli floret frozen birdseyevegetables broccoli make easy provide family vegetable summer favorite side dish grill corn share recipe detail find everything need memorial day walmart walmart all food need make summer delicious italian pasta salad recipe box oz rotini cup birds eye broccoli florets cook accord package direction bell pepper cup multi color pepper dice cup cucumber slice thinly quarter cup sweet onion finely dice oz cherry tomatoes wash cut half cup mozzarella cheese dice tablespoon fresh parsley plus little garnish cup wish bone italian dressing directions large pot salt water cook pasta water accord direction box al dente minimum cooking time drain let cool prep vegetable dice chop broccoli bell pepper cucumber onion optional cherry tomato bite sized piece slice cheese need bite sized piece large serve bowl combine pasta all vegetable cheese dress mix refrigerate garnish fresh chop basil parsley little parmesan serve desire grilled corn recipe ingredients ear corn earth balance organic vegetable buttery spread serve kosher salt pam cooking spray preheat grill high heat minute alternatively preheat grill pan high spray pam cooking spray add corn cook turn char all over minute spread butter over warm corn season salt enjoy</t>
  </si>
  <si>
    <t>2022-05-18</t>
  </si>
  <si>
    <t>https://www.reddit.com/r/agerecaregiver/comments/u8vrbp/basic_agere_caregiving_guide/</t>
  </si>
  <si>
    <t># Intro
Hello, Everyone! After looking for the original Guides I had posted, I knew that I wasn't happy with them. Most of them were targeted towards Littles with Caregivers being an afterthought. I wanted to make one that is actually meant for Caregivers to look back on. As such this is a Basic Caregiving Guide with general guidelines. Not everything is applicable to every person. But it can help when you have different Littles throughout your life.
NOTE: I will be updating this guide as I find new information that I find useful for all or most Caregivers, so this is NOT a final version. If you have any topics that you think should be addressed, feel free to make a post and add the "Suggestion for the Mods" or "Resource Suggestion" post flairs!
Let's begin with the absolute basics, step-by-step!
1. Determine if you want to be a Caregiver
* Some people know they want to be one already, others stumble into the community, and others still may have a partner that has "outed" themselves as a Little and want to learn more to support their partner. You are free to use my [Are You A Caregiver?](https://www.reddit.com/r/agerecaregiver/comments/sdh0fh/are_you_a_caregiver/) post to help you start to figure if you are or would be interested in being a Caregiver/Flip!
1. Establish your Boundaries as a Caregiver
* If you've found that being a Caregiver is for you, great! Welcome aboard! It's time to do some introspection and reflection! As a Caregiver, you are more vulnerable to your Little intentionally or unintentionally taking advantage of your kindness and care. In order to help avoid this becoming a pain point, it's important to explicitly state and understand your boundaries as a Caregiver. Feel free to use the [Caregiver Boundary Placing](https://www.reddit.com/r/agerecaregiver/comments/sj0nnn/caregiver_boundary_placing/) Resource as a guide to help you start!
1. Discuss with your Little about what you both want and are comfortable doing while in the Agere dynamic
* Once you understand you own needs, wants, and limits as a Caregiver, it's time to do the fun part: getting into the nitty-gritty details! Set a aside a dedicated time to just sit and talk to your Little about what they need and want, what YOU need and want, and where the limits of both of your boundaries lie. Perhaps, you want to change your Little's clothes, but they don't feel comfortable with that. At this point, it is important to explicitly discuss where the compromises are going to be. HOWEVER, understand that needs and wants for EITHER party in the dynamic can change. These discussions are NOT "one and done" . It is SUPPOSED to be a continuing conversation throughout the relationship, but the first one is the establishing conversation.
1. Discuss the frequency and setting of the Agere dynamic
* You need to set up the frequency of Caregiver/Little time. At the end of the day, you and your Little have Big lives to attend to. While regression can't always be planned, it's healthy for a Little to regress regularly and just as healthy for a Caregiver to enter their own headspace as well! So, plan when to have regularly scheduled Caregiver/Little time or what time of day it's most convenient for you guys! This can be as exact or as casual as you want, just make sure that timing is discussed!
1. Start your Agere dynamic!
* Time for the fun part! Have fun and stay safe while engaging in your new Agere dynamic!
Now that we've covered our bare-bones basics, let's start getting into some of the details!
# What a Little May Want/Need
All Littles are unique. We all know this. But there are certainly a lot of common interests and needs within the Little Community!
* Rules
   * Not every Little needs or wants them, but there are many that do! Rules offer stability and discipline that can help Littles feel safe and cared for! Rules are also a great way to maintain both the emotional connection you have with your Little AND the boundaries set up by you all for your dynamic. I'll cover a way to set up rules later in this post.
* Agere Gear
   * This is a wide variety of stuff your Little may want or need! Agere Gear just has to do with anything a Little could have for their regression. We'll cover some of the items listed in greater detail later in this post. Agere Gear includes, but is not limited to:
      * Pacifiers
      * Stuffed animals
      * Books
      * Toys
      * Playmats
      * Play tents
      * Blankets
      * Diapers
      * Baby Bottles
      * Sippy Cups
      * Onesies
      * Bed Pads
* A Caregiver
   * Some Littles do not need or even want a Caregiver. A Little may be more comfortable regressing/dreaming on their own or may regress to an older age bracket that doesn't require Caregiving. That being said, a more independent Little may still want an occasional babysitter! If you have an independent Little in your life that may want to either try having a Caregiver or would like to have a bit of babysitting for a day or so, think about volunteering for it! (If you want to, of course)
# How to Get/Keep a Little in Littlespace
Some Littles can regress/dream completely independently of a Caregiver, but other Littles may want or need a Caregiver's help! The following points are just SOME of what you, as a Caregiver, can do to help you Little get into and stay in their Littlespace. Obviously, only try what you and your Little are comfortable with.
* Pick out an outfit for or with your Little!
   * It can feel very comforting and protective for a Little to have their Caregivers choose the clothing the Little will use while in Littlespace. It can help the Little feel as though their Caregiver is enthusiastically involved in their dynamic and not just "going with the flow" of the relationship.
* Put on you Little's favorite Littlespace show/movie!
   * It can be helpful to have your Little get immersed in their favorite Littlespace media. Involving yourself by helping your Little interact with their Littlespace media can also encourage them to go into or stay in Littlespace!
* Make kiddo foods for your Little!
   * If your Little doesn't normally indulge in their favorite Littlespace foods, you can make it for them as a change of pace to encourage Littlespace.
* Play with your Little!
   * This one is a bit better for keeping your Little in Littlespace, but if you take an active role in playing with your Little, it may help your Little want to remain in their Littlespace. This could be because they'll feel more comfortable and secure in being in their Littlespace with their Caregiver present.
* Pamper your Little!
   * If your Little is having trouble with their Littlespace, be a little extra affectionate and caring with your Little to show that you WANT to be a good Caregiver for your Little. Don't force anything, but be actively supportive of your Little's Littlespace.
REMEMBER: This is nowhere near a comprehensive list and cannot possibly cover the myriad of different reasons as to WHY a Little may not be able to immerse themselves in their Littlespace. It is best to discuss these things with your Little first.
# Rules
Not all Littles need or even want rules, but for those that DO, let's discuss HOW to set rules. To start, rules should exist to support both the Little and the Caregiver. That is to say, no rule that is made should overstep the boundaries of either party. In fact, it may even be a good idea to create a rule list for the Caregiver in addition to one for the Little!
Rules can generally follow these themes:
* Health and Wellness
   * These rules are to keep you and your Little as healthy as possible! This can include making sure to take necessary medications, bathe regularly, eat regularly, bedtimes, exercise, regular check-ins with each other, etc. These rules NEED to be tailored to your dynamic, but feel free to look to this list for ideas!
* Goals
   * If your Caregiving/Littlespace dynamic bleeds into Bigspace as well, then you can include rules to support each other at your biological ages as well! This could be making sure to complete homework before going into (CG/Little)space, maintaining a schedule for going into Littlespace to ensure stress relief, saving money for major goals, etc.
* Littlespace-Specific
   * You may have noticed, but a lot of these other rules could apply to Bigs without the need for a dynamic. Even so, Littlespace is still its own thing. For that, you can have rules for maintaining Littlespace or rules that can only apply in Littlespace. You can make rules about your Little not being allowed to use the kitchen on their own while Little, not changing clothes while Little, making sure your Little asks you before getting snacks and drinks (to maintain their health and help them obtain the food, NOT just deny them food), etc. These rules would be geared more towards treating your Little as a child and not just a Big that needs a little extra help with structure.
Again, these rules are just SUGGESTIONS for your dynamic. Just use this segment as a springboard to begin talking about rules with your Little!
# Agere Gear
Littles come in a variety of age ranges with an even greater variety of needs for their Littlespace. The Agere gear that a Little wants or needs reflects this variety.
NOTE: As a caregiver, you need to be understanding and supportive of your Little's gear. If there is something that your Little needs that makes you uncomfortable (e.g. pacifiers, diapers, baby bottles, etc.), then you need to re-evaluate your position as your Little's Caregiver. It may be that you aren't a good match for that Little or that you may not be as comfortable with being a Caregiver as you initially thought. There is NO SHAME in any of that, just make sure that you're being kind and completely transparent with your Little. You have a right to being comfortable in your relationships.
With that being said, let's expand on the gear that was previously mentioned!
* Stuffed animals
   * An almost ubiquitous presence among the Little community. Stuffed animals are very comforting items for Littles. They are cute, soft, fuzzy and oh-so-huggable! Littles commonly refer to stuffed animals as "stuffies". They will do everything with stuffies! Sleeping, playing, eating with. Stuffies may not be a necessity for every single Little, but don't be surprised if your Little also has a love for stuffed animals.
* Books
   * Books are a great way to interact with your Little! Depending on the age range, you can expect these books to generally range in difficulty from 'Harry Potter' and 'Percy Jackson' to 'See Spot Run'. Regardless, as a Caregiver, you can read with your Little and interact with the text to make the experience more enjoyable for everyone!
* Toys
   * Toys are another thing that can be widely varying per Little. There are board games, your classic kids' toys from the toy aisle, and some toys are better fit for neuro-divergent kiddos, like sensory cubes! Learn how to play with some of these toys to further support you Little's Littlespace!
* Playmats and Play tents
   * Playmats are soft, decorated mats meant to make playing on floors more comfortable. Play tents are indoor tents that are meant to make play time more fun, thematic, and can make Littlespace more comfortable for kiddos that find comfort in smaller spaces. This is a cute and immersive way to keep toys and other Little gear in one place and organized. Playmats and Play tents are items that create dedicated spaces for Littles to play and be Little!
* Blankets
   * Blankets, or Blankies, are a common comfort item. Soft, warm, snuggable, and comfy. Littles could easily have or want a blankie for themselves. As a caregiver, you may have to learn how to maintain a blankie's care as well!
* Pacifiers
   * Pacis! A real staple of the Little community. While not all Littles want to have a pacifies, many do! And they are NOT restricted to any age range. Mouths are commonly known to be places where comfort is sought (often food is the comfort item). A pacifier soothes a Little just as well as it does an actual baby! As a Caregiver, you may want to learn how to keep pacis safe and healthy for your Little! Cleaning, sanitizing, and proper storage of pacifiers is good Caregiver know-how!
* Baby Bottles
   * Baby bottles are another mouth-based comfort item! They can help with making your Little feel even littler! While any liquid can go into a baby bottle, angel milks are a popular choice for Littles while in Littlespace. Below, I've included some angel milk recipes! Again, learning how to maintain bottle care is something you may need to look out for as a Caregiver.
* Sippy Cups
   * Similar to baby bottles, sippy cups are another option for a Little's beverages. Overall, it comes down to the Little's individual preferences. Some Littles may only want cups. Others may want a whole slew of cups, sippies, and bottles for different occasions. If you're not sure, ask! You can also talk to your Little about experimenting with different drinking methods if they're newer to the concept!
* Onesies
   * Onesies are a classic! For anyone that may not know, a onesie is essentially a leotard that is NOT meant for dance (lacks certain spandex supports). Generally short-sleeved with only enough leg to cover a pair of panties or tighty whities, onesies can come in all sorts of fun colors and designs! That being said, not every Little wants to wear one, so make sure to ask what your Little prefers to wear while in Littlespace! While onesies are usually comfy, any number of issues can come up that can make onesies a less than ideal clothing choice.
* Bed Pads
   * As a Caregiver, it is VERY IMPORTANT to remember that age-regressing Littles are, in fact, REGRESSING in age. An obvious statement, I know, but it can be easy to forget some the implications that come with that. Your Little may have an incontinence issue come up while in Littlespace. Especially, while sleeping in Littlespace, when they can't make as much of a conscious effort to hold, a bed pad may become a sleepy time necessity. Naturally, it is best to discuss these things with your Little, so that you can tackle the issue together to the best of you guys' ability.
* Diapers
   * Similarly to bed pads, incontinence while Little is a real thing that happens. Especially if we are talking about Babyspace or trauma triggers. It may become a necessity for your Little to have diapers on while in Littlespace. That being said, there ARE Littles that simply enjoy wearing, even using, diapers as a source of Little comfort. Know your boundaries and be prepared to talk about these things with your Little.
The following part of this guide is going to be lists of kid-friendly stuff to help new Caregivers out with a solid starting place for ideas! None of these are exhaustive lists!
# Kid-Friendly Games
* Candyland
* Go Fish
* [coolmathgames.com](https://coolmathgames.com)
* [cartoonnetworkhq.com/games](https://cartoonnetworkhq.com/games)
* I Spy (The actual game, not just the make-up-as-you-go one)
* Guess Who?
* [pbskids.org/games](https://pbskids.org/games)
* Pokémon (video game AND trading cards)
* Operation
* Battleship
* Chutes and Ladders
* Life
* Jigsaw Puzzles
# Kid-Friendly Crafts
* [https://www.easypeasyandfun.com/crafts-for-kids/](https://www.easypeasyandfun.com/crafts-for-kids/)
* [https://www.goodto.com/family/things-to-do/easy-crafts-for-kids-533109](https://www.goodto.com/family/things-to-do/easy-crafts-for-kids-533109)
* [https://www.happinessishomemade.net/quick-easy-kids-crafts-anyone-can-make/](https://www.happinessishomemade.net/quick-easy-kids-crafts-anyone-can-make/)
I realize this list if short, but each link is a list of crafts and how-tos on their own.
# Kid-Friendly Media (TV, YouTube, Music)
* Cartoon Network
* Nickelodeon (and Nick Jr.)
* PBS Kids
* Disney (and Disney Junior and Disney XD)
* Kids Section of Netflix
* [Kidoodle.TV](https://Kidoodle.TV) (a Roku app for kid-safe TV)
* Boomerang
* [https://www.youtube.com/c/Octonauts](https://www.youtube.com/c/Octonauts) (I really like the Octonauts, okay...)
A lot of Kid TV stations have apps for streaming episodes of their stuff as well!
# Kid-Friendly Foods/Recipes
Pre-Made
Note that these are for making foods more quickly or for those that are not as confident in their cooking skills! I have a mix of snacks, meals, and parts of a meal. Make sure to double check ingredients if you have any diet restrictions to adhere to! Again, this list is NOT exhaustive, just a place to start.
* Totino's Pizza Rolls
* Frozen Pizza
* Bagel Bites
* Bird's Eye Veggie Pasta (made of veggies, but still taste's pretty much like regular pasta!)
* Frozen Nuggets
* Frozen Meatballs
* Frozen Seafood
* Corndogs
* Pre-made Refrigerated Pasta
* Frozen Fries/Tater tots
* Taquitos
* Frozen French Toast Sticks
* Macaroons
* Frozen Smoothie DIY Packs/ Frozen Smoothies
* Fruit Popsicles
* Individual Ice Cream Cups
* Ice Cream Sandwiches
* Mini Ice Cream Cones
* Pre-made Cookie Dough (Make cookies and decorate them with your Little!)
* Mozzarella Sticks
* Green Giant Veggie Tots
* Green Giant Veggies Fries
* Green Giant Veggies Hash Browns
* Bird's Eye Shredded Veggies (good to mix with shredded hashbrowns and get more nutrients!)
* Bird's Eye Veggie Swaps
* Bird's Eye Veggie Meals
Recipes
* Meals
   * **Easy**
   * [https://www.spendwithpennies.com/the-best-grilled-cheese-sandwich/](https://www.spendwithpennies.com/the-best-grilled-cheese-sandwich/)
   * [https://www.tasteofhome.com/recipes/cheesy-pepperoni-buns/](https://www.tasteofhome.com/recipes/cheesy-pepperoni-buns/)
   * [https://www.tasteofhome.com/recipes/hearty-pita-tacos/](https://www.tasteofhome.com/recipes/hearty-pita-tacos/) (You can just get pita bread, open it up and put regular taco stuff in there too!)
   * [https://www.pillsbury.com/recipes/super-easy-chicken-pot-pie/32209e42-0b22-4d7a-8726-7f5642dfbb8e](https://www.pillsbury.com/recipes/super-easy-chicken-pot-pie/32209e42-0b22-4d7a-8726-7f5642dfbb8e)
   * [https://www.pillsbury.com/recipes/mini-crescent-dogs/e8abc84e-8a0e-42d6-ae7e-23b677a161ac](https://www.pillsbury.com/recipes/mini-crescent-dogs/e8abc84e-8a0e-42d6-ae7e-23b677a161ac)
   * [https://www.pillsbury.com/recipes/oven-fried-apple-pies/d8ee409f-7e00-4bfb-9e4d-720ce1980533](https://www.pillsbury.com/recipes/oven-fried-apple-pies/d8ee409f-7e00-4bfb-9e4d-720ce1980533)
   * [https://www.pillsbury.com/recipes/ham-and-cheese-crescent-sandwiches/88cd58c6-7c4d-4d37-976e-e9971f01ec12](https://www.pillsbury.com/recipes/ham-and-cheese-crescent-sandwiches/88cd58c6-7c4d-4d37-976e-e9971f01ec12) (Use any sandwich materials you can heat up!)
   * [https://www.tasteofhome.com/recipes/garlic-toast-pizzas/](https://www.tasteofhome.com/recipes/garlic-toast-pizzas/)
   * **Intermediate**
   * [https://www.slenderkitchen.com/recipe/cabbage-fried-rice](https://www.slenderkitchen.com/recipe/cabbage-fried-rice)
   * [https://www.bettycrocker.com/recipes/quick-chicken-quesadillas/ac094e78-144a-41f2-9340-29da94b5f665](https://www.bettycrocker.com/recipes/quick-chicken-quesadillas/ac094e78-144a-41f2-9340-29da94b5f665)
   * [https://www.pillsbury.com/recipes/chicken-alfredo-baked-penne/cb946ddc-a330-42bc-8d7e-ef682c25460a](https://www.pillsbury.com/recipes/chicken-alfredo-baked-penne/cb946ddc-a330-42bc-8d7e-ef682c25460a)
   * [https://www.pillsbury.com/recipes/easy-ravioli-bake/e456f035-22ff-41ee-9281-36063dade7b0](https://www.pillsbury.com/recipes/easy-ravioli-bake/e456f035-22ff-41ee-9281-36063dade7b0)
   * [https://www.pillsbury.com/recipes/chicken-parmesan-crescent-bread/da2992a9-5eae-4585-a5c0-37a498914d23](https://www.pillsbury.com/recipes/chicken-parmesan-crescent-bread/da2992a9-5eae-4585-a5c0-37a498914d23)
   * **Advanced**
   * [https://www.bettycrocker.com/recipes/cheesy-chicken-tortellini/f21b38ac-0c34-4ec0-8b48-c27499a913d3](https://www.bettycrocker.com/recipes/cheesy-chicken-tortellini/f21b38ac-0c34-4ec0-8b48-c27499a913d3)
   * [https://www.delish.com/cooking/recipe-ideas/recipes/a52078/crunchwrap-supreme-recipe/](https://www.delish.com/cooking/recipe-ideas/recipes/a52078/crunchwrap-supreme-recipe/)
   * [https://www.delish.com/cooking/recipe-ideas/recipes/a50923/baked-popcorn-chicken-recipe/](https://www.delish.com/cooking/recipe-ideas/recipes/a50923/baked-popcorn-chicken-recipe/)
# Kid-Friendly Books
* [https://www.barnesandnoble.com/b/books/kids/\_/N-29Z8q8Ztu1](https://www.barnesandnoble.com/b/books/kids/_/N-29Z8q8Ztu1)
   * Frankly, this link is all you need to start
This last section is a collection of basic supply lists to help Caregivers get a start on what to get for their Littles! Of course, you should talk about these supplies with your Little, but having these for those "just in case" times is good practice!
# Basic Supply List
* First-Aid Kit
* Wet wipes for surfaces (ex: Lysol)
* Fun band-aids!
* Hot water bottles
* Ice packs
* Blankets
* Pillows
* Stuffed Animals
* Blank Paper (Like printer paper)
* Coloring Pencils
* Markers
* Crayons
* Stickers
* Pacifiers
* Teethers
* Bottles
* Sippy Cups
* Kid flatware and dinnerware
* Towels (for spills and/or accidents)
# Baby and Diaper Agere Caregiving Extra Supplies
* Diapers
* Bed Pads
* Powder (NOT Talcum, I believe Rearz has a safe one)
* Wet wipes for humans (ex: Pampers)</t>
  </si>
  <si>
    <t>Jaedi_Jodi_Jud</t>
  </si>
  <si>
    <t>2022-04-21</t>
  </si>
  <si>
    <t>intro hello look original guides post know not happy target littles caregiver afterthought want make actually mean caregiver look basic caregiving guide general guideline not everything applicable every person but help different little life note update guide find new information find useful all caregiver not final version topic think address feel free make post add suggestion mods resource suggestion post flair let begin absolute basic step step determine want caregiver people know want stumble community partner little want learn more support partner free use caregiver post help start figure interested caregiver flip establish boundary caregiver find caregiver great welcome aboard time introspection reflection caregiver more vulnerable little intentionally unintentionally advantage kindness care order help avoid pain point important explicitly state understand boundary caregiver feel free use caregiver boundary place resource guide help start discuss little want comfortable agere dynamic understand need want limit caregiver time fun nitty gritty detail set aside dedicated time sit talk little need want need want limit boundary lie want change little clothe but not feel comfortable point important explicitly discuss compromise understand need want party dynamic change discussion not suppose continue conversation relationship but establish conversation discuss frequency setting agere dynamic need set frequency caregiver little time end day little big life attend regression not always plan healthy little regress regularly healthy caregiver enter headspace plan regularly schedule caregiver little time time day convenient guy exact casual want make sure timing discuss start agere dynamic time fun fun stay safe engage new agere dynamic cover bare bone basic let start detail little want need all littles unique all know but certainly lot common interest need little community rule not every little need want but many rule offer stability discipline help littles feel safe care rule great way maintain emotional connection little boundary set all dynamic cover way set rule later post agere gear wide variety stuff little want need agere gear little regression cover item list great detail later post agere gear include but not limit pacifier stuff animal books toys playmats play tent blanket diaper baby bottle sippy cup onesie bed pad caregiver littles not need want caregiver little more comfortable regress dream regress old age bracket not require caregiving more independent little want occasional babysitter independent little life want try caregiver like bit babysitting day think volunteer want course little littlespace littles regress dream completely independently caregiver but littles want need caregiver help following point caregiver help little stay littlespace obviously try little comfortable pick outfit little feel very comforting protective little caregiver choose clothing little use littlespace help little feel caregiver enthusiastically involve dynamic not flow relationship little favorite littlespace movie helpful little immerse favorite littlespace medium involve help little interact littlespace medium encourage stay littlespace make kiddo food little little not normally indulge favorite littlespace food make change pace encourage littlespace play little bit little littlespace but active role play little help little want remain littlespace feel more comfortable secure littlespace caregiver present pamper little little trouble littlespace little extra affectionate care little want good caregiver little not force but actively supportive little littlespace remember near comprehensive list not possibly cover myriad different reason little not able immerse littlespace good discuss thing little rule not all littles need want rule but let discuss set rule start rule exist support little caregiver no rule make overstep boundary party fact good idea create rule list caregiver addition little rule generally follow theme health wellness rule little healthy possible include make sure necessary medication bathe regularly eat regularly bedtime exercise regular check etc rule need tailor dynamic but feel free look list idea goal caregiving littlespace dynamic bleed bigspace include rule support biological age make sure complete homework cg little space maintain schedule littlespace ensure stress relief save money major goal etc littlespace specific notice but lot rule apply big without need dynamic littlespace thing rule maintain littlespace rule apply littlespace make rule little not allow use kitchen little not change clothe little make sure little ask snack drink maintain health help obtain food not deny food etc rule gear more treat little child not big need little extra help structure rule suggestion dynamic use segment springboard begin talk rule little agere gear littles come variety age range great variety need littlespace agere gear little want need reflect variety note caregiver need understanding supportive little gear little need make uncomfortable pacifier diaper baby bottle etc need evaluate position little caregiver not good match little not comfortable caregiver initially think no shame make sure kind completely transparent little right comfortable relationship let expand gear previously mention stuff animal ubiquitous presence little community stuffed animal very comforting item little cute soft fuzzy oh huggable little commonly refer stuff animal stuffie everything stuffie sleep play eat stuffie not necessity every single little but not surprised little love stuffed animal books book great way interact little depend age range expect book generally range difficulty harry potter percy jackson spot run regardless caregiver read little interact text make experience more enjoyable toys toy thing widely vary little board game classic kid toy toy aisle toy fit neuro divergent kiddo like sensory cube learn play toy far support little littlespace playmats play tent playmat soft decorate mat mean make playing floor more comfortable play tent indoor tent mean make play time more fun thematic make littlespace more comfortable kiddo find comfort small space cute immersive way toy little gear place organize playmat play tent item create dedicated space little play little blanket blankets blankies common comfort item soft warm snuggable comfy little easily want blankie caregiver learn maintain blankie care pacifier pacis real staple little community not all littles want pacifie many not restrict age range mouth commonly know place comfort seek food comfort item pacifier soothe little actual baby caregiver want learn pacis safe healthy little cleaning sanitizing proper storage pacifier good caregiver know baby bottle baby bottle mouth base comfort item help make little feel littler liquid baby bottle angel milk popular choice littles littlespace include angel milk recipe learn maintain bottle care need look caregiver sippy cups similar baby bottle sippy cup option little beverage overall come little individual preference littles want cup want slew cup sippie bottle different occasion not sure ask talk little experiment different drinking method new concept onesie onesie classic not know onesie essentially leotard not mean dance lack certain spandex support generally short sleeve enough leg cover pair pantie tighty whitie onesie come all sort fun color design not every little want wear make sure ask little prefer wear littlespace onesie usually comfy number issue come make onesie less ideal clothing choice bed pad caregiver very important remember age regress little fact regress age obvious statement know but easy forget implication come little incontinence issue come littlespace especially sleep littlespace not make conscious effort hold bed pad sleepy time necessity naturally good discuss thing little tackle issue good guy ability diapers similarly bed pad incontinence little real thing happen especially talk babyspace trauma trigger necessity little diaper littlespace little simply enjoy wear use diaper source little comfort know boundary prepare talk thing little follow guide list kid friendly stuff help new caregiver solid starting place idea none exhaustive list kid friendly games candyland fish coolmathgames com cartoonnetworkhq com games spy actual game not make guess pbskids org games pokémon video game trading card operation battleship chutes ladder life jigsaw puzzles kid friendly crafts realize list short but link list craft tos kid friendly media tv youtube music cartoon network nickelodeon nick jr pbs kids disney disney junior disney xd kids section netflix kidoodle tv roku app kid safe tv boomerang like octonauts okay lot kid tv station app streaming episode stuff kid friendly foods recipe pre make note make food more quickly not confident cooking skill mix snack meal meal make sure double check ingredient diet restriction adhere list not exhaustive place start totino pizza rolls frozen pizza bagel bite bird eye veggie pasta make veggie but taste pretty like regular pasta frozen nugget frozen meatball frozen seafood corndogs pre make refrigerated pasta frozen fries tater tot taquito frozen french toast sticks macaroons frozen smoothie diy packs frozen smoothie fruit popsicle individual ice cream cup ice cream sandwich mini ice cream cone pre make cookie dough make cookie decorate little mozzarella sticks green giant veggie tots green giant veggies fries green giant veggies hash browns bird eye shredded veggies good mix shredded hashbrown more nutrient bird eye veggie swaps bird eye veggie meals recipe meal easy pita bread open regular taco stuff use sandwich material heat intermediate advanced kid friendly book frankly link all need start section collection basic supply list help caregiver start little course talk supply little but case time good practice basic supply list aid kit wet wipe surface ex lysol fun band aids hot water bottle ice pack blanket pillow stuff animal blank paper like printer paper coloring pencil marker crayon sticker pacifier teether bottle sippy cup kid flatware dinnerware towels spill accident baby diaper agere caregiving extra supplies diaper bed pad powder not talcum believe rearz safe wet wipe human ex pamper</t>
  </si>
  <si>
    <t>https://www.reddit.com/r/britishproblems/comments/w1gtct/the_utter_abomination_that_is_the_birds_eye_green/igk66zc/</t>
  </si>
  <si>
    <t>### **Reminder:** [Press the Report button](https://reddit.zendesk.com/hc/en-us/articles/360058309512-How-do-I-report-a-post-or-comment-) if you see any [rule-breaking comments or posts.](https://www.reddit.com/r/britishproblems/about/rules/)
*I am a bot, and this action was performed automatically. Please [contact the moderators of this subreddit](/message/compose/?to=/r/britishproblems) if you have any questions or concerns.*</t>
  </si>
  <si>
    <t>https://reddit.zendesk.com/hc/en-us/articles/360058309512-How-do-I-report-a-post-or-comment-), https://www.reddit.com/r/britishproblems/about/rules/)</t>
  </si>
  <si>
    <t>reminder press report button rule break comment post bot action perform automatically contact moderator subreddit message compose britishproblem question concern</t>
  </si>
  <si>
    <t>https://www.reddit.com/r/britishproblems/comments/w35ox2/that_smug_cunt_on_those_birdseye_green_cuisine/iguaqut/</t>
  </si>
  <si>
    <t>https://www.reddit.com/r/britishproblems/comments/w35q7r/that_smug_cunt_on_the_birdseye_green_cuisine/iguaz3e/</t>
  </si>
  <si>
    <t>https://www.reddit.com/r/britishproblems/comments/w57zrr/hating_the_girl_in_the_new_birds_eye_green/ih6b1no/</t>
  </si>
  <si>
    <t>2022-07-22</t>
  </si>
  <si>
    <t>https://www.reddit.com/r/britishproblems/comments/wgbsmf/got_shamed_by_a_birdseye_advert_for_not_trying/iiysdey/</t>
  </si>
  <si>
    <t>https://www.reddit.com/r/britishproblems/comments/wslmix/no_birdseye_i_dont_fear_change_i_like_to_eat/ikywcsu/</t>
  </si>
  <si>
    <t>https://www.instagram.com/p/Ce1fPXFPV__/</t>
  </si>
  <si>
    <t>#AD #MakeMealsEZBBxx birdseyevegetables gardein healthychoicebrand
Summer is upon us. I recently tried some easy summer meals with my family and we were quite happy with the choices. ▶️ Swipe to see individual dishes. 
1️⃣ Gardein Ultimate Plant-Based Saus’ge Bratwurst: these plant-based brats might fool you! They look, cook, taste, and satisfy just like regular sausages. Delivering 16g of protein per serving. My family loved them! My dad thought it was real sausage. 5 out of 5! 
2️⃣ Birds Eye Veggies and Grains Creamy Pesto: I enjoyed this dish quite a bit. My family also really liked it. The Pesto is very creamy with all the delicious veggies. 10+ essential nutrients per serving. The best part is that no prep is needed; just heat in the microwaveable tray! 5 out of 5! 
3️⃣ Birds Eye Quick Roasters Halved Brussels Sprouts: ready in the microwave in less than seven minutes with the micro roast bag. The brussels sprouts are delicious but a bit mushy. 3 out of 5. 
4️⃣ Birds Eye Loaded Cauliflower Bites Bacon Cheddar: such a perfect appetizer or side dish. The breaded riced cauliflower bites are filled with gooey cheese and veggies. Me and my family absolutely loved it! 5 out of 5! 
5️⃣ Birds Eye Rigatoni &amp; Vegetables Zesty Marinara: A pretty decent easy dish. Liked the pasta and veggies with marinara sauce. 4 out of 5. 
6️⃣ Healthy Choice Cauliflower Crust Flatbread Pizza Turkey Pepperoni: loved the cauliflower crust and the turkey pepperoni. This flatbread pizza is so crispy and satisfying. 5 out of 5! 
🙋🏻‍♀️ Have you tried any of these easy summer meals?</t>
  </si>
  <si>
    <t>AD, MakeMealsEZBBxx</t>
  </si>
  <si>
    <t>2022-06-15</t>
  </si>
  <si>
    <t>ad makemealsezbbxx birdseyevegetables gardein healthychoicebrand summer recently try easy summer meal family quite happy choice swipe individual dish gardein ultimate plant based saus ge bratwurst plant base brat fool look cook taste satisfy like regular sausage deliver protein serve family love dad think real sausage birds eye veggies grains creamy pesto enjoy dish quite bit family like pesto very creamy all delicious veggie essential nutrient serve good no prep need heat microwaveable tray birds eye quick roasters halved brussels sprouts ready microwave less seven minute micro roast bag brussels sprout delicious but bit mushy birds eye loaded cauliflower bites bacon cheddar perfect appetizer side dish bread riced cauliflower bite fill gooey cheese veggie family absolutely love birds eye rigatoni vegetables zesty marinara pretty decent easy dish like pasta veggie marinara sauce healthy choice cauliflower crust flatbread pizza turkey pepperoni love cauliflower crust turkey pepperoni flatbread pizza crispy satisfying try easy summer meal</t>
  </si>
  <si>
    <t>https://www.instagram.com/reel/CfqUH0NIvyK/</t>
  </si>
  <si>
    <t>#ad | SATAY STIR-FRY 
Here’s my recipe for a banging Satay Stir-Fry using birdseyeuk Seeded Crust Fish Fillets.  Amazing midweek meal, enjoy 👍🏽
For the recipe over to tastemadeuk .
••••••••••••••••••••••••••••••••••••••••••••
#paidpartnership #tastemade #tastemadeuk #birdseye #healthyfood #healthyrecipes #satay #fishstirfry #crispyfish</t>
  </si>
  <si>
    <t>ad, paidpartnership, tastemade, tastemadeuk, birdseye, healthyfood, healthyrecipes, satay, fishstirfry, crispyfish</t>
  </si>
  <si>
    <t>2022-07-06</t>
  </si>
  <si>
    <t>ad satay stir fry recipe bang satay stir fry use birdseyeuk seeded crust fish fillets amazing midweek meal enjoy recipe over tastemadeuk paidpartnership tastemade tastemadeuk birdseye healthyfood healthyrecipe satay fishstirfry crispyfish</t>
  </si>
  <si>
    <t>https://www.instagram.com/p/Ce9o3fIPI9v/</t>
  </si>
  <si>
    <t>#ad Are you looking for easy to prepare snacks and meals that taste yummy? Frozen foods are way better today than they were when I was a kid. I love that they taste good and they’re super quick and easy to prepare. It’s a win-win for everyone! Check out some yummy options and read about them below. 
Birds Eye Veggies and Grains Creamy Pesto: Premium vegetables are paired with a hearty, whole grain blend and a delicious sauce. 10+ essential nutrients per serving. No prep needed; just heat in the microwaveable tray.
Birds Eye Loaded Cauliflower Bites Bacon Cheddar: A delicious breaded riced cauliflower bite infused with gooey cheese and vegetables, makes a perfect snack, appetizer or side dish.
Birds Eye Rigatoni &amp; Vegetables Zesty Marinara: Delectable complete sideBirds Eye Quick Roasters Halved Brussels Sprouts: Convenient
hassle-free way to enjoy the texture of oven-roasted vegetables without
Birds Eye Quick Roasters Halved Brussels Sprouts: Convenient hassle-free way to enjoy the texture of oven-roasted vegetables without the prep or the wait time from the oven. Ready in the microwave in less than seven minutes with the micro roast bag.
Gardein Ultimate Plant-Based Saus’ge Bratwurst: The Ultimate plant-based experience, these brats look, cook, taste and satisfy like sausage. Delivering 16g of protein per serving.
Healthy Choice Cauliflower Crust Flatbread Pizza Turkey Pepperoni: A delicious pizza with a crispy, cauliflower crust and restaurant-inspired toppings. Perfect for one with 18g of protein. dishes with pasta or rice packed with vegetables and perfectly paired with popular sauces.
#MakeMealsEZBBxx #food #foodie #dinner #meals #appetizers #snacks #blog #blogger #bloggerlife #momlife #teacher #teach #summerfood #summer #familyfood #dinnertime #easymeals #summermeals</t>
  </si>
  <si>
    <t>ad, MakeMealsEZBBxx, food, foodie, dinner, meals, appetizers, snacks, blog, blogger, bloggerlife, momlife, teacher, teach, summerfood, summer, familyfood, dinnertime, easymeals, summermeals</t>
  </si>
  <si>
    <t>2022-06-18</t>
  </si>
  <si>
    <t>ad look easy prepare snack meal taste yummy frozen food way today kid love taste good super quick easy prepare win win check yummy option read birds eye veggies grains creamy pesto premium vegetable pair hearty grain blend delicious sauce essential nutrient serve no prep need heat microwaveable tray birds eye load cauliflower bites bacon cheddar delicious bread riced cauliflower bite infuse gooey cheese vegetable make perfect snack appetizer side dish birds eye rigatoni vegetables zesty marinara delectable complete sidebirds eye quick roasters halved brussels sprouts convenient hassle free way enjoy texture oven roast vegetable without birds eye quick roasters halved brussels sprouts convenient hassle free way enjoy texture oven roast vegetable without prep wait time oven ready microwave less seven minute micro roast bag gardein ultimate plant based saus ge bratwurst ultimate plant base experience brat look cook taste satisfy like sausage deliver protein serve healthy choice cauliflower crust flatbread pizza turkey pepperoni delicious pizza crispy cauliflower crust restaurant inspire topping perfect protein dish pasta rice pack vegetable perfectly pair popular sauce makemealsezbbxx food foodie dinner meal appetizer snack blog blogger bloggerlife momlife teacher teach summerfood summer familyfood dinnertime easymeal summermeal</t>
  </si>
  <si>
    <t>https://www.instagram.com/p/CeZI-pYO694/</t>
  </si>
  <si>
    <t>#ad Are you looking for some simple appetizers, side dishes and meals for the summer?☀️ Be sure to swipe ⬅️ check these out from birdseyevegetables, gardein and healthychoicebrand:
🍕 Healthy Choice Cauliflower Crust Flatbread Pizza Turkey Pepperoni - This tasty pizza has a crispy cauliflower crust, delicious toppings and 18g of protein!
🍚 Birds Eye Veggies and Grains Creamy Pesto - Premium vegetables are paired with a hearty, whole grain blend and delicious sauce. Prepare easily in a microwave tray!
🔥 Gardein Ultimate Plant-Based Saus’ge Bratwurst - These plant-based brats look, cook and taste like real sausage. Bonus: they’re 16g of protein per serving!
🌱 Birds Eye Quick Roasters Halved Brussels Sprouts - Have the delicious taste and texture of oven-roasted vegetables in less than 7 minutes with the convenient micro roast bag.
🍅 Birds Eye Rigatoni &amp; Vegetables Zesty Marinara - Delectable complete sides dishes with pasta or rice packed with vegetables and perfectly paired with popular sauces.
🥓 Birds Eye Loaded Cauliflower Bites Bacon Cheddar - Pop these delicious breaded rice cauliflower bites into your mouth. They’re infused with gooey cheese and vegetables.
#MakeMealsEZBBxx</t>
  </si>
  <si>
    <t>ad, MakeMealsEZBBxx</t>
  </si>
  <si>
    <t>2022-06-04</t>
  </si>
  <si>
    <t>ad look simple appetizer side dish meal summer sure swipe check birdseyevegetable gardein healthychoicebrand healthy choice cauliflower crust flatbread pizza turkey pepperoni tasty pizza crispy cauliflower crust delicious topping protein birds eye veggies grains creamy pesto premium vegetable pair hearty grain blend delicious sauce prepare easily microwave tray gardein ultimate plant based saus ge bratwurst plant base brat look cook taste like real sausage bonus protein serve birds eye quick roasters halved brussels sprouts delicious taste texture oven roast vegetable less minute convenient micro roast bag birds eye rigatoni vegetables zesty marinara delectable complete side dish pasta rice pack vegetable perfectly pair popular sauce birds eye loaded cauliflower bites bacon cheddar pop delicious bread rice cauliflower bite mouth infuse gooey cheese vegetable makemealsezbbxx</t>
  </si>
  <si>
    <t>https://www.instagram.com/p/CelnRdVuWDN/</t>
  </si>
  <si>
    <t>#ad Are you ready to get your summer on? I am so ready for some summer fun, but not so ready for heating up the kitchen with complicated meals for the family. But I have a solution! I’ve teamed up with babbleboxxofficial to share some easy, no-fuss meals to serve this summer. Check out these easy summer meals that can be ready in no time. Most of these are microwavable so they are super simple to warm and serve. birdseyevegetables pfchangshomemenu healthychoicebrand⁠
 ⁠
✅ Birds Eye Bacon Cheddar Cauliflower Bake: Cauliflower florets topped with bacon and green onions in a cheddar parmesan sauce.⁠
 ⁠
✅ Birds Eye Veggies and Grains Buddha: Hearty vegetables are paired with a whole-grain blend and a delicious sauce. This powerhouse meal has 10+ essential nutrients per serving. ⁠
 ⁠
✅ Birds Eye Voila Oven Bake Meals Lasagna: Make it a lasagna night with this easy and delicious oven-baked meal. Just pour into a casserole dish and bake. dinner is ready in just over an hour.⁠
 ⁠
✅ Birds Eye Quick Roasters Red Potatoes: Enjoy oven-roasted potatoes in no time! Ready in the microwave in less than seven minutes with the micro roast bag.⁠
 ⁠
✅ PF Chang’s Home Menu Bowls Beef &amp; Broccoli: Order take-in tonight. This single-serve bowl features white rice with tender beef and broccoli in a savory sauce.⁠
 ⁠
✅ Healthy Choice Cauliflower Crust Flatbread Pizza BBQ Seasoned Chicken: A delicious pizza with a crispy, cauliflower crust and restaurant-inspired toppings. ⁠
 ⁠
#MakeMealsEZBBxx #thefarmgirlcreates #inmykitchen #summercooking #nofussmeals</t>
  </si>
  <si>
    <t>ad, MakeMealsEZBBxx, thefarmgirlcreates, inmykitchen, summercooking, nofussmeals</t>
  </si>
  <si>
    <t>2022-06-09</t>
  </si>
  <si>
    <t>ad ready summer ready summer fun but not ready heat kitchen complicated meal family but solution team babbleboxxofficial share easy no fuss meal serve summer check easy summer meal ready no time microwavable super simple warm serve birdseyevegetables pfchangshomemenu healthychoicebrand⁠ birds eye bacon cheddar cauliflower bake cauliflower floret top bacon green onion cheddar parmesan sauce birds eye veggies grains buddha hearty vegetable pair grain blend delicious sauce powerhouse meal essential nutrient serve birds eye voila oven bake meals lasagna make lasagna night easy delicious oven bake meal pour casserole dish bake dinner ready over hour birds eye quick roasters red potatoes enjoy oven roast potato no time ready microwave less seven minute micro roast bag pf chang home menu bowls beef broccoli order tonight single serve bowl feature white rice tender beef broccoli savory sauce healthy choice cauliflower crust flatbread pizza bbq seasoned chicken delicious pizza crispy cauliflower crust restaurant inspire topping makemealsezbbxx thefarmgirlcreate inmykitchen summercooke nofussmeal</t>
  </si>
  <si>
    <t>https://www.instagram.com/p/CetQ7tfOsKa/</t>
  </si>
  <si>
    <t>#ad Do you need some easy to prepare, tasty meals for this summer? Check out these yummy new products from pfchangeshomemenu, birdseyevegetables, &amp; healthychoicebrand. I got to try the following meals &amp; sides and I have to say, you’re going to want to snag these:
P.F. Chang’s Home Menu Bowls: Beef and Broccoli
Birds Eye: Quick Roasters Red Potatoes
Birds Eye Voila: Oven Bake Meals Lasagna and Meat Sauce
Birds Eye: Veggies and Grains Buddha
Birds Eye: Bacon Cheddar Cauliflower Bake
Healthy Choice: Cauliflower Crust Flatbread Pizza BBQ Seasoned Chicken
#MakeMealsEZBBxx #birdseyevegetables #sidedishes #familydinnerideas #easyfamilydinner #frozenmeals #dinnertonight #dinnertime #easydinner #summermeals #vegetables #summerdinners</t>
  </si>
  <si>
    <t>ad, MakeMealsEZBBxx, birdseyevegetables, sidedishes, familydinnerideas, easyfamilydinner, frozenmeals, dinnertonight, dinnertime, easydinner, summermeals, vegetables, summerdinners</t>
  </si>
  <si>
    <t>ad need easy prepare tasty meal summer check yummy new product pfchangeshomemenu birdseyevegetable healthychoicebrand try follow meal side want snag chang home menu bowls beef broccoli birds eye quick roasters red potatoes birds eye voila oven bake meals lasagna meat sauce birds eye veggie grains buddha birds eye bacon cheddar cauliflower bake healthy choice cauliflower crust flatbread pizza bbq seasoned chicken makemealsezbbxx birdseyevegetables sidedishe familydinnerideas easyfamilydinner frozenmeal dinnertonight dinnertime easydinner summermeal vegetable summerdinner</t>
  </si>
  <si>
    <t>https://www.instagram.com/p/CfCpi4-Piyg/</t>
  </si>
  <si>
    <t>#AD During this busy and sunny summer 🌞, I’m dining on delicious and easy home meals! 🍽
If you know me, you know I adore going out for food. With spending time outside, creating content, work, and family, I often just don’t have the time! 
birdseyevegetables, pfchangshomemenu, and healthychoicebrand make a variety of tasty meals that take as little as a few minutes to cook and prepare. Here are some that I enjoyed:
Birds Eye Veggie and Grains Buddha—premium Roasted Sweet Potatoes 🍠, Brussel Sprouts, Chopped Kale, Roasted Pepitas, and Chickpeas with a hearty, whole grain blend of Brown Rice and Quinoa in a Sesame Tahini sauce with over ten nutrients
PF Chang’s Home Menu Bowls Beef &amp; Broccoli 🥩—tender Beef with White Rice 🍚 and Broccoli🥦 in a savory Soy and Garlic sauce with Sesame Seeds 
Birds Eye Voila Oven Baked Meals Lasagna 🍝—twirls of Pasta with Italian Sausage, Onions, and Mozzarella in a Tomato and Roasted Red Pepper sauce 
Birds Eye Bacon Cheddar Cauliflower Bake—Cauliflower Florets with Bacon🥓 and Green Onions 🌱 in a Cheddar 🧀 Parmesan sauce
Healthy Choice Cauliflower Crust Flatbread Pizza BBQ Seasoned Chicken 🍕—Pizza with a crispy Cauliflower Crust topped with diced Chicken, tangy BBQ sauce, Red Onion, Red Bell Pepper, and reduced fat Mozzarella Cheese with 20g of Protein
Birds Eye Quick Roasters Red Potatoes 🥔—Red Potatoes seasoned with Rosemary, Thyme, and other Herbs and Spices 🌿
I love Healthy Choice’s variety of healthy options, with essential nutrients, grains, and protein. My favorite was the Birds Eye Cheddar Cauliflower Bake—it had so much flavor and rich cheesiness, and I loved the savory taste from the bacon! 
💛 Which meal would be your summer choice?
#MelsChewyChow #MakeMealsEZBBxx #Summer #Foodie</t>
  </si>
  <si>
    <t>AD, MelsChewyChow, MakeMealsEZBBxx, Summer, Foodie</t>
  </si>
  <si>
    <t>2022-06-20</t>
  </si>
  <si>
    <t>ad busy sunny summer dine delicious easy home meal know know adore food spend time outside create content work family not time birdseyevegetables pfchangshomemenu healthychoicebrand make variety tasty meal little few minute cook prepare enjoy birds eye veggie grains buddha premium roasted sweet potatoes brussel sprouts chopped kale roasted pepitas chickpeas hearty grain blend brown rice quinoa sesame tahini sauce over nutrient pf chang home menu bowls beef broccoli tender beef white rice broccoli savory soy garlic sauce sesame seeds birds eye voila oven baked meals lasagna twirl pasta italian sausage onion mozzarella tomato roasted red pepper sauce birds eye bacon cheddar cauliflower bake cauliflower florets bacon green onions cheddar parmesan sauce healthy choice cauliflower crust flatbread pizza bbq seasoned chicken pizza crispy cauliflower crust top diced chicken tangy bbq sauce red onion red bell pepper reduce fat mozzarella cheese protein birds eye quick roasters red potatoes red potatoes season rosemary thyme herbs spices love healthy choice variety healthy option essential nutrient grain protein favorite birds eye cheddar cauliflower bake flavor rich cheesiness love savory taste bacon meal summer choice melschewychow makemealsezbbxx summer foodie</t>
  </si>
  <si>
    <t>https://www.instagram.com/p/CegiiVmLGDu/</t>
  </si>
  <si>
    <t>#ad EZ like Sunday morning☀️
•
🍽Summer is around the corner and I have some prepared meals from birdseyevegetables, gardein, and healthychoicebrand that will make dinner time quick and easy🍽
•
🍕Healthy Choice Cauliflower Crust Flatbread with Turkey Pepperoni🍕
🥦Birds Eye Veggies and Grains Creamy Pesto🥦
🧀Birds Eye Loaded Cauliflower Bites with Bacon and Cheddar🧀
🍝Birds Eye Rigatoni &amp; Vegetables with Zesty Marinara🍝
💚Birds Eye Quick Roasters Halved Brussel Sprouts💚
🌭Gardein Ultimate Plant-Based Saus’ge Links🌭
•
#ad #MakeMealsEZBBxx #flatbread #veggies #pesto #bacon #cheddar #cauliflowerbites #rigatoni #brusselsprouts #plantbased #sausagelinks #easymeals #quickdinner #quickmeals #miamifood #miamifoodie #miamifoodblogger</t>
  </si>
  <si>
    <t>ad, ad, MakeMealsEZBBxx, flatbread, veggies, pesto, bacon, cheddar, cauliflowerbites, rigatoni, brusselsprouts, plantbased, sausagelinks, easymeals, quickdinner, quickmeals, miamifood, miamifoodie, miamifoodblogger</t>
  </si>
  <si>
    <t>2022-06-07</t>
  </si>
  <si>
    <t>ad ez like sunday morning summer corner prepare meal birdseyevegetable gardein healthychoicebrand make dinner time quick easy healthy choice cauliflower crust flatbread turkey pepperoni birds eye veggies grains creamy pesto birds eye loaded cauliflower bite bacon cheddar birds eye rigatoni vegetables zesty marinara birds eye quick roasters halve brussel sprouts gardein ultimate plant based saus ge links ad makemealsezbbxx flatbread veggie pesto bacon cheddar cauliflowerbite rigatoni brusselsprout plantbase sausagelink easymeal quickdinner quickmeal miamifood miamifoodie miamifoodblogger</t>
  </si>
  <si>
    <t>https://www.instagram.com/p/Ce1UL9sLeVc/</t>
  </si>
  <si>
    <t>#ad Got to try a bunch of new food products recently and wanted to share:
1. Birds Eye Veggies &amp; Grains Harvest. I was really impressed with this one. The amount of colors and great ingredients (quinoa, butternut squash, etc.) made it so beautiful and appetizing. It has 10 essential nutrients in it. Yum! birdseyevegetables 
2. evol Five Cheese Alfredo Mac with Chicken. This one was probably my favorite because I friggin love mac n cheese and this was so delicious. The five cheese mix was amazing and I love this tubetti pasta. evolfoods 
3. Bertolli Pasta Sides Cheese &amp; Spinach Ravioli. This is a really quick and yummy meal. It only takes 5 minutes max. It had a LOT of ravioli in there and all I did was top it with some parmesan/romano and basil and it was perfect. bertolli_us 
4. Birds Eye Rice &amp; Broccoli Cheddar Cheese. I really love cheesy rice and broccoli. This is definitely a comfort dish for me and a super easy side.
5. Birds Eye Quick Roasters Cauliflower. These come in a quick-roast bag that you heat up in the microwave. The bag has a vent and it gets all crinkly. It’s really interesting and innovative, basically a quicker, hassle-free way to get roast veggies. Very easy side dish and perfectly seasoned.
6. Birds Eye Voila Oven Baked Meals Creamy Parmesan Garlic Chicken. Super easy because you just pour it into a casserole dish and pop into the oven. This is probably the one I would make most because it’s an easy all-around dish that will cover multiple meals for me.
I liked all of these and can recommend them all. My personal favorites were definitely the evol Five Cheese Alfredo Mac with Chicken and Birds Eye Voila Oven Baked Meals Creamy Parmesan Garlic Chicken. I see myself going for the parmesan garlic chicken the most because it’s really satisfying and if I’m making it just for me then the one-ish hour it takes in the oven means I don’t have to cook multiple meals. But I would buy any of these at the store, they’re all great products. I love taste testing! Which item are you most interested in? #MakeMealsEZBBxx</t>
  </si>
  <si>
    <t>ad try bunch new food product recently want share birds eye veggies grains harvest impressed amount color great ingredient quinoa butternut squash etc make beautiful appetizing essential nutrient yum birdseyevegetable evol cheese alfredo mac chicken probably favorite friggin love mac cheese delicious cheese mix amazing love tubetti pasta evolfood bertolli pasta sides cheese spinach ravioli quick yummy meal minute max lot ravioli all top parmesan romano basil perfect bertolli birds eye rice broccoli cheddar cheese love cheesy rice broccoli definitely comfort dish super easy side bird eye quick roasters cauliflower come quick roast bag heat microwave bag vent all crinkly interesting innovative basically quick hassle free way roast veggie very easy side dish perfectly season birds eye voila oven baked meals creamy parmesan garlic chicken super easy pour casserole dish pop oven probably make easy all dish cover multiple meal like all recommend all personal favorite definitely evol cheese alfredo mac chicken birds eye voila oven baked meals creamy parmesan garlic chicken parmesan garlic chicken satisfying make ish hour oven mean not cook multiple meal but buy store all great product love taste testing item interested makemealsezbbxx</t>
  </si>
  <si>
    <t>https://www.instagram.com/p/Ce9n764vFEn/</t>
  </si>
  <si>
    <t>#AD I love #BabbleBoxxOfficial, I get the opportunity to discover &amp; experience so many brands &amp; products. This time , the theme is all about making my life as a wife &amp; homemaker/chef easy with Easy Summer Meals #MakeMealsEZBBxx 
The 1st meal we tried was the Birds Eye Voila Oven Bake Meals Lasagna: This was my hubbies favorite. A truly delicious oven baked meal with classic &amp; modern flavors. About an hour brings a tasty meal! 
The next one was the Birds Eye Veggies and Grains Buddha, : birdseyevegetables . This one is premium vegetables paired with a hearty, whole grain blend &amp; a delicious sauce. Lot’s of nutrition &amp; no prep needed. Heat &amp; serve. It doesn't get much more convenient.
Our next easy meal was Birds Eye Bacon Cheddar Cauliflower Bake. Much like similar dishes found in your favorite steakhouse, with cauliflower florets topped with bacon, green onions in a cheddar parmesan sauce. Who knew that good for you food tastes so good? 
We then tried out the Birds Eye Quick Roasters Red Potatoes, These are so convenient &amp; hassle-free. Its like oven-roasted vegetables without all the time &amp; mess of using the oven. These tasty spuds are ready in less than seven minutes, prepped in a micro roast bag. 
Then came Pizza Night , but with a good for you twist. healthychoicebrand makes a tasty pizza option. Healthy Choice Cauliflower Crust Flatbread Pizza BBQ Seasoned Chicken is a delicious pizza with restaurant-inspired toppings. This was a good size for one person or if you pair it with a salad or some veggies, you can have a good for you meal with plenty of protein.
And the finale for our Easy Summer Meal campaign was from one of my favorite restaurants who also make packaged meals to eat at home. PF Chang’s Home Menu Bowls Beef &amp; Broccoli. pfchangshomemenu gave us this great selection. This single-serve bowl features white rice with tender beef and broccoli in a savory sauce. This was yummy &amp; perfect alone or included with another dish to complete a full Asian themed meal. 
Tell me which looks the best to you. Have you already tried some? Comment below and let me know what you think.
#prepmeal #awmyposh #foodporn #preppedmeals #foodbeast #foodpost #froze</t>
  </si>
  <si>
    <t>AD, BabbleBoxxOfficial, MakeMealsEZBBxx, prepmeal, awmyposh, foodporn, preppedmeals, foodbeast, foodpost, froze</t>
  </si>
  <si>
    <t>ad love babbleboxxofficial opportunity discover experience many brand product time theme all make life wife homemaker chef easy easy summer meals makemealsezbbxx st meal try birds eye voila oven bake meals lasagna hubby favorite truly delicious oven bake meal classic modern flavor hour bring tasty meal birds eye veggies grains buddha birdseyevegetable premium vegetable pair hearty grain blend delicious sauce lot nutrition no prep need heat serve not more convenient easy meal birds eye bacon cheddar cauliflower bake like similar dish find favorite steakhouse cauliflower floret top bacon green onion cheddar parmesan sauce know good food taste good try birds eye quick roasters red potatoes convenient hassle free like oven roast vegetable without all time mess use oven tasty spud ready less seven minute preppe micro roast bag come pizza night but good twist healthychoicebrand make tasty pizza option healthy choice cauliflower crust flatbread pizza bbq seasoned chicken delicious pizza restaurant inspire topping good size person pair salad veggie good meal plenty protein finale easy summer meal campaign favorite restaurant make packaged meal eat home pf chang home menu bowls beef broccoli pfchangshomemenu great selection single serve bowl feature white rice tender beef broccoli savory sauce yummy perfect include dish complete asian themed meal tell look good try comment let know think prepmeal awmyposh foodporn preppedmeal foodbeast foodpost froze</t>
  </si>
  <si>
    <t>https://www.instagram.com/p/CehBfGBPEE1/</t>
  </si>
  <si>
    <t>#ad I took on some lofty goals last year and was determined to walk into this summer looking and feeling my best. I’m feeling great and won’t let busy summer routines stand in the way of my continued progress. This summer I’m leaning on birdseyevegetables, gardein, healthychoicebrand for meal options that fit in our family’s schedule and won’t set me back on my personal goals. How do you continue thriving during the busiest months of the year? #MakeMealsEzBBxx
Quick summer meal ideas:
- Healthy Choice Cauliflower Crust Flatbread Pizza Chicken Sausage Supreme: all the benefits of a cauliflower crust, without the time spent in the kitchen to prepare it.
- Birds Eye Veggies and Grains Green Goddess: veggies paired with a yummy sauce with 10+ essential nutrients per serving.
- Birds Eye Loaded Cauliflower Bites Southwest Style: an excellent replacement to fried mac and cheese balls that used to be my most favorite, these breaded riced cauliflower bites are stuffed with gooey cheese and vegetables.
- Birds Eye Voila Oven Bake Meals Chicken Taco: the casserole without all the prep, this meal goes from your freezer to table in about an hour and it just might be your next Tuesday meal go-to.
- Birds Eye Quick Roasters Cauliflower &amp; Broccoli: oven roasted veggies in a microwave roast bag, yes please. 
- Garden Ultimate Plant-Based Italian Saus’ge: with 16 grams per serving, these impressive plant based sausages are tasty and make an excellent protein source to a variety of recipes.</t>
  </si>
  <si>
    <t>ad, MakeMealsEzBBxx</t>
  </si>
  <si>
    <t>ad lofty goal year determine walk summer look feel good feel great not let busy summer routine stand way continue progress summer lean birdseyevegetable gardein healthychoicebrand meal option fit family schedule not set personal goal continue thrive busy month year makemealsezbbxx quick summer meal idea healthy choice cauliflower crust flatbread pizza chicken sausage supreme all benefit cauliflower crust without time spend kitchen prepare birds eye veggies grains green goddess veggie pair yummy sauce essential nutrient serve birds eye loaded cauliflower bites southwest style excellent replacement fry mac cheese ball use favorite bread riced cauliflower bite stuff gooey cheese vegetable birds eye voila oven bake meals chicken taco casserole without all prep meal freezer table hour tuesday meal birds eye quick roasters cauliflower broccoli oven roast veggie microwave roast bag yes garden ultimate plant base italian saus ge gram serve impressive plant base sausage tasty make excellent protein source variety recipe</t>
  </si>
  <si>
    <t>https://www.instagram.com/p/CeZcGQhvv-N/</t>
  </si>
  <si>
    <t>#AD I was given the opportunity to try a few new products from birdseyevegetables gardein healthychoicebrand We were able to try the following:
Birds Eye Veggies &amp; Grains Green Goddess – A great heat and go side dish
Birds Eye Loaded Cauliflower Bites Southwest Style - A great appetizer that everyone will enjoy for all the summer parties that are quickly filling up our calendars
Birds Eye Voila Oven Bake Meals Chicken Taco – A one pan meal is always my favorite and this one checks all the boxes
Birds Eye Quick Roasters Cauliflower &amp; Broccoli – Veggies for one…yes please 😊
Gardein Ultimate Plant-Based Saus'ge Links Spicy Italian – The fact that these are plant based blew my mind…great flavor!
Healthy Choice Cauliflower Crust Flatbread Pizza Chicken Sausage Supreme – Great to have one hand if you need GF options for friends or family that are coming over
While I’m not a big frozen isle shopper it’s always nice to know that I have some great options available when I’m in a hurry or have friends with dietary restrictions.  Make sure to check your local grocery store for new products coming soon.
#ad#sponsored#MakeMealsEZBBxx#Birdseyevegetables#gardein#healthychoicebrand#frozenfood#greatoptions#checkthefreezer</t>
  </si>
  <si>
    <t>AD, ad, sponsored, MakeMealsEZBBxx, Birdseyevegetables, gardein, healthychoicebrand, frozenfood, greatoptions, checkthefreezer</t>
  </si>
  <si>
    <t>ad opportunity try few new product birdseyevegetable gardein healthychoicebrand able try following birds eye veggies grains green goddess great heat side dish birds eye loaded cauliflower bites southwest style great appetizer enjoy all summer party quickly fill calendar birds eye voila oven bake meals chicken taco pan meal always favorite check all box birds eye quick roasters cauliflower broccoli veggie yes gardein ultimate plant base saus ge links spicy italian fact plant base blow mind great flavor healthy choice cauliflower crust flatbread pizza chicken sausage supreme great hand need gf option friend family come over not big frozen isle shopper always nice know great option available hurry friend dietary restriction make sure check local grocery store new product come soon ad sponsored makemealsezbbxx birdseyevegetables gardein healthychoicebrand frozenfood greatoptions checkthefreezer</t>
  </si>
  <si>
    <t>https://www.instagram.com/p/CevFj0LOWxQ/</t>
  </si>
  <si>
    <t>#ad If you are anything like me, the last thing you want to do after a long summer day is find something to cook for dinner, that’s why I love having easy summer meals in the freezer.  birdseyevegetables has an incredible variety of quick meals, but our littles loved the  Birds Eye Voila Oven Bake Meals Lasagna the most! It is a delicious oven baked meal with low effort – just pour into a casserole dish and bake. Delicious dinner is ready in just over an hour! If you need a faster meal, pfchangshomemenu Bowls Beef &amp; Broccoli, Inspired by the PF Chang’s Bistro Menu, is perfect for you! This single-serve bowl features white rice with tender beef and broccoli in a savory sauce! If bbq is more your taste, healthychoicebrand Cauliflower Crust Flatbread Pizza BBQ Seasoned is a perfect match for you! It is a delicious pizza with a crispy, cauliflower crust and restaurant-inspired toppings. Perfect to feed one, and it packs in 20g of protein!  Swipe to see more easy summer meals! 
 #MakeMealsEZBBxx  #kidapprovedmeals #ezsummermeals #hendersonvilletn #tennesseemom #nashvilletnmom #nashvillemom #nashvillefoodies #nashvillemoms #615food #slevinsocial #easysummermeals #healthychoicebrand #pfchangshomemenu #birdseyevegetables #lasagnalover #kidsmeals</t>
  </si>
  <si>
    <t>ad, MakeMealsEZBBxx, kidapprovedmeals, ezsummermeals, hendersonvilletn, tennesseemom, nashvilletnmom, nashvillemom, nashvillefoodies, nashvillemoms, 615food, slevinsocial, easysummermeals, healthychoicebrand, pfchangshomemenu, birdseyevegetables, lasagnalover, kidsmeals</t>
  </si>
  <si>
    <t>ad like thing want long summer day find cook dinner love easy summer meal freezer birdseyevegetable incredible variety quick meal but little love birds eye voila oven bake meals lasagna delicious oven bake meal low effort pour casserole dish bake delicious dinner ready over hour need fast meal pfchangshomemenu bowls beef broccoli inspire pf chang bistro menu perfect single serve bowl feature white rice tender beef broccoli savory sauce bbq more taste healthychoicebrand cauliflower crust flatbread pizza bbq seasoned perfect match delicious pizza crispy cauliflower crust restaurant inspire topping perfect feed pack protein swipe more easy summer meal makemealsezbbxx kidapprovedmeal ezsummermeal hendersonvilletn tennesseemom nashvilletnmom nashvillemom nashvillefoodie nashvillemom food slevinsocial easysummermeal healthychoicebrand pfchangshomemenu birdseyevegetable lasagnalover kidsmeal</t>
  </si>
  <si>
    <t>https://www.facebook.com/138101646657/posts/10159015265091658/</t>
  </si>
  <si>
    <t>#AD I'm all about easy when it comes to mealtime in the summer. Between work,
and hot summer days spent on the lake, I don't have time to spend hours in the kitchen. That's
why I turn to #MakeMealsEZBBxx brands like @birdseyevegetables @evolfoods and @bertolli_us
for our summer meal solutions.
.
From full oven baked meals like Birds Eye Voila Oven Bake Meals Creamy Parmesan Garlic, to
single serving meals like evol Five Cheese Alfredo Mac with Chicken, and easy dishes like
Bertolli Pasta Sides Cheese &amp; Spinach Ravioli summer lunches and dinners are a breeze!
.
For days that we feel like firing up the grill, Birds Eye Veggies and Grains Harvest with premium
vegetables, delectable Birds Eye Rice &amp; Broccoli Cheddar Cheese, and convenient
microwaveable Birds Eye Quick Roasters Cauliflower are my go-to side dishes to make our meals
complete.
.
#food #dinner #lunch #easymeals #sidedish #easysides #lunchtime #dinnertime #veggies
#vegetables</t>
  </si>
  <si>
    <t>Outnumbered 3 to 1</t>
  </si>
  <si>
    <t>AD, MakeMealsEZBBxx, food, dinner, lunch, easymeals, sidedish, easysides, lunchtime, dinnertime, veggies, vegetables</t>
  </si>
  <si>
    <t>2022-06-16</t>
  </si>
  <si>
    <t>ad all easy come mealtime summer work hot summer day spend lake not time spend hour kitchen turn makemealsezbbxx brand like summer meal solution oven bake meal like birds eye voila oven bake meals creamy parmesan garlic single serve meal like evol cheese alfredo mac chicken easy dish like bertolli pasta sides cheese spinach ravioli summer lunch dinner breeze day feel like fire grill birds eye veggies grains harvest premium vegetable delectable birds eye rice broccoli cheddar cheese convenient microwaveable birds eye quick roasters cauliflower side dish make meal complete food dinner lunch easymeal sidedish easyside lunchtime dinnertime veggie vegetable</t>
  </si>
  <si>
    <t>https://www.instagram.com/p/Ce2EZMbL5wd/</t>
  </si>
  <si>
    <t>#AD I'm all about easy when it comes to mealtime in the summer. Between work,
and hot summer days spent on the lake, I don't have time to spend hours in the kitchen. That's
why I turn to #MakeMealsEZBBxx brands like birdseyevegetables evolfoods and bertolli_us
for our summer meal solutions.
.
From full oven baked meals like Birds Eye Voila Oven Bake Meals Creamy Parmesan Garlic, to
single serving meals like evol Five Cheese Alfredo Mac with Chicken, and easy dishes like
Bertolli Pasta Sides Cheese &amp; Spinach Ravioli summer lunches and dinners are a breeze!
.
For days that we feel like firing up the grill, Birds Eye Veggies and Grains Harvest with premium
vegetables, delectable Birds Eye Rice &amp; Broccoli Cheddar Cheese, and convenient
microwaveable Birds Eye Quick Roasters Cauliflower are my go-to side dishes to make our meals
complete.
.
#food #dinner #lunch #easymeals #sidedish #easysides #lunchtime #dinnertime #veggies
#vegetables</t>
  </si>
  <si>
    <t>ad all easy come mealtime summer work hot summer day spend lake not time spend hour kitchen turn makemealsezbbxx brand like birdseyevegetables evolfood bertolli summer meal solution oven bake meal like birds eye voila oven bake meals creamy parmesan garlic single serve meal like evol cheese alfredo mac chicken easy dish like bertolli pasta sides cheese spinach ravioli summer lunch dinner breeze day feel like fire grill birds eye veggies grains harvest premium vegetable delectable birds eye rice broccoli cheddar cheese convenient microwaveable birds eye quick roasters cauliflower side dish make meal complete food dinner lunch easymeal sidedish easyside lunchtime dinnertime veggie vegetable</t>
  </si>
  <si>
    <t>https://www.instagram.com/p/CfCFbRMr0_W/</t>
  </si>
  <si>
    <t>#ad It’s Summer time which means more fun in the sun! That is why these quick and tasty meals are convenient for anyone! 🍽
Pictured in order:
*Birds Eye Voila Oven Bake Meals Creamy Parmesan Garlic: We love a low effort, oven bake meal that comes out tasting nice and creamy! 
*Bertolli Pasta Side Cheese &amp; Spinach Ravioli: This delicious pasta can be enjoyed as a starter, meal, or side dish! This is a great one for all my Bertolli fans. 
*Birds Eye Quick Roaster Cauliflower: These truly impressed me! Great way to enjoy oven-roasted vegetables without the prep or wait time. 
*evol Five Cheese Alfredo Mac with Chicken: Tubetti pasta with chicken, roasted red peppers, and a mix of your favorite cheese sauce. This one had a nice little kick to it and it is carbon neutral! 
*Birds Eye Veggies and Grains Harvest: Premium veggies paired with a whole grain blend and sauce, great side dish to any meal! 
*Birds Eye Rice &amp; Broccoli Cheddar Cheese: Side dish packed with rice, broccoli, and cheddar cheese sauce. Who doesn’t love a broccoli and cheddar cheese combo?
Which dish are you trying first? 
#MakeMealsEZBBxx #easymeals #dinnerideas #summermeals #food #pasta #ravioli #macandcheese #cauliflower #grains #broccoli #bertolli #creamypasta #parmesan 
#alfredo #sweetpotato #cheddarcheese #cheese</t>
  </si>
  <si>
    <t>ad, MakeMealsEZBBxx, easymeals, dinnerideas, summermeals, food, pasta, ravioli, macandcheese, cauliflower, grains, broccoli, bertolli, creamypasta, parmesan, alfredo, sweetpotato, cheddarcheese, cheese</t>
  </si>
  <si>
    <t>ad summer time mean more fun sun quick tasty meal convenient picture order birds eye voila oven bake meals creamy parmesan garlic love low effort oven bake meal come taste nice creamy bertolli pasta side cheese spinach ravioli delicious pasta enjoy starter meal side dish great all bertolli fan birds eye quick roaster cauliflower truly impress great way enjoy oven roast vegetable without prep wait time evol cheese alfredo mac chicken tubetti pasta chicken roasted red pepper mix favorite cheese sauce nice little kick carbon neutral birds eye veggies grains harvest premium veggie pair grain blend sauce great side dish meal birds eye rice broccoli cheddar cheese side dish pack rice broccoli cheddar cheese sauce not love broccoli cheddar cheese combo dish try makemealsezbbxx easymeal dinnerideas summermeal food pasta ravioli macandcheese cauliflow grain broccoli bertolli creamypasta parmesan alfredo sweetpotato cheddarcheese cheese</t>
  </si>
  <si>
    <t>https://www.instagram.com/p/Cel6UkIujem/</t>
  </si>
  <si>
    <t>#AD It’s summer! And, the last place I want to be is in the kitchen. Thankfully, birdseyevegetables, evolfoods, and bertolli_us have got me covered with easy meal ideas. 
.
➡️ Bertolli Pasta Sides Cheese &amp; Spinach Ravioli: This is delicious! It’s ready in just five minutes and can be enjoyed as start, side dish or meal. 
.
➡️ ​​Birds Eye Veggies and Grains Harvest: All of my favorite veggies packed into one savory dish! These premium vegetables are paired with a hearty, whole grain blend and the most delish sauce and it offers 10+ essential nutrients per serving. Best part? There’s no prep needed. Just heat it in the microwave and you’ll have a delectable dish.
.
➡️ Birds Eye Rice &amp; Broccoli Cheddar Cheese: All the cheesy goodness is right in this microwavable dish! Rice, broccoli and cheddar cheese sauce make this a dish even the pickiest eaters will enjoy. 
.
➡️ Birds Eye Voila Oven Bake Meals Creamy Parmesan Garlic: This dinner was a hit! Just pour it into a casserole dish and bake. Dinner will be ready in just over an hour. So creamy and yummy! 
.
➡️ Birds Eye Quick Roasters Cauliflower: One of my very favorite vegetables without all the prep work! It’s prepared via the microwave but you’ll think it’s oven-roasted. It’s ready in less than 7 minutes thanks to its cool micro roast bag. 
.
➡️ evol Five Cheese Alfredo Mac with Chicken: Carbon neutral? Yes, please! I love the combination of tubetti pasta, chicken, roasted red peppers and the creamy cheese sauce sauce featuring mozzarella, parmesan, Monterey Jack, cheddar and Romano cheeses.
#MakeMealsEZBBxx #dinnerideas #summermeals #summertime #easymeals #vegetables #summersides #summerdinners #summerfood #birdseye</t>
  </si>
  <si>
    <t>AD, MakeMealsEZBBxx, dinnerideas, summermeals, summertime, easymeals, vegetables, summersides, summerdinners, summerfood, birdseye</t>
  </si>
  <si>
    <t>ad summer place want kitchen thankfully birdseyevegetable evolfood bertolli cover easy meal idea bertolli pasta sides cheese spinach ravioli delicious ready minute enjoy start side dish meal ​​birds eye veggies grains harvest all favorite veggie pack savory dish premium vegetable pair hearty grain blend delish sauce offer essential nutrient serve good no prep need heat microwave delectable dish birds eye rice broccoli cheddar cheese all cheesy goodness right microwavable dish rice broccoli cheddar cheese sauce make dish picky eater enjoy birds eye voila oven bake meals creamy parmesan garlic dinner hit pour casserole dish bake dinner ready over hour creamy yummy birds eye quick roasters cauliflower very favorite vegetable without all prep work prepare microwave but think oven roasted ready less minute thank cool micro roast bag evol cheese alfredo mac chicken carbon neutral yes love combination tubetti pasta chicken roasted red pepper creamy cheese sauce sauce feature mozzarella parmesan monterey jack cheddar romano cheese makemealsezbbxx dinnerideas summermeal summertime easymeal vegetable summerside summerdinner summerfood birdseye</t>
  </si>
  <si>
    <t>https://www.instagram.com/p/CfEkfWCLAY_/</t>
  </si>
  <si>
    <t>#ad It's Summertime, and making meals are easy thanks to birdseyevegetables evolfoods and
bertolli_us - I received a box of their Easy Summer Meals, and they are definite time savers!
1) evol Five Cheese Alfredo Mac with Chicken: Indulge in your carbs AND be carbon neutral! Tubetti pasta with chicken,roasted red peppers, in a cheese sauce - wrapped in innovative carbon neutral packaging.
2) Bertolli Pasta Sides Cheese &amp; Spinach Ravioli: Not sure of you want an appetizer, side dish, or main course? This versatile pasta dish can be ready in five quick minutes (because I take forever to decide too)!
3) Birds Eye Voila Oven Bake Meals Creamy Parmesan Garlic: a one-dish oven-baked meal ready in just over an hour! Pour into a casserole dish - bake, stir, bake - and Voila!
4) Birds Eye Veggies and Grains Harvest: Vegetables paired with hearty whole grains and a delicious sauce. No prep needed; just heat in the microwaveable tray!
5) Birds Eye Rice &amp; Broccoli Cheddar Cheese: Rice packed with broccoli and cheddar cheese sauce. Comfort food - fast! Microwave this in the bag!
6) Birds Eye Quick Roasters Cauliflower: Want oven-roasted vegetables without the prep/hot oven/wait? This individual portion is ready in less than seven minutes with the micro roast bag!
#ad #MakeMealsEZBBxx birdseyevegetables evolfoods bertolli_us #easysummermeals #pasta
#vegetables #macandcheese #cheese #quickmeals #babbleboxx</t>
  </si>
  <si>
    <t>ad, ad, MakeMealsEZBBxx, easysummermeals, pasta, vegetables, macandcheese, cheese, quickmeals, babbleboxx</t>
  </si>
  <si>
    <t>2022-06-21</t>
  </si>
  <si>
    <t>ad summertime make meal easy thank birdseyevegetables evolfood bertolli receive box easy summer meals definite time saver evol cheese alfredo mac chicken indulge carb carbon neutral tubetti pasta chicken roasted red pepper cheese sauce wrap innovative carbon neutral packaging bertolli pasta sides cheese spinach ravioli not sure want appetizer side dish main course versatile pasta dish ready quick minute forever decide birds eye voila oven bake meals creamy parmesan garlic dish oven bake meal ready over hour pour casserole dish bake stir bake voila birds eye veggies grains harvest vegetable pair hearty grain delicious sauce no prep need heat microwaveable tray birds eye rice broccoli cheddar cheese rice pack broccoli cheddar cheese sauce comfort food fast microwave bag birds eye quick roasters cauliflower want oven roast vegetable without prep hot oven wait individual portion ready less seven minute micro roast bag ad makemealsezbbxx birdseyevegetable evolfood bertolli easysummermeal pasta vegetable macandcheese cheese quickmeal babbleboxx</t>
  </si>
  <si>
    <t>https://www.instagram.com/p/ChNjvbsusxW/</t>
  </si>
  <si>
    <t>#AD Make back-to-school lunch wholesome and fun with this easy 5-ingredient Pasta Primavera made with frozen Birds Eye Steamfresh Broccoli, Cauliflower &amp; Carrots, and Tyson Grilled &amp; Ready Oven Roasted Diced Chicken Breast.
Start the school year off right with a new lunchbox recipe! Eating the same thing for lunch day in and day out gets boring. Head on over to the freezer section of your grocery store and grab some BirdsEyeVegetables and TysonBrand Grilled &amp; Ready Chicken to make this easy 5-ingredient Pasta Primavera that covers 5 main food groups. So many foods in the freezer aisle make meal and snack time more creative. 
No mom likes being a short-order cook in the morning. What I love about this pasta is that kids, moms, and dads alike will enjoy this wholesome easy-to-make lunch box meal, so there’s no need to make separate lunches. You can make this the night before, but if you prefer to wait till morning, it only takes about 10 minutes to toss it all together. Easy peasy!
Here’s What You’ll Need:
4 cups prepared pasta, rinsed in cold water to stop the cooking process
1 bag Birds Eye Steamfresh Broccoli, Cauliflower &amp; Carrots
1 - 1 ½ cups Tyson Grilled &amp; Ready Oven Roasted Diced Chicken Breast (strips are fine too!)
2 tablespoons Italian dressing
1 cup cheese cubes
Directions: Prepare Birds Eye vegetables and Tyson Grilled &amp; Ready chicken according to package directions.  Allow to cool completely. Toss with remaining ingredients. 
Tips: 
You’ll have plenty of time to cook the veggies and chicken while your pasta is cooking. 
Having pasta for dinner the night before? Cook some extra for this pasta salad.
You can easily double or halve this recipe. 
When packing this pasta primavera for lunch, be sure to tuck a small ice pack or two in the lunchbox. 
Visit https://bit.ly/3yoFwIH (link in bio) for more mealtime inspiration from _easyhomemeals!
#CoolFoodForKids #RealFoodFrozen #EasyHomeMeals #MomLife #BackToSchool #SchoolLunch #SchoolLunchIdeas #Lunchbox #LunchboxIdeas #BacktoSchool2022 #BirdsEyeVegetables #TysonChicken</t>
  </si>
  <si>
    <t>AD, CoolFoodForKids, RealFoodFrozen, EasyHomeMeals, MomLife, BackToSchool, SchoolLunch, SchoolLunchIdeas, Lunchbox, LunchboxIdeas, BacktoSchool2022, BirdsEyeVegetables, TysonChicken</t>
  </si>
  <si>
    <t>https://bit.ly/3yoFwIH</t>
  </si>
  <si>
    <t>2022-08-13</t>
  </si>
  <si>
    <t>ad make school lunch wholesome fun easy ingredient pasta primavera make frozen birds eye steamfresh broccoli cauliflower carrots tyson grilled ready oven roasted diced chicken breast start school year off right new lunchbox recipe eat thing lunch day day boring head over freezer section grocery store grab birdseyevegetable tysonbrand grilled ready chicken make easy ingredient pasta primavera cover main food group many food freezer aisle make meal snack time more creative no mom like short order cook morning love pasta kid mom dad alike enjoy wholesome easy make lunch box meal no need make separate lunch make night but prefer wait till morning minute toss all easy peasy need cup prepare pasta rinse cold water stop cooking process bag birds eye steamfresh broccoli cauliflower carrot cup tyson grilled ready oven roasted diced chicken breast strip fine tablespoon italian dress cup cheese cube directions prepare birds eye vegetable tyson grilled ready chicken accord package direction allow cool completely toss remain ingredient tips plenty time cook veggie chicken pasta cook pasta dinner night cook extra pasta salad easily double halve recipe pack pasta primavera lunch sure tuck small ice pack lunchbox visit link bio more mealtime inspiration easyhomemeal coolfoodforkid realfoodfrozen easyhomemeal momlife backtoschool schoollunch schoollunchideas lunchbox lunchboxideas backtoschool birdseyevegetable tysonchicken</t>
  </si>
  <si>
    <t>https://www.instagram.com/p/CewGZ6DF9uR/</t>
  </si>
  <si>
    <t>#Ad Need no fuss, quick, and easy meals for summer? 
Look no further than these great, new, frozen items from birdseyevegetables, pfchangshomemenu, and healthychoicebrand. 
Swipe right to see everything I tried (listed below):
🥦PF Chang’s Beef &amp; Broccoli 
🥔Birds Eye Quick Roasters Red Potatoes
🍗Healthy Choice Cauliflower Crust Flatbread Pizza BBQ Seasoned Chicken
🍠Birds Eye Veggies and Grains Buddha
🥓Birds Eye Bacon Cheddar Cauliflower Bake
🍅Birds Eye Voila Oven Bake Meals Lasagna
I’ve got the Veggies &amp; Grains Buddha meal on repeat at work right now and can’t wait to try some of the other options. 
What EZ meal do you make on repeat during summer?
.
.
.
.
.
#makemealsezbbxx #summermeals #summermeal #easymealsforbusypeople #letseatnow #birdseyeveggies #pfchangshomemenu #healthychoiceshealthylife #healthychoicemeals #nofuss #rosemarypotatoes #cubicallunch #beefandbroccoli #worklunchideas #quickroasters #baconcheddar #lasagnawithmeatsauce #cauliflowerbake #baconcheddarcauliflower #veggiesandgrains #pastadishes #summerfoods #healthychoicefoods #cauliflowerpizzacrust #mealsonthego #mealsinminutes</t>
  </si>
  <si>
    <t>Ad, makemealsezbbxx, summermeals, summermeal, easymealsforbusypeople, letseatnow, birdseyeveggies, pfchangshomemenu, healthychoiceshealthylife, healthychoicemeals, nofuss, rosemarypotatoes, cubicallunch, beefandbroccoli, worklunchideas, quickroasters, baconcheddar, lasagnawithmeatsauce, cauliflowerbake, baconcheddarcauliflower, veggiesandgrains, pastadishes, summerfoods, healthychoicefoods, cauliflowerpizzacrust, mealsonthego, mealsinminutes</t>
  </si>
  <si>
    <t>ad need no fuss quick easy meal summer look no far great new frozen item birdseyevegetables pfchangshomemenu healthychoicebrand swipe right everything try list pf chang beef broccoli birds eye quick roasters red potatoes healthy choice cauliflower crust flatbread pizza bbq seasoned chicken birds eye veggies grains buddha birds eye bacon cheddar cauliflower bake birds eye voila oven bake meals lasagna veggies grains buddha meal repeat work right not wait try option ez meal make repeat summer makemealsezbbxx summermeal summermeal easymealsforbusypeople letseatnow birdseyeveggie pfchangshomemenu healthychoiceshealthylife healthychoicemeal nofuss rosemarypotatoe cubicallunch beefandbroccoli worklunchidea quickroaster baconcheddar lasagnawithmeatsauce cauliflowerbake baconcheddarcauliflower veggiesandgrain pastadishe summerfood healthychoicefood cauliflowerpizzacrust mealsonthego mealsinminute</t>
  </si>
  <si>
    <t>https://www.instagram.com/p/Cejo5Gtp_a4/</t>
  </si>
  <si>
    <t>#Ad Nothing like having an easy summer with the kids being out of school. There are days when we don’t have time to  worry about what’s for dinner or what sides can we whip up in a hurry. Thanks to all of these amazing easy summer meals, you will have food out on the table with the kids asking for more- all without the hassle of prepping or even making a mess in the kitchen! birdseyevegetables , evolfoods and berolli_us are bringing it this summer with these meal options. From the evol. Five Cheese Alfredo Mac with Chicken- delicious pasta that is carbon carbon neutral, the Bertolli Pasta Sides: Cheese and Spinach Raviloi- a delicious pasta dish that is on the table in 5 minutes or less, BIRDS EYE Rice and Broccoli Cheddar- a delectable side dish with rice, broccoli and cheese, BIRDS EYE Veggies and Grains Harvest- premium veggies that are paired with a whole grain blend and a delicious sauce, BIRDS EYE Quick Roasters Cauliflower- oven roasted veggies in a snap without all the prep work, and BIRDS EYE Voila! Oven Bake Meals Creamy Parmesan Garlic Chicken- an oven baked meal that takes away all the hard prep work but leaves the so good flavor, mealtime with be both delicious and a breeze! What is your hack for making the most of the summer without all the stress?  #MakeMealsEzBBxx</t>
  </si>
  <si>
    <t>Ad, MakeMealsEzBBxx</t>
  </si>
  <si>
    <t>2022-06-08</t>
  </si>
  <si>
    <t>ad like easy summer kid school day not time worry dinner side whip hurry thank all amazing easy summer meal food table kid ask more all without hassle preppe make mess kitchen birdseyevegetable evolfood berolli bring summer meal option evol cheese alfredo mac chicken delicious pasta carbon carbon neutral bertolli pasta sides cheese spinach raviloi delicious pasta dish table minute less bird eye rice broccoli cheddar delectable side dish rice broccoli cheese birds eye veggies grains harvest premium veggie pair grain blend delicious sauce bird eye quick roasters cauliflower oven roast veggie snap without all prep work birds eye voila oven bake meals creamy parmesan garlic chicken oven bake meal away all hard prep work but leave good flavor mealtime delicious breeze hack make summer without all stress makemealsezbbxx</t>
  </si>
  <si>
    <t>https://www.instagram.com/p/Cet0PMVpukE/</t>
  </si>
  <si>
    <t>#ad So I think it’s very clear that I’m all about the easy and tasty meals right now. These fantastic foods from birdseyevegetables gardein and healthychoicebrand make meal times so seamless! 
Swipe to see all of these delicious eats: 
🍴 Birds Eye Loaded Cauliflower Bites Bacon Cheddar: A yummy breaded riced cauliflower bite filled with cheese and vegetables. It’s the perfect appetizer! 
🍴 Birds Eye Veggies and Grains Creamy Pesto: Veggies mixed with a whole grain blend and a delicious sauce. 
🍴  Birds Eye Rigatoni &amp; Vegetables Zesty Marinara: Pasta loaded with veggies and tossed in a tasty sauce. 
🍴 Birds Eye Quick Roasters Halved Brussels Sprouts: An effortless way to enjoy roasted Brussels sprouts without having to use your oven! 
🍴 Gardein Ultimate Plant-Based Saus’ge Bratwurst: Plant-based brats that are just as satisfying as sausage with 16g of protein. Perfect for a summer BBQ!
🍴 Healthy Choice Cauliflower Crust Flatbread Pizza Turkey Pepperoni: A flavorful pizza with a cauliflower crust and tasty toppings. 
•
•
•
•
#ctblogger #ctbloggerbabes #ctfoodblogger #ctfoodies #foodblogger #f52grams #tastemade #buzzfeedtasty #foodporn #foodie #ezsummermeals #birdseye #ad #easydinner #MakeMealsEZBBxx</t>
  </si>
  <si>
    <t>ad, ctblogger, ctbloggerbabes, ctfoodblogger, ctfoodies, foodblogger, f52grams, tastemade, buzzfeedtasty, foodporn, foodie, ezsummermeals, birdseye, ad, easydinner, MakeMealsEZBBxx</t>
  </si>
  <si>
    <t>ad think very clear all easy tasty meal right fantastic food birdseyevegetables gardein healthychoicebrand make meal time seamless swipe all delicious eat birds eye loaded cauliflower bites bacon cheddar yummy bread riced cauliflower bite fill cheese vegetable perfect appetizer birds eye veggies grains creamy pesto veggie mix grain blend delicious sauce birds eye rigatoni vegetables zesty marinara pasta load veggie toss tasty sauce birds eye quick roasters halved brussels sprouts effortless way enjoy roast brussels sprout without use oven gardein ultimate plant based saus ge bratwurst plant base brat satisfying sausage protein perfect summer bbq healthy choice cauliflower crust flatbread pizza turkey pepperoni flavorful pizza cauliflower crust tasty topping ctblogger ctbloggerbabe ctfoodblogger ctfoodie foodblogger fgrams tastemade buzzfeedtasty foodporn foodie ezsummermeal birdseye ad easydinner makemealsezbbxx</t>
  </si>
  <si>
    <t>https://www.instagram.com/p/CeepX53LQId/</t>
  </si>
  <si>
    <t>#ad Summer days feel like they last much longer when I stock delicious, make-in-minutes meals in my freezer. Precious time is spared from kitchen duty, as most of the meals can be microwaved and the only prep is opening the packaging and stirring! Saved time means I can stay at the lake or running trails longer, or just laze around on the porch reading. Plus, these favorite easy summer meals I’m sharing today taste delicious and help me fuel my active lifestyle! A win-win-win! 
Birds Eye Veggies and Grains Buddha birdseyevegetables – Love this bowl of goodness that includes so many of the beautiful, nourishing veggies and ingredients I’d pick out myself at a farmer’s market – like Brussels sprouts, sweet potatoes chickpeas, quinoa pepitas and more! 
Healthy Choice Cauliflower Crust Flatbread Pizza – The BBQ Seasoned Chicken flatbread is so tasty and makes an easy lunch break during summer activities! The crust crisps up right in the special microwaveable box.
Birds Eye Bacon Cheddar Cauliflower Bake – Creamy cheddar parmesan sauce makes this cauliflower dish next level – as does the bacon! I might have licked the bowl clean !
Birds Eye Quick Roasters Red Potatoes – Crispy on the outside and tender in the inside thanks to a special “roasting” pouch that can be put straight in the microwave! A flavorful side dish that pairs with your favorite protein!
PF Chang’s Home Menu Beef and Broccoli pfchangshomemenu - Back in the day of IRL business lunches, we used love going to this restaurant. Now, I can take a quick Zoom meeting at lunch and feel like old times with this microwavable bowl featuring all the flavors I crave.
Birds Eye Voila Oven Bake Meals Lasagna – So convenient when my college boys decide they’re staying for dinner without giving me notice! It’s the only dish here that needs oven-baking, but don’t let that scare you – there is no prep, just pour in a casserole dish and bake!  Delicious, it tastes I went to a lot of trouble when I really didn’t (shhh!)
#MakeMealsEZBBxx #easysummermeals #summermeals #frozenmeals #howIsummer #summerhacks #dinnerinspo #whatIeat #currentlyeating #favoritethings</t>
  </si>
  <si>
    <t>ad, MakeMealsEZBBxx, easysummermeals, summermeals, frozenmeals, howIsummer, summerhacks, dinnerinspo, whatIeat, currentlyeating, favoritethings</t>
  </si>
  <si>
    <t>2022-06-06</t>
  </si>
  <si>
    <t>ad summer day feel like long stock delicious make minute meal freezer precious time spare kitchen duty meal microwave prep open packaging stirring save time mean stay lake run trail long laze porch read plus favorite easy summer meal share today taste delicious help fuel active lifestyle win win win birds eye veggies grains buddha birdseyevegetable love bowl goodness include many beautiful nourish veggie ingredient pick farmer market like brussels sprout sweet potato chickpea quinoa pepita more healthy choice cauliflower crust flatbread pizza bbq seasoned chicken flatbread tasty make easy lunch break summer activity crust crisp right special microwaveable box birds eye bacon cheddar cauliflower bake creamy cheddar parmesan sauce make cauliflower dish level bacon lick bowl clean birds eye quick roasters red potatoes crispy outside tender inside thank special roasting pouch straight microwave flavorful side dish pair favorite protein pf chang home menu beef broccoli pfchangshomemenu day irl business lunch use love restaurant quick zoom meeting lunch feel like old time microwavable bowl feature all flavor crave birds eye voila oven bake meals lasagna convenient college boy decide stay dinner without notice dish need oven baking but not let scare no prep pour casserole dish bake delicious taste lot trouble not shhh makemealsezbbxx easysummermeal summermeal frozenmeal howisummer summerhack dinnerinspo whatieat currentlyeate favoritething</t>
  </si>
  <si>
    <t>https://www.instagram.com/p/Ceg-mJ9vDM8/</t>
  </si>
  <si>
    <t>#ad Summer is finally here and I am glad to get out of the classroom to spend more time with my family. Our family is pretty active during the summer with a lot of fun activities like hiking, swimming, running and hanging with our friends in the neighborhood. It is nice to have some ready-made meals and side dish options available for these busy summer nights. Thanks to birdseyevegetables, pfchangshomemenu, and healthychoicebrand we have some delicious options to make life a little easier!. 
Birds Eye Voila Oven Bake Meals Lasagna – Pour, bake and serve, this Lasagna had my kiddos asking for more. I highly recommend it. 
Birds Eye Veggies and Grains Buddha – Delicious and nourishing veggies pack this microwaveable meal including Brussels sprouts and sweet potatoes as well as whole grains.
Birds Eye Bacon Cheddar Cauliflower Bake – Bacon, Cauliflower and a Cheese sauce, what more could you want? This meal is delicious and perfect for lunch or dinner. 
Healthy Choice Cauliflower Crust Flatbread Pizza – BBQ Seasoned Chicken flatbread is prepared in the microwave making it super easy for a quick lunch during the summer. It is crispy and has 20 grams of protein! 
Birds Eye Quick Roasters Red Potatoes – Roasted vegetables in the microwave? Yes, you will love how delicious these are. A quick side dish that will add flavor to any meal. 
PF Chang’s Home Menu Beef and Broccoli - I had a couple of days of summer school left this week and this made for the most delicious lunch that I was able to take on the go with me. I love PF Chang’s so having a meal inspired by the restaurant that is so convenient makes me very happy! 
You can find all of these and more in your local grocery store in the frozen food aisle. 
Happy summer! 
#MakeMealsEZBBxx</t>
  </si>
  <si>
    <t>ad summer finally glad classroom spend more time family family pretty active summer lot fun activity like hiking swimming run hang friend neighborhood nice ready make meal side dish option available busy summer night thank birdseyevegetables pfchangshomemenu healthychoicebrand delicious option make life little easy birds eye voila oven bake meals lasagna pour bake serve lasagna kiddo ask more highly recommend birds eye veggies grains buddha delicious nourishing veggie pack microwaveable meal include brussels sprout sweet potato grain birds eye bacon cheddar cauliflower bake bacon cauliflower cheese sauce more want meal delicious perfect lunch dinner healthy choice cauliflower crust flatbread pizza bbq seasoned chicken flatbread prepare microwave make super easy quick lunch summer crispy gram protein birds eye quick roasters red potatoes roasted vegetable microwave yes love delicious quick side dish add flavor meal pf chang home menu beef broccoli couple day summer school leave week make delicious lunch able love pf chang meal inspire restaurant convenient make very happy find all more local grocery store frozen food aisle happy summer makemealsezbbxx</t>
  </si>
  <si>
    <t>https://www.instagram.com/p/Cel8VpIg7UN/</t>
  </si>
  <si>
    <t>#ad Summer is here &amp; this year I have decided to make my life simpler by stocking my freezer with delicious ready to cook meals from some of my favorite brands. 
When meal time comes around I can just pull my meals out &amp; cook them up with no prep or hassle! 
Some of the dishes can be cooked up in the oven and others just popped into the microwave making my life so much easier! 
If you're looking for some delicious hassle free meals to make for your family this Summer make sure to try these out.
Birds Eye Voila Oven Bake Meals Creamy Parmesan Garlic is one of our favorite goto family meals. All you do is pour it into a casserole dish, cover with foil and bake it in the oven for just over an hour. This dish is absolutely delicious, with it’s blend of both classic and modern flavors. 
Bertolli Pasta Sides Cheese &amp; Spinach Ravioli is the perfect entree or side dish that is ready in just 5 minutes or less cooked in the microwave! Each bite of this pasta dish is bursting in delicious flavor that the whole family will enjoy! 
evol Five Cheese Alfredo Mac with Chicken is a carbon neutral pasta dish that is cheesy and delicious. I love how it has little flecks of red peppers, and bites of chicken mixed into the cheese noodles. The Cheese sauce features 5 different cheese mozzarella, parmesan, Monterey Jack, cheddar and Romano) making the perfect blend of flavors! 
Birds Eye Veggies and Grains Harvest requires no prep work. Just heat it up in the microwave. It includes premium vegetables together with a blend of whole grains tied together with a light sauce. Even better, every serving is packed with 10+ essential nutrients! 
Birds Eye Rice &amp; Broccoli Cheddar Cheese is another favorite side dish that is ready in just minutes cooked in the microwave. The flavors of the rice, broccoli and cheddar cheese all combine together perfectly.
Birds Eye Quick Roasters Cauliflower is an oven-roasted veggie that you actually cook in the microwave. This hassle free side dish takes only 5 minutes to cook with no prep time!!
 #MakeMealsEZBBxx birdseyevegetables evolfoods bertolli_us</t>
  </si>
  <si>
    <t>ad summer year decide make life simple stock freezer delicious ready cook meal favorite brand meal time come pull meal cook no prep hassle dish cook oven pop microwave make life easy look delicious hassle free meal make family summer make sure try birds eye voila oven bake meals creamy parmesan garlic favorite goto family meal all pour casserole dish cover foil bake oven over hour dish absolutely delicious blend classic modern flavor bertolli pasta sides cheese spinach ravioli perfect entree side dish ready minute less cook microwave bite pasta dish burst delicious flavor family enjoy evol cheese alfredo mac chicken carbon neutral pasta dish cheesy delicious love little fleck red pepper bite chicken mix cheese noodle cheese sauce feature different cheese mozzarella parmesan monterey jack cheddar romano make perfect blend flavor birds eye veggies grains harvest require no prep work heat microwave include premium vegetable blend grain tie light sauce every serving pack essential nutrient birds eye rice broccoli cheddar cheese favorite side dish ready minute cook microwave flavor rice broccoli cheddar cheese all combine perfectly birds eye quick roasters cauliflower oven roast veggie actually cook microwave hassle free side dish minute cook no prep time makemealsezbbxx birdseyevegetable evolfood bertolli</t>
  </si>
  <si>
    <t>https://www.instagram.com/p/Cev547eOtPw/</t>
  </si>
  <si>
    <t>#Ad Summer is here and I want to make quick and easy meals that everyone will enjoy without breaking a sweat or having to turn the oven on. (Except for one meal that is so worth it.)
Saving time and being outdoors more this summer is my goal. Anytime there is a way to make eating and prepping quick and easy it is a win in my book. 
My local grocer has a wide assortment of fantastic meals the whole family will enjoy.
My favorites are from evolfoods
 biirdsyeyevegetables bertolli_us
#MakeMealsEZBBxx
●Birds Eye Veggies and Grains Harvest: talk about an all in one meal. This is the way to go  These vegetables are paired with a hearty, whole grain blend and a delicious sauce. 10+ essential nutrients per serving. No prep needed; just heat in the microwaveable tray
●Birds Eye Rice &amp; Broccoli Cheddar Cheese: everyone's favorite combo ready to be served in no time. Add this side dishes featuring rice packed with broccoli and cheddar cheese to your next meal. prepared in the microwave
●Birds Eye Voila Oven Bake Meals Creamy Parmesan Garlic: you will need the oven for this one and it is worth it.. An oven baked meal with low effort – just pour into a casserole dish and bake. dinner is ready in just over an hour. 
● Birds Eye Quick Roasters Cauliﬂower:  Ready in the microwave in less than seven minutes with the micro roast bag. Another great side dish for your next summer meal. 
● evol Five Cheese Alfredo Mac with Chicken: This pasta deliciously prepared with Tubetti pasta with chicken, roasted red peppers, in a cheese sauce featuring mozzarella, parmesan, Monterey Jack, cheddar and Romano cheeses
● Bertolli Pasta Sides Cheese &amp; Spinach Ravioli: Ready In the microwave in ﬁve minutes or less, these delicious pasta dishes can be enjoyed as a meal starter, side dish or on their own
#summermeals
#quickandeasyfoodprep #microwave #summerfoods #bertolli #evol #birdseye</t>
  </si>
  <si>
    <t>Ad, MakeMealsEZBBxx, summermeals, quickandeasyfoodprep, microwave, summerfoods, bertolli, evol, birdseye</t>
  </si>
  <si>
    <t>ad summer want make quick easy meal enjoy without break sweat turn oven meal worth saving time outdoors more summer goal anytime way make eat preppe quick easy win book local grocer wide assortment fantastic meal family enjoy favorite evolfood biirdsyeyevegetable bertolli makemealsezbbxx birds eye veggies grains harvest talk all meal way vegetable pair hearty grain blend delicious sauce essential nutrient serve no prep need heat microwaveable tray birds eye rice broccoli cheddar cheese favorite combo ready serve no time add side dish feature rice pack broccoli cheddar cheese meal prepare microwave birds eye voila oven bake meals creamy parmesan garlic need oven worth oven bake meal low effort pour casserole dish bake dinner ready over hour birds eye quick roasters cauliflower ready microwave less seven minute micro roast bag great side dish summer meal evol cheese alfredo mac chicken pasta deliciously prepare tubetti pasta chicken roasted red pepper cheese sauce feature mozzarella parmesan monterey jack cheddar romano cheese bertolli pasta sides cheese spinach ravioli ready microwave minute less delicious pasta dish enjoy meal starter side dish summermeal quickandeasyfoodprep microwave summerfood bertolli evol birdseye</t>
  </si>
  <si>
    <t>https://www.instagram.com/p/CewP2P5lqpW/</t>
  </si>
  <si>
    <t>#ad Summer is here and that means lots of fun in the sun and time spent swimming, enjoying the great outdoors and being on the go! Summer also brings the heat and for many, hitting the road for a little summer vacation. After a busy and hot summer day the last thing anyone wants to worry about is cooking lunch or dinner.
If you are looking for an easy grab and go lunch or dinner, or are looking to save a little money on your next summer vacation, try a simple summer salad paired with one of these convenient easy summer meals.
birdseyevegetables Birds Eye Quick Roasters Cauliflower &amp; Broccoli is a convenient way to enjoy oven-roasted vegetables without the prep or hassle of an oven. 
Birds Eye Veggies and Grains Green Goddess is filled with vegetables, like broccoli, zucchini and edamame, that are paired with a delicious green sesame tahini sauce and a hearty, whole grain blend of red quinoa and brown rice. Each serving has over 10 essential nutrients. 
gardein Ultimate Plant-Based Italian Saus’ge contains 16g of protein per serving. These spicy plant based saus’ge look, cook and taste just like traditional sausage and are excellent added to your favorite pasta dish.
Birds Eye Voila Oven Bake Meals Chicken Taco is an easy, family friendly meal - just pour into a casserole dish, bake and enjoy! 
healthychoicebrand Healthy Choice Cauliflower Crust Flatbread Pizza Chicken Sausage Supreme is a delicious pizza with 20g of protein. It has a crispy, cauliflower crust and is topped with vegetables, chicken sausage and mozzarella cheese.
Birds Eye Loaded Cauliflower Bites Southwest Style are a delicious breaded riced cauliflower bite filled with cheese and vegetables. They make a tasty and easy appetizer, snack or side dish.
#MakeMealsEZBBxx #frozenfood #frozenfoods #easydinner</t>
  </si>
  <si>
    <t>ad, MakeMealsEZBBxx, frozenfood, frozenfoods, easydinner</t>
  </si>
  <si>
    <t>ad summer mean lot fun sun time spend swim enjoy great outdoors summer bring heat many hit road little summer vacation busy hot summer day thing want worry cook lunch dinner look easy grab lunch dinner look save little money summer vacation try simple summer salad pair convenient easy summer meal birdseyevegetable birds eye quick roasters cauliflower broccoli convenient way enjoy oven roast vegetable without prep hassle oven birds eye veggies grains green goddess fill vegetable like broccoli zucchini edamame pair delicious green sesame tahini sauce hearty grain blend red quinoa brown rice serve over essential nutrient gardein ultimate plant base italian saus ge contain protein serve spicy plant base saus ge look cook taste like traditional sausage excellent add favorite pasta dish birds eye voila oven bake meals chicken taco easy family friendly meal pour casserole dish bake enjoy healthychoicebrand healthy choice cauliflower crust flatbread pizza chicken sausage supreme delicious pizza protein crispy cauliflower crust top vegetable chicken sausage mozzarella cheese birds eye loaded cauliflower bites southwest style delicious bread riced cauliflower bite fill cheese vegetable make tasty easy appetizer snack side dish makemealsezbbxx frozenfood frozenfood easydinner</t>
  </si>
  <si>
    <t>https://www.instagram.com/p/CeuTUQ3vsFr/</t>
  </si>
  <si>
    <t>#AD Summer is so busy for me as a mom! We’ve got vacations, swim meets, and summer camps. 🌞
So, I really like to make sure that my meal planning is EASY! It’s great to have quick and easy dinner options for the summer that taste good, so I can maintain just a little bit of my sanity.😅
Here are some of my summer faves:💁🏼‍♀️
- BirdsEyeVegetables Veggies and Grains Creamy Pesto is delicious with premium veggies and a whole grain blend. You can really use this as a side dish or for an easy lunch. NO PREP! You can just heat it up right in your microwave.
- Birds Eye Loaded Cauliflower Bites Bacon Cheddar make the perfect summer snack, appetizer, or dinner side. These yummy bite size balls are breaded and stuffed with riced cauliflower, cheese, and veggies! They are easy to bake in the oven and come out nice and crispy!
- Birds Eye Rigatoni &amp; Vegetables Zesty Marinara is the best for pasta lovers like me! You can heat this side dish up in the microwave and serve a delicious pasta dish with vegetables and a delish marinara sauce.
- I love Birds Eye Quick Roasters Halved Brussels Sprouts, which give you a convenient way to serve oven roasted Brussel Sprouts to your family without even using an oven. Ready in minutes, this easy side dish is a delicious way to elevate any dinner.
- Gardein Ultimate Plant-Based Saus’ge Bratwurst really look and taste just like a regular bratwurst sausage. They are easy to grill or stick in the microwave and could easily be served by themselves or in a roll or bun.
- healthychoicebrand Cauliflower Crust Flatbread Pizza Turkey Pepperoni is just like your favorite restaurant style personal pizza! It comes out of the microwave crispy and delicious with 18g of protein, which makes it perfect for a quick lunch.
#MakeMealsEZBBxx</t>
  </si>
  <si>
    <t>ad summer busy mom vacation swim meet summer camp like make sure meal planning easy great quick easy dinner option summer taste good maintain little bit sanity summer faves birdseyevegetable veggies grains creamy pesto delicious premium veggie grain blend use side dish easy lunch no prep heat right microwave birds eye loaded cauliflower bites bacon cheddar make perfect summer snack appetizer dinner side yummy bite size ball bread stuff riced cauliflower cheese veggie easy bake oven come nice crispy birds eye rigatoni vegetables zesty marinara good pasta lover like heat side dish microwave serve delicious pasta dish vegetable delish marinara sauce love birds eye quick roasters halved brussels sprouts convenient way serve oven roast brussel sprouts family without use oven ready minute easy side dish delicious way elevate dinner gardein ultimate plant based saus ge bratwurst look taste like regular bratwurst sausage easy grill stick microwave easily serve roll bun healthychoicebrand cauliflower crust flatbread pizza turkey pepperoni like favorite restaurant style personal pizza come microwave crispy delicious protein make perfect quick lunch makemealsezbbxx</t>
  </si>
  <si>
    <t>https://www.instagram.com/p/Cegmomys1_6/</t>
  </si>
  <si>
    <t>#AD Summer is the season for quick, delicious meals and I have a few awesome new frozen meals that you’ve gotta try from birdseyevegetables pfchangshomemenu &amp; healthychoicebrand!
Birds Eye Voila Oven Bake Meals Lasagna: A delicious oven baked
meal with low effort – just pour into a casserole dish and bake. With an
infusion of classic and modern flavors, dinner is ready in just over an
hour!
Birds Eye Quick Roasters Red Potatoes: Convenient hassle-free way to
enjoy the texture of oven-roasted vegetables without the prep or the
wait time from the oven. Ready in the microwave in less than seven
minutes with the micro roast bag!
Healthy Choice Cauliflower Crust Flatbread Pizza BBQ Seasoned
Chicken: A delicious pizza with a crispy, cauliflower crust and
restaurant-inspired toppings. Perfect for one with 20g of protein
Overall
PF Chang’s Home Menu Bowls Beef &amp; Broccoli: Inspired by the PF
Chang’s Bistro Menu, this single-serve bowl features white rice with
tender beef and broccoli in a savory sauce
Birds Eye Bacon Cheddar Cauliflower Bake: A premium experience
inspired by popular steakhouse menu items, these cauliflower florets
topped with bacon and green onions in a cheddar parmesan sauce
Birds Eye Veggies and Grains Buddha: Premium vegetables are paired
with a hearty, whole grain blend and a delicious sauce. 10+ essential
nutrients per serving. No prep needed; just heat in the microwaveable
tray
#MakeMealsEZBBxx</t>
  </si>
  <si>
    <t>ad summer season quick delicious meal few awesome new frozen meal try birdseyevegetables pfchangshomemenu healthychoicebrand birds eye voila oven bake meals lasagna delicious oven baked meal low effort pour casserole dish bake infusion classic modern flavor dinner ready over hour birds eye quick roasters red potatoes convenient hassle free way enjoy texture oven roast vegetable without prep wait time oven ready microwave less seven minute micro roast bag healthy choice cauliflower crust flatbread pizza bbq seasoned chicken delicious pizza crispy cauliflower crust restaurant inspire topping perfect protein overall pf chang home menu bowls beef broccoli inspire pf chang bistro menu single serve bowl feature white rice tender beef broccoli savory sauce birds eye bacon cheddar cauliflower bake premium experience inspire popular steakhouse menu item cauliflower floret top bacon green onion cheddar parmesan sauce birds eye veggies grains buddha premium vegetable pair hearty grain blend delicious sauce essential nutrient serve no prep need heat microwaveable tray makemealsezbbxx</t>
  </si>
  <si>
    <t>https://www.instagram.com/p/CejI7NJrOQ9/</t>
  </si>
  <si>
    <t>#AD Summer meals are meant to be quick and easy,but still loaded with flavor. Make sure to check out some of these new meals and sides from birdseyevegetables 
pfchangshomemenu 
healthychoicebrand. I was so impressed with the variety in these new products. Add them to your freezer and to your summer meal planning. 
•Healthy Choice Cauliflower Crust Flatbread Pizza BBQ Seasoned Chicken: Serves one and is just the right size. Cooks in the special box and gets crisp in the microwave. The toppings have so much flavor. Perfect lunch or snack.
•Birds Eye Veggies and Grains Buddha: so many colorful vegetable combinations.Brussels Sprouts, sweet potatoes, chickpeas and more. Cooks in the microwave,so convenient.
•Birds Eye Bacon Cheddar Cauliflower Bake: This smelled so good cooking. Cauliflower florets loaded with cheese, bacon,and green onions. No more plain cauliflower with this special side. 
•PF Chang’s Home Menu Bowls Beef &amp; Broccoli: I was so excited for this bowl, as we don’t have the restaurant in our area. Beef,broccoli,and rice covered in a delicious sauce. Ready in the microwave in minutes.
•Birds Eye Quick Roasters Red Potatoes: Amazing because they are cooked in the microwave,but turn out crispy as if baked in the oven. This side will be done while you set the table.
•Birds Eye Viola Oven Bake Meals Lasagna: A large size family meal, which was great me. I never know when some of my 15 grandkids will show up. They are always hungry for pasta. Just open the bag,pour in a dish and bake. Loaded with italian sausage,onions,and cheese in a tomato and roasted red pepper sauce,it is ready to eat in a little over an hour.
Thank you 
BabbleBoxx for the 
#MakeMealsEZBBXX
#birdseyevegetables #pfchangshomemenu 
#healthychoicebrand 
#summermeals #easymeals #summersides #ovenbakemeals #cauliflowercrustpizza #frozenmeals</t>
  </si>
  <si>
    <t>AD, MakeMealsEZBBXX, birdseyevegetables, pfchangshomemenu, healthychoicebrand, summermeals, easymeals, summersides, ovenbakemeals, cauliflowercrustpizza, frozenmeals</t>
  </si>
  <si>
    <t>ad summer meal mean quick easy but load flavor make sure check new meal side birdseyevegetable pfchangshomemenu healthychoicebrand impressed variety new product add freezer summer meal planning healthy choice cauliflower crust flatbread pizza bbq seasoned chicken serve right size cook special box crisp microwave topping flavor perfect lunch snack bird eye veggies grains buddha many colorful vegetable combination brussels sprouts sweet potato chickpea more cook microwave convenient bird eye bacon cheddar cauliflower bake smell good cooking cauliflower floret load cheese bacon green onion no more plain cauliflower special side pf chang home menu bowls beef broccoli excited bowl not restaurant area beef broccoli rice cover delicious sauce ready microwave minute bird eye quick roasters red potatoes amazing cook microwave but turn crispy bake oven side set table bird eye viola oven bake meals lasagna large size family meal great never know grandkid always hungry pasta open bag pour dish bake load italian sausage onion cheese tomato roasted red pepper sauce ready eat little over hour thank babbleboxx makemealsezbbxx birdseyevegetables pfchangshomemenu healthychoicebrand summermeal easymeal summerside ovenbakemeal cauliflowercrustpizza frozenmeal</t>
  </si>
  <si>
    <t>https://www.instagram.com/p/CehZhGhq8TY/</t>
  </si>
  <si>
    <t>#AD Summer season on Long Island is arriving in the blink of an eye. With Memorial Day Weekend already behind us, summer plans, end of school year celebrations, and camp preparations are front and center. With all those responsibilities comes less free time. The good news is that it is now easy to prep delicious meals in just minutes with the help of Birds Eye, Gardein, and Healthy Choice. 
Here some frozen food products you should keep an eye out for:
Birdseyevegetables and Grains Green Goddess: a delicious vegetable variety are paired with a hearty, whole grain blend and yummy, creamy sauce. 10+ essential nutrients per serving. Just heat and serve in its microwavable tray.
Birds Eye Voila Oven Bake Meals Chicken Taco: ready in just over an hour, just pour and bake in a casserole dish. An easy infusion of classic and modern flavors. 
Birds Eye Loaded Cauliflower Bites Southwest Style: crispy, breaded rice cauliflower bites filled with gooey cheese and vegetables. A perfect snack or side dish after a busy summer’s day. 
Birds Eye Quick Roasters Cauliflower &amp; Broccoli: taste the delicious texture of oven-roasted vegetables right from the microwave in less than seven minutes. The cauliflower and broccoli cooks in its own micro roast bag. 
healthychoicebrand Cauliflower Crust Flatbread Pizza Chicken Sausage Supreme: crispy pizza with a cauliflower crust filled with the perfect amount of restaurant-inspired toppings. Serves one and contains 20g of protein. 
gardein Ultimate Plant-Based Italian Saus’ge: the ultimate plant-based taste. These gently spiced sausages look, cook, and taste just like traditional sausage links. Each serving contains 16g of protein. 
Find this excellent selection in the freezer section of your local grocery store and be sure to stock up in advance so you’re always ready to serve up! #MakeMealsEzBBxx</t>
  </si>
  <si>
    <t>AD, MakeMealsEzBBxx</t>
  </si>
  <si>
    <t>ad summer season long island arrive blink eye memorial day weekend summer plan end school year celebration camp preparation center all responsibility come less free time good news easy prep delicious meal minute help birds eye gardein healthy choice frozen food product eye birdseyevegetables grains green goddess delicious vegetable variety pair hearty grain blend yummy creamy sauce essential nutrient serve heat serve microwavable tray birds eye voila oven bake meals chicken taco ready over hour pour bake casserole dish easy infusion classic modern flavor birds eye loaded cauliflower bites southwest style crispy bread rice cauliflower bite fill gooey cheese vegetable perfect snack side dish busy summer day birds eye quick roasters cauliflower broccoli taste delicious texture oven roast vegetable right microwave less seven minute cauliflower broccoli cook micro roast bag healthychoicebrand cauliflower crust flatbread pizza chicken sausage supreme crispy pizza cauliflower crust fill perfect amount restaurant inspire topping serve contain protein gardein ultimate plant base italian saus ge ultimate plant base taste gently spice sausage look cook taste like traditional sausage link serve contain protein find excellent selection freezer section local grocery store sure stock advance always ready serve makemealsezbbxx</t>
  </si>
  <si>
    <t>https://www.instagram.com/p/CeoEVo0uvuE/</t>
  </si>
  <si>
    <t>#ad Swipe right to see how you can enjoy more free time this summer with these easy summer meals solutions. Each one is a delicious, easy-to-make meal or side dish that you will love!
-  Birds Eye Rice &amp; Broccoli Cheddar Cheese is a tasty side dish that you can prepare in just minutes in the microwave. It can also be enjoyed as a quick lunch, as well.
- evol Five Cheese Alfredo Mac and Cheese is made with tubetti pasta, chicken, roasted red peppers and a creamy cheese sauce. It’s also carbon neutral.
- Birds Eye Veggies and Grains Harvest is a sweet and savory side dish that can quickly be prepared in the microwave. It’s made of a combination of vegetables and whole grains in a flavorful sauce and provides more than 10 essential nutrients per serving.
- Birds Eye Quick Roasters Cauliflower makes it super easy to enjoy oven-roasted flavored cauliflower in just minutes. The cauliflower is microwaved in an innovative micro roast bag in less than 7 minutes.
- Birds Eye Voila Oven Baked Meals Creamy Parmesan Garlic is a minimal-effort, pour and bake style casserole meal. It’s made with pasta, chicken, broccoli and a flavorful sauce.
- Bertolli Pasta Sides Cheese &amp; Spinach Ravioli is a creamy, cheesy ravioli dish that is easily prepared in the microwave in just 5 minutes. It can be enjoyed as a pasta side dish or as the main dish.
#MakeMealsEZBBxx birdseyevegetables evolfoods bertolli_us #summermeals #birdseye #sidedishes #instafood #foodpix #recipeshare #summervibe #summerrecipes #forthemaking #easydinner #easydinners #eatgoodfood #dinnerideas</t>
  </si>
  <si>
    <t>ad, MakeMealsEZBBxx, summermeals, birdseye, sidedishes, instafood, foodpix, recipeshare, summervibe, summerrecipes, forthemaking, easydinner, easydinners, eatgoodfood, dinnerideas</t>
  </si>
  <si>
    <t>2022-06-10</t>
  </si>
  <si>
    <t>ad swipe right enjoy more free time summer easy summer meal solution delicious easy make meal side dish love birds eye rice broccoli cheddar cheese tasty side dish prepare minute microwave enjoy quick lunch evol cheese alfredo mac cheese make tubetti pasta chicken roasted red pepper creamy cheese sauce carbon neutral birds eye veggies grains harvest sweet savory side dish quickly prepare microwave make combination vegetable grain flavorful sauce provide more essential nutrient serve birds eye quick roasters cauliflower make super easy enjoy oven roast flavor cauliflower minute cauliflower microwave innovative micro roast bag less minute birds eye voila oven baked meals creamy parmesan garlic minimal effort pour bake style casserole meal make pasta chicken broccoli flavorful sauce bertolli pasta sides cheese spinach ravioli creamy cheesy ravioli dish easily prepare microwave minute enjoy pasta side dish main dish makemealsezbbxx birdseyevegetable evolfood bertolli summermeal birdseye sidedishe instafood foodpix recipeshare summervibe summerrecipe forthemake easydinner easydinner eatgoodfood dinnerideas</t>
  </si>
  <si>
    <t>https://www.instagram.com/p/CeYQD0WuQVe/</t>
  </si>
  <si>
    <t>#AD The end of the school year is upon us in Upstate New York and boy are we busy between all the year-end celebrations, horse shows and practice and so much more that it can be hard to get meals on the table. I love that there are frozen options that can not only help me make meals easier but are delicious too. 
Here are a few of my favorite frozen products:
✨ birdseyevegetables and Grains Green Goddess: Yummy vegetables combined with a hearty, whole grain blend and a delicious sauce. The best part - no prep needed; just heat in the microwaveable tray.
✨ Birds Eye Loaded Cauliflower Bites Southwest Style: This is one of my favorites, a delicious breaded riced cauliflower bite stuffed with gooey cheese and vegetables.
✨ Birds Eye Voila Oven Bake Meals Chicken Taco: Perfect for an easy family meal with low effort – just pour into a casserole dish and bake.
✨ Birds Eye Quick Roasters Cauliflower &amp; Broccoli: Ready in the microwave in less
than seven minutes with the micro roast bag.
✨ gardein Ultimate Plant-Based Italian Saus’ge: The Ultimate plant-based experience, these spicy saus’ge look, cook, taste, and satisfy like sausage.
✨ healthychoicebrand Cauliflower Crust Flatbread Pizza Chicken Sausage Supreme: A delicious pizza with a crispy, cauliflower crust and restaurant-inspired toppings.
Look for these great products in the freezer section of your favorite store and stock up for those busy days ahead!
#MakeMealsEZBBxx</t>
  </si>
  <si>
    <t>ad end school year upstate new york boy busy all year end celebration horse practice more hard meal table love frozen option not help make meal easy but delicious few favorite frozen product birdseyevegetable grains green goddess yummy vegetable combine hearty grain blend delicious sauce good no prep need heat microwaveable tray birds eye loaded cauliflower bites southwest style favorite delicious bread riced cauliflower bite stuff gooey cheese vegetable birds eye voila oven bake meals chicken taco perfect easy family meal low effort pour casserole dish bake birds eye quick roasters cauliflower broccoli ready microwave less seven minute micro roast bag gardein ultimate plant base italian saus ge ultimate plant base experience spicy saus ge look cook taste satisfy like sausage healthychoicebrand cauliflower crust flatbread pizza chicken sausage supreme delicious pizza crispy cauliflower crust restaurant inspire topping look great product freezer section favorite store stock busy day ahead makemealsezbbxx</t>
  </si>
  <si>
    <t>https://www.facebook.com/209453154337088/posts/446315907317477</t>
  </si>
  <si>
    <t>#AD The temperatures are heating up and I know I’m not the only one who doesn’t feel like cooking
complicated recipes. 🙋🏻‍♀️ 
I’m so thankful for Birds Eye Vegetables  Gardein and @healthychoicebrand for
giving us delicious, eating options for summer meals! 😊
🥦Birds Eye Veggies and Grains Green Goddess pair veggies, whole grains, and a delicious sauce that
packs 10 + essential nutrients per serving, and the best part is no prep is needed! Just pop it into the
microwave and you are ready to go!
🤠Birds Eye Loaded Cauliflower Bites Southwest Style is a delicious breaded rice cauliflower bite that’s
made with gooey cheese and vegetables, making it the perfect pool party summer snack!
😎Birds Eye Voila Oven Bake Meals Chicken Taco is the easiest thing to make! Simply add to a casserole
dish, top with tin foil and pop into your oven. It couldn’t get more simple.
🥦Birds Eye Quick Roasters Caulifower &amp; Broccoli is a convenient way to roast veggies without the oven.
Simply pop them into the microwave and you have roasted like veggies.
😎Gardein Ulitmate Plant-Based Italian Saus’ge is a plant based alternative. These Saus’ge are spicy, cook up, and taste like sausage. They pack 16g of protein per serving.
🍕Any pizza lovers in the house? Healthy Choice Cauliflower Crust Flatbread Pizza Chicken and Sausage
Supreme is a delicious pizza with a crispy, cauliflower crust, and various toppings. This pizza packs 20g of
protein. 💪🏽
#MakeMealsEZBBxx
.
.
.
#summervibes #easyrecipes #nocooking #snacks #appetizers #easycooking #vegetables #birdseyeveggies</t>
  </si>
  <si>
    <t>Fitty Foodlicious</t>
  </si>
  <si>
    <t>AD, MakeMealsEZBBxx, summervibes, easyrecipes, nocooking, snacks, appetizers, easycooking, vegetables, birdseyeveggies</t>
  </si>
  <si>
    <t>ad temperature heat know not not feel like cook complicated recipe thankful birds eye vegetables gardein delicious eat option summer meal birds eye veggies grains green goddess pair veggie grain delicious sauce pack essential nutrient serve good no prep need pop microwave ready birds eye loaded cauliflower bites southwest style delicious bread rice cauliflower bite make gooey cheese vegetable make perfect pool party summer snack birds eye voila oven bake meals chicken taco easy thing make simply add casserole dish top tin foil pop oven not more simple birds eye quick roasters caulifower broccoli convenient way roast veggie without oven simply pop microwave roast like veggie gardein ulitmate plant base italian saus ge plant base alternative saus ge spicy cook taste like sausage pack protein serve pizza lover house healthy choice cauliflower crust flatbread pizza chicken sausage supreme delicious pizza crispy cauliflower crust topping pizza pack protein makemealsezbbxx summervibe easyrecipe nocooke snack appetizer easycooke vegetable birdseyeveggie</t>
  </si>
  <si>
    <t>https://www.instagram.com/p/Ceo2FUxvKbh/</t>
  </si>
  <si>
    <t>#AD The tempertures are heating up and I know I’m not the only one who doesn’t feel like cooking
complicated recipes. 🙋🏻‍♀️
I’m so thankful for birdseyevegetables gardein and healthychoicebrand for
giving us delicious, eating options for summer meals! 😊
🥦Birds Eye Veggies and Grains Green Goddess pair veggies, whole grains, and a delicious sauce that
packs 10 + essential nutrients per serving, and the best part is no prep needed! Just pop into the
microwave and you are ready to go!
🤠Birds Eye Loaded Cauliflower Bites Southwest Style are a delicious breaded rice cauliflower bite that’s
made with gooey cheese and vegetables, making it the perfect pool party summer snack!
😎Birds Eye Voila Oven Bake Meals Chicken Taco is the easiest thing to make! Simply add to a casserole
dish, top with tinfoil and pop into your oven. It couldn’t get more simple.
🥦Birds Eye Quick Roasters Caulifower &amp; Broccoli is a convenient way roast veggies without the oven.
Simply pop them into the microwave and you have roasted like veggies.
😎Gardein Ulitmate Plant-Based Italian Saus’ge is a plant based alternative. These Saus’ge are spicy, cook up, and taste like sausage. They pack 16g of protein per serving.
🍕Any pizza lovers in the house? Healthy Choice Cauliflower Crust Flatbread Pizza Chicken and Sausage
Suprme is a delicious pizza with a crisy, cauliflower crust and various toppings. This pizza packs 20g of
protein. 💪🏽
#MakeMealsEZBBxx
.
.
.
#summervibes #easyrecipes #nocooking #snacks #appetizers #easycooking #vegetables #birdseyeveggies #easymeals #easymealsforbusypeople #lifestyle #letseat #vegan #gardein #vegetarianfood</t>
  </si>
  <si>
    <t>AD, MakeMealsEZBBxx, summervibes, easyrecipes, nocooking, snacks, appetizers, easycooking, vegetables, birdseyeveggies, easymeals, easymealsforbusypeople, lifestyle, letseat, vegan, gardein, vegetarianfood</t>
  </si>
  <si>
    <t>ad temperture heat know not not feel like cook complicated recipe thankful birdseyevegetable gardein healthychoicebrand delicious eat option summer meal birds eye veggies grains green goddess pair veggie grain delicious sauce pack essential nutrient serve good no prep need pop microwave ready birds eye loaded cauliflower bites southwest style delicious bread rice cauliflower bite make gooey cheese vegetable make perfect pool party summer snack birds eye voila oven bake meals chicken taco easy thing make simply add casserole dish top tinfoil pop oven not more simple birds eye quick roasters caulifower broccoli convenient way roast veggie without oven simply pop microwave roast like veggie gardein ulitmate plant base italian saus ge plant base alternative saus ge spicy cook taste like sausage pack protein serve pizza lover house healthy choice cauliflower crust flatbread pizza chicken sausage suprme delicious pizza crisy cauliflower crust topping pizza pack protein makemealsezbbxx summervibe easyrecipe nocooke snack appetizer easycooke vegetable birdseyeveggie easymeal easymealsforbusypeople lifestyle letseat vegan gardein vegetarianfood</t>
  </si>
  <si>
    <t>https://www.instagram.com/p/Cev8sZeggx4/</t>
  </si>
  <si>
    <t>#ad This summer I’ll be on the go as usual and having meals that I don’t have to prepare is just what I need. 
All these meals require no prep; just heat in the microwaveable tray or oven. 
Healthy Choice Cauliflower Crust Flatbread Pizza Chicken Sausage: This flavorful pizza 
has a cauliflower crust with a mixture of veggies and packed with 20g of protein.
Birds Eye Voila Oven Bake Meals Chicken Taco: This casserole blend is infused with flavor and ready in just 60 minutes. 
Gardein Ultimate Plant-Based Italian Saus’ge: These plant based spicy saus’ges are just as tasty as sausage and packed with 16g of protein per serving. 
Birds Eye Loaded Cauliflower Bites Southwest Style: These bites have a tasty cheesy blend of veggies for a nice appetizer. 
Birds Eye Veggies and Grains Green Goddess: This whole grain blend has over 10 vital nutrients per serving. 
Birds Eye Quick Roasters Cauliflower &amp; Broccoli: These mouthwatering veggies are a perfect side dish and ready in 7 minutes or less. 
#MakeMealsEZBBxx
Which one would you try? 
birdseyevegetables gardein
healthychoicebrand</t>
  </si>
  <si>
    <t>ad summer usual meal not prepare need all meal require no prep heat microwaveable tray oven healthy choice cauliflower crust flatbread pizza chicken sausage flavorful pizza cauliflower crust mixture veggie pack protein birds eye voila oven bake meals chicken taco casserole blend infuse flavor ready minute gardein ultimate plant base italian saus ge plant base spicy saus ge tasty sausage pack protein serve birds eye loaded cauliflower bites southwest style bite tasty cheesy blend veggie nice appetizer birds eye veggies grains green goddess grain blend over vital nutrient serve birds eye quick roasters cauliflower broccoli mouthwatering veggie perfect side dish ready minute less makemealsezbbxx try birdseyevegetable gardein healthychoicebrand</t>
  </si>
  <si>
    <t>https://twitter.com/FoodieKarla/status/1504871703519891458</t>
  </si>
  <si>
    <t>#ad Tuck into BirdsEye Battered Fish, McCain oven chips &amp; garden peas for only a fiver with fish fingers in the freezer &amp; more chips and peas for another meal from @coopuk
There’s even ice cream included in this low price!
See https://t.co/asAMosndqg https://t.co/8wufqYYgoy</t>
  </si>
  <si>
    <t>FoodieKarla</t>
  </si>
  <si>
    <t>ad</t>
  </si>
  <si>
    <t>https://t.co/asAMosndqg, https://t.co/8wufqYYgoy</t>
  </si>
  <si>
    <t>2022-03-18</t>
  </si>
  <si>
    <t>ad tuck birdseye battered fish mccain oven chip garden pea fiver fish finger freezer more chip pea meal ice cream include low price</t>
  </si>
  <si>
    <t>https://www.instagram.com/p/Ceyl9TvlGnl/</t>
  </si>
  <si>
    <t>#AD With school out now, this mom has been enjoying the days with the kids instead of spending hours cooking in the kitchen. I love hassle-free sides and main dishes that I can make without heating up the entire house. birdseyevegetables Rice &amp; Broccoli Cheddar Cheese has been a favorite of mine for years. This side dish is a tasty combination of rice with broccoli and cheddar cheese sauce. Super easy to prepare in the microwave to add to our dinner. Eva loves the Birds Eye Voila Oven Bake Meals- Creamy Parmesan Garlic Chicken. Just pour into a casserole dish and bake for just over an hour! Creamy and delicious! Check out these other great options from evolfoods and bertolli_us.
-Birds Eye Veggies and Grains Harvest: This one is my go to for a quick lunch. Delicious vegetables like sweet potatoes, paired with a hearty, whole grain blend and sauce. There's no prep or extra dishes needed for this one, just heat and serve in the microwaveable tray. 10+ essential nutrients per serving. 
-Birds Eye Quick Roasters Cauliflower: This one smells so good cooking! I love the flavor of this with the oven-roasted texture, ready in the microwave in less than seven minutes. 
-evol Five Cheese Alfredo Mac with Chicken: This flavorful pasta is delicious and carbon neutral! A great combination of Tubetti pasta with chicken, roasted red peppers, in a cheese sauce featuring mozzarella, parmesan,
Monterey Jack, cheddar and Romano cheeses......yum! 
-Bertolli Pasta Sides Cheese &amp; Spinach Ravioli: Pasta night just got easier! You can serve this as a side or a main dish! Pop this in the microwave for five minutes or less and pair with a salad and bread for a quick meal idea.
 #MakeMealsEZBBxx #birdseye #bertolli #momof5kids #summermeals #summerdinner #easydinnerideas #easydinner #dinnermadeeasy #dinnerideas #easymeals #ocmom #orangecountymoms #ocmoms #ocmommy</t>
  </si>
  <si>
    <t>AD, MakeMealsEZBBxx, birdseye, bertolli, momof5kids, summermeals, summerdinner, easydinnerideas, easydinner, dinnermadeeasy, dinnerideas, easymeals, ocmom, orangecountymoms, ocmoms, ocmommy</t>
  </si>
  <si>
    <t>ad school mom enjoy day kid instead spend hour cook kitchen love hassle free side main dish make without heat entire house birdseyevegetable rice broccoli cheddar cheese favorite year side dish tasty combination rice broccoli cheddar cheese sauce super easy prepare microwave add dinner eva love birds eye voila oven bake meals creamy parmesan garlic chicken pour casserole dish bake over hour creamy delicious check great option evolfood bertolli bird eye veggies grains harvest quick lunch delicious vegetable like sweet potato pair hearty grain blend sauce no prep extra dish need heat serve microwaveable tray essential nutrient serve bird eye quick roasters cauliflower smell good cooking love flavor oven roast texture ready microwave less seven minute evol cheese alfredo mac chicken flavorful pasta delicious carbon neutral great combination tubetti pasta chicken roasted red pepper cheese sauce feature mozzarella parmesan monterey jack cheddar romano cheese yum bertolli pasta sides cheese spinach ravioli pasta night easy serve side main dish pop microwave minute less pair salad bread quick meal idea makemealsezbbxx birdseye bertolli momofkid summermeal summerdinner easydinneridea easydinner dinnermadeeasy dinnerideas easymeal ocmom orangecountymom ocmom ocmommy</t>
  </si>
  <si>
    <t>https://www.instagram.com/p/CeWdjGdJS_A/</t>
  </si>
  <si>
    <t>#Ad 📍Vicky's Kitchen | eatanddrinkhouston
Looking for easy summer meal ideas? I love how convenient it is to prep these meals from birdseyevegetables gardein healthychoicebrand . They are perfect for busy individuals and families!#MakeMealsEZBBxx
Here's what I've tried:
🍴Birds Eye Veggies and Grains Creamy Pesto (so creamy &amp; good!)
🍴Birds Eye Loaded Cauliflower Bites- Bacon Cheddar (cheesy greatness)
🍴Birds Eye Rigatoni &amp; Vegetables Zesty Marinara (love the tomato flavor and spice blend)
🍴Birds Eye Quick Roasters Halved Brussels Sprouts (nice and light flavor)
🍴Gardein Ultimate Plant-Based Saus’ge Bratwurst (a taste of Germany with a kick)
🍴Healthy Choice Cauliflower Crust Flatbread Pizza- Turkey Pepperoni (rich &amp; sweet tomato flavor)</t>
  </si>
  <si>
    <t>Ad, MakeMealsEZBBxx</t>
  </si>
  <si>
    <t>2022-06-03</t>
  </si>
  <si>
    <t>ad vicky kitchen eatanddrinkhouston look easy summer meal idea love convenient prep meal birdseyevegetable gardein healthychoicebrand perfect busy individual families makemealsezbbxx try birds eye veggies grains creamy pesto creamy good birds eye loaded cauliflower bites bacon cheddar cheesy greatness birds eye rigatoni vegetables zesty marinara love tomato flavor spice blend birds eye quick roasters halved brussels sprouts nice light flavor gardein ultimate plant based saus ge bratwurst taste germany kick healthy choice cauliflower crust flatbread pizza turkey pepperoni rich sweet tomato flavor</t>
  </si>
  <si>
    <t>https://www.instagram.com/p/CeiuuD_OeZf/</t>
  </si>
  <si>
    <t>#ad⁠
⁠
I am so excited to share some new goodies coming to a grocery store near you!⁠
⁠
Birds Eye Veggies and Grains Green Goddess: No prep is needed for this side that is full of lots of premium veggies. Just heat in the microwaveable tray and serve!⁠
⁠
Bird Eye Loaded Cauliflower Bites Southwest Style: The perfect appetizer for your meal or gathering especially if you love something with a kick! ⁠
⁠
Birds Eye Voila Oven Bake Meals Chicken Taco: New go-to easy and quick dinner. You just pour this into a casserole dish and bake! Perfect for those nights where you want a home-cooked meal but with low effort.⁠
⁠
Birds Eye Quick Roasters Cauliflower &amp; Broccoli: These veggies roast perfectly in the micro roast bag and are a great side for any meal!⁠
⁠
Gardein Ultimate Plant-Based Saus’ge: These are a great plant-based sausage, and I cannot wait to add these to my omelets and eggs at breakfast!⁠
⁠
Healthy Choice Cauliflower Crust Flatbread Pizza Chicken Sausage: Perfect personal pizza that is a healthier option and satisfies that pizza craving!⁠
⁠
Make sure to go check these out and let me know if you try any of them!⁠
⁠
birdeyevegetables gardein healthychoicebrand #MakeMealsEZBBxx⁠</t>
  </si>
  <si>
    <t>ad⁠ excited share new goody come grocery store near birds eye veggies grains green goddess no prep need side lot premium veggie heat microwaveable tray serve bird eye load cauliflower bites southwest style perfect appetizer meal gather especially love kick birds eye voila oven bake meals chicken taco new easy quick dinner pour casserole dish bake perfect night want home cook meal but low effort birds eye quick roasters cauliflower broccoli veggie roast perfectly micro roast bag great side meal gardein ultimate plant base saus ge great plant base sausage not wait add omelet egg breakfast healthy choice cauliflower crust flatbread pizza chicken sausage perfect personal pizza healthy option satisfy pizza craving make sure check let know try birdeyevegetable gardein healthychoicebrand makemealsezbbxx⁠</t>
  </si>
  <si>
    <t>https://www.instagram.com/p/CetyNEwP99s/</t>
  </si>
  <si>
    <t>#ad
Bird's Eye Vegetables are on a mission to help YOU create Easy Summer Meals!
This year, they've got a variety of options to help every dinner be a quick, easy and delicious one!
-Green Goddess Veggies &amp; Grains is a perfect side dish of brown rice &amp; quinoa mixed with flavorful green veggies and a delicious sauce.
-Chicken Taco Oven Baked Meals is a super convenient dinner. Just pour all the contents of the bag into a baking dish and bake. In 40 minutes you'll have a delicious dinner ready to enjoy.
-Quick Roasters Cauliflower &amp; Broccoli is the easiest way to serve up a side of veggies. You can microwave them right in the bag and they come seasoned and ready to eat!
-Healthy Choice Cauliflower Crust Flatbread Pizza is the best pizza to keep stashed in the back of the freezer for a quick dinner! The crust bakes up nice and crisp and the sauce &amp; toppings taste like you're back at your favorite pizza shop!
-Loaded Cauliflower Bites are a Southwest style little snack, appetizer or side dish. These are fluffy and delicious filled with a cheesy taco flavored filling. So good!
Look for these and so many other options in your local supermarket! I'm certain you'll find something your whole family will love to make your own Easy Summer Meals!
#MakeMealsEzBBxx birdseyevegetables</t>
  </si>
  <si>
    <t>ad bird eye vegetables mission help create easy summer meals year variety option help every dinner quick easy delicious green goddess veggies grains perfect side dish brown rice quinoa mix flavorful green veggie delicious sauce chicken taco oven baked meals super convenient dinner pour all content bag baking dish bake minute delicious dinner ready enjoy quick roasters cauliflower broccoli easy way serve side veggie microwave right bag come seasoned ready eat healthy choice cauliflower crust flatbread pizza good pizza stash freezer quick dinner crust bake nice crisp sauce topping taste like favorite pizza shop loaded cauliflower bite southwest style little snack appetizer side dish fluffy delicious fill cheesy taco flavor filling good look many option local supermarket certain find family love make easy summer meals makemealsezbbxx birdseyevegetable</t>
  </si>
  <si>
    <t>https://www.instagram.com/p/CfB-jUBuCTQ/</t>
  </si>
  <si>
    <t>#ad: It’s summer time and the living is easy, right? Well, maybe with work, the kids, and who knows what else there are plenty of days that seem far from easy. While those days of un-easy aren’t always the best, let’s look on the brightside, shall we? When you are strapped for time or just not feeling it, I have some easy summer recipe ideas to get your meal done and ready to eat in no time!
How about some delicious birdseyevegetables that require no meal prep - just microwave or bake and serve. Yeah, I know, it’s awesome. First up, Birds Eye Veggies and Grains Harvest helps you get your vegetables and whole grain bowl fix in with some deliciousness mixed in. Birds Eye Rice &amp; Broccoli Cheddar Cheese is an awesome side dish of rice, broccoli, and cheddar cheese
sauce. Birds Eye Quick Roasters Cauliflower is a hassle-free way to enjoy some oven-roasted vegetables. Finally, for something a little heartier, just add Birds Eye Voila Oven Bake Meals Creamy Parmesan Garlic to a bake pan and this full meal is ready in just over an hour!
Next up, evolfoods Five Cheese Alfredo Mac with Chicken mixes some wonderful Tubetti pasta with chicken, roasted red peppers, and a creamy cheese sauce featuring mozzarella, parmesan, Monterey Jack, cheddar and Romano cheeses! Just micorwave and enjoy, all while knowing this product is produced by evol in a way that’s carbon neutral!
Finally, I wanted to let you know that bertolli_us is not just plain pasta or sauce! Bertolli Pasta Sides Cheese &amp; Spinach Ravioli is a great pasta dish that ready in only five minutes! Enjoy as a starter or as your entree, too.
So there you have it. Simple, easy to prepare, and delicious easy summer recipes to really help you make your summer living easy! Enjoy and make sure to make good use of all that extra time you have! Hit the beach, pool, park…or just take a nap outside under the sun. #MakeMealsEZBBxx</t>
  </si>
  <si>
    <t>ad summer time living easy right maybe work kid know plenty day far easy day un easy not always good let look brightside shall strapped time not feel easy summer recipe idea meal ready eat no time delicious birdseyevegetable require no meal prep microwave bake serve yeah know awesome birds eye veggies grains harvest help vegetable grain bowl fix deliciousness mix bird eye rice broccoli cheddar cheese awesome side dish rice broccoli cheddar cheese sauce bird eye quick roasters cauliflower hassle free way enjoy oven roast vegetable finally little hearty add birds eye voila oven bake meals creamy parmesan garlic bake pan meal ready over hour evolfood cheese alfredo mac chicken mix wonderful tubetti pasta chicken roasted red pepper creamy cheese sauce feature mozzarella parmesan monterey jack cheddar romano cheese micorwave enjoy all know product produce evol way carbon neutral finally want let know bertolli not plain pasta sauce bertolli pasta sides cheese spinach ravioli great pasta dish ready minute enjoy starter entree simple easy prepare delicious easy summer recipe help make summer live easy enjoy make sure make good use all extra time hit beach pool park nap outside sun makemealsezbbxx</t>
  </si>
  <si>
    <t>https://twitter.com/SusanHankinson/status/1548743717711921153</t>
  </si>
  <si>
    <t>#BirdsEye  never touch the stuff....ugh...adverts are  crap too ..</t>
  </si>
  <si>
    <t>SusanHankinson</t>
  </si>
  <si>
    <t>BirdsEye</t>
  </si>
  <si>
    <t>birdseye never touch stuff ugh advert crap</t>
  </si>
  <si>
    <t>https://twitter.com/DennydimpDen/status/1560588594099757057</t>
  </si>
  <si>
    <t>#BirdsEye #GreenCuisine Your commercial for the chicken dippers is so awful that it would actually stop me from buying them! That condescending precocious brat speaking to her mother like she’s the hired help is just not acceptable!! Maybe give it a rethink?? #plantage https://t.co/SUnS7PJUH7</t>
  </si>
  <si>
    <t>DennydimpDen</t>
  </si>
  <si>
    <t>BirdsEye, GreenCuisine, plantage</t>
  </si>
  <si>
    <t>https://t.co/SUnS7PJUH7</t>
  </si>
  <si>
    <t>birdseye greencuisine commercial chicken dipper awful actually stop buy condescending precocious brat speak mother like hire help not acceptable maybe rethink plantage</t>
  </si>
  <si>
    <t>https://twitter.com/janedward/status/1564219446448869378</t>
  </si>
  <si>
    <t>#BirdsEye #JeremyVine 
Horrific advert. Please stop showing this in your ad breaks https://t.co/aLrYfchdJ3</t>
  </si>
  <si>
    <t>janedward</t>
  </si>
  <si>
    <t>BirdsEye, JeremyVine</t>
  </si>
  <si>
    <t>https://t.co/aLrYfchdJ3</t>
  </si>
  <si>
    <t>2022-08-29</t>
  </si>
  <si>
    <t>birdseye jeremyvine horrific advert stop ad break</t>
  </si>
  <si>
    <t>https://twitter.com/MartinGormley11/status/1554954336035381256</t>
  </si>
  <si>
    <t>#birdseye @BirdsEye that was a shamefull advert literally, your now shaming people into buying your products now!! Nice move!!</t>
  </si>
  <si>
    <t>MartinGormley11</t>
  </si>
  <si>
    <t>birdseye</t>
  </si>
  <si>
    <t>birdseye shamefull advert literally shame people buy product nice</t>
  </si>
  <si>
    <t>https://twitter.com/was_england/status/1555314648651644929</t>
  </si>
  <si>
    <t>#BirdsEye asking if 'Mum' fears change in the latest propaganda tv shite????
Yes, make a change 'Mum', #shoplocal #usecash #supportbutchers #supportgrocers #supportfishmonges #supportbakers #boycottbirdseye</t>
  </si>
  <si>
    <t>was_england</t>
  </si>
  <si>
    <t>BirdsEye, shoplocal, usecash, supportbutchers, supportgrocers, supportfishmonges, supportbakers, boycottbirdseye</t>
  </si>
  <si>
    <t>birdseye ask mum fear change late propaganda tv shite yes make change mum shoplocal usecash supportbutcher supportgrocer supportfishmonge supportbaker boycottbirdseye</t>
  </si>
  <si>
    <t>https://twitter.com/coxyhockeychick/status/1547620363361665026</t>
  </si>
  <si>
    <t>#BirdsEye green cuisine advert.... the birds eyes makes me chuckle 😂😂😂👀</t>
  </si>
  <si>
    <t>coxyhockeychick</t>
  </si>
  <si>
    <t>2022-07-14</t>
  </si>
  <si>
    <t>birdseye green cuisine advert bird eye make chuckle</t>
  </si>
  <si>
    <t>https://twitter.com/knellergirl/status/1559616089708953603</t>
  </si>
  <si>
    <t>#Birdseye Green Cuisine. That ad 😡 That child would not be alive irl 🔨</t>
  </si>
  <si>
    <t>knellergirl</t>
  </si>
  <si>
    <t>Birdseye</t>
  </si>
  <si>
    <t>2022-08-16</t>
  </si>
  <si>
    <t>birdseye green cuisine ad child not alive irl</t>
  </si>
  <si>
    <t>https://twitter.com/si3kg/status/1554767118901645313</t>
  </si>
  <si>
    <t>#birdseye hate this condescending advert</t>
  </si>
  <si>
    <t>si3kg</t>
  </si>
  <si>
    <t>birdseye hate condescending advert</t>
  </si>
  <si>
    <t>https://twitter.com/Punkie1993/status/1564681493527527430</t>
  </si>
  <si>
    <t>#BirdsEye I’m sick of seeing the advert the kid talking to her mum like she an idiot</t>
  </si>
  <si>
    <t>Punkie1993</t>
  </si>
  <si>
    <t>2022-08-30</t>
  </si>
  <si>
    <t>birdseye sick advert kid talk mum like idiot</t>
  </si>
  <si>
    <t>https://twitter.com/just_jahmez/status/1563635295114989570</t>
  </si>
  <si>
    <t>#Birdseye say Welcome to the plant age... I say F Y Bird brains....  #carnivorediet unless you wanna wimp out..... #GoWokeGoFullRetard</t>
  </si>
  <si>
    <t>just_jahmez</t>
  </si>
  <si>
    <t>Birdseye, carnivorediet, GoWokeGoFullRetard</t>
  </si>
  <si>
    <t>2022-08-27</t>
  </si>
  <si>
    <t>birdseye welcome plant age bird brain carnivorediet want wimp gowokegofullretard</t>
  </si>
  <si>
    <t>https://twitter.com/Johnboy710Fble/status/1552234946718212096</t>
  </si>
  <si>
    <t>#BirdsEyeGreenCuisine Has to be the most patronising advert on tv. Plus it’s more expensive than the real meat version. Big big turn off @birdseye</t>
  </si>
  <si>
    <t>Johnboy710Fble</t>
  </si>
  <si>
    <t>BirdsEyeGreenCuisine</t>
  </si>
  <si>
    <t>birdseyegreencuisine patronising advert tv plus more expensive real meat version big big turn off</t>
  </si>
  <si>
    <t>https://twitter.com/PeaTenderometer/status/1545730243083862018</t>
  </si>
  <si>
    <t>#GreatBritishPeaWeek 
In 1969, the first television commercial broadcast in colour was for Birds Eye frozen peas. 
Follow @PeaTenderometer for more #pea facts this week 🌱
#healthyeating #peaharvest #peaprocess #agriculture @YesPeas @pgroresearch @BirdsEyeUK https://t.co/pQk852uwu9</t>
  </si>
  <si>
    <t>PeaTenderometer</t>
  </si>
  <si>
    <t>GreatBritishPeaWeek, pea, healthyeating, peaharvest, peaprocess, agriculture</t>
  </si>
  <si>
    <t>https://t.co/pQk852uwu9</t>
  </si>
  <si>
    <t>2022-07-09</t>
  </si>
  <si>
    <t>greatbritishpeaweek television commercial broadcast colour birds eye frozen pea follow more pea fact week healthyeate peaharv peaprocess agriculture</t>
  </si>
  <si>
    <t>https://twitter.com/chirpybluebird/status/1563835593326567425</t>
  </si>
  <si>
    <t>#greencuisine #WelcomeToThePlantAge
#birdseye  
Seriously this advert! Patronising doesn’t even cover it, sexist, condescending, I will never buy any of your products after this advert. Are we in the 1970’s?? Advertising department showing how much they are out of touch!!</t>
  </si>
  <si>
    <t>chirpybluebird</t>
  </si>
  <si>
    <t>greencuisine, WelcomeToThePlantAge, birdseye</t>
  </si>
  <si>
    <t>2022-08-28</t>
  </si>
  <si>
    <t>greencuisine welcometotheplantage birdseye seriously advert patronising not cover sexist condescending never buy product advert advertising department touch</t>
  </si>
  <si>
    <t>https://twitter.com/MORGANCARSTAIRS/status/1553853928902737922</t>
  </si>
  <si>
    <t>#GreenCuisine I have literally no idea what this advert is supposed to do to the viewer, but I'm confident if that child were mine I'd be exploring boarding school options!</t>
  </si>
  <si>
    <t>MORGANCARSTAIRS</t>
  </si>
  <si>
    <t>GreenCuisine</t>
  </si>
  <si>
    <t>2022-07-31</t>
  </si>
  <si>
    <t>greencuisine literally no idea advert suppose viewer but confident child explore boarding school option</t>
  </si>
  <si>
    <t>https://twitter.com/NotAuntBessies/status/1547308883093471232</t>
  </si>
  <si>
    <t>#Hypocrisy  Is BirdsEye meat or vegetarian orientated  ?? This advert  makes me question the companies morality and  its contradictions</t>
  </si>
  <si>
    <t>NotAuntBessies</t>
  </si>
  <si>
    <t>Hypocrisy</t>
  </si>
  <si>
    <t>hypocrisy birdseye meat vegetarian orientated advert make question company morality contradiction</t>
  </si>
  <si>
    <t>https://twitter.com/PDA_too/status/1555499103550832641</t>
  </si>
  <si>
    <t>#jeremyvine Birdseye Chicken Dippers and Verisure alarms. Two things I'll never buy after watching the adverts.</t>
  </si>
  <si>
    <t>PDA_too</t>
  </si>
  <si>
    <t>jeremyvine</t>
  </si>
  <si>
    <t>2022-08-05</t>
  </si>
  <si>
    <t>jeremyvine birdseye chicken dippers verisure alarm thing never buy watch advert</t>
  </si>
  <si>
    <t>https://www.instagram.com/p/CatoUVPO_RJ/</t>
  </si>
  <si>
    <t>#march 6:
NATIONAL FROZEN FOOD DAY
National Frozen Food Day recognizes the preservation feat that freezing fruits, vegetables, and meats have been on modern life. Celebrated each year on March 6th, the observance takes a look at how frozen food impacts our daily lives, its history, and how far it has come.
Flash Freezing
The frozen food aisle is as standard in the grocery store today as ATMs and self-checkouts. It’s also a convenience we don’t give a second thought to unless the power goes out. The American inventor, entrepreneur, and naturalist Clarence Frank Birdseye II receives credit for developing the method for the flash freezing preserve flavor and quality of foods. Today, we see his name in nearly every canned goods and frozen food aisle in every grocery store in America. 
While food preservation by freezing wasn’t new, Birdseye discovered the key was freezing the food quickly. Flash freezing forms small ice crystals, which prevent the cell walls from bursting. Large ice crystals turn the food to mush.  Birdseye applied for many patents, but one of his earliest is from 1927 for a process to flash freeze foods. Consider that in 1930 only 8 percent of American households had refrigeration units in their homes. A frozen food patent in 1927 was a visionary step in a long chain of events to make frozen foods a marketable product.
In 1930, the Birdseye label, owned by the General Food Corporation, began selling 26 products to 18 retails stores in and around Springfield, Massachusetts. Clarence Birdseye continued his work with General Foods Corporation.
Birdseye died on October 7, 1956, but the name and products he inspired continue today.
Frozen Dinners
In 1954, Swanson introduced the first frozen dinners. At the time, the consumers knew them as TV dinners since they were designed to be eaten in front of the newly popular television. Special folding trays, called TV trays, stored conveniently away when not in use. But when dinner time rolled around, they unfolded for each person’s TV dinner.</t>
  </si>
  <si>
    <t>march</t>
  </si>
  <si>
    <t>2022-03-05</t>
  </si>
  <si>
    <t>march national frozen food day national frozen food day recognize preservation feat freeze fruit vegetable meat modern life celebrate year march th observance look frozen food impact daily life history far come flash freezing frozen food aisle standard grocery store today atm self checkout convenience not second thought power american inventor entrepreneur naturalist clarence frank birdseye ii receive credit develop method flash freezing preserve flavor quality food today nearly every good frozen food aisle every grocery store america food preservation freeze not new birdseye discover key freeze food quickly flash freeze form small ice crystal prevent cell wall burst large ice crystal turn food mush birdseye apply many patent but early process flash freeze food consider percent american household refrigeration unit home frozen food patent visionary step long chain event make frozen food marketable product birdseye label general food corporation begin sell product retail store springfield massachusetts clarence birdseye continue work general foods corporation birdseye die october but product inspire continue today frozen dinner swanson introduce frozen dinner time consumer know tv dinner design eat newly popular television special fold tray tv tray store conveniently away not use but dinner time roll unfold person tv dinner</t>
  </si>
  <si>
    <t>https://twitter.com/susievirginia/status/1552954941735686149</t>
  </si>
  <si>
    <t>#ThisMorning can't stand that cartoon ad for green cuisine, patronising little sh*t of a child😀</t>
  </si>
  <si>
    <t>susievirginia</t>
  </si>
  <si>
    <t>2022-07-29</t>
  </si>
  <si>
    <t>thismorning not stand cartoon ad green cuisine patronise little sh child</t>
  </si>
  <si>
    <t>https://twitter.com/RachelBrennan1/status/1559861169099251713</t>
  </si>
  <si>
    <t>#ThisMorning is it just me that finds that @BirdsEye  green cuisine advert condescending 🤔</t>
  </si>
  <si>
    <t>RachelBrennan1</t>
  </si>
  <si>
    <t>thismorning find green cuisine advert condescend</t>
  </si>
  <si>
    <t>https://twitter.com/CatLaw75/status/1506683294498361352</t>
  </si>
  <si>
    <t>#vegan KFC! @BirdsEyeUK green cuisine Southern Fried strips, curly fries, corn on the cob and @MayflowerTasty Southern Style gravy. Bloody lovely #GoVegan #crueltyfree #dairyfree #Food #foodblogger https://t.co/KDNo7RO7bt</t>
  </si>
  <si>
    <t>CatLaw75</t>
  </si>
  <si>
    <t>vegan, GoVegan, crueltyfree, dairyfree, Food, foodblogger</t>
  </si>
  <si>
    <t>https://t.co/KDNo7RO7bt</t>
  </si>
  <si>
    <t>2022-03-23</t>
  </si>
  <si>
    <t>vegan kfc green cuisine southern fried strip curly fry corn cob southern style gravy bloody lovely govegan crueltyfree dairyfree food foodblogger</t>
  </si>
  <si>
    <t>https://twitter.com/NotAuntBessies/status/1547307991539539968</t>
  </si>
  <si>
    <t>#WTAF #Wrong I'm a vegetarian and I'm AGAINST THIS ADVERT . It's play wrong a child that age ( cartoon age approximately.)  Doesn't reprimand a fuckin parent ..
#StopThrWokePreachyShite  #No  #Stop #BirdsEye #GreenCuisine 
 https://t.co/UR3xTvVnZj</t>
  </si>
  <si>
    <t>WTAF, Wrong, StopThrWokePreachyShite, No, Stop, BirdsEye, GreenCuisine</t>
  </si>
  <si>
    <t>https://t.co/UR3xTvVnZj</t>
  </si>
  <si>
    <t>wtaf wrong vegetarian against advert play wrong child age cartoon age approximately not reprimand fuckin parent stopthrwokepreachyshite no stop birdseye greencuisine</t>
  </si>
  <si>
    <t>https://www.reddit.com/r/britishproblems/comments/wslmix/no_birdseye_i_dont_fear_change_i_like_to_eat/il242oz/</t>
  </si>
  <si>
    <t>&amp;gt;Nobody is trying to deceive the poor oppressed omnivores into accidentally eating something made from plants!!
Thats **exactly** what's happening.  If you're ethically vegitarian, the notion of eating a chicken would abhore you.
If you eat plant based products for, say, the environment, you know that you're buying plant based and have no need to be persuaded it's chicken.
The marketing of soy protein as "chicken" by these multi-million/billion pound companies is *precisely* because chicken is expensive in comparison and if they can fool people into believing it's chicken (by clever labelling and marketing) they can increase their profit margins.</t>
  </si>
  <si>
    <t>Brilliant-Drawer-262</t>
  </si>
  <si>
    <t>nobody try deceive poor oppress omnivore accidentally eat make plant exactly happen ethically vegitarian notion eat chicken abhore eat plant base product environment know buy plant base no need persuade chicken marketing soy protein chicken multi million billion pound company precisely chicken expensive comparison fool people believe chicken clever labelling marketing increase profit margin</t>
  </si>
  <si>
    <t>https://www.reddit.com/r/britishproblems/comments/wslmix/no_birdseye_i_dont_fear_change_i_like_to_eat/il21bwb/</t>
  </si>
  <si>
    <t>&amp;gt;The 90s called. They want their attitude to meat free products back. 
This is partly what the OP objected to, which is that somehow expecting a thing labelled a chicken nugget to contain chicken is just "old fashioned"; part of the title of the post was being annoyed that Birds Eye consider you reactionary for not  buying the meat free version...*they're just the same*. No, they're not. Soy protein is fine, I don't have an issue with it, but it's not chicken or any other kind of meat. 
It tastes like pot noodle (which is unsurprising, given its the protein part of a pot noodle).
&amp;gt;It’s not even much shorter to go from “chicken flavoured meat substitute nugget” to “meat free chicken nugget”
No, but if you're buying a packet of the stuff, it's much clearer what to expect it to contain.</t>
  </si>
  <si>
    <t>want attitude meat free product partly op object expect thing label chicken nugget contain chicken old fashioned title post annoyed birds eye consider reactionary not buy meat free version no not soy protein fine not issue but not chicken kind meat taste like pot noodle unsurprising protein pot noodle not short chicken flavour meat substitute nugget meat free chicken nugget no but buy packet stuff clear expect contain</t>
  </si>
  <si>
    <t>https://www.reddit.com/r/britishproblems/comments/w1gtct/the_utter_abomination_that_is_the_birds_eye_green/igkgssm/</t>
  </si>
  <si>
    <t>&amp;gt;The passive aggressive script is worse. That bull about "why don't we have these mum? Is it because you fear change?"
"No love, it's because they're shit."</t>
  </si>
  <si>
    <t>barnfodder</t>
  </si>
  <si>
    <t>passive aggressive script bad bull not mum fear change no love shit</t>
  </si>
  <si>
    <t>https://www.reddit.com/r/britishproblems/comments/wslmix/no_birdseye_i_dont_fear_change_i_like_to_eat/il2epxu/</t>
  </si>
  <si>
    <t>&amp;gt;Well, even if it's soy protein that tastes like chicken, it's still soy protein.There is absolutely no reason whatsoever to label it chicken.I'm not dense - it's just that your position is haphazard and contradictory. You're saying you like chicken - you like the taste of the dead animal - but you can't ethically bring yourself to eat it. So what you instead is buy soy protein. But, rather than buying soy protein and saying "mmm, this is a decent alternative to chicken", instead you buy soy protein that is labelled as meat free chicken on the box so that you can pretend that it is chicken and have the dead animal "experience" without the dead animal.Isn't a lot of mental gymnastics, when the alternative is just to say "I'll buy these soy protein burgers, they taste a bit like chicken".
​
Its not labelled as chicken, but the names give a clue as to which type of meat they are imitating so that you have some idea roughly what its going to taste like.  soy is really versatile.  You say you're not dense but the evidence is really against you here...</t>
  </si>
  <si>
    <t>Red-Squirrel-</t>
  </si>
  <si>
    <t>soy protein taste like chicken soy protein absolutely no reason whatsoever label chicken not dense position haphazard contradictory like chicken like taste dead animal but not ethically bring eat instead buy soy protein but rather buy soy protein mmm decent alternative chicken instead buy soy protein label meat free chicken box pretend chicken dead animal experience without dead animal not lot mental gymnastic alternative buy soy protein burger taste bit like chicken not label chicken but clue type meat imitate idea roughly taste like soy versatile not dense but evidence against</t>
  </si>
  <si>
    <t>https://www.reddit.com/r/britishproblems/comments/wslmix/no_birdseye_i_dont_fear_change_i_like_to_eat/il2ratm/</t>
  </si>
  <si>
    <t>&amp;gt;Why do you think people who like to eat meat subs only do so because of marketing? 
You literally said, about 4 or 5 comments back, that you used to like chicken and that meat free chicken allowed you to enjoy chicken without having to eat the actual chicken.
This is what I find so amusing about you labelling me "dense". Your position flip flops by the minute.</t>
  </si>
  <si>
    <t>think people like eat meat sub marketing literally comment use like chicken meat free chicken allow enjoy chicken without eat actual chicken find amusing label dense position flip flop minute</t>
  </si>
  <si>
    <t>https://www.reddit.com/r/britishproblems/comments/wslmix/no_birdseye_i_dont_fear_change_i_like_to_eat/il26zlq/</t>
  </si>
  <si>
    <t>&amp;gt;You’d have to be shockingly stupid to accidentally buy a meat free version of chicken thinking it was genuinely meat.
It actually happened to me once, well nearly - I think I noticed at some point before purchase. The "meat free" bit was like this tiny writing on the packaging. It's easier to do than you'd imagine.
&amp;gt;Meat subs allow people to cut out or reduce meat and still enjoy more ethical and less cruel versions of the things they like/liked.
I just don't really understand the "let's buy soy protein and pretend it's chicken thing". If one likes the taste of soy protein (it's not offensive to me), or tofu or whatever then enjoy it for what it is. The thing of going out of your way to pretend it's dead animal when you know it's not (and when it would disgust you if it was)...I don't get that bit at all.</t>
  </si>
  <si>
    <t>shockingly stupid accidentally buy meat free version chicken think genuinely meat actually happen nearly think notice point purchase meat free bit like tiny writing packaging easy imagine meat sub allow people cut reduce meat enjoy more ethical less cruel version thing like like not understand let buy soy protein pretend chicken thing like taste soy protein not offensive tofu enjoy thing way pretend dead animal know not disgust not bit all</t>
  </si>
  <si>
    <t>https://www.instagram.com/p/CfWZNjnqUhn/</t>
  </si>
  <si>
    <t>(English press translation button) Berufsbild! Erfinder: Wie Clarence Birdseye mit sieben Dollar die Tiefkühlkost erfand - Viele gute Erfindungen wären ohne einfallsreiche Existenzgründer nicht denkbar – z.B. die Tiefkühlkost, die uns heute den stressigen Alltag erleichtert. 
With our Institute &amp; our Publishing Company we are ready to #improveyourworkandlife with financial funding &amp; support, all in German and English.
➖➖➖➖➖➖MORE➖➖➖➖➖➖
👐💸 Find financial support like scholarships and investments for innovative &amp; ecological ideas with our berufebilder.yourweb.institute
➖➖➖➖➖➖➖➖➖➖➖➖➖➖
📚We also compile Informations on your desire as Books, Magazines, Corporate Publishing Projects or with our #learn on demand Academy. With more than 20 years of Experience and clients/partners like Samsung or the German Federal Ministry Of Education. See more under berufebilder.de or best-of-hr.com
➖➖➖➖➖➖➖➖➖➖➖➖➖➖
➡️ Just follow us simonejanson_bb_official &amp; best.of.hr_berufebilder.de®
➖➖➖➖➖➖➖➖➖➖➖➖➖➖
🏆📺 I‘m Simone Janson, CEO of berufebilder.yourweb.institute to fight #Climatechange &amp; Poor Education &amp; best.of.hr_berufebilder.de. As Registered Trademark &amp; Award Winning Top 10 Blog we are best known from Wikipedia, German TV some of the biggest European Newspapers.
➖➖➖➖➖➖➖➖➖➖➖➖➖➖
 #BusinessIdeas #ClarenceBirdseye #inspirations #inspiration #challenge #changes #challenges #instagood #instagoods #instalifestyle #lifestyle #lifestyles #inspired #quotesoftheday #crisis #job #helpme #grateful #entrepreneur #positivevibes #positive
➖➖➖➖➖READ FULL POST➖➖➖➖➖
This post is also available in English, just use https://best-of-hr.com/ with the same url!
https://berufebilder.de/sieben-dollar-erfolg-innovation/</t>
  </si>
  <si>
    <t>improveyourworkandlife, learn, Climatechange, BusinessIdeas, ClarenceBirdseye, inspirations, inspiration, challenge, changes, challenges, instagood, instagoods, instalifestyle, lifestyle, lifestyles, inspired, quotesoftheday, crisis, job, helpme, grateful, entrepreneur, positivevibes, positive</t>
  </si>
  <si>
    <t>https://best-of-hr.com/, https://berufebilder.de/sieben-dollar-erfolg-innovation/</t>
  </si>
  <si>
    <t>2022-06-28</t>
  </si>
  <si>
    <t>english press translation button berufsbild erfinder wie clarence birdseye mit sieben dollar die tiefkühlkost erfand viele gute erfindungen wären ohne einfallsreiche existenzgründer nicht denkbar die tiefkühlkost die uns heute den stressigen alltag erleichtert institute publishing company ready improveyourworkandlife financial funding support all german english more find financial support like scholarship investment innovative ecological idea berufebilder yourweb institute compile informations desire books magazines corporate publishing projects learn demand academy more year experience client partner like samsung german federal ministry education more berufebilder de best hr com follow simonejanson bb official best hr berufebilder de simone janson ceo berufebilder yourweb institute fight climatechange poor education best hr berufebilder de registered trademark award win top blog know wikipedia german tv big european newspapers businessideas clarencebirdseye inspiration inspiration challenge change challenge instagood instagood instalifestyle lifestyle lifestyle inspire quotesoftheday crisis job helpme grateful entrepreneur positivevibe positive read post post available english use url</t>
  </si>
  <si>
    <t>https://www.instagram.com/p/Cfq_gUmq-JF/</t>
  </si>
  <si>
    <t>https://www.reddit.com/r/Damnthatsinteresting/comments/uzfv4p/volkswagen_pea_car_from_the_birds_eye_commercial/iaa7oz5/</t>
  </si>
  <si>
    <t>(Not a Volkswagen)</t>
  </si>
  <si>
    <t>ElectricFlesh</t>
  </si>
  <si>
    <t>not volkswagen</t>
  </si>
  <si>
    <t>https://www.instagram.com/p/CeEQVg3MfZx/</t>
  </si>
  <si>
    <t>(recipe &amp; new info) 🎓🍰 SCHOOL SPRINKLES CAKE!! 🍰🎓 topped with all my fave 90s sweets - did I miss any??? Milk bottles? Shrimps?  #ad
1️⃣ 👩🏻‍🍳 **RECIPE**: So simple to make - it’s basically like a Victoria sponge but you add milk​​ to get a fluffy but very moist (sorry for that word!), less crumbly cake. WANT THE RECIPE???
2️⃣ 🥛 **MY MILK OF CHOICE**: glebefarmfoods oat milk 🎉 gluten free, vegan, British oats, creamy and just *chefs kiss* 👌🏼 it also doesn’t add a flavour to the cake, like using coconut or almond would.
💰 **DISCOUNT CODE** Actually got a cheeky discount code for you guys to buy glebefarmfoods too - JG10 gets you 10% off their website 😉 🛒 If you’d prefer, you can get your hands on glebefarmfoods at hollandandbarrett too
3️⃣ 🤔 **ANYONE CONFUSED ABOUT OATS?** When are they gf? When are they not? What’s the deal with oat milk in coffee shops etc??? Let me know if you want some info and I’ll quickly write up a little blog post with all the deets 😆❤️
4️⃣ Ps. Milkshakes made with their oat milk too! And the “drumstick” custard is gf, df - made using birds eye powder, oat milk and a bit of strawberry milkshake powder for the marble colouring 😋</t>
  </si>
  <si>
    <t>2022-05-27</t>
  </si>
  <si>
    <t>recipe new info school sprinkles cake top all fave sweet miss milk bottle shrimp ad recipe simple make basically like victoria sponge but add milk​​ fluffy but very moist sorry word less crumbly cake want recipe milk choice glebefarmfoods oat milk gluten free vegan british oats creamy chef kiss not add flavour cake like use coconut almond discount code actually cheeky discount code guy buy glebefarmfood jg off website prefer hand glebefarmfood hollandandbarrett confused oats gf not deal oat milk coffee shop etc let know want info quickly write little blog post all deet ps milkshake make oat milk drumstick custard gf df make use bird eye powder oat milk bit strawberry milkshake powder marble colour</t>
  </si>
  <si>
    <t>https://www.instagram.com/p/Ceyj11zsb28/</t>
  </si>
  <si>
    <t>* indicates MNF Champion that year. 🌟
A chart of the best win percentages over the course of a season. Sharkey's 23 wins out of 23 in 2018 can't really be surpassed. Perhaps the season winner of that year should donate their title to Sharkey? 🦈
One of Dictator Dan's great nemeses, Turkey "Turks" Turkenberg (I don't know his real name) couldn't win the inaugural trophy as James K benefitted from playing 6 more games that year but his 69% remains one of the best winning ratios. 🦃
Dr Kapur took time out from doctoring and trying to obtain free Sky TV from Salter to gain an excellent 9 wins from 13 in 2014. 📡
Bish is rather unlucky to have the worst season record as he only lost 7 of 10 in his maiden season but unfortunately 2 draws meant he ended with just one win out of ten games. 1️⃣
Birdseye's records were utterly terrible and quite a fair representation of his standard of play. 2013: 30%, 2014: 40%, 2015: 40%, 2016: 17% losing double the amount of games he won. 😵
#football #footballstats</t>
  </si>
  <si>
    <t>football, footballstats</t>
  </si>
  <si>
    <t>indicate mnf champion year chart good win percentage over course season sharkey win not surpass season winner year donate title sharkey dictator dan great nemesis turkey turks turkenberg not know real not win inaugural trophy james benefit play more game year but remain good winning ratio dr kapur time doctoring try obtain free sky tv salter gain excellent win bish rather unlucky bad season record lose maiden season but unfortunately draw mean end win game birdseye record utterly terrible quite fair representation standard play lose double amount game win football footballstat</t>
  </si>
  <si>
    <t>deal_sites</t>
  </si>
  <si>
    <t>https://www.reddit.com/r/Femalefounders/comments/vy6ypd/marjorie_merriweather_post_she_was_americas/</t>
  </si>
  <si>
    <t>***She's an*** **American businesswoman, trailblazer, socialite, and philanthropist.** ***This feisty female mogul was one of the most successful businesswomen of her time. Learn more about her impressive achievements below.*** 
# Early Life and Education
https://preview.redd.it/aoa88b6e0db91.png?width=1064&amp;format=png&amp;auto=webp&amp;s=b80a26c2d918931e6377eb5bab78577c938ee44d
Marjorie Merriweather Post, the daughter and only child of C. W. Post and the former Ella Letitia Merriweather, was born in Springfield, Illinois. 
Marjorie picked up business management skills from her father, including how to market and advertise their goods. Marjorie received a top-notch business education from her father.
Marjorie enjoyed helping her father sell Postum to stores when she was a young child. Postum became well-known thanks to C.W. Post's successful and effective advertising campaigns.
By the time Marjorie was a teenager, the C.W. Post family was a rich and well-to-do family.
Post studied at the Mount Vernon Seminary and College, which is now the George Washington University. 
## Early Career and  General Foods Corporation
After her father passed away in 1914 at the age of 27, she took over ownership of the 1895-founded Postum Cereal Company, which was expanding very fast.
As a result, she became the richest woman in the US, inheriting $20 million (which would be worth $526 million in 2020).
Marjorie had the option of selling the business and relying solely on her inheritance, but she chose to carry on her father's legacy instead.
In addition to Bran Flakes and Chips Ahoy!, Grape-Nuts, Honeycomb, Oreo O's, Pebbles, and Waffle Crisp are just a handful of the cereal brands owned by the company her father created.
​
https://preview.redd.it/dvdst8tf0db91.png?width=600&amp;format=png&amp;auto=webp&amp;s=f896e1e38f3a73a315f2b0317466aff2f87b59de
She ran the business as director when her father passed away until 1958. 
She grew the company with her second husband, E.F. Hutton, and started to acquire other American food brands, including Baker's Chocolate, Maxwell House, Hellmann's Mayonnaise, Jell-O, and many more.  
The Postum Cereal Company changed its name to General Foods Corporation in 1929.
https://preview.redd.it/71vl5efh0db91.png?width=1052&amp;format=png&amp;auto=webp&amp;s=f3a9453eb0bd7b1b350f8d98931f68207e56b0cb
She discovered Clarence Birdseye's (an American inventor, entrepreneur, and naturalist) inventions near Gloucester, Massachusetts, while traveling on her boat, to Hussar.
By freezing food, Birdseye had created a brand-new method of food preservation. 
Post purchased Birdseye's company because she realized the potential benefits of frozen food, which led to the success of her business eventually.
***Read in detail about:*** [***Merriweather's Luxurious Lifestyle &amp; Present-Day General Foods Corporation***](https://www.ai-bees.io/articles/marjorie-merriweather-post-the-feisty-female-mogul-of-the-1900s)
## Philanthropy
https://preview.redd.it/mtyyu5ei0db91.png?width=960&amp;format=png&amp;auto=webp&amp;s=3ba1c828bd4802dcecd18656d345e889b3c4624b
She funded and personally supervised a Salvation Army feeding center in New York beginning in 1929 and continuing during the Great Depression.
She gave $100,000 to the John F. Kennedy Center for the Performing Arts, which was then built as the National Cultural Center in Washington.
She gave the National Symphony $100,000 in 1955 for free performances, which paved the way for the Music for Young America Concerts, which she financed annually.
## Death
The business mogul and philanthropist Marjorie Merriweather passed away peacefully in her sleep at her Hillwood Estate after a prolonged illness. She was 86 years old at that time.
## The Key Takeaways
Nobody is an expert from birth, as demonstrated by Marjorie's story. 
When she abruptly found herself in a position of power, she chose a growth mindset rather than running away from it.
Mrs. Post was also a woman who was well ahead of her time. 
Her developing business acumen is demonstrated in this anecdote by the fact that she was able to identify a commercial opportunity before anyone else.
***If you want to read more about successful Female Founders and Entrepreneurs, please*** [***follow us on Reddit***](https://www.reddit.com/user/ai-bees)***.***
***Or, visit — the*** [***AI bees Founder Series***](https://www.ai-bees.io/founder-series) **for more!**</t>
  </si>
  <si>
    <t>ai-bees</t>
  </si>
  <si>
    <t>https://preview.redd.it/aoa88b6e0db91.png?width=1064&amp;format=png&amp;auto=webp&amp;s=b80a26c2d918931e6377eb5bab78577c938ee44d, https://preview.redd.it/dvdst8tf0db91.png?width=600&amp;format=png&amp;auto=webp&amp;s=f896e1e38f3a73a315f2b0317466aff2f87b59de, https://preview.redd.it/71vl5efh0db91.png?width=1052&amp;format=png&amp;auto=webp&amp;s=f3a9453eb0bd7b1b350f8d98931f68207e56b0cb, https://www.ai-bees.io/articles/marjorie-merriweather-post-the-feisty-female-mogul-of-the-1900s), https://preview.redd.it/mtyyu5ei0db91.png?width=960&amp;format=png&amp;auto=webp&amp;s=3ba1c828bd4802dcecd18656d345e889b3c4624b, https://www.reddit.com/user/ai-bees)***.***, https://www.ai-bees.io/founder-series)</t>
  </si>
  <si>
    <t>american businesswoman trailblazer socialite philanthropist feisty female mogul successful businesswoman time learn more impressive achievement early life education marjorie merriweather post daughter child post ella letitia merriweather bear springfield illinois marjorie pick business management skill father include market advertise good marjorie receive top notch business education father marjorie enjoy help father sell postum store young child postum know thank post successful effective advertising campaign time marjorie teenager post family rich family post study mount vernon seminary college george washington university early career general foods corporation father pass away age over ownership found postum cereal company expand very fast result rich woman inherit million worth million marjorie option sell business rely solely inheritance but choose carry father legacy instead addition bran flakes chips ahoy grape nuts honeycomb oreo pebbles waffle crisp handful cereal brand company father create run business director father pass away grow company second husband hutton start acquire american food brand include baker chocolate maxwell house hellmann mayonnaise jell many more postum cereal company change general foods corporation discover clarence birdseye american inventor entrepreneur naturalist invention near gloucester massachusetts travel boat hussar freeze food birdseye create brand new method food preservation post purchase birdseye company realize potential benefit frozen food lead success business eventually read detail merriweather luxurious lifestyle present day general foods corporation philanthropy fund personally supervise salvation army feeding center new york begin continue great depression john kennedy center performing arts build national cultural center washington national symphony free performance pave way music young america concerts finance annually death business mogul philanthropist marjorie merriweather pass away peacefully sleep hillwood estate prolonged illness year old time key takeaways nobody expert birth demonstrate marjorie story abruptly find position power choose growth mindset rather run away mrs post woman ahead time develop business acumen demonstrate anecdote fact able identify commercial opportunity want read more successful female founders entrepreneurs follow reddit visit ai bee founder series more</t>
  </si>
  <si>
    <t>https://www.reddit.com/r/AskUK/comments/wjz20x/which_advert_do_you_find_yourself_quoting_years/ijkc153/</t>
  </si>
  <si>
    <t>*Bird's Eye potato waffles, waffly versatile! ...*</t>
  </si>
  <si>
    <t>jaynoj</t>
  </si>
  <si>
    <t>2022-08-09</t>
  </si>
  <si>
    <t>bird eye potato waffle waffly versatile</t>
  </si>
  <si>
    <t>https://www.instagram.com/p/CgkXTt4uhZu/</t>
  </si>
  <si>
    <t>...
Avenue Parkwood tailored suit (Super 120's wool) and shirt.
Slight throwback to AD 2020, but a well-fitted suit doesn't age. My man was on point. 
.
.
Check out the Avenue... DM or inquiry@AvenueParkwood.com
.
.
#tailored
#custommade
#suit
#birdseye
#dresswell
#Nashville
#Tennessee
#TBT</t>
  </si>
  <si>
    <t>tailored, custommade, suit, birdseye, dresswell, Nashville, Tennessee, TBT</t>
  </si>
  <si>
    <t>avenue parkwood tailor suit super wool shirt slight throwback ad but fit suit not age man point check avenue dm tailor custommade suit birdseye dresswell nashville tennessee tbt</t>
  </si>
  <si>
    <t>https://www.instagram.com/p/Cgk2s-uObc-/</t>
  </si>
  <si>
    <t>https://www.dailymotion.com/video/x8cekya</t>
  </si>
  <si>
    <t>............... &lt;br /&gt;  &lt;br /&gt; &lt;br /&gt; &lt;br /&gt; &lt;br /&gt;There really isn't that much new,  &lt;br /&gt;Since good old nineteen-fifty-two,  &lt;br /&gt;Back when I was a much younger bloke,  &lt;br /&gt;And it was still ok to smoke. &lt;br /&gt;  &lt;br /&gt;Way, way back before EBay &lt;br /&gt;Became a homebodies cliché- &lt;br /&gt;Before the dreaded minivan,  &lt;br /&gt;When hairspray still came in a can. &lt;br /&gt;  &lt;br /&gt;They delivered milk and eggs and more,  &lt;br /&gt;And they'd set it right outside your door. &lt;br /&gt;Hank Williams crooned enough to show &lt;br /&gt;He was no Fat's Domino. &lt;br /&gt;  &lt;br /&gt;The Postman was always on time,  &lt;br /&gt;Be it snow, wind, rain or shine. &lt;br /&gt;Back when Coke was a soda pop,  &lt;br /&gt;And we still had a Whistle Stop. &lt;br /&gt;  &lt;br /&gt;Minimum Wage was less than a buck,  &lt;br /&gt;And we still thought horseshoes brought good luck. &lt;br /&gt;Sony was the first to show &lt;br /&gt;Their new transistor radio. &lt;br /&gt;  &lt;br /&gt;Mrs. Paul put fish right into sticks,  &lt;br /&gt;And hid well the mystery to her tricks. &lt;br /&gt;And I'm sure it took some expertise &lt;br /&gt;When Birdseye started freezing peas. &lt;br /&gt;  &lt;br /&gt;A gallon of gas cost me twenty cents. &lt;br /&gt;That's when Elizabeth II became the Queen. &lt;br /&gt;And that September found me readin' &lt;br /&gt;Mr. Steinbeck's 'East of Eden'. &lt;br /&gt;  &lt;br /&gt;The Bickerson's, they were a joy. &lt;br /&gt;Young Cleaver was a Mama's boy. &lt;br /&gt;And Burn's and Allen, smart as wick,  &lt;br /&gt;Could get a laugh out of a licorice stick. &lt;br /&gt;  &lt;br /&gt;They published Anne Frank's Diary,  &lt;br /&gt;And opened up the first KFC. &lt;br /&gt;Rocky Marciano became the Champ,  &lt;br /&gt;And three cents bought a first class stamp. &lt;br /&gt;  &lt;br /&gt;Sgt. Joe Friday stood so tall,  &lt;br /&gt;Upholding every stringent Law. &lt;br /&gt;And no one would call you lame or fruity &lt;br /&gt;Just for watching Howdy Doody. &lt;br /&gt;  &lt;br /&gt;And then we had the Whirleybirds,  &lt;br /&gt;Flying desperado skies. &lt;br /&gt;And Tonto and his Ranger &lt;br /&gt;Chasing down the black hatted guys. &lt;br /&gt;  &lt;br /&gt;In good ol' 1952 &lt;br /&gt;Polio claimed the lives of quite a few. &lt;br /&gt;They debuted the famous ball point pen. &lt;br /&gt;I think Truman was in Office then. &lt;br /&gt;  &lt;br /&gt;Ozzie loved his Harriet,  &lt;br /&gt;And Father seemed to know what's best. &lt;br /&gt;And What's My Line confuzzled folks,  &lt;br /&gt;But I dare say it was all in jest. &lt;br /&gt;  &lt;br /&gt;I still remember that penny arcade,  &lt;br /&gt;Back when apple pies were still homemade. &lt;br /&gt;Before microwaves and Diet Sprite,  &lt;br /&gt;Back where the Rockem-Sockem Robots fight. &lt;br /&gt;  &lt;br /&gt;Back when car seat belts were new,  &lt;br /&gt;And Mad Magazine made it's debut. &lt;br /&gt;When Lawdy Miss Clawdy would crow &lt;br /&gt;From almost every AM radio. &lt;br /&gt;  &lt;br /&gt;It's fair to say I've made it through,  &lt;br /&gt;The good, the bad, the tried and true. &lt;br /&gt;There really isn't all that much new &lt;br /&gt;Since good old nineteen-fifty two. &lt;br /&gt; &lt;br /&gt; &lt;br /&gt;  &lt;br /&gt;Copyright © MMXIIIRichard D. Remler\n\nRichard D Remler&lt;br /&gt;&lt;br /&gt;https://www.poemhunter.com/poem/1952/</t>
  </si>
  <si>
    <t>poemhunter</t>
  </si>
  <si>
    <t>https://www.poemhunter.com/poem/1952/</t>
  </si>
  <si>
    <t>2022-07-11</t>
  </si>
  <si>
    <t>not new good old nineteen young bloke ok smoke way way ebay homebody cliché dreaded minivan hairspray come deliver milk egg more set right outside door hank williams croon enough no fat domino postman always time snow wind rain shine coke soda pop whistle stop minimum wage less buck think horseshoe bring good luck sony new transistor radio mrs paul fish right stick hide mystery trick sure expertise birdseye start freeze pea gallon gas cost cent elizabeth ii queen september find readin mr steinbeck east eden bickerson joy young cleaver mama boy burn allen smart wick laugh licorice stick publish anne frank diary open kfc rocky marciano champ cent buy class stamp sgt joe friday stand tall uphold every stringent law no lame fruity watch doody whirleybirds flying desperado sky tonto ranger chase black hatted guy good old polio claim life quite few debut famous ball point pen think truman office ozzie love harriet father know good line confuzzled folk but dare all jest remember penny arcade apple pie homemade microwave diet sprite rockem sockem robots fight car seat belt new mad magazine make debut lawdy miss clawdy crow every radio fair make good bad tried true not all new good old nineteen copyright mmxiiirichard remler nrichard remler</t>
  </si>
  <si>
    <t>Youtube</t>
  </si>
  <si>
    <t>https://www.youtube.com/watch?v=ELHR9Fc4aT0&amp;lc=UgwJyASCzV95Fc6iqRB4AaABAg</t>
  </si>
  <si>
    <t>..check the Birds eye 'crispy Dippers' advert ...2 animated africans .....voiced by white actors ....'Babylon' here we come ! . . . . . .😆</t>
  </si>
  <si>
    <t>Krishnan -Resurrection</t>
  </si>
  <si>
    <t>2022-08-08</t>
  </si>
  <si>
    <t>check birds eye crispy dipper advert animate african voice white actor babylon come</t>
  </si>
  <si>
    <t>https://www.youtube.com/watch?v=MrgBtjpTJ7w&amp;lc=UgyThBTNfisyejW1NHd4AaABAg.9eo7dwc2_L29eo8L1092Nm</t>
  </si>
  <si>
    <t>..I'm offended by the Birds eye crispy dippers advert   .....</t>
  </si>
  <si>
    <t>offend birds eye crispy dipper advert</t>
  </si>
  <si>
    <t>https://twitter.com/NatalieHats/status/1557799912414355456</t>
  </si>
  <si>
    <t>.@BirdsEye Fuck off with your condescending advert!</t>
  </si>
  <si>
    <t>NatalieHats</t>
  </si>
  <si>
    <t>fuck off condescending advert</t>
  </si>
  <si>
    <t>https://twitter.com/roastbrief/status/1547657180249292800</t>
  </si>
  <si>
    <t>.@BirdsEye Green Cuisine has relaunched its brand platform with a new advertising campaign. ‘Welcome to the Plant Age’, created in partnership with McCann London, sets out to reappraise and challenge consumers’ eating habits.
Read the full article here: https://t.co/hNuXGN1ZDB https://t.co/DjaxfmQP52</t>
  </si>
  <si>
    <t>roastbrief</t>
  </si>
  <si>
    <t>https://t.co/hNuXGN1ZDB, https://t.co/DjaxfmQP52</t>
  </si>
  <si>
    <t>green cuisine relaunche brand platform new advertising campaign welcome plant age create partnership mccann london set reappraise challenge consumer eat habit read article</t>
  </si>
  <si>
    <t>https://globalvillagedubai202277655.widblog.com/65128071/global-village-dubai-2022-can-be-fun-for-anyone</t>
  </si>
  <si>
    <t>.I did not like a few of the sections like Iraq and adacent shops as the prices ended up large as well as the people today had been packed with Angle and stale dry fruits too. Aerbaijan onwards was Alright.
Cookies are important for building the world wide web perform. They can not destruction consumers’ equipment and their activation from the browser options can assist establish and solve feasible mistakes in how the web site functions.
The understanding that unauthorized third get-togethers may possibly obtain regarding the style, problems, traits and situations of use that end users make of the Website and the expert services and/or articles.
The entire position is a major bazar and many destinations to acquire stuff and take in. We specially relished the amusement park it experienced some excellent rides to go on!
Love The attractive sunset right before heading to Bedouin Camp. Encounter the standard Arabic reception of espresso and dates on arrival. You could see the camp at your own personal pace, cover you in regular Arabic clothes, and choose photos. Highlights
The consumer agrees to implement the web site and its products and services and content material within a way consistent with existing laws, morals, excellent customs and community purchase, and never to contravene the provisions of this lawful recognize and people who may well enhance, modify or switch these provisions.
a lot of entertaining nations around the world to go to and not using a flight superior foods straightforward to seek out spot but plenty of going for walks carry your walking shoes
To achieve this, an Investigation on the user's browsing is created as well as a profile geared up As outlined by their Tastes and interaction with the web site.
OMG! You will be blown absent Along with the extent of the Village. You may take a free of charge train journey to the Entrance. twenty Dirhams entrance price per particular person. You can find also an enjoyable honest for developed up Young ones and little
[Dubai Global Village] kinds.
To further more improve your viewing working experience, the Palm Tower will soon reveal a different observation deck – The Falcon See. This deck claims an immersive bird's eye, 360º look at on the glittering metropolis.
These cookies are utilized to optimise the ads on Web-sites and thus offer ads of greater interest to end users, improving the effectiveness of advertising strategies and their information.
Get to the Russia and USA stalls across the bottom rapidly and take a look at to protect just as much. You should definetly would like which you stayed in Dubai and will pay a visit to the area several far more moments :-))
Invest in your tickets ahead of time to Dubai's Global Village, an outdoor cultural and entertainment attraction. Avoid disappointment or perhaps a offered-out day Using these prepaid tickets, which include spherical-journey transportation from the Dubai resort.
Some regulations to get adopted in Global Village are, refraining from community shows of passion (kissing and hugging is strictly prohibited), meeting all requirements for rides and sights Within the venue and using tobacco inside the premises. For the complete listing of regulations, stop by .</t>
  </si>
  <si>
    <t>widblog.com RSS feed</t>
  </si>
  <si>
    <t>2022-06-05</t>
  </si>
  <si>
    <t>not like few section like iraq adacent shop price end large people today pack angle stale dry fruit aerbaijan onwards alright cookies important build world wide web perform not destruction consumer equipment activation browser option assist establish solve feasible mistake web site function understanding unauthorized possibly obtain regard style problem trait situation use end user make website expert service article entire position major bazar many destination acquire stuff specially relish amusement park experience excellent ride love attractive sunset right head bedouin camp encounter standard arabic reception espresso date arrival camp personal pace cover regular arabic clothe choose photo highlight consumer agree implement web site product service content material way consistent exist law moral excellent custom community purchase never contravene provision lawful recognize people enhance modify switch provision lot entertaining nation world not use flight superior food straightforward seek spot but plenty walk carry walk shoe achieve investigation user browsing create profile gear outline taste interaction web site omg blow absent extent village free charge train journey entrance dirhams entrance price particular person find enjoyable honest develop young little dubai global village kind far more improve view working experience palm tower soon reveal different observation deck falcon deck claim immersive bird eye look glitter metropolis cookie utilize optimise ad web site offer ad great interest end user improve effectiveness advertising strategy information russia usa stall rapidly look protect definetly like stay dubai pay visit area far more moment invest ticket ahead time dubai global village outdoor cultural entertainment attraction avoid disappointment offer day use prepaid ticket include spherical journey transportation dubai resort regulation adopt global village refrain community passion kiss hugging strictly prohibit meet all requirement ride sight venue use tobacco inside premise complete listing regulation stop</t>
  </si>
  <si>
    <t>https://candyman-summary92582.fitnell.com/49710274/getting-my-the-meg-recap-to-work</t>
  </si>
  <si>
    <t>; in its place, the movie just borrows features and steals photographs from the host of waterlogged horror-journey flicks without having bothering to channel what tends to make All those movies a blast. Director Jon Turteltaub, a man who can list both Cool Runnings
It truly is neither dumb nor clever more than enough to generally be enjoyable, and spends way an excessive amount time with its monotonous human people when it may be expending it with, you know, the giant shark.
fashion, Peter delivers a slew of inappropriate jokes which will shock and disgust even by far the most hardened viewer. There are actually just so many of these subtle and never-so delicate jokes and they had been expertly dispersed all over the episode. Many of the evident highlights include things like Peter showing up as being a male stripper at Meg's bachelorette occasion, his amusing selection for your marriage cake figures, to statements with regard to the dire situation of his Nerf football stick out specifically.
In its place, the movie opts to emphasize the shark’s scale using birds-eye vast pictures or close ups that dwarf other figures by comparison. This helped make the shark really come to feel threatening in certain scenes, rather than a laughable parody of your ‘invincible predator’ trope.
The crew finds out the shark is heading for a nearby well known beach in China (forgot the identify) and strategies to entice the shark from the Beach front with whale noise recordings after which torpedo it to hell Along with the mini-subs. The shark in the beginning assaults a nearby Chinese wedding day celebration on A different boat and seemingly eats the bride’s dog Pippin, ahead of briefly terrorizing the locals on the Seaside. It stops attacking when it hears the whale noises and can take the bait. This leads into a massive chase among Jonas and also the shark, as he prospects it to Suyin who hits it which has a torpedo, nevertheless it does absolutely nothing.
All the latest gaming news, sport reviews and trailers The go-to resource for comic book and superhero movie supporters. A just one-halt buy all matters video games. Additional
Together with the Risk passed, Absolutely everyone regroups aboard the
[movie recap] marriage ceremony couple’s boat, like Pippin the dog, who turned out to own survived.
A film nerd from my earliest a long time seeing Abbott and Costello, that ultimately translated into a Learn’s Diploma in Film Historical past. I shell out my time engaged on my fiction assignments in all their sorts, as well as covering film and tv.
As portion of the account, you’ll
[movie recap] acquire occasional updates and presents from The big apple, which you can decide
[movie recap] from at any time.
In the direction of the latter 50 percent of
[movie summary] the guide You will find a large amount of scientific and technical jargon
[movie review] that is certainly made use of. Nevertheless It's not necessarily to the point in which the layman are not able to understand what is going on. The writer masterfully crafts his sentences making sure that any reader would be capable of get this reserve and observe it.
Living collectively can lead to “lock-in” in which it’s much too tough to interrupt up, Regardless of a foul partnership, and that means you don’t.
Meg is brief for Megaldon Shark, a prehistoric ancestor of a great white shark that may be more than 60ft in size.Just one is discovered and is particularly within the rampage and the one a person who can stop her would be the scientist who survive one of It truly is attacks. Alten provides
This film recognizes that people would like to see Statham fight a giant shark and it provides on that offering point. It just doesn’t Review to the greater spectacular combat in between him and the Rock in Furious seven
It’s a information not to emotion lost within your 30s and 40s from a medical psychologist who sees children. It’s a necessity read when you’re in the 20s. A few of the exploration and illustrations are suspect, but the advice is superb.</t>
  </si>
  <si>
    <t>2022-04-17</t>
  </si>
  <si>
    <t>place movie borrow feature steal photograph host waterlogged horror journey flick without bother channel tend make all movie blast director jon turteltaub man list cool running truly dumb nor clever more enough generally enjoyable spend way excessive amount time monotonous human people expend know giant shark fashion peter deliver slew inappropriate joke shock disgust far harden viewer actually many subtle never delicate joke expertly disperse all over episode many evident highlight include thing like peter male stripper meg bachelorette occasion amusing selection marriage cake figure statement regard dire situation nerf football stick specifically place movie opt emphasize shark scale use bird eye vast picture close dwarf figure comparison help make shark come feel threaten certain scene rather laughable parody invincible predator trope crew find shark head nearby know beach china forget identify strategy entice shark beach whale noise recording torpedo hell mini sub shark beginning assault nearby chinese wedding day celebration different boat seemingly eat bride dog pippin ahead briefly terrorize local seaside stop attack hear whale noise bait lead massive chase jonas shark prospect suyin hit torpedo absolutely all late gaming news sport review trailer resource comic book superhero movie supporter halt buy all matter video game additional risk pass absolutely regroup aboard movie recap marriage ceremony couple boat like pippin dog turn survive film nerd early long time abbott costello ultimately translate learn diploma film historical past time engage fiction assignment all sort cover film tv portion account movie recap acquire occasional update present big apple decide movie recap time direction percent movie summary guide find large amount scientific technical jargon movie review certainly make use not necessarily point layman not able understand writer masterfully craft sentence make sure reader capable reserve observe living collectively lead lock tough interrupt regardless foul partnership mean not meg brief megaldon shark prehistoric ancestor great white shark more ft size discover particularly rampage person stop scientist survive truly attack alten provide film recognize people like statham fight giant shark provide offering point not review great spectacular combat rock furious seven information not emotion lose medical psychologist child necessity read few exploration illustration suspect but advice superb</t>
  </si>
  <si>
    <t>https://twitter.com/islandpc/status/1559435490121682947</t>
  </si>
  <si>
    <t>@_DHOTYA Birdseye have been following your nominations for inspiration behind their latest advert campaign.
https://t.co/uylbGik6Vm</t>
  </si>
  <si>
    <t>islandpc</t>
  </si>
  <si>
    <t>https://t.co/uylbGik6Vm</t>
  </si>
  <si>
    <t>dhotya birdseye follow nomination inspiration late advert campaign</t>
  </si>
  <si>
    <t>https://twitter.com/manningthemoon/status/1565102951332544513</t>
  </si>
  <si>
    <t>@_DHOTYA can I please nominate the birdseye green cuisine advert for this very prestigious award? Thanks in advance</t>
  </si>
  <si>
    <t>manningthemoon</t>
  </si>
  <si>
    <t>2022-08-31</t>
  </si>
  <si>
    <t>dhotya nominate birdseye green cuisine advert very prestigious award thank advance</t>
  </si>
  <si>
    <t>https://twitter.com/jdnfosters/status/1561411722400997378</t>
  </si>
  <si>
    <t>@_DHOTYA have you seen the new BirdsEye advert? They’re jumping on the woke child bandwagon..        https://t.co/aKvLztt6kK</t>
  </si>
  <si>
    <t>jdnfosters</t>
  </si>
  <si>
    <t>https://t.co/aKvLztt6kK</t>
  </si>
  <si>
    <t>2022-08-21</t>
  </si>
  <si>
    <t>dhotya new birdseye advert jump woke child bandwagon</t>
  </si>
  <si>
    <t>https://twitter.com/woodyalikat/status/1560233485838721026</t>
  </si>
  <si>
    <t>@1GarethWynJones @BirdsEye I fecking hate this advert.</t>
  </si>
  <si>
    <t>woodyalikat</t>
  </si>
  <si>
    <t>2022-08-18</t>
  </si>
  <si>
    <t>fecking hate advert</t>
  </si>
  <si>
    <t>https://twitter.com/finnie_claire/status/1552758873576116229</t>
  </si>
  <si>
    <t>@8WeekBloodSugar It's a cartoon ad by Green Cuisine where this kid tells her mum she's had these for lunch at school and why don't they have them at home? She questions her mum about if it's because she doesn't like change and is afraid of the judgement if she did.</t>
  </si>
  <si>
    <t>finnie_claire</t>
  </si>
  <si>
    <t>cartoon ad green cuisine kid tell mum lunch school not home question mum not like change afraid judgement</t>
  </si>
  <si>
    <t>https://twitter.com/OGutan3/status/1507308219768659991</t>
  </si>
  <si>
    <t>@99_redballoonz @mrjamesob And now the birds eye advert song is stuck in my head.
Thou shalt have a fishy rishi on a little dishy rishi thou shalt have a fishy rishi when the boat comes in</t>
  </si>
  <si>
    <t>OGutan3</t>
  </si>
  <si>
    <t>2022-03-25</t>
  </si>
  <si>
    <t>redballoonz bird eye advert song stick head thou shalt fishy rishi little dishy rishi thou shalt fishy rishi boat come</t>
  </si>
  <si>
    <t>https://twitter.com/DavidLu44923914/status/1549682233648332801</t>
  </si>
  <si>
    <t>@AlanWilkes16 It's called indoctrination,to make you ashamed of being white,it is very divisive.Just look at the latest Birdseye advert ,both of which feature a black parent and child,with the child lecturing the parent about vegan food, and saving the planet,the parent made to look stupid.👎</t>
  </si>
  <si>
    <t>DavidLu44923914</t>
  </si>
  <si>
    <t>2022-07-20</t>
  </si>
  <si>
    <t>indoctrination make ashamed white very divisive look late birdseye advert feature black parent child child lecture parent vegan food save planet parent make look stupid</t>
  </si>
  <si>
    <t>https://twitter.com/Christi40330644/status/1550076109533880321</t>
  </si>
  <si>
    <t>@AlanWilkes16 Not only on TV,  mags and pop ups on the computer! The worst lately is that Birdseye cartoon ad, the mother and son are black and the kid is sanctimoniously 'lecturing' his mother about her reluctance to change her unwoke attitude to certain agendas he's been indoctrinated with.</t>
  </si>
  <si>
    <t>Christi40330644</t>
  </si>
  <si>
    <t>2022-07-21</t>
  </si>
  <si>
    <t>not tv mag pop computer bad lately birdseye cartoon ad mother son black kid sanctimoniously lecture mother reluctance change unwoke attitude certain agenda indoctrinate</t>
  </si>
  <si>
    <t>https://twitter.com/LindosWar/status/1551309606214852613</t>
  </si>
  <si>
    <t>@albg15013 And no children were kidnapped by Captain Birdseye...he needs investigating is all im saying. I remember those ads from the 80's. Middle aged man and a boat full of kids. I wouldn't be surprised if Glitter was his first mate.</t>
  </si>
  <si>
    <t>LindosWar</t>
  </si>
  <si>
    <t>2022-07-24</t>
  </si>
  <si>
    <t>no child kidnap captain birdseye need investigate all remember ad middle aged man boat kid not surprised glitter mate</t>
  </si>
  <si>
    <t>https://twitter.com/BlackGlowStick1/status/1524335751936229378</t>
  </si>
  <si>
    <t>@AlexAnd09667880 @Stevelodge9 @LennyHenry I think the race card was played by the originator of the topic. Then the fact that someone Could basically cite every black person on tv, down to the extra in a birds eye advert shows you have nothing to fear. Well done all for spotting my "exaggeration"</t>
  </si>
  <si>
    <t>BlackGlowStick1</t>
  </si>
  <si>
    <t>think race card play originator topic fact basically cite every black person tv extra bird eye advert fear all spot exaggeration</t>
  </si>
  <si>
    <t>https://twitter.com/DiscoTroll5775/status/1548781732249337856</t>
  </si>
  <si>
    <t>@alison_pannell Sanctimonious wee brat.  I won't be buying any of it as long as that abortion of an advert is being aired. #birdseye</t>
  </si>
  <si>
    <t>DiscoTroll5775</t>
  </si>
  <si>
    <t>pannell sanctimonious wee brat not buy long abortion advert air birdseye</t>
  </si>
  <si>
    <t>https://twitter.com/GraemeHampton/status/1554542513821810688</t>
  </si>
  <si>
    <t>@AngelaBarnes Bollox: it’s great watching you @lucyportercomic @MaisieAdam and the rest. Hugh Dennis chicken and Kerry Godlimans “Birdseye ad” will live long in the memory. Your exceptionally well rehearsed 😉comedy prat falls were also a delight.</t>
  </si>
  <si>
    <t>GraemeHampton</t>
  </si>
  <si>
    <t>2022-08-02</t>
  </si>
  <si>
    <t>bollox great watch rest hugh dennis chicken kerry godlimans birdseye ad live long memory exceptionally rehearse comedy prat fall delight</t>
  </si>
  <si>
    <t>https://twitter.com/SatwantBee/status/1526599703906893826</t>
  </si>
  <si>
    <t>@angeladunn6 @pdLouiseP @MissBrownYork83 @TerryCulkin1 @LeeBraganza @NKaravedas @Gaiinz @fidsta77 @SafeSENCOSaeed @sphoenix78 @9teaNinePercent @EnterpriseSBox @NourishSage Findus, then Birds Eye Crispy Pancakes.
Advert: https://t.co/vPjXDPcIIs
@LeeBraganza, hope this helps! 😁 https://t.co/Pb601paFuA</t>
  </si>
  <si>
    <t>SatwantBee</t>
  </si>
  <si>
    <t>https://t.co/vPjXDPcIIs, https://t.co/Pb601paFuA</t>
  </si>
  <si>
    <t>findus birds eye crispy pancakes advert hope help</t>
  </si>
  <si>
    <t>https://twitter.com/StacyLo33372695/status/1501940706847322115</t>
  </si>
  <si>
    <t>@AnnaStell5 You come to the UK girl ..you'll get fishfinger sandwiches for tea!! And might even replay old captain Birdseye adverts for ya on YouTube..nostalgia 🥳🎉😆</t>
  </si>
  <si>
    <t>StacyLo33372695</t>
  </si>
  <si>
    <t>2022-03-10</t>
  </si>
  <si>
    <t>come uk girl fishfinger sandwich tea replay old captain birdseye advert ya youtube nostalgia</t>
  </si>
  <si>
    <t>https://twitter.com/PaulDHeenan/status/1565097659966410755</t>
  </si>
  <si>
    <t>@AnvilRin_ @greencuisine @KFC_UKI On the box</t>
  </si>
  <si>
    <t>PaulDHeenan</t>
  </si>
  <si>
    <t>uki box</t>
  </si>
  <si>
    <t>https://twitter.com/chuck_plasma/status/1551207391173263362</t>
  </si>
  <si>
    <t>@ARSONDAYLEE @meyerpark @GameSpot The last experience I had with Xbox UI was on 360. There was an ad for Birdseye fish fingers. Dumped that shit like a hot potato and never looked back.</t>
  </si>
  <si>
    <t>chuck_plasma</t>
  </si>
  <si>
    <t>experience xbox ui ad birdseye fish finger dump shit like hot potato never look</t>
  </si>
  <si>
    <t>https://twitter.com/mart457/status/1560368668139216896</t>
  </si>
  <si>
    <t>@ASA_UK how is this appalling misleading #Birdseye fake chicken dippers advert allowed . So misleading full of misinformation. High mileage very high carbon footprint full of salt's some artificial lab made.   Not fit for the compost let alone a child. https://t.co/EOu95WGd8e</t>
  </si>
  <si>
    <t>mart457</t>
  </si>
  <si>
    <t>https://t.co/EOu95WGd8e</t>
  </si>
  <si>
    <t>uk appalling mislead birdseye fake chicken dipper advert allow mislead misinformation high mileage very high carbon footprint salt artificial lab make not fit compost let child</t>
  </si>
  <si>
    <t>https://www.facebook.com/5627475903970960_595236392147115</t>
  </si>
  <si>
    <t>Your 'green cuisine' adverts are doing my head in - the same thing over and over again (like you try to deny in your adverts yet you are doing the same thing!) and being repetitive? Do you do it over and over and over and over again to try to drive us all mad? - thank you for that... zzzzz</t>
  </si>
  <si>
    <t>green cuisine advert head thing over over like try deny advert thing repetitive over over over over try drive all mad thank zzzzz</t>
  </si>
  <si>
    <t>https://twitter.com/xHageneeSx/status/1565141856068976641</t>
  </si>
  <si>
    <t>@greencuisine @KFC_UKI I'd rather shit in my hands and clap... 💩👏🏻</t>
  </si>
  <si>
    <t>xHageneeSx</t>
  </si>
  <si>
    <t>uki rather shit hand clap</t>
  </si>
  <si>
    <t>https://twitter.com/JillHurst14/status/1547918659095408641</t>
  </si>
  <si>
    <t>@ashthedrum @BirdsEye Glad I'm not the only one. The child asking 'is it because you're afraid of change mummy' is like something out of the Midwich Cuckoos</t>
  </si>
  <si>
    <t>JillHurst14</t>
  </si>
  <si>
    <t>2022-07-15</t>
  </si>
  <si>
    <t>glad not child ask afraid change mummy like midwich cuckoos</t>
  </si>
  <si>
    <t>https://twitter.com/milkyjoe81/status/1551912568901492738</t>
  </si>
  <si>
    <t>@AskNationwide "Dear Grown up"???
Quite simply, piss off. This is eerily similar to the virtue signalling crap @BirdsEye have chucked at people with their latest ad. Stop manipulating adults into thinking they're bringing their own children up wrong. You're a building society...</t>
  </si>
  <si>
    <t>milkyjoe81</t>
  </si>
  <si>
    <t>2022-07-26</t>
  </si>
  <si>
    <t>dear grown quite simply piss off eerily similar virtue signal crap chuck people late ad stop manipulate adult think bring child wrong building society</t>
  </si>
  <si>
    <t>https://twitter.com/freddiemos3s/status/1565142914782617602</t>
  </si>
  <si>
    <t>@TheTenderNight @CgWolverine92 @greencuisine @KFC_UKI Fuck off</t>
  </si>
  <si>
    <t>freddiemos3s</t>
  </si>
  <si>
    <t>uki fuck off</t>
  </si>
  <si>
    <t>https://twitter.com/chrisrich88/status/1565184672799277056</t>
  </si>
  <si>
    <t>@greencuisine @KFC_UKI Chicken ❤️ https://t.co/17SM2u4rkB</t>
  </si>
  <si>
    <t>chrisrich88</t>
  </si>
  <si>
    <t>https://t.co/17SM2u4rkB</t>
  </si>
  <si>
    <t>uki chicken</t>
  </si>
  <si>
    <t>https://twitter.com/JohnToodpm/status/1553131416556371969</t>
  </si>
  <si>
    <t>@AuntBessies Seems like the old meat free advert has fell  on its arse, Your called bloody Birdseye ffs, why so embarrassed what you are?</t>
  </si>
  <si>
    <t>JohnToodpm</t>
  </si>
  <si>
    <t>like old meat free advert fall arse bloody birdseye ffs embarrassed</t>
  </si>
  <si>
    <t>https://twitter.com/kjannati/status/1519428865256570881</t>
  </si>
  <si>
    <t>@AviationBlue @Gundolorian @Patrickchito I don’t operate the VAR. semi automated offsides are coming soon and a birdseye of the offside. This will help fans see a clearer decision. Rather than getting a ruler and putting it across their TV to make a point lol</t>
  </si>
  <si>
    <t>kjannati</t>
  </si>
  <si>
    <t>2022-04-27</t>
  </si>
  <si>
    <t>not operate var semi automate offside come soon birdseye offside help fan clear decision rather ruler tv make point lol</t>
  </si>
  <si>
    <t>https://twitter.com/b17rhw/status/1559503200075632640</t>
  </si>
  <si>
    <t>@BBCNWT Not as bad as Green Cuisine's "Welcome to the plant age"...</t>
  </si>
  <si>
    <t>b17rhw</t>
  </si>
  <si>
    <t>not bad green cuisine welcome plant age</t>
  </si>
  <si>
    <t>https://twitter.com/peterplant57/status/1546137287574126594</t>
  </si>
  <si>
    <t>@BBCRadioStoke Afternoon Den is the advert Birds Eye  potato waffles?</t>
  </si>
  <si>
    <t>peterplant57</t>
  </si>
  <si>
    <t>2022-07-10</t>
  </si>
  <si>
    <t>afternoon den advert birds eye potato waffle</t>
  </si>
  <si>
    <t>https://twitter.com/A_True_Liberal/status/1536484791746539522</t>
  </si>
  <si>
    <t>@BeaumontDMD Yeah, I wonder if it was a more innocent time.
Take the Captain Birdseye ads. Back then, they were seen as harmless, but these days people would be suspicious about an old man being alone on a boat with a bunch of kids!</t>
  </si>
  <si>
    <t>A_True_Liberal</t>
  </si>
  <si>
    <t>yeah wonder more innocent time captain birdseye ad harmless but day people suspicious old man boat bunch kid</t>
  </si>
  <si>
    <t>https://twitter.com/geordielunn/status/1542520085000032257</t>
  </si>
  <si>
    <t>@Belinda34106799 The tv ad,,, I fancy fancy a bird’s eye artic roll 😂 still say it to this day 🤦‍♂️🤷‍♂️😂</t>
  </si>
  <si>
    <t>geordielunn</t>
  </si>
  <si>
    <t>2022-06-30</t>
  </si>
  <si>
    <t>tv ad fancy fancy bird eye artic roll day</t>
  </si>
  <si>
    <t>https://twitter.com/skagirl77/status/1562047225131319300</t>
  </si>
  <si>
    <t>@bestchester276 The green cuisine stuff is actually alright (especially the fish fingers 😋)
But that bloody kid on the advert annoys me too 😂</t>
  </si>
  <si>
    <t>skagirl77</t>
  </si>
  <si>
    <t>2022-08-23</t>
  </si>
  <si>
    <t>green cuisine stuff actually alright especially fish finger but bloody kid advert annoy</t>
  </si>
  <si>
    <t>https://twitter.com/Steveredwolf/status/1560355621505056770</t>
  </si>
  <si>
    <t>@BirdsEye  nauseating chicken dipper advert - no we arent afraid of change only of Frankenstein foods masquerading as meat  Chicken needs to come from a chicken 😡</t>
  </si>
  <si>
    <t>Steveredwolf</t>
  </si>
  <si>
    <t>nauseating chicken dipper advert no not afraid change frankenstein food masquerade meat chicken need come chicken</t>
  </si>
  <si>
    <t>https://twitter.com/Binarymap/status/1553464128429334531</t>
  </si>
  <si>
    <t>@BirdsEye 
Welcome to the plant age.
Give it a f^cking rest.
You've just lost a customer</t>
  </si>
  <si>
    <t>Binarymap</t>
  </si>
  <si>
    <t>2022-07-30</t>
  </si>
  <si>
    <t>welcome plant age cking rest lose customer</t>
  </si>
  <si>
    <t>https://twitter.com/reelofthe51st/status/1549300616064892928</t>
  </si>
  <si>
    <t>@BirdsEye #GreenCuisine advert is like something they'd rustle up in a day in #TheApprentice &amp; be laughed out of the boardroom.</t>
  </si>
  <si>
    <t>reelofthe51st</t>
  </si>
  <si>
    <t>GreenCuisine, TheApprentice</t>
  </si>
  <si>
    <t>greencuisine advert like rustle day theapprentice laugh boardroom</t>
  </si>
  <si>
    <t>https://twitter.com/TVSpiv/status/1549884550263832576</t>
  </si>
  <si>
    <t>@BirdsEye #GreenCuisine do you really think an advert with a pretentious child accusing her mother of being afraid of change is an attractive proposition. Sorry but as @DuncanBannatyne would say #ImOut</t>
  </si>
  <si>
    <t>TVSpiv</t>
  </si>
  <si>
    <t>GreenCuisine, ImOut</t>
  </si>
  <si>
    <t>greencuisine think advert pretentious child accuse mother afraid change attractive proposition sorry but imout</t>
  </si>
  <si>
    <t>https://twitter.com/anth_Xth/status/1562205993790062592</t>
  </si>
  <si>
    <t>@BirdsEye ‘Welcome To The Plant Age’ 🌱 
Fit as a butcher’s dog. 😂😂 https://t.co/pYfB3NPlZn</t>
  </si>
  <si>
    <t>anth_Xth</t>
  </si>
  <si>
    <t>https://t.co/pYfB3NPlZn</t>
  </si>
  <si>
    <t>welcome plant age fit butcher dog</t>
  </si>
  <si>
    <t>https://twitter.com/HurstAnnemarie/status/1564340750791450624</t>
  </si>
  <si>
    <t>@BirdsEye After watching your chilling advert with regards to a mother ‘fearing change…’ I will never purchase any product from you again! Good grief. It was almost tantamount to a communist advert!</t>
  </si>
  <si>
    <t>HurstAnnemarie</t>
  </si>
  <si>
    <t>watch chill advert regard mother fear change never purchase product good grief tantamount communist advert</t>
  </si>
  <si>
    <t>https://twitter.com/ang1exx/status/1549839024294170624</t>
  </si>
  <si>
    <t>@BirdsEye Disgraceful Advert for the Plant Based Chicken Dippers….Should be ashamed</t>
  </si>
  <si>
    <t>ang1exx</t>
  </si>
  <si>
    <t>disgraceful advert plant based chicken dippers ashamed</t>
  </si>
  <si>
    <t>https://twitter.com/m44yfs/status/1565224091963068418</t>
  </si>
  <si>
    <t>Hate the @BirdsEye advert smothering plant based in our faces. Don’t lose track of where you started off 🍗 🐟 😋</t>
  </si>
  <si>
    <t>m44yfs</t>
  </si>
  <si>
    <t>hate advert smother plant base face not lose track start off</t>
  </si>
  <si>
    <t>https://twitter.com/UK_EngWalScoNI/status/1547327091204571143</t>
  </si>
  <si>
    <t>@BirdsEye going woke with their bribing advert for crappy plant food. They've also decided that the advert is targeted at black people only.</t>
  </si>
  <si>
    <t>UK_EngWalScoNI</t>
  </si>
  <si>
    <t>wake bribe advert crappy plant food decide advert target black people</t>
  </si>
  <si>
    <t>https://twitter.com/McCann_UK/status/1546446633168244736</t>
  </si>
  <si>
    <t>@BirdsEye Green Cuisine is back with ‘Welcome to the Plant Age’, a campaign showcasing their plant-based range, offering meat protein alternatives. With the help of some curious kids, the spot prompts consumers to consider why they don't make plant-based choices. #truthwelltold https://t.co/DiU2iKxE5i</t>
  </si>
  <si>
    <t>McCann_UK</t>
  </si>
  <si>
    <t>truthwelltold</t>
  </si>
  <si>
    <t>https://t.co/DiU2iKxE5i</t>
  </si>
  <si>
    <t>green cuisine welcome plant age campaign showcase plant base range offer meat protein alternative help curious kid spot prompt consumer consider not make plant base choice truthwelltold</t>
  </si>
  <si>
    <t>https://twitter.com/CarolPoyerPeett/status/1564350717510434817</t>
  </si>
  <si>
    <t>@BirdsEye green cuisine is the most annoying patronising ghastly ad on tv.</t>
  </si>
  <si>
    <t>CarolPoyerPeett</t>
  </si>
  <si>
    <t>green cuisine annoying patronising ghastly ad tv</t>
  </si>
  <si>
    <t>https://twitter.com/janedward/status/1564217534219526145</t>
  </si>
  <si>
    <t>@BirdsEye Hate your advert for green cuisine ‘parent shaming’. I am so surprised it is allowed. I will certainly avoid your products now</t>
  </si>
  <si>
    <t>hate advert green cuisine parent shame surprised allow certainly avoid product</t>
  </si>
  <si>
    <t>https://twitter.com/Hawley_Richard/status/1559283783039426560</t>
  </si>
  <si>
    <t>@BirdsEye I don't fear change,  and like doing the same thing again,  and again often. Never again will you receive any of money. 🍻</t>
  </si>
  <si>
    <t>Hawley_Richard</t>
  </si>
  <si>
    <t>not fear change like thing never receive money</t>
  </si>
  <si>
    <t>https://twitter.com/faithybird/status/1564350668495900681</t>
  </si>
  <si>
    <t>@BirdsEye I find your advert incredibly patronising to parents asking "if they're afraid of change"! Ridiculous and the only change I'll be making is to avoid your "woke" products.</t>
  </si>
  <si>
    <t>faithybird</t>
  </si>
  <si>
    <t>find advert incredibly patronising parent ask afraid change ridiculous change make avoid woke product</t>
  </si>
  <si>
    <t>https://twitter.com/Lynzyhope/status/1548620208591745026</t>
  </si>
  <si>
    <t>@BirdsEye I see what your point is with the new plant based chicken dippers advert but I’m telling you, there is NO school serving them at lunch. Schools can’t afford things like that for school dinners other than private or fee paying schools.</t>
  </si>
  <si>
    <t>Lynzyhope</t>
  </si>
  <si>
    <t>point new plant base chicken dipper advert but tell no school serve lunch school not afford thing like school dinner private fee pay school</t>
  </si>
  <si>
    <t>https://twitter.com/scottishgirl50/status/1558082816910532608</t>
  </si>
  <si>
    <t>@BirdsEye I swear  I’m going to throw a brick at my TV when the awful green cuisine ad with the very annoying child is shaming her mum for eating chicken.</t>
  </si>
  <si>
    <t>scottishgirl50</t>
  </si>
  <si>
    <t>2022-08-12</t>
  </si>
  <si>
    <t>swear throw brick tv awful green cuisine ad very annoying child shame mum eat chicken</t>
  </si>
  <si>
    <t>https://twitter.com/No1Bagaly/status/1550568979038720001</t>
  </si>
  <si>
    <t>@BirdsEye I'm boycotting bird's-eye because of their woke advert on TV
The little kid should stf up and the mother should have told it we are not woke wankers</t>
  </si>
  <si>
    <t>No1Bagaly</t>
  </si>
  <si>
    <t>boycott bird eye woke advert tv little kid stf mother tell not wake wanker</t>
  </si>
  <si>
    <t>https://twitter.com/dantomko15/status/1562160904975818755</t>
  </si>
  <si>
    <t>@BirdsEye it's not welcome to the plant age, stop that! #snowflakesociety</t>
  </si>
  <si>
    <t>dantomko15</t>
  </si>
  <si>
    <t>snowflakesociety</t>
  </si>
  <si>
    <t>not welcome plant age stop snowflakesociety</t>
  </si>
  <si>
    <t>https://twitter.com/Chris_Riley1972/status/1549511655054270469</t>
  </si>
  <si>
    <t>@BirdsEye just been made aware of your divisive woke adverts. 
Won’t ever buy any of your products again</t>
  </si>
  <si>
    <t>Chris_Riley1972</t>
  </si>
  <si>
    <t>make aware divisive woke advert not buy product</t>
  </si>
  <si>
    <t>https://twitter.com/Cheriewingfiel1/status/1551214757797052417</t>
  </si>
  <si>
    <t>@BirdsEye just saw this on TV, thank fcuk I don't usually watch ads,didnt get to remote in time. Wanted to say NO don't fear change JUST DONT LIKE VEGAN SHIT or the agenda of shoving it down our throats.A very diverse ad as well.
https://t.co/xKoG7rCa0L
@LozzaFox  @MartinDaubney</t>
  </si>
  <si>
    <t>Cheriewingfiel1</t>
  </si>
  <si>
    <t>https://t.co/xKoG7rCa0L</t>
  </si>
  <si>
    <t>tv thank fcuk not usually watch ad not remote time want no not fear change not like vegan shit agenda shove throat very diverse ad</t>
  </si>
  <si>
    <t>https://twitter.com/ColinC3012/status/1547353433639878661</t>
  </si>
  <si>
    <t>@BirdsEye Just watched your ad on TV for fake chicken. Condescending doesn't come close!</t>
  </si>
  <si>
    <t>ColinC3012</t>
  </si>
  <si>
    <t>watch ad tv fake chicken condescend not come close</t>
  </si>
  <si>
    <t>https://twitter.com/sheep_not/status/1504227989600587782</t>
  </si>
  <si>
    <t>@BirdsEye Like you new #chicken dippers advert.  Why eat the homemade meal cooked by your father when you could be eating this lovely greasy reformed meat product.</t>
  </si>
  <si>
    <t>sheep_not</t>
  </si>
  <si>
    <t>2022-03-16</t>
  </si>
  <si>
    <t>like new chicken dipper advert eat homemade meal cook father eat lovely greasy reform meat product</t>
  </si>
  <si>
    <t>https://twitter.com/pearcey33/status/1547260047062859778</t>
  </si>
  <si>
    <t>@BirdsEye liked the look of green cuisine dippers as advertised on tv, looked at the ingredients and see not gluten free.... disappointing.</t>
  </si>
  <si>
    <t>pearcey33</t>
  </si>
  <si>
    <t>like look green cuisine dipper advertise tv look ingredient not gluten free disappointing</t>
  </si>
  <si>
    <t>https://twitter.com/CarolAn02547134/status/1564248722111954947</t>
  </si>
  <si>
    <t>@BirdsEye OMG how many times a day must we be bombarded with the non-chicken 'plant based' (vegetarian) advert with a young child asserting her mother doesn't like change. A complete farce, a young child wouldn't vocalise this sort of language. Stop the guilt tripping 🙄🙄</t>
  </si>
  <si>
    <t>CarolAn02547134</t>
  </si>
  <si>
    <t>omg many time day bombard non chicken plant base vegetarian advert young child assert mother not like change complete farce young child not vocalise sort language stop guilt trip</t>
  </si>
  <si>
    <t>https://twitter.com/SimonMoorehead/status/1549524196170113027</t>
  </si>
  <si>
    <t>@BirdsEye patronising woke ads - im not buying any of your products you can join ben and jerrys - bye bye</t>
  </si>
  <si>
    <t>SimonMoorehead</t>
  </si>
  <si>
    <t>patronising wake ad not buy product join ben jerrys bye bye</t>
  </si>
  <si>
    <t>https://twitter.com/brownstone1901/status/1554538881650917388</t>
  </si>
  <si>
    <t>@BirdsEye people aren’t afraid of change they’d just rather eat real meat</t>
  </si>
  <si>
    <t>brownstone1901</t>
  </si>
  <si>
    <t>people not afraid change rather eat real meat</t>
  </si>
  <si>
    <t>https://twitter.com/SydenhamAnnie/status/1559982342080446465</t>
  </si>
  <si>
    <t>@BirdsEye please stop this plant based nonsense.
Ordinary people don't want it.
Your advert demeans women. Go woke Go Broke.</t>
  </si>
  <si>
    <t>SydenhamAnnie</t>
  </si>
  <si>
    <t>stop plant base nonsense ordinary people not want advert demean woman wake broke</t>
  </si>
  <si>
    <t>https://twitter.com/Steveredwolf/status/1550564202267410434</t>
  </si>
  <si>
    <t>@BirdsEye Please withdraw the nauseating advert for Lean Cuisine where the child asks the mother if she is afraid of change - it is a blatant attempt to get kids to promote your processed fake chicken. Children and child characters should not be used like this 😡</t>
  </si>
  <si>
    <t>withdraw nauseating advert lean cuisine child ask mother afraid change blatant attempt kid promote process fake chicken child child character not use like</t>
  </si>
  <si>
    <t>https://twitter.com/ClintonBaptis12/status/1555081891484958720</t>
  </si>
  <si>
    <t>@BirdsEye proudly take two top advertising awards in 2022 for their #GreenCuisine #Dippers advert. The categories are “Most Patronising” and “Most Condescending”.
Birdseye marketing people are clearly working for @YoungsSeafood 
#GMB #ITV #plantbased https://t.co/yaYA068PGF https://t.co/UXOkyWYwae</t>
  </si>
  <si>
    <t>ClintonBaptis12</t>
  </si>
  <si>
    <t>GreenCuisine, Dippers, GMB, ITV, plantbased</t>
  </si>
  <si>
    <t>https://t.co/yaYA068PGF, https://t.co/UXOkyWYwae</t>
  </si>
  <si>
    <t>proudly top advertising award greencuisine dippers advert category patronising condescending birdseye marketing people clearly work gmb itv plantbase</t>
  </si>
  <si>
    <t>https://twitter.com/cryptocrazyone/status/1555861396964917248</t>
  </si>
  <si>
    <t>@BirdsEye pushing the WEF agenda about not eating chicken  and instead fake meat dippers! Passive aggressive advert seeking to bully parents &amp; manipulate children! #WEF #Agenda2030 #DavosAgenda #birdseye</t>
  </si>
  <si>
    <t>cryptocrazyone</t>
  </si>
  <si>
    <t>WEF, Agenda2030, DavosAgenda, birdseye</t>
  </si>
  <si>
    <t>2022-08-06</t>
  </si>
  <si>
    <t>push wef agenda not eat chicken instead fake meat dipper passive aggressive advert seek bully parent manipulate child wef agenda davosagenda birdseye</t>
  </si>
  <si>
    <t>https://twitter.com/BurntOutUtopian/status/1549491283084853257</t>
  </si>
  <si>
    <t>@BirdsEye should go completely Vegan. 
But perhaps they fear change...</t>
  </si>
  <si>
    <t>BurntOutUtopian</t>
  </si>
  <si>
    <t>completely vegan but fear change</t>
  </si>
  <si>
    <t>https://twitter.com/DCFCChristopher/status/1550968652324798465</t>
  </si>
  <si>
    <t>@BirdsEye that advert about green chicken alternative is a piss take… needs sacking off</t>
  </si>
  <si>
    <t>DCFCChristopher</t>
  </si>
  <si>
    <t>2022-07-23</t>
  </si>
  <si>
    <t>advert green chicken alternative piss need sack off</t>
  </si>
  <si>
    <t>https://twitter.com/dilemma1979/status/1553999785711083520</t>
  </si>
  <si>
    <t>@BirdsEye the #birdseye advert, did I hear right, does the kid say 'do we not eat plant based because you're afraid of change'</t>
  </si>
  <si>
    <t>dilemma1979</t>
  </si>
  <si>
    <t>2022-08-01</t>
  </si>
  <si>
    <t>birdseye advert hear right kid not eat plant base afraid change</t>
  </si>
  <si>
    <t>https://twitter.com/TimmyTot16/status/1560374983334969348</t>
  </si>
  <si>
    <t>@BirdsEye the girl is not bright enough to know if they eat chicken, but goes on to school her about "fearing change"? Bloody stupid advert.</t>
  </si>
  <si>
    <t>TimmyTot16</t>
  </si>
  <si>
    <t>girl not bright enough know eat chicken but school fear change bloody stupid advert</t>
  </si>
  <si>
    <t>https://twitter.com/NigeRider/status/1565234097223602176</t>
  </si>
  <si>
    <t>@geordiegixxer @greencuisine @KFC_UKI After reading the ingredients it's 95% chemical....</t>
  </si>
  <si>
    <t>NigeRider</t>
  </si>
  <si>
    <t>uki read ingredient chemical</t>
  </si>
  <si>
    <t>https://twitter.com/flatpacks/status/1554184841343672322</t>
  </si>
  <si>
    <t>@BirdsEye the latest advert says that the young person sings a song about chickens….what is the song please ?</t>
  </si>
  <si>
    <t>flatpacks</t>
  </si>
  <si>
    <t>late advert young person sing song chickens song</t>
  </si>
  <si>
    <t>https://twitter.com/GBates76034889/status/1553389966423900166</t>
  </si>
  <si>
    <t>@BirdsEye this is the most patronising and condescending garbage I have ever had the misfortune to listen to. From now on ‘mute’.</t>
  </si>
  <si>
    <t>GBates76034889</t>
  </si>
  <si>
    <t>patronising condescending garbage misfortune listen mute</t>
  </si>
  <si>
    <t>https://twitter.com/thebiglong9/status/1549514456165765120</t>
  </si>
  <si>
    <t>@BirdsEye thought your woke adverts positioning kids as knowing more than their parents because some political activist teacher indoctrinated them, were both dangerous and disgusting. My family (and others!) now permanently boycotting your products #birdseye #wokenonsense</t>
  </si>
  <si>
    <t>thebiglong9</t>
  </si>
  <si>
    <t>birdseye, wokenonsense</t>
  </si>
  <si>
    <t>think woke advert positioning kid know more parent political activist teacher indoctrinate dangerous disgusting family permanently boycott product birdseye wokenonsense</t>
  </si>
  <si>
    <t>https://twitter.com/TomSlaterGlesga/status/1561280373316734976</t>
  </si>
  <si>
    <t>@BirdsEye To your marketing department. 
"do I fear change" ? No! 
To that end, your brand is NOW off my shopping list. 
Do you fear losing customers? NO? Well you should........</t>
  </si>
  <si>
    <t>TomSlaterGlesga</t>
  </si>
  <si>
    <t>marketing department fear change no end brand off shopping list fear lose customer no</t>
  </si>
  <si>
    <t>https://twitter.com/Richy6721/status/1555176793904234498</t>
  </si>
  <si>
    <t>@BirdsEye What a sickeningly patronising advertising campaign, you're currently running.
#awful #Patronising #neverbirdseye</t>
  </si>
  <si>
    <t>Richy6721</t>
  </si>
  <si>
    <t>awful, Patronising, neverbirdseye</t>
  </si>
  <si>
    <t>sickeningly patronising advertising campaign currently run awful patronise neverbirdseye</t>
  </si>
  <si>
    <t>https://twitter.com/JonoFulford/status/1561326129709031424</t>
  </si>
  <si>
    <t>@BirdsEye What an appalling advert for non chicken chicken. Patronising and ignorant in the same advert. Astonishing.</t>
  </si>
  <si>
    <t>JonoFulford</t>
  </si>
  <si>
    <t>appalling advert non chicken chicken patronising ignorant advert astonishing</t>
  </si>
  <si>
    <t>https://twitter.com/smmudge72/status/1553147170655817729</t>
  </si>
  <si>
    <t>@BirdsEye what freckin moron signed off the latest ‘chicken ad’ what a load of crap!! Fuck that if I’m buying that brand now !!</t>
  </si>
  <si>
    <t>smmudge72</t>
  </si>
  <si>
    <t>freckin moron sign off late chicken ad load crap fuck buy brand</t>
  </si>
  <si>
    <t>https://twitter.com/Ninetails1983/status/1547219664303964171</t>
  </si>
  <si>
    <t>@BirdsEye What is with the patronising YouTube advert? Skipping it every time just to stick one to that condescending bratt!</t>
  </si>
  <si>
    <t>Ninetails1983</t>
  </si>
  <si>
    <t>patronising youtube advert skip every time stick condescending bratt</t>
  </si>
  <si>
    <t>https://twitter.com/Billyke86932499/status/1551609560351252489</t>
  </si>
  <si>
    <t>@BirdsEye What's wrong with you people! Woke cretins! It's bad enough that every advert has banned white actors! You're trying to make a point with cartoons now! Give it a rest! Ramming it down our throats, at every opertunity! Get your act together! No one's impressed!</t>
  </si>
  <si>
    <t>Billyke86932499</t>
  </si>
  <si>
    <t>2022-07-25</t>
  </si>
  <si>
    <t>wrong people wake cretin bad enough every advert ban white actor try make point cartoon rest ram throat every opertunity act no impressed</t>
  </si>
  <si>
    <t>https://twitter.com/jjaejones/status/1532813686791880706</t>
  </si>
  <si>
    <t>@BirdsEye Why are the fishermen in your tv advert not wearing lifejckets?</t>
  </si>
  <si>
    <t>jjaejones</t>
  </si>
  <si>
    <t>fisherman tv advert not wear lifejcket</t>
  </si>
  <si>
    <t>https://twitter.com/DarthShinobi/status/1565242720087687168</t>
  </si>
  <si>
    <t>@greencuisine @KFC_UKI Yeah a company who produces 100s of thousands of garbage meat chicken and fish fingers, ramming vegan agendas down our throats like you care about the environment.</t>
  </si>
  <si>
    <t>DarthShinobi</t>
  </si>
  <si>
    <t>uki yeah company produce thousand garbage meat chicken fish finger ram vegan agenda throat like care environment</t>
  </si>
  <si>
    <t>https://twitter.com/velivel_ukstevo/status/1549565511318605824</t>
  </si>
  <si>
    <t>@BirdsEye Your diversity woke ads have made me not want to support your woke company, like all the other woke go broke i just going to buy other brands,  cheaper n e way. Enjoy your woke crap no1 eats and lose normal people, we don’t all have blue hair n nose rings</t>
  </si>
  <si>
    <t>velivel_ukstevo</t>
  </si>
  <si>
    <t>diversity wake ad make not want support woke company like all wake break buy brand cheap way enjoy wake crap no eat lose normal people not all blue hair nose ring</t>
  </si>
  <si>
    <t>https://twitter.com/Annie_Moss11/status/1551607318634176512</t>
  </si>
  <si>
    <t>@BirdsEye your green cuisine ad is the most disrespectful disgusting ad I’ve ever heard! I can’t even count all the ways it’s just WRONG.  Won’t be purchasing your products.</t>
  </si>
  <si>
    <t>Annie_Moss11</t>
  </si>
  <si>
    <t>green cuisine ad disrespectful disgusting ad hear not count all way wrong not purchase product</t>
  </si>
  <si>
    <t>https://twitter.com/gbear_uk/status/1559586412705587206</t>
  </si>
  <si>
    <t>@BirdsEye your green cuisine advert is condescending, you should be ashamed of yourselves turning out crap like this.  It makes me want to boycott the product rather than try it! #DoBetter</t>
  </si>
  <si>
    <t>gbear_uk</t>
  </si>
  <si>
    <t>DoBetter</t>
  </si>
  <si>
    <t>green cuisine advert condescending ashamed turn crap like make want boycott product rather try dobetter</t>
  </si>
  <si>
    <t>https://twitter.com/Diamond76019264/status/1551607379070001152</t>
  </si>
  <si>
    <t>@BirdsEye your woke advert is sick. Nothing #BirdsEye in our home ever again…🤡</t>
  </si>
  <si>
    <t>Diamond76019264</t>
  </si>
  <si>
    <t>woke advert sick birdseye home</t>
  </si>
  <si>
    <t>https://twitter.com/letsgoglasgo/status/1555997514704232448</t>
  </si>
  <si>
    <t>@BirdsEye
Do mums not buy your product because they fear change? Is it because they fear being judged negatively by their family for preparing their dinner?
Or was it because of you try to sell by judgemental mum shaming?  #mumshaming #birdseye https://t.co/QuIWCPe9ud</t>
  </si>
  <si>
    <t>letsgoglasgo</t>
  </si>
  <si>
    <t>mumshaming, birdseye</t>
  </si>
  <si>
    <t>https://t.co/QuIWCPe9ud</t>
  </si>
  <si>
    <t>mum not buy product fear change fear judge negatively family prepare dinner try sell judgemental mum shaming mumshame birdseye</t>
  </si>
  <si>
    <t>https://twitter.com/RecyclerBill/status/1515810283738083334</t>
  </si>
  <si>
    <t>@BirdsEye, I'm watching your TV advert and need to ask: do you really grow all your #peas up sticks?</t>
  </si>
  <si>
    <t>RecyclerBill</t>
  </si>
  <si>
    <t>watch tv advert need ask grow all pea stick</t>
  </si>
  <si>
    <t>https://twitter.com/taylol_10/status/1565245371915419648</t>
  </si>
  <si>
    <t>@greencuisine @KFC_UKI These are amazing!!</t>
  </si>
  <si>
    <t>taylol_10</t>
  </si>
  <si>
    <t>uki amazing</t>
  </si>
  <si>
    <t>https://twitter.com/4legsbetter/status/1556526618801315840</t>
  </si>
  <si>
    <t>@BirdsEyeUK  Appreciate I'm not the first to find the Green Cuisine Kid and Mum ad absolutely cringe-making. Massive no from me as it feels patronising and manipulative. Can't believe that focus groups didn't highlight this before launch!</t>
  </si>
  <si>
    <t>4legsbetter</t>
  </si>
  <si>
    <t>appreciate not find green cuisine kid mum ad absolutely cringe making massive no feel patronising manipulative not believe focus group not highlight launch</t>
  </si>
  <si>
    <t>https://twitter.com/calucas16/status/1556653338128961538</t>
  </si>
  <si>
    <t>@BirdsEyeUK  is anyone else massively irritated by BirdsEye's monumentally patronizing ad - Mummy are you afraid to try new things?</t>
  </si>
  <si>
    <t>calucas16</t>
  </si>
  <si>
    <t>massively irritate birdseye monumentally patronize ad mummy afraid try new thing</t>
  </si>
  <si>
    <t>https://twitter.com/faye_smith3007/status/1559997993721495552</t>
  </si>
  <si>
    <t>@BirdsEyeUK  why has the advert changed for Green Cuisine chicken dippers? It used to say “ the night mum made that thing” but now it doesn’t????</t>
  </si>
  <si>
    <t>faye_smith3007</t>
  </si>
  <si>
    <t>advert change green cuisine chicken dipper use night mum make thing but not</t>
  </si>
  <si>
    <t>https://twitter.com/gwacs/status/1552391359885082625</t>
  </si>
  <si>
    <t>@BirdsEyeUK 
I am so disgusted by your condescending advert for your vegetarian green cuisine, no advert should encourage a total disrespect by children - it’s just plain rude!! Shame on you Birdeye.</t>
  </si>
  <si>
    <t>gwacs</t>
  </si>
  <si>
    <t>disgusted condescending advert vegetarian green cuisine no advert encourage total disrespect child plain rude shame birdeye</t>
  </si>
  <si>
    <t>https://twitter.com/LauraJackson250/status/1557846752912351233</t>
  </si>
  <si>
    <t>@BirdsEyeUK #BirdsEye Do you fear change? Will it be remembered as the night Mum made that thing? No it’ll be the night nobody eats it as kids are fickle bastards</t>
  </si>
  <si>
    <t>LauraJackson250</t>
  </si>
  <si>
    <t>birdseye fear change remember night mum make thing no night nobody eat kid fickle bastard</t>
  </si>
  <si>
    <t>https://twitter.com/pinkmonkeygin/status/1550463085755899905</t>
  </si>
  <si>
    <t>@BirdsEyeUK #birdseye your advert for veggie dippers is appalling (and I’m a veggie). How dare you promote a child speaking as if their parent is a half-wit! ‘Do you fear change?’ Condescending and rude!! I won’t bother buying your products but will buy Quorn instead</t>
  </si>
  <si>
    <t>pinkmonkeygin</t>
  </si>
  <si>
    <t>birdseye advert veggie dipper appalling veggie dare promote child speak parent half wit fear change condescending rude not bother buy product but buy quorn instead</t>
  </si>
  <si>
    <t>https://twitter.com/ChiefScrobbler/status/1550158766749925377</t>
  </si>
  <si>
    <t>@BirdsEyeUK #Greencuisine 
I doubt it was your intention but that condescending and irritating Green Cuisine advert is one of the worst on TV right now.
Except for that one that says "Hy-a-lur-on-ic" of course.</t>
  </si>
  <si>
    <t>ChiefScrobbler</t>
  </si>
  <si>
    <t>Greencuisine</t>
  </si>
  <si>
    <t>greencuisine doubt intention but condescending irritating green cuisine advert bad tv right hy lur ic course</t>
  </si>
  <si>
    <t>https://twitter.com/PenniePipstop/status/1553706031808749569</t>
  </si>
  <si>
    <t>@BirdsEyeUK #GreenCuisine Your ad is wrong on so many levels. ‘Is it because you fear change?’, featuring only black people, are you saying black people fear change? Human beings are omnivorous. I eat a mixture of vegetarian meals and meat, but won’t buy your products now.</t>
  </si>
  <si>
    <t>PenniePipstop</t>
  </si>
  <si>
    <t>greencuisine ad wrong many level fear change feature black people black people fear change human omnivorous eat mixture vegetarian meal meat but not buy product</t>
  </si>
  <si>
    <t>https://twitter.com/WhoCare43722410/status/1553131951388852226</t>
  </si>
  <si>
    <t>@BirdsEyeUK @BirdsEye Fuk off with your woke, condescending advert... "fear change" 🐃💩 #woke #chicken #pathetic</t>
  </si>
  <si>
    <t>WhoCare43722410</t>
  </si>
  <si>
    <t>woke, chicken, pathetic</t>
  </si>
  <si>
    <t>fuk off woke condescending advert fear change wake chicken pathetic</t>
  </si>
  <si>
    <t>https://twitter.com/PendletonMartin/status/1554405962412335105</t>
  </si>
  <si>
    <t>@BirdsEyeUK @BirdsEye The problem is not that you now produce plant-based food, but that you have the child gaslighting her parent, to force her into buying the stuff. Why do big corporations like yourselves seem to think it's OK to force this stuff on us using woke, gaslighting adverts?</t>
  </si>
  <si>
    <t>PendletonMartin</t>
  </si>
  <si>
    <t>problem not produce plant base food but child gaslighte parent force buy stuff big corporation like think ok force stuff use woke gaslighte advert</t>
  </si>
  <si>
    <t>https://twitter.com/FurphyKelly/status/1552396652048162817</t>
  </si>
  <si>
    <t>@BirdsEyeUK @BurntOutUtopian @BirdsEye But this advert is patronising... have a re-think...</t>
  </si>
  <si>
    <t>FurphyKelly</t>
  </si>
  <si>
    <t>but advert patronising think</t>
  </si>
  <si>
    <t>https://twitter.com/Snappersnap/status/1551658638267277312</t>
  </si>
  <si>
    <t>@BirdsEyeUK after seeing your latest woke finger wagging advert I'm voting with my pocket as of now I'm avoiding all Birds Eye products products I bought for years but I won't be lectured by a food manufacturer</t>
  </si>
  <si>
    <t>Snappersnap</t>
  </si>
  <si>
    <t>late wake finger wag advert vote pocket avoid all birds eye product product buy year but not lecture food manufacturer</t>
  </si>
  <si>
    <t>https://twitter.com/Ameliorate20/status/1564698398854447107</t>
  </si>
  <si>
    <t>@BirdsEyeUK basically,  I'll never buy birds eye again! How dare you have small child psychoanalysing a parent figure.  Woke or broke, definitely broke.  Getta grip and remove the ad.</t>
  </si>
  <si>
    <t>Ameliorate20</t>
  </si>
  <si>
    <t>basically never buy bird eye dare small child psychoanalyse parent figure wake break definitely break getta grip remove ad</t>
  </si>
  <si>
    <t>https://twitter.com/jordanbaby014/status/1548722652906414080</t>
  </si>
  <si>
    <t>@BirdsEyeUK Birdseye green cuisine dippers advert... on 3 times in 45mins. The first thing my husband and i said was, Wooooow guilt tripping parents much?! 🙈 mental!!</t>
  </si>
  <si>
    <t>jordanbaby014</t>
  </si>
  <si>
    <t>birdseye green cuisine dipper advert time mins thing husband wooooow guilt trip parent mental</t>
  </si>
  <si>
    <t>https://twitter.com/ROBERT12772279/status/1564693820326936582</t>
  </si>
  <si>
    <t>@BirdsEyeUK boycott birds eye the TV advert is going too far</t>
  </si>
  <si>
    <t>ROBERT12772279</t>
  </si>
  <si>
    <t>boycott bird eye tv advert far</t>
  </si>
  <si>
    <t>https://twitter.com/NelliTwit/status/1554838556262236160</t>
  </si>
  <si>
    <t>@BirdsEyeUK congrats on your "Green Cuisine chicken dippers" advert with the precocious cartoon child. You've managed to make it patronising &amp; belittling, have put us off your products, &amp; made a vegetarian consider eating meat for the first time in 38 years. Bravo</t>
  </si>
  <si>
    <t>NelliTwit</t>
  </si>
  <si>
    <t>congrat green cuisine chicken dipper advert precocious cartoon child manage make patronising belittling off product make vegetarian consider eat meat time year bravo</t>
  </si>
  <si>
    <t>https://twitter.com/ChrisBearfoot/status/1564683189989376001</t>
  </si>
  <si>
    <t>@BirdsEyeUK Do us all a favour and change the Green Cuisine Chicken Free Dippers advert back to the original script. Far funnier and closer to real life.</t>
  </si>
  <si>
    <t>ChrisBearfoot</t>
  </si>
  <si>
    <t>all favour change green cuisine chicken free dippers advert original script far funnier close real life</t>
  </si>
  <si>
    <t>https://twitter.com/allyangelides1/status/1559861746298413057</t>
  </si>
  <si>
    <t>@BirdsEyeUK Don’t you think parents have enough mental health issues without their children calling them out as on your green cuisine TV advert?</t>
  </si>
  <si>
    <t>allyangelides1</t>
  </si>
  <si>
    <t>not think parent enough mental health issue without child green cuisine tv advert</t>
  </si>
  <si>
    <t>https://twitter.com/TragicTracey/status/1552690978506555393</t>
  </si>
  <si>
    <t>@BirdsEyeUK green cuisine advert with the cartoon kid is the sole reason I will never buy another of their products again. The kids lines are everything that is wrong with the woke brigade</t>
  </si>
  <si>
    <t>OriginalOlie</t>
  </si>
  <si>
    <t>green cuisine advert cartoon kid sole reason never buy product kid line everything wrong woke brigade</t>
  </si>
  <si>
    <t>https://twitter.com/missdmharding/status/1555298351486304257</t>
  </si>
  <si>
    <t>@BirdsEyeUK Green Cuisine has to be the most annoying advert ever, I still can’t work out if its a parody or real 🤷🏼‍♀️🤔😃</t>
  </si>
  <si>
    <t>missdmharding</t>
  </si>
  <si>
    <t>green cuisine annoying advert not work parody real</t>
  </si>
  <si>
    <t>https://twitter.com/NationalBBQWeek/status/1545880782346108930</t>
  </si>
  <si>
    <t>@BirdsEyeUK green cuisine meatballs + @EnconaOfficial anyone? 😍 yes please! 🤤 #nationalbbqweek #birdseye #greencuisine #veggie #vegetarian #flexitarian #enconasausaces #spiceyourlife #instafood #foodblogger #foodie #foodfestival https://t.co/48vOfeFR0U</t>
  </si>
  <si>
    <t>NationalBBQWeek</t>
  </si>
  <si>
    <t>nationalbbqweek, birdseye, greencuisine, veggie, vegetarian, flexitarian, enconasausaces, spiceyourlife, instafood, foodblogger, foodie, foodfestival</t>
  </si>
  <si>
    <t>https://t.co/48vOfeFR0U</t>
  </si>
  <si>
    <t>green cuisine meatball yes nationalbbqweek birdseye greencuisine veggie vegetarian flexitarian enconasausace spiceyourlife instafood foodblogger foodie foodfestival</t>
  </si>
  <si>
    <t>https://twitter.com/dope_alpaca/status/1564656364143710208</t>
  </si>
  <si>
    <t>@BirdsEyeUK Hi, why did the green cuisine dippers animated ad with the mum and daughter get changed? First one was laugh out loud funny and always raised a smile despite seeing it dozens of times, the new edit just isn't as funny. Was it from a complaint?</t>
  </si>
  <si>
    <t>dope_alpaca</t>
  </si>
  <si>
    <t>hi green cuisine dipper animate ad mum daughter change laugh loud funny always raise smile despite dozen time new edit not funny complaint</t>
  </si>
  <si>
    <t>https://twitter.com/flip180668/status/1556036591478505473</t>
  </si>
  <si>
    <t>@BirdsEyeUK just seen your Green Cuisine advert and think it’s awful, manipulative and about as far away from the proper family values I have thought you stood for for the last several decades.</t>
  </si>
  <si>
    <t>flip180668</t>
  </si>
  <si>
    <t>green cuisine advert think awful manipulative far away proper family value think stand decade</t>
  </si>
  <si>
    <t>https://twitter.com/AtplTuition/status/1555339063229816832</t>
  </si>
  <si>
    <t>@BirdsEyeUK No, I am feeling disgusted by your latest advert, for some plant-based garbage.
Horribly manipulative and bullying, in the mouth of a child psychologically abusing her mother. Vile. Certainly going to make me avoid BirdsEye food.</t>
  </si>
  <si>
    <t>AtplTuition</t>
  </si>
  <si>
    <t>no feel disgusted late advert plant base garbage horribly manipulative bullying mouth child psychologically abuse mother vile certainly make avoid birdseye food</t>
  </si>
  <si>
    <t>https://twitter.com/BalChats/status/1555138500282007553</t>
  </si>
  <si>
    <t>@BirdsEyeUK patronising advert! Is it because you fear change mummy? No darling it's because I don't want to feed you over processed crap even if it is disguised as vegan. #vegan #BirdsEye</t>
  </si>
  <si>
    <t>BalChats</t>
  </si>
  <si>
    <t>vegan, BirdsEye</t>
  </si>
  <si>
    <t>patronising advert fear change mummy no darling not want feed over process crap disguise vegan vegan birdseye</t>
  </si>
  <si>
    <t>https://twitter.com/aljobongo/status/1550909838129086465</t>
  </si>
  <si>
    <t>@BirdsEyeUK that green cuisine ad is one of strangest things I’ve seen. That remark about fearing change is the end for me. #boycott</t>
  </si>
  <si>
    <t>aljobongo</t>
  </si>
  <si>
    <t>boycott</t>
  </si>
  <si>
    <t>green cuisine ad strange thing remark fear change end boycott</t>
  </si>
  <si>
    <t>https://twitter.com/TragicTracey/status/1553713935290859520</t>
  </si>
  <si>
    <t>@BirdsEyeUK the black cartoon kid in the awful green cuisine ads-is she actually voiced by a black girl?? Doesn't sound like it #blackfishing</t>
  </si>
  <si>
    <t>blackfishing</t>
  </si>
  <si>
    <t>black cartoon kid awful green cuisine ad actually voice black girl not sound like blackfishing</t>
  </si>
  <si>
    <t>https://twitter.com/RachealLouise_/status/1552675102784978944</t>
  </si>
  <si>
    <t>@BirdsEyeUK This campaign made me stop buying Birds Eye products. So utterly patronising, and by the tweets I’ve seen on the #Birdseye hashtag, you deffo missed the mark, everyone hates it 🤣 trying to be ‘woke’ and just ending up insulting most of the population 😂</t>
  </si>
  <si>
    <t>RachealLouise_</t>
  </si>
  <si>
    <t>campaign make stop buy birds eye product utterly patronising tweet birdseye hashtag deffo miss mark hate try woke end insult population</t>
  </si>
  <si>
    <t>https://twitter.com/CardwellA92/status/1547327227343273985</t>
  </si>
  <si>
    <t>@BirdsEyeUK your new advert (green cuisine dippers) is so patronising 🙄 plz remove.</t>
  </si>
  <si>
    <t>CardwellA92</t>
  </si>
  <si>
    <t>new advert green cuisine dipper patronising plz remove</t>
  </si>
  <si>
    <t>https://twitter.com/1984Woodpecker/status/1549469713863933954</t>
  </si>
  <si>
    <t>@BirdsEyeUK Your TV Green Cuisine advert is absolutely ridiculous. As if any child, other than Greta Thunberg, wouldn’t get away with saying such trash to their mother. Oh, and you can’t do plant based fish, it’s like cardboard</t>
  </si>
  <si>
    <t>1984Woodpecker</t>
  </si>
  <si>
    <t>tv green cuisine advert absolutely ridiculous child greta thunberg not away trash mother oh not plant base fish like cardboard</t>
  </si>
  <si>
    <t>https://twitter.com/NavjotNihal/status/1557046449975840768</t>
  </si>
  <si>
    <t>@Boppity_Boo34 True whenever I see the skoda fabia ad and the ads for green cuisine and crown paints I get angry bad</t>
  </si>
  <si>
    <t>NavjotNihal</t>
  </si>
  <si>
    <t>boo true skoda fabia ad ad green cuisine crown paint angry bad</t>
  </si>
  <si>
    <t>https://twitter.com/hernehillandy/status/1554190959352717314</t>
  </si>
  <si>
    <t>@brokenbottleboy I remember time ca 2006 at Standard when we tried to run story in media diary from (now hilariously) unimpeachable source that Coren was about to sell ass advertising Birds Eye fish fingers. He denied, threatened, got apology. Feb 2007: does ads for said junk food. Utter shyster</t>
  </si>
  <si>
    <t>hernehillandy</t>
  </si>
  <si>
    <t>remember time standard try run story medium diary hilariously unimpeachable source coren sell ass advertising birds eye fish finger deny threaten apology feb ad junk food utter shyster</t>
  </si>
  <si>
    <t>https://twitter.com/hoogenbaard/status/1548708096045944833</t>
  </si>
  <si>
    <t>@Campaignmag @BirdsEye @McCann_UK One of the most offensive, behavior shaming adverts I've ever seen.</t>
  </si>
  <si>
    <t>hoogenbaard</t>
  </si>
  <si>
    <t>uk offensive behavior shame advert</t>
  </si>
  <si>
    <t>https://twitter.com/Annie_Moss11/status/1560331432106639361</t>
  </si>
  <si>
    <t>@CarniClemenza I think he also sponsored the Birds Eye Green Cuisine bollocks ad!! It's on every 10 minutes!</t>
  </si>
  <si>
    <t>think sponsor birds eye green cuisine bollock ad every minute</t>
  </si>
  <si>
    <t>https://twitter.com/robbacrab/status/1565250119817101312</t>
  </si>
  <si>
    <t>@greencuisine @KFC_UKI The last thing that made me want to lick my fingers was just after we'd *rest of comment deleted by moderators*</t>
  </si>
  <si>
    <t>robbacrab</t>
  </si>
  <si>
    <t>uki thing make want lick finger rest comment delete moderator</t>
  </si>
  <si>
    <t>https://www.sujatawde.com/2022/09/kfc-has-spicy-surprise-and-its-peri.html</t>
  </si>
  <si>
    <t>National, 1 st September 2022: KFC India has a ‘spicy’ surprise up their sleeves, or should we say, on their Bucket of Chicken! Presenting the all-new KFC Peri Peri Chicken - crispy, juicy KFC Chicken topped with flavourful Peri Peri sprinkle. This flavourful twist is available in variants of Hot &amp; Crispy Chicken &amp; Chicken Strips and promises a spicy kick as soon you bite into it. While most other spicy offerings out there are either too spicy - that they leave you in tears; or so bland that they leave you craving for a taste of spice. But Colonel Sanders gets it just right with the perfectly spiced Peri Peri Chicken - na kam na jyada! What’s more, is that superstar Allu Arjun vouches for this newest offering when he assures in his signature style - Spice correct hai boss! This limited time offering from KFC is available across all restaurants in the country and on delivery through the KFC App &amp; Website.
Inspired by the African Bird’s Eye chile, the Peri Peri sprinkle adds a dash of spice to your KFC favourites. The distinct bright red coloring &amp; strong aroma of Peri Peri, drizzled to perfection over crispy, crunchy KFC Chicken, draws you in for a spicy delight. Once you’ve savoured a Bucket of Peri Peri Chicken , it leaves you with an enjoyable experience and a mild fiery after-taste that lingers on. This latest offering by KFC was launched by none other than superstar Allu Arjun as he grooved with Colonel Sanders in the campaign film, declaring KFC’s Chicken Peri Peri is Sooper very very!
Need another reason to relish Peri Peri Chicken? It comes with the assurance of KFC’s 5X Safety Promise offering the signature taste of KFC with the assurance of heighted food safety &amp; hygiene. Peri Peri Chicken and your other KFC favorites can be ordered on the all-new convenient KFC app, available on Google Play and the App Store, through the website ( https://online.kfc.co.in/ ) and across all KFC restaurants for dine-in and takeaway. So, if you’re in the mood for something zesty and fiery, indulge your craving with Peri Peri Chicken and Let’s KFC!
About KFC
KFC, a subsidiary of Yum! Brands, Inc. (NYSE: YUM.), is a global chicken restaurant brand with a rich, decades-long history of success and innovation. It all started with one cook, Colonel Harland Sanders, who created a finger lickin’ good recipe more than 80 years ago, a list of secret herbs and spices scratched out on the back of the door to his kitchen. Today we still follow his formula for success, with real cooks breading and freshly preparing our delicious chicken by hand in more than 26,000 restaurants in over 145 countries and territories around the world.
For more information, visit https://online.kfc.co.in/</t>
  </si>
  <si>
    <t>SUJATA TAWDE (noreply@blogger.com)</t>
  </si>
  <si>
    <t>https://online.kfc.co.in/, https://online.kfc.co.in/</t>
  </si>
  <si>
    <t>national st september kfc india spicy surprise sleeve bucket chicken present all new kfc peri peri chicken crispy juicy kfc chicken top flavourful peri peri sprinkle flavourful twist available variant hot crispy chicken chicken strips promise spicy kick soon bite spicy offering spicy leave tear bland leave crave taste spice but colonel sanders right perfectly spice peri peri chicken na kam na jyada more superstar allu arjun vouch new offering assure signature style spice correct hai boss limited time offer kfc available all restaurant country delivery kfc app website inspire african bird eye chile peri peri sprinkle add dash spice kfc favourite distinct bright red coloring strong aroma peri peri drizzle perfection over crispy crunchy kfc chicken draw spicy delight savour bucket peri peri chicken leave enjoyable experience mild fiery taste linger late offering kfc launch none superstar allu arjun groove colonel sanders campaign film declare kfc chicken peri peri sooper very very need reason relish peri peri chicken come assurance kfc safety promise offer signature taste kfc assurance heighted food safety hygiene peri peri chicken kfc favorite order all new convenient kfc app available google play app store website all kfc restaurant dine takeaway mood zesty fiery indulge craving peri peri chicken let kfc kfc kfc subsidiary yum brands inc nyse yum global chicken restaurant brand rich decade long history success innovation all start cook colonel harland sanders create finger lickin good recipe more year ago list secret herb spice scratch door kitchen today follow formula success real cook bread freshly prepare delicious chicken hand more restaurant over country territory world more information visit</t>
  </si>
  <si>
    <t>https://twitter.com/TheTenderNight/status/1565101198771904512</t>
  </si>
  <si>
    <t>@CgWolverine92 @greencuisine @KFC_UKI OR 
You could help save the planet instead 🥰</t>
  </si>
  <si>
    <t>TheTenderNight</t>
  </si>
  <si>
    <t>uki help save planet instead</t>
  </si>
  <si>
    <t>https://twitter.com/oliver_shergold/status/1514494911772561409</t>
  </si>
  <si>
    <t>@chaka_khant The old ads were the best I think, like the Smash one and Birds Eye beefburgers and this old favourite.
https://t.co/od1dpzPRY7</t>
  </si>
  <si>
    <t>oliver_shergold</t>
  </si>
  <si>
    <t>https://t.co/od1dpzPRY7</t>
  </si>
  <si>
    <t>2022-04-14</t>
  </si>
  <si>
    <t>khant old ad good think like smash birds eye beefburger old favourite</t>
  </si>
  <si>
    <t>https://twitter.com/AvonandsomerRob/status/1545502535846346754</t>
  </si>
  <si>
    <t>@claire_duffell Yep, basically Birds Eye chicken with a bit of sauce for £20 a head. Prefer KFC.</t>
  </si>
  <si>
    <t>AvonandsomerRob</t>
  </si>
  <si>
    <t>2022-07-08</t>
  </si>
  <si>
    <t>duffell yep basically birds eye chicken bit sauce head prefer kfc</t>
  </si>
  <si>
    <t>https://twitter.com/sergalfag/status/1502913509688020992</t>
  </si>
  <si>
    <t>@CommissaryShep @YourCommissary @_MarieCallender @BirdsEye @gardein @udisglutenfree @BlakesNatural @PFChangHomeMenu @Healthy_Choice @ConagraBrands i thought this was a furry
but it's not
it's an ad</t>
  </si>
  <si>
    <t>sergalfag</t>
  </si>
  <si>
    <t>2022-03-13</t>
  </si>
  <si>
    <t>mariecallender choice think furry but not ad</t>
  </si>
  <si>
    <t>https://twitter.com/Matthew_70s80s/status/1499896927659466754</t>
  </si>
  <si>
    <t>@CooroSnowFox @paulsinha He did do adverts for Birds Eye Burgers, finishing his poem with the line "Now I want my teeeeea, ex-cuse meeee!"</t>
  </si>
  <si>
    <t>Matthew_70s80s</t>
  </si>
  <si>
    <t>2022-03-04</t>
  </si>
  <si>
    <t>advert birds eye burgers finish poem line want teeeeea ex cuse meeee</t>
  </si>
  <si>
    <t>https://twitter.com/sarah_kingswell/status/1547327170065965061</t>
  </si>
  <si>
    <t>@creativesalon_ @McCann_UK @BirdsEye The Ukrainian bird on the side. Woke advert cringe.</t>
  </si>
  <si>
    <t>sarah_kingswell</t>
  </si>
  <si>
    <t>uk ukrainian bird side woke advert cringe</t>
  </si>
  <si>
    <t>https://twitter.com/LisaForteUK/status/1561049532611403777</t>
  </si>
  <si>
    <t>@cybergibbons @RegGBlinker Dude it’s the jacket. Looks like the captain birdseye one from the cheesy old school ads for fish fingers</t>
  </si>
  <si>
    <t>LisaForteUK</t>
  </si>
  <si>
    <t>dude jacket look like captain birdseye cheesy old school ad fish finger</t>
  </si>
  <si>
    <t>https://twitter.com/cherylscribs/status/1565262602418143232</t>
  </si>
  <si>
    <t>Seriously Birds Eye, you really need to sod off with that bloody vegan dipper advert</t>
  </si>
  <si>
    <t>cherylscribs</t>
  </si>
  <si>
    <t>seriously birds eye need sod off bloody vegan dipper advert</t>
  </si>
  <si>
    <t>https://twitter.com/dearaunty/status/1565265102152024065</t>
  </si>
  <si>
    <t>@Xenosmilus4 Cant think why Birds Eye passed it - or why the ad agency didn't sack the brain-dead vegan activist student who came up with the idea.</t>
  </si>
  <si>
    <t>dearaunty</t>
  </si>
  <si>
    <t>not think birds eye pass ad agency not sack brain dead vegan activist student come idea</t>
  </si>
  <si>
    <t>https://www.facebook.com/5571511656234052_1419487581872067</t>
  </si>
  <si>
    <t>Disgraceful 'gaslighting the masses by media' advert with that little girl. Forget complaining to Birds Eye , my complaint has gone to the ASA. You missed the mark Birds Eye and you missed it by a country mile.</t>
  </si>
  <si>
    <t>disgraceful gaslighte masse medium advert little girl forget complain birds eye complaint asa miss mark birds eye miss country mile</t>
  </si>
  <si>
    <t>https://twitter.com/homelovingirl31/status/1549515969185316864</t>
  </si>
  <si>
    <t>@danwootton I saw the first of the Bird's  Eye ads earlier today.  Like a lot of tv ads recently,  they all contain a message, usually climate change.  Time to boycott @BirdsEyeUK They can stick their plant-based products.</t>
  </si>
  <si>
    <t>homelovingirl31</t>
  </si>
  <si>
    <t>bird eye ad early today like lot tv ad recently all contain message usually climate change time boycott stick plant base product</t>
  </si>
  <si>
    <t>https://twitter.com/lindagbadamosi/status/1561412966070845441</t>
  </si>
  <si>
    <t>@DeanJackJones @BirdsEye Infantilising, patronising, cringe-inducing nonsense, isn't it? Even my teenage kids called it out as such before I'd said a word.....</t>
  </si>
  <si>
    <t>lindagbadamosi</t>
  </si>
  <si>
    <t>infantilising patronising cringe induce nonsense not teenage kid word</t>
  </si>
  <si>
    <t>https://twitter.com/Catawayo/status/1563498556329443328</t>
  </si>
  <si>
    <t>@DennydimpDen What an offensive advert, using parental guilt to sell a nasty factory made piece of 💩 shame on you Birds Eye, I can’t remember when an advert wound me up so much since.. an hour ago, woke advertising nightmare</t>
  </si>
  <si>
    <t>Catawayo</t>
  </si>
  <si>
    <t>offensive advert use parental guilt sell nasty factory make piece shame birds eye not remember advert wind hour ago wake advertising nightmare</t>
  </si>
  <si>
    <t>https://twitter.com/OGutan3/status/1507324785172402188</t>
  </si>
  <si>
    <t>@dionysusofcowal @99_redballoonz @mrjamesob Pretty sure it was a birds eye fish fingers advert but I dont know... it was something fish related</t>
  </si>
  <si>
    <t>redballoonz pretty sure bird eye fish finger advert but not know fish relate</t>
  </si>
  <si>
    <t>https://twitter.com/Ameliorate20/status/1564701227874648065</t>
  </si>
  <si>
    <t>@dmaker101 Erm @birdseye #birdseye no this has no place in advertising.  If this one gets on TV not only am I not buying anything from you but the TV is going out the window. NO TO BS.  I say how dare you!</t>
  </si>
  <si>
    <t>erm birdseye no no place advertising tv not not buy but tv window no bs dare</t>
  </si>
  <si>
    <t>https://twitter.com/PickernellDavid/status/1543855051780853762</t>
  </si>
  <si>
    <t>@domdyer70 "Advert for Birds Eye in aisle 3"</t>
  </si>
  <si>
    <t>PickernellDavid</t>
  </si>
  <si>
    <t>2022-07-04</t>
  </si>
  <si>
    <t>advert birds eye aisle</t>
  </si>
  <si>
    <t>https://twitter.com/Ijchurch/status/1550622309953699840</t>
  </si>
  <si>
    <t>@DominiqueTaegon I have a theory. Birds Eye (or similar) invest loads in making vegan *meat*. Low take up = not getting their money back. So now we get guilt trip adverts</t>
  </si>
  <si>
    <t>Ijchurch</t>
  </si>
  <si>
    <t>theory birds eye similar invest load make vegan meat low not money guilt trip advert</t>
  </si>
  <si>
    <t>https://twitter.com/lj_downs/status/1550591908602384385</t>
  </si>
  <si>
    <t>@DominiqueTaegon It’s half 10 on Friday night.. said creepy ‘Plant Age’ ad has just been shown!
Me to TV: “Birds Eye, you can fuck right off”😂</t>
  </si>
  <si>
    <t>lj_downs</t>
  </si>
  <si>
    <t>half friday night creepy plant age ad tv birds eye fuck right off</t>
  </si>
  <si>
    <t>https://twitter.com/Hegg100/status/1548767959576870916</t>
  </si>
  <si>
    <t>@DominiqueTaegon Just saw this ad, I’ve been veggie for 30 years and this was both patronising and creepy, well done @birdseye for alienating all your potential buyers</t>
  </si>
  <si>
    <t>Hegg100</t>
  </si>
  <si>
    <t>ad veggie year patronising creepy alienate all potential buyer</t>
  </si>
  <si>
    <t>https://twitter.com/paulalcoulson/status/1562391150505377792</t>
  </si>
  <si>
    <t>@Dominiquetaegon When are @BirdsEyeUK going to remove this god awful, patronising advert. Kid would be off to live with Lucy if it was mine. It’s certainly not encouraging me to buy plant based food. I’m now planning on avoiding Birdseye completely. Gives me the rage every time I see it.</t>
  </si>
  <si>
    <t>paulalcoulson</t>
  </si>
  <si>
    <t>2022-08-24</t>
  </si>
  <si>
    <t>remove god awful patronising advert kid off live lucy certainly not encourage buy plant base food plan avoid birdseye completely rage every time</t>
  </si>
  <si>
    <t>https://twitter.com/nationalismfor1/status/1553122135505338369</t>
  </si>
  <si>
    <t>@Dreghorn_lad @No_Bikers Stopped buying Birdseye products as a result of that ad</t>
  </si>
  <si>
    <t>nationalismfor1</t>
  </si>
  <si>
    <t>lad biker stop buy birdseye product result ad</t>
  </si>
  <si>
    <t>https://twitter.com/notonmytv/status/1554749887744512001</t>
  </si>
  <si>
    <t>@Dreghorn_lad Another showing of the nauseating advert. Get a grip Birds Eye</t>
  </si>
  <si>
    <t>notonmytv</t>
  </si>
  <si>
    <t>lad showing nauseating advert grip birds eye</t>
  </si>
  <si>
    <t>https://twitter.com/KathyJ1917/status/1553680164231462912</t>
  </si>
  <si>
    <t>@Dreghorn_lad Blatant propaganda in fish finger adverts now. What happened to good old Captain Birdseye? Plant based foods? I don’t think so, and if I were a veggie/vegan, I’d avoid them like the plague (unless there’s a vax for that too).</t>
  </si>
  <si>
    <t>KathyJ1917</t>
  </si>
  <si>
    <t>lad blatant propaganda fish finger advert happen good old captain birdseye plant base food not think veggie vegan avoid like plague vax</t>
  </si>
  <si>
    <t>https://twitter.com/SCJohnston/status/1553099858814410754</t>
  </si>
  <si>
    <t>@Dreghorn_lad It’s mental. Lecturing and treating consumers like idiots to be cajoled through ridicule. Moronic ad campaign by @BirdsEye</t>
  </si>
  <si>
    <t>SCJohnston</t>
  </si>
  <si>
    <t>lad mental lecture treat consumer like idiot cajole ridicule moronic ad campaign</t>
  </si>
  <si>
    <t>https://twitter.com/parthyaham/status/1553315435482959872</t>
  </si>
  <si>
    <t>@Dreghorn_lad Lots of people buy Bird's Eye instead of own brand because they 'fear change', so pretty dumb move on their part</t>
  </si>
  <si>
    <t>parthyaham</t>
  </si>
  <si>
    <t>lad lot people buy bird eye instead brand fear change pretty dumb</t>
  </si>
  <si>
    <t>https://twitter.com/antiwokecrusade/status/1553308418051563520</t>
  </si>
  <si>
    <t>@Dreghorn_lad Love their staged reality scenario, actual real life -
"Is it because you fear change?"
"I've had them already and they taste like shit" (yes this is an 8 year old)
"They're also twice the price and pocketing Birdseye more cash"</t>
  </si>
  <si>
    <t>antiwokecrusade</t>
  </si>
  <si>
    <t>lad love stage reality scenario actual real life fear change taste like shit yes year old twice price pocket birdseye more cash</t>
  </si>
  <si>
    <t>https://twitter.com/KatePotts11/status/1553114781233577984</t>
  </si>
  <si>
    <t>@Dreghorn_lad Not that I was ever a fan of Bird’s Eye wares, but even if I had been, this one advert would have killed it for me.</t>
  </si>
  <si>
    <t>KatePotts11</t>
  </si>
  <si>
    <t>lad not fan bird eye ware but advert kill</t>
  </si>
  <si>
    <t>https://twitter.com/dmcdadeuk/status/1553764794758463488</t>
  </si>
  <si>
    <t>@Dreghorn_lad Possibly the most condescending advert on TV. @BirdsEye</t>
  </si>
  <si>
    <t>dmcdadeuk</t>
  </si>
  <si>
    <t>lad possibly condescending advert tv</t>
  </si>
  <si>
    <t>https://twitter.com/Erictheowl1/status/1553478061865279488</t>
  </si>
  <si>
    <t>@Dreghorn_lad Those ads are infuriating.  I almost wish I ever bought Birds Eye stuff, so I could stop, but I never do.</t>
  </si>
  <si>
    <t>Erictheowl1</t>
  </si>
  <si>
    <t>lad ad infuriating wish buy birds eye stuff stop but never</t>
  </si>
  <si>
    <t>https://twitter.com/chambeili/status/1553354057745682434</t>
  </si>
  <si>
    <t>@Dreghorn_lad What @BirdsEye advert doesn’t tell you is the toxic chemicals that go into making their plant based products! Why the hell would you want to feed your kids this toxic soup compared to natural meat? Ppl seriously need to wake up and boycott these #wef global corporations!</t>
  </si>
  <si>
    <t>chambeili</t>
  </si>
  <si>
    <t>wef</t>
  </si>
  <si>
    <t>lad advert not tell toxic chemical make plant base product hell want feed kid toxic soup compare natural meat people seriously need wake boycott wef global corporation</t>
  </si>
  <si>
    <t>https://twitter.com/ChrisDLeeds/status/1553284874773168128</t>
  </si>
  <si>
    <t>@Dreghorn_lad What’s worse, the advert or a grown man jumping on Twitter to moan about it? Get a life mate, who cares about Birds Eye adverts??</t>
  </si>
  <si>
    <t>ChrisDLeeds</t>
  </si>
  <si>
    <t>lad bad advert grown man jump twitter moan life mate care birds eye advert</t>
  </si>
  <si>
    <t>https://twitter.com/weaniejeanie53/status/1514643834118025220</t>
  </si>
  <si>
    <t>@Duffycaramole Reminds me of the old Birds Eye ads with June Whitfield  https://t.co/1ivELaIbmL</t>
  </si>
  <si>
    <t>weaniejeanie53</t>
  </si>
  <si>
    <t>https://t.co/1ivELaIbmL</t>
  </si>
  <si>
    <t>remind old birds eye ad june whitfield</t>
  </si>
  <si>
    <t>https://twitter.com/Dateontho/status/1508710258004344833</t>
  </si>
  <si>
    <t>@DumbFishBish Dis booty got me acting like a Birds Eye fish finger advert GOTDAMN</t>
  </si>
  <si>
    <t>Dateontho</t>
  </si>
  <si>
    <t>dis booty act like birds eye fish finger advert gotdamn</t>
  </si>
  <si>
    <t>https://twitter.com/dave_chivers/status/1524456918772850694</t>
  </si>
  <si>
    <t>@DuncanWeldon You sort of look like "Captain Obvious" from the https://t.co/arEgAn67ve advert. (I thought this was  young Captain Birdseye but my advert knowledge is apparently poor). https://t.co/hPtlxo8sEn</t>
  </si>
  <si>
    <t>dave_chivers</t>
  </si>
  <si>
    <t>https://t.co/arEgAn67ve, https://t.co/hPtlxo8sEn</t>
  </si>
  <si>
    <t>sort look like captain obvious advert think young captain birdseye but advert knowledge apparently poor</t>
  </si>
  <si>
    <t>https://twitter.com/MadMitch1929/status/1549338500486553600</t>
  </si>
  <si>
    <t>@ellymelly @JamesMelville Absolutely disconnected!
That advert from Birdseye foods with that little kid goading his mother about making the change to eating "grass" dippers made my blood boil. What is it with these little runts that they think they know better than an adult?🤬🤬</t>
  </si>
  <si>
    <t>MadMitch1929</t>
  </si>
  <si>
    <t>absolutely disconnected advert birdseye food little kid goad mother make change eat grass dipper make blood boil little runt think know adult</t>
  </si>
  <si>
    <t>https://twitter.com/Tyr533/status/1554563594255319040</t>
  </si>
  <si>
    <t>@eon_next Hi on your TV advert Captain Birdseye says that ‘the glacier that stood here is nearly gone’, which glacier is it, as I think he may be over-dramatising to wokewash and I’d like to check the facts?</t>
  </si>
  <si>
    <t>Tyr533</t>
  </si>
  <si>
    <t>hi tv advert captain birdseye glacier stand nearly glacier think over dramatise wokewash like check fact</t>
  </si>
  <si>
    <t>https://twitter.com/Bill15906424/status/1554194773556199426</t>
  </si>
  <si>
    <t>@EWTN I saw an ad for BirdsEye stir fry vegetables. That’s more tasty to me than an all meat burrito that that’s just me. I could eat Asian food every day, particularly Chinese.</t>
  </si>
  <si>
    <t>Bill15906424</t>
  </si>
  <si>
    <t>ad birdseye stir fry vegetable more tasty all meat burrito eat asian food every day particularly chinese</t>
  </si>
  <si>
    <t>https://twitter.com/robf34/status/1558593227569102849</t>
  </si>
  <si>
    <t>@Ex_arv_sgt @BirdsEye All this advert makes me want is a chicken burger from any other company than @BirdsEye</t>
  </si>
  <si>
    <t>robf34</t>
  </si>
  <si>
    <t>2022-08-14</t>
  </si>
  <si>
    <t>arv sgt all advert make want chicken burger company</t>
  </si>
  <si>
    <t>https://twitter.com/BarbaraBone3/status/1559074750978220036</t>
  </si>
  <si>
    <t>@Ex_arv_sgt @BirdsEye Due to the high pressure, heat, whatever this summer my Freeview signal has been pretty non existent. Have only watched catch up or Prime so have hardly seen an advert or current news.  It's been great - recommend it to others 🤣</t>
  </si>
  <si>
    <t>BarbaraBone3</t>
  </si>
  <si>
    <t>arv sgt high pressure heat summer freeview signal pretty non existent watch catch prime hardly advert current news great recommend</t>
  </si>
  <si>
    <t>https://twitter.com/EardleyLe/status/1558698601072689157</t>
  </si>
  <si>
    <t>@Ex_arv_sgt @BirdsEye Hate it, I'd put the child in the freezer! The Crown paint ad is also awful where they're singing about having a baby.</t>
  </si>
  <si>
    <t>EardleyLe</t>
  </si>
  <si>
    <t>arv sgt hate child freezer crown paint ad awful singe baby</t>
  </si>
  <si>
    <t>https://twitter.com/b3_nj1/status/1558869282330742787</t>
  </si>
  <si>
    <t>@Ex_arv_sgt @BirdsEye I don't fear change, I just like to know that my meat is at least 95% cow (seasoning allowed). The more this vegan crap gets promoted, the more I resist.</t>
  </si>
  <si>
    <t>b3_nj1</t>
  </si>
  <si>
    <t>arv sgt not fear change like know meat cow seasoning allow more vegan crap promote more resist</t>
  </si>
  <si>
    <t>https://twitter.com/Squishee9/status/1558749243015397383</t>
  </si>
  <si>
    <t>@Ex_arv_sgt @BirdsEye I hate that advert too makes me want to go and buy many chicken nuggies !</t>
  </si>
  <si>
    <t>Squishee9</t>
  </si>
  <si>
    <t>arv sgt hate advert make want buy many chicken nuggie</t>
  </si>
  <si>
    <t>https://twitter.com/snowglen/status/1558836157680685056</t>
  </si>
  <si>
    <t>@Ex_arv_sgt @BirdsEye I have a similiar feeling for the George school uniform advert. British kids behaving like they're from the 'hood!' 🙄</t>
  </si>
  <si>
    <t>snowglen</t>
  </si>
  <si>
    <t>arv sgt similiar feeling george school uniform advert british kid behave like hood</t>
  </si>
  <si>
    <t>https://twitter.com/alfsdad2/status/1558736727262502914</t>
  </si>
  <si>
    <t>@Ex_arv_sgt @BirdsEye I have kids and don’t see the funny side of the advert it makes my skin crawl</t>
  </si>
  <si>
    <t>alfsdad2</t>
  </si>
  <si>
    <t>arv sgt kid not funny side advert make skin crawl</t>
  </si>
  <si>
    <t>https://twitter.com/LivviIsBack/status/1558598462937202689</t>
  </si>
  <si>
    <t>@Ex_arv_sgt @BirdsEye It's one of the worst adverts that I've ever seen, probably worse than that stupid 'Daisy Daisy Daisy' advert, which I also despised. 
It's not just the words, which are bad enough, but the whiny, annoying voices  🤮🤣</t>
  </si>
  <si>
    <t>LivviIsBack</t>
  </si>
  <si>
    <t>arv sgt bad advert probably bad stupid daisy daisy daisy advert despise not word bad enough but whiny annoying voice</t>
  </si>
  <si>
    <t>https://twitter.com/SusanAkosah/status/1558768009384284161</t>
  </si>
  <si>
    <t>@Ex_arv_sgt @BirdsEye Oh my word, it's an advert! I'd rather a child with an inquisitive mind and their own sparkling personality, than one that only speaks when spoken to and told, not guided, on how to think, speak and act by a controlling adult.</t>
  </si>
  <si>
    <t>SusanAkosah</t>
  </si>
  <si>
    <t>arv sgt oh word advert rather child inquisitive mind sparkling personality speak speak tell not guide think speak act control adult</t>
  </si>
  <si>
    <t>https://twitter.com/Lucy65779856/status/1558559089139105797</t>
  </si>
  <si>
    <t>@Ex_arv_sgt @BirdsEye One of the worst adverts!</t>
  </si>
  <si>
    <t>Lucy65779856</t>
  </si>
  <si>
    <t>arv sgt bad advert</t>
  </si>
  <si>
    <t>https://twitter.com/Maria_Wildlife/status/1558808679666810881</t>
  </si>
  <si>
    <t>@Ex_arv_sgt @BirdsEye Right with you.  I now record programmes and FF the ads</t>
  </si>
  <si>
    <t>Maria_Wildlife</t>
  </si>
  <si>
    <t>arv sgt right record programme ff ad</t>
  </si>
  <si>
    <t>https://twitter.com/Real_Deal77/status/1558848024599793673</t>
  </si>
  <si>
    <t>@Ex_arv_sgt @BirdsEye Yes! This!!! So glad I'm not the only one. "Is it because you fear change"....no kid, its because I like chicken.</t>
  </si>
  <si>
    <t>Real_Deal77</t>
  </si>
  <si>
    <t>arv sgt yes glad not fear change no kid like chicken</t>
  </si>
  <si>
    <t>https://twitter.com/pineapple_bald/status/1564919094171901953</t>
  </si>
  <si>
    <t>@fesshole Can you do something about that Birdseye Veggie Fingers ad where the little girl asks her mum if she doesn’t buy them because she ‘fears change’?  For no other reason than I find it incredibly irritating.</t>
  </si>
  <si>
    <t>pineapple_bald</t>
  </si>
  <si>
    <t>birdseye veggie fingers ad little girl ask mum not buy fear change no reason find incredibly irritating</t>
  </si>
  <si>
    <t>https://twitter.com/AntDickinson/status/1507100294043295752</t>
  </si>
  <si>
    <t>@FFScout_Mark Some adverts are powerful ... just seeing it makes me want to say "Birdseye Potato Waffle, waffley versatile..."</t>
  </si>
  <si>
    <t>tonypdickinson</t>
  </si>
  <si>
    <t>2022-03-24</t>
  </si>
  <si>
    <t>mark advert powerful make want birdseye potato waffle waffley versatile</t>
  </si>
  <si>
    <t>https://twitter.com/Hugh6303/status/1558564619580481536</t>
  </si>
  <si>
    <t>@fleroy1974 @JoannaBlythman Today on the TV I saw an ad for chicken free nuggets. WTAF by @BirdsEye I've been a chef for almost 40yrs and this is ridiculous. It's either meat based and delicious or vegan and delicious, don't add a con to sell your slop.</t>
  </si>
  <si>
    <t>Hugh6303</t>
  </si>
  <si>
    <t>today tv ad chicken free nugget wtaf chef yrs ridiculous meat base delicious vegan delicious not add con sell slop</t>
  </si>
  <si>
    <t>https://starfriday.com/post/694184959621087232</t>
  </si>
  <si>
    <t>&lt;p&gt;KFC HAS A ‘SPICY’ SURPRISE, AND ITS ‘PERI PERI’ GOOD!&lt;/p&gt;&lt;figure&gt;&lt;img src="https://64.media.tumblr.com/115d18152381b0df042799bcae6f9e47/5bdc85cd085099ff-17/s640x960/4aaa7d920d3787c5253adacc33d13d39bf9272c8.jpg" /&gt;&lt;/figure&gt;&lt;figure&gt;&lt;img src="https://64.media.tumblr.com/8aed2d067b056a9f08b4758a3fe367c5/5bdc85cd085099ff-7f/s640x960/84cf1c320b509e0fcac729f42ac32bfcb8ee2b0e.jpg" /&gt;&lt;/figure&gt;&lt;p&gt;&lt;b&gt;Marked by the &lt;i&gt;right spice&lt;/i&gt;, KFC presents the all-new &lt;/b&gt;&lt;b&gt;KFC Peri Peri Chicken&lt;/b&gt;&lt;/p&gt;&lt;p&gt;&lt;b&gt; &lt;/b&gt;&lt;/p&gt;&lt;p&gt;&lt;b&gt; &lt;/b&gt;&lt;/p&gt;&lt;p&gt;&lt;b&gt;National, 1st September 2022:&lt;/b&gt; KFC India has a &lt;i&gt;‘spicy’&lt;/i&gt; surprise up their sleeves, or should we say, on their Bucket of Chicken! Presenting the all-new &lt;b&gt;KFC Peri Peri Chicken&lt;/b&gt; - crispy, juicy KFC Chicken topped with flavourful Peri Peri sprinkle. This flavourful twist is available in variants of &lt;i&gt;Hot &amp; Crispy Chicken&lt;/i&gt; &amp; &lt;i&gt;Chicken Strips &lt;/i&gt;and&lt;i&gt; &lt;/i&gt;promises a spicy kick as soon you bite into it. While most other spicy offerings out there are either too spicy - that they leave you in tears; or so bland that they leave you craving for a taste of spice. But Colonel Sanders gets it just right with the perfectly spiced &lt;b&gt;Peri Peri Chicken -&lt;/b&gt;&lt;i&gt; na kam na jyada! &lt;/i&gt;What’s more, is that superstar &lt;i&gt;&lt;b&gt;Allu Arjun&lt;/b&gt;&lt;/i&gt; vouches for this newest offering when he assures in his signature style - &lt;i&gt;Spice correct hai boss!&lt;/i&gt; This limited time offering from KFC is available across all restaurants in the country and on delivery through the KFC App &amp; Website.&lt;/p&gt;&lt;p&gt;&lt;br /&gt;&lt;/p&gt;&lt;p&gt;Inspired by the African Bird’s Eye chile, the Peri Peri sprinkle adds a dash of spice to your KFC favourites. The distinct bright red coloring &amp; strong aroma of Peri Peri, drizzled to perfection over crispy, crunchy KFC Chicken, draws you in for a spicy delight. Once you’ve savoured a Bucket of Peri Peri Chicken, it leaves you with an enjoyable experience and a mild fiery after-taste that lingers on. This latest offering by KFC was launched by none other than superstar Allu Arjun as he grooved with Colonel Sanders in the campaign film, declaring KFC’s Chicken Peri Peri is Sooper very very!&lt;/p&gt;&lt;p&gt;&lt;br /&gt;&lt;/p&gt;&lt;p&gt;Need another reason to relish Peri Peri Chicken? It comes with the assurance of KFC’s 5X Safety Promise offering the signature taste of KFC with the assurance of heighted food safety &amp; hygiene. Peri Peri Chicken and your other KFC favorites can be ordered on the all-new convenient KFC app, available on Google Play and the App Store, through the website (&lt;a href="https://online.kfc.co.in/" target="_blank" rel="noopener noreferrer noopener noreferrer"&gt;https://online.kfc.co.in/&lt;/a&gt;) and across all KFC restaurants for dine-in and takeaway. So, if you’re in the mood for something zesty and fiery, indulge your craving with Peri Peri Chicken and Let’s KFC&lt;/p&gt;</t>
  </si>
  <si>
    <t>STARFRIDAY</t>
  </si>
  <si>
    <t>https://64.media.tumblr.com/115d18152381b0df042799bcae6f9e47/5bdc85cd085099ff-17/s640x960/4aaa7d920d3787c5253adacc33d13d39bf9272c8.jpg", https://64.media.tumblr.com/8aed2d067b056a9f08b4758a3fe367c5/5bdc85cd085099ff-7f/s640x960/84cf1c320b509e0fcac729f42ac32bfcb8ee2b0e.jpg", https://online.kfc.co.in/", https://online.kfc.co.in/&lt;/a&gt;)</t>
  </si>
  <si>
    <t>kfc spicy surprise peri peri good marke right spice kfc present all new kfc peri peri chicken national st september kfc india spicy surprise sleeve bucket chicken present all new kfc peri peri chicken crispy juicy kfc chicken top flavourful peri peri sprinkle flavourful twist available variant hot crispy chicken chicken strips promise spicy kick soon bite spicy offering spicy leave tear bland leave crave taste spice but colonel sanders right perfectly spice peri peri chicken na kam na jyada more superstar allu arjun vouch new offering assure signature style spice correct hai boss limited time offering kfc available all restaurant country delivery kfc app website inspire african bird eye chile peri peri sprinkle add dash spice kfc favourite distinct bright red coloring strong aroma peri peri drizzle perfection over crispy crunchy kfc chicken draw spicy delight savour bucket peri peri chicken leave enjoyable experience mild fiery taste linger late offering kfc launch none superstar allu arjun groove colonel sanders campaign film declare kfc chicken peri peri sooper very very need reason relish peri peri chicken come assurance kfc safety promise offer signature taste kfc assurance heighted food safety hygiene peri peri chicken kfc favorite order all new convenient kfc app available google play app store website all kfc restaurant dine takeaway mood zesty fiery indulge craving peri peri chicken let kfc</t>
  </si>
  <si>
    <t>https://twitter.com/Clare_Dales/status/1552197110233169920</t>
  </si>
  <si>
    <t>@GardenNicola That animated one for Birds Eye vegan chicken bites. Patronising convo where child is  shaming her into serving them. Its APPALLING  in so many ways.</t>
  </si>
  <si>
    <t>Clare_Dales</t>
  </si>
  <si>
    <t>animate birds eye vegan chicken bite patronise conversation child shame serve appalling many way</t>
  </si>
  <si>
    <t>https://twitter.com/BelindaWoodrow/status/1521178609272172546</t>
  </si>
  <si>
    <t>@GBNEWS @Nigel_Farage Has Rwanda policy even started?
You auditioning for the next Captain Birdseye advert?
If you are you need hold up the fish fingers for the camera..</t>
  </si>
  <si>
    <t>BelindaWoodrow</t>
  </si>
  <si>
    <t>2022-05-02</t>
  </si>
  <si>
    <t>farage rwanda policy start audition captain birdseye advert need hold fish finger camera</t>
  </si>
  <si>
    <t>https://twitter.com/wendy_hume/status/1552225628178497540</t>
  </si>
  <si>
    <t>@GBNEWS It's so obvious we're being needled. Look at the latest birds eye ad, black mum and child. Child lecturing/shaming mum into buying meat free shit. It's laughable.</t>
  </si>
  <si>
    <t>wendy_hume</t>
  </si>
  <si>
    <t>obvious needle look late bird eye ad black mum child child lecture shame mum buy meat free shit laughable</t>
  </si>
  <si>
    <t>https://hasan-minhaj26813.fitnell.com/53003211/getting-my-love-book-to-work</t>
  </si>
  <si>
    <t>ぜひ以下のボタンから公式サイトをチェックしてみてください！！ 公式サイトはこちら！!
In many parts of the world,[imprecise] someone's birthday is celebrated by a party where a specifically manufactured cake, ordinarily decorated with lettering and the individual's age, is presented. The cake is customarily studded with the exact variety of lit candles because the age of the person, or maybe a variety candle representing their age. The celebrated particular person will often generate a silent wish and make an effort to blow out the candles in one breath; if thriving, a tradition retains that the would like is going to be granted. In several cultures, the want must be retained solution or it is not going to "occur genuine".
Because Deadpool is mindful that he is a fictional character,[72] he makes use of this know-how to his gain to manage opponents or achieve know-how to which he must not Typically have entry, for example looking at previous issues of his and Other people' comics.
If you might want to hit the "refresh" button on your own connection with an apology gift, a love book about your Reminiscences with each other is often a thoughtful way to say "Im sorry."
They're the very best birthday gifts for your personal wife, and They vary from sentimental and passionate to luxurious and enjoyable to your just useful. The things they all have in popular is always that they communicate your love and look after her.
Any time you produce the Book of Us, You may as well really feel fantastic figuring out that the book is helping a Specific induce for the reason that each book offers again. We've been proud to partner With all the Just one Love Foundation to promote approaches to #lovebetter. Spread the love with personalized gifts that give back!
Kaepernick has actually been out in the league because 2016 when he took the NFL by storm by kneeling during the nationwide anthem to protest law enforcement brutality. His actions were being satisfied with severe criticism, and also to today, men and women feel he was blackballed from the league for getting such a stand.
Does Etsy provide free shipping? Delivery guidelines range, but most of our sellers offer free shipping when you purchase from them. Generally, orders of $35 USD or more (within the identical shop) qualify totally free typical shipping and delivery from participating Etsy sellers.
In the middle of the following months, Deadpool's reputation skyrocketed following the mercenary Solo impersonated him to piggyback on Deadpool's popularity and get Positions at a better pay price. Certainly one of Solo's Work in Washington, D.C. had Deadpool's general public feeling greatly adjust for the higher when he saved an ambassador from his telepathically manipulated agents.
Once the occasions of Deadpool Kills the Marvel Universe, Deadpool has killed several versions of Marvel superheroes and villains across the multiverse to no impact and comes to a conclusion that infinite alternate variations from the heroes and villains he killed exist.[volume &amp; problem needed] In the collection, Deadpool hires a workforce of researchers to help you him eradicate all Marvel people. The Mad Thinker offers the Merc using a Mouth a device that transports him to the "Ideaverse", a universe which contains the basic characters that motivated Marvel characters.
Pick the choices you’d like for your purchase. This will likely vary dependant upon what possibilities can be found for the product.
When you’re seeking a birthday gift, it’s a smart idea to selection extensively and get a birds-eye see of your options. For even more incredible gift Thoughts, make certain to check out our guide to fifty Birthday book for boyfriend Gifts for Her. Content looking!
The Ultimate Marvel Edition of Deadpool is Sergeant "Wadey" Wilson, a Gulf War veteran. Depicted as an anti-mutant extremist, he is a cyborg and chief of the Reavers who hunt mutants for sport on a reality TV display. Beneath the mask, Deadpool appears to become a skull with the exposed brain, his pores and skin fashioned by a clear shell. He also has the opportunity to mimic someone's overall look and voice, while not their powers.</t>
  </si>
  <si>
    <t>lovebetter</t>
  </si>
  <si>
    <t>many world imprecise birthday celebrate party specifically manufacture cake ordinarily decorate lettering individual age present cake customarily stud exact variety light candle age person maybe variety candle represent age celebrated particular person generate silent wish make effort blow candle breath thrive tradition retain like grant culture want retain solution not occur genuine deadpool mindful fictional character make use know gain manage opponent achieve know not typically entry example look previous issue people comic strip want hit refresh button connection apology gift love book reminiscence thoughtful way sorry very good birthday gift personal wife vary sentimental passionate luxurious enjoyable useful thing all popular always communicate love look time produce book feel fantastic figure book help specific induce reason book offer proud partner all love foundation promote approach lovebetter spread love personalize gift kaepernick actually league nfl storm kneel nationwide anthem protest law enforcement brutality action satisfied severe criticism today man woman feel blackball league stand etsy provide free shipping delivery guideline range but seller offer free shipping purchase generally order usd more identical shop qualify totally free typical shipping delivery participate etsy seller middle following month deadpool reputation skyrocket follow mercenary solo impersonate piggyback deadpool popularity position pay price certainly solo work washington deadpool general public feeling greatly adjust high save ambassador telepathically manipulate agent occasion deadpool kill marvel universe deadpool kill version marvel superhero villain multiverse no impact come conclusion infinite alternate variation hero villain kill exist volume problem need collection deadpool hire workforce researcher help eradicate all marvel people mad thinker offer merc use mouth device transport ideaverse universe contain basic character motivate marvel character pick choice like purchase likely vary dependant possibility find product seek birthday gift smart idea selection extensively bird eye option more incredible gift thought make certain check guide birthday book boyfriend gift content look ultimate marvel edition deadpool sergeant wadey wilson gulf war veteran depict anti mutant extremist cyborg chief reavers hunt mutant sport reality tv display beneath mask deadpool appear skull expose brain pore skin fashion clear opportunity mimic overall look voice not power</t>
  </si>
  <si>
    <t>https://twitter.com/MGJayOfTheP/status/1565295431009161223</t>
  </si>
  <si>
    <t>@greencuisine @KFC_UKI "I tried a box... they're not bad"
-not in anyway a vegan and trying to eat a little bit healthier</t>
  </si>
  <si>
    <t>MGJayOfTheP</t>
  </si>
  <si>
    <t>uki try box not bad not vegan try eat little bit healthy</t>
  </si>
  <si>
    <t>https://twitter.com/Santara198069/status/1565101424521920513</t>
  </si>
  <si>
    <t>@geordiegixxer @Shaun___Perry @greencuisine @KFC_UKI They're not good for you &amp; contain Chitin as well as parasites that can pass on to us so no thanks to eating ze bugs like the unelected WEF criminal terrorist organisation wants us to.
https://t.co/9Eh9wsNYK7</t>
  </si>
  <si>
    <t>Santara198069</t>
  </si>
  <si>
    <t>https://t.co/9Eh9wsNYK7</t>
  </si>
  <si>
    <t>perry uki not good contain chitin parasite pass no thank eat ze bug like unelected wef criminal terrorist organisation want</t>
  </si>
  <si>
    <t>https://twitter.com/PartyCd/status/1532710374767742977</t>
  </si>
  <si>
    <t>@GeorgeCochrane1 It was the same story like a lot of 70’s/80’s TV stars, Captain Birdseye was the same to much to soon, the cars, all the women at the WI and Derby and Joan, the Vicks, the Lemsip, the vitamins pills, taking an iron jelloids every night, the Cadburys Coco, now he drives old banger</t>
  </si>
  <si>
    <t>PartyCd</t>
  </si>
  <si>
    <t>story like lot tv star captain birdseye soon car all woman wi derby joan vicks lemsip vitamin pill iron jelloid every night cadburys coco drive old banger</t>
  </si>
  <si>
    <t>https://www.reddit.com/r/UKPersonalFinance/comments/x32i56/which_expensive_food_brands_can_be_replaced/imn9qt3/</t>
  </si>
  <si>
    <t>Fourth post I've seen already saying shop at Aldi instead of buying branded products. Do people not realise that all supermarkets have own brands and value ranges? Why does Aldi get this special pass to compare its own brands to branded products? Is it just because they give them fake names so it fools people?
Or is it because they have lying adverts that specifically make this point? I've complained to the ASA about it, but apparently it's allowed. I hate the adverts where they say "look at this basket of shopping full of Kellogg's, Heinz, Fairy, Bird's Eye etc bought from Tesco and how much cheaper it is if you buy our own brands from Aldi". They should have to compare to Tesco's own brands.</t>
  </si>
  <si>
    <t>WizardryAwaits</t>
  </si>
  <si>
    <t>fourth post shop aldi instead buy brand product people not realise all supermarket brand value range aldi special pass compare brand brand product fake fool people lie advert specifically make point complain asa but apparently allow hate advert look basket shopping kellogg heinz fairy bird eye etc buy tesco cheap buy brand aldi compare tesco brand</t>
  </si>
  <si>
    <t>https://twitter.com/OliviaLovesMars/status/1565307304358068226</t>
  </si>
  <si>
    <t>@greencuisine @KFC_UKI I’d buy them if they tasted nice but we didn’t like them!  I’d recommend people try them though in case they like them! We will stick with the Quorn ones.</t>
  </si>
  <si>
    <t>OliviaLovesMars</t>
  </si>
  <si>
    <t>uki buy taste nice but not like recommend people try case like stick quorn</t>
  </si>
  <si>
    <t>https://twitter.com/Stevemaitlandni/status/1565307402970349568</t>
  </si>
  <si>
    <t>@greencuisine @KFC_UKI Aye it does</t>
  </si>
  <si>
    <t>Stevemaitlandni</t>
  </si>
  <si>
    <t>uki aye</t>
  </si>
  <si>
    <t>https://twitter.com/TheTenderNight/status/1565312846753316864</t>
  </si>
  <si>
    <t>@freddiemos3s @CgWolverine92 @greencuisine @KFC_UKI No 🥰🥰</t>
  </si>
  <si>
    <t>uki no</t>
  </si>
  <si>
    <t>https://twitter.com/noboydy73/status/1565313976384294912</t>
  </si>
  <si>
    <t>@greencuisine @KFC_UKI Fuck the plant age</t>
  </si>
  <si>
    <t>noboydy73</t>
  </si>
  <si>
    <t>uki fuck plant age</t>
  </si>
  <si>
    <t>https://twitter.com/MontautSteven/status/1565314565059088385</t>
  </si>
  <si>
    <t>@greencuisine @KFC_UKI The southern fried faux chicken burgers are banging!</t>
  </si>
  <si>
    <t>MontautSteven</t>
  </si>
  <si>
    <t>uki southern fry faux chicken burger bang</t>
  </si>
  <si>
    <t>https://twitter.com/ChurchillsCiga2/status/1554329627493023744</t>
  </si>
  <si>
    <t>@GillDurham @dlumsden Did you write the #Birdseye Vegan adverts? 
You’re too scared to admit you were wrong about Nationalism. 
🇬🇧</t>
  </si>
  <si>
    <t>ChurchillsCiga2</t>
  </si>
  <si>
    <t>write birdseye vegan advert scared admit wrong nationalism</t>
  </si>
  <si>
    <t>https://twitter.com/tomhgill/status/1558815180460593152</t>
  </si>
  <si>
    <t>@golfwiddow2 @Ex_arv_sgt @BirdsEye “Diversity casting”. The ad agencies see their role as social education. They used to try to build brand equity.</t>
  </si>
  <si>
    <t>tomhgill</t>
  </si>
  <si>
    <t>arv sgt diversity cast ad agency role social education use try build brand equity</t>
  </si>
  <si>
    <t>https://twitter.com/vveeza/status/1565314788992901123</t>
  </si>
  <si>
    <t>@greencuisine @KFC_UKI i like this marketing campaign a lot !</t>
  </si>
  <si>
    <t>vveeza</t>
  </si>
  <si>
    <t>uki like marketing campaign lot</t>
  </si>
  <si>
    <t>https://twitter.com/Mrnarwhal93/status/1565314995239489536</t>
  </si>
  <si>
    <t>@greencuisine @KFC_UKI My Mrs does that for me already</t>
  </si>
  <si>
    <t>Mrnarwhal93</t>
  </si>
  <si>
    <t>uki mrs</t>
  </si>
  <si>
    <t>https://twitter.com/Svienbjorn/status/1565315210138845186</t>
  </si>
  <si>
    <t>@greencuisine @KFC_UKI And have your food look like erasers probably taste like erasers too.. 
#Meatitarian
#PlantAgeBullCrap https://t.co/BLs9w1vAYG</t>
  </si>
  <si>
    <t>Svienbjorn</t>
  </si>
  <si>
    <t>Meatitarian, PlantAgeBullCrap</t>
  </si>
  <si>
    <t>https://t.co/BLs9w1vAYG</t>
  </si>
  <si>
    <t>uki food look like eraser probably taste like eraser meatitarian plantagebullcrap</t>
  </si>
  <si>
    <t>https://twitter.com/LewiStella2/status/1565315249036840961</t>
  </si>
  <si>
    <t>@TheTenderNight @CgWolverine92 @greencuisine @KFC_UKI mental how you think a few people eating vegan will save the planet, direct your energy to the corporations who are the ones polluting the planet you raging gimp</t>
  </si>
  <si>
    <t>LewiStella2</t>
  </si>
  <si>
    <t>uki mental think few people eat vegan save planet direct energy corporation pollute planet rage gimp</t>
  </si>
  <si>
    <t>https://twitter.com/LovecraftLuci/status/1565315469007101952</t>
  </si>
  <si>
    <t>@greencuisine @KFC_UKI I love these 😋💚</t>
  </si>
  <si>
    <t>LovecraftLuci</t>
  </si>
  <si>
    <t>uki love</t>
  </si>
  <si>
    <t>https://twitter.com/JudiciaIreview/status/1565317321895411715</t>
  </si>
  <si>
    <t>@geordiegixxer @greencuisine @KFC_UKI Why?..</t>
  </si>
  <si>
    <t>JudiciaIreview</t>
  </si>
  <si>
    <t>uki</t>
  </si>
  <si>
    <t>https://twitter.com/MGJayOfTheP/status/1565317370423508995</t>
  </si>
  <si>
    <t>@nathanthomas222 @greencuisine @KFC_UKI It is the way I eat it...</t>
  </si>
  <si>
    <t>uki way eat</t>
  </si>
  <si>
    <t>https://twitter.com/GeorgeThorpe11/status/1565317431026933760</t>
  </si>
  <si>
    <t>@TheTenderNight @greencuisine @KFC_UKI Things such as avocado, broccoli, cucumber and many more all have a worse impact on the environment than meat especially when meat is locally sourced</t>
  </si>
  <si>
    <t>GeorgeThorpe11</t>
  </si>
  <si>
    <t>uki thing avocado broccoli cucumber many more all bad impact environment meat especially meat locally source</t>
  </si>
  <si>
    <t>https://twitter.com/Rhys1389/status/1565318072675745792</t>
  </si>
  <si>
    <t>@LewiStella2 @TheTenderNight @CgWolverine92 @greencuisine @KFC_UKI I mean the different on a vegans environmental impact is huge. Not to mention the suffering and slaughter of countless animals for nothing. C'mon!</t>
  </si>
  <si>
    <t>Rhys1389</t>
  </si>
  <si>
    <t>uki mean different vegan environmental impact huge not mention suffering slaughter countless animal come</t>
  </si>
  <si>
    <t>https://twitter.com/Doran9/status/1565318121744900098</t>
  </si>
  <si>
    <t>@greencuisine @KFC_UKI No thanks</t>
  </si>
  <si>
    <t>Doran9</t>
  </si>
  <si>
    <t>uki no thank</t>
  </si>
  <si>
    <t>https://twitter.com/Themoonitwaslow/status/1565318374988648449</t>
  </si>
  <si>
    <t>@greencuisine @KFC_UKI But you still sell chicken, dont you?</t>
  </si>
  <si>
    <t>Themoonitwaslow</t>
  </si>
  <si>
    <t>uki but sell chicken not</t>
  </si>
  <si>
    <t>https://twitter.com/Rhys1389/status/1565318457364717568</t>
  </si>
  <si>
    <t>@PaulDHeenan @AnvilRin_ @greencuisine @KFC_UKI It's almost like those who ask have never eaten anything other than organic, wholesome raw foods before.</t>
  </si>
  <si>
    <t>uki like ask never eat organic wholesome raw food</t>
  </si>
  <si>
    <t>https://twitter.com/LewiStella2/status/1565318465061355522</t>
  </si>
  <si>
    <t>@Rhys1389 @TheTenderNight @CgWolverine92 @greencuisine @KFC_UKI it’s utterly minuscule compared to the damage big corporations are doing to the planet, do some research</t>
  </si>
  <si>
    <t>uki utterly minuscule compare damage big corporation planet research</t>
  </si>
  <si>
    <t>https://twitter.com/Themoonitwaslow/status/1565318691159527426</t>
  </si>
  <si>
    <t>@greencuisine @KFC_UKI But Birds eye still sell chicken, dont they?</t>
  </si>
  <si>
    <t>uki but birds eye sell chicken not</t>
  </si>
  <si>
    <t>https://twitter.com/TheTenderNight/status/1565318796398690305</t>
  </si>
  <si>
    <t>@LewiStella2 @CgWolverine92 @greencuisine @KFC_UKI Who says I don’t direct energy to that too? 🤔 how aware are you of the impact your everyday life has? The products you buy? The way they’re transported to you? They’re all things that affect a persons carbon footprint and therefore, their impact on the earth.</t>
  </si>
  <si>
    <t>uki not direct energy aware impact everyday life product buy way transport all thing affect person carbon footprint impact earth</t>
  </si>
  <si>
    <t>https://twitter.com/geordiegixxer/status/1565318835082780672</t>
  </si>
  <si>
    <t>@JudiciaIreview @greencuisine @KFC_UKI I'm happy with what I eat and won't be turned into some kind of food conformist...</t>
  </si>
  <si>
    <t>geordiegixxer</t>
  </si>
  <si>
    <t>uki happy eat not turn kind food conformist</t>
  </si>
  <si>
    <t>https://twitter.com/LewiStella2/status/1565319161533939717</t>
  </si>
  <si>
    <t>@TheTenderNight @CgWolverine92 @greencuisine @KFC_UKI very aware, just like i’m very aware in the fact that the only possible way to stop the damage to the planet is to hold big business’ and rich people accountable 👍🏼</t>
  </si>
  <si>
    <t>uki very aware like very aware fact possible way stop damage planet hold big business rich people accountable</t>
  </si>
  <si>
    <t>https://twitter.com/TheTenderNight/status/1565319262947901442</t>
  </si>
  <si>
    <t>@GeorgeThorpe11 @greencuisine @KFC_UKI Try again.. 😬😬 https://t.co/Ns5Wr17oyB</t>
  </si>
  <si>
    <t>https://t.co/Ns5Wr17oyB</t>
  </si>
  <si>
    <t>uki try</t>
  </si>
  <si>
    <t>https://twitter.com/MWingless/status/1565319431932317706</t>
  </si>
  <si>
    <t>@greencuisine @KFC_UKI Yeah but it's got to be nice.</t>
  </si>
  <si>
    <t>MWingless</t>
  </si>
  <si>
    <t>uki yeah but nice</t>
  </si>
  <si>
    <t>https://twitter.com/TheTenderNight/status/1565319440199213056</t>
  </si>
  <si>
    <t>@LewiStella2 @CgWolverine92 @greencuisine @KFC_UKI Again, who’s saying that I don’t also do that?? 😂😂</t>
  </si>
  <si>
    <t>uki not</t>
  </si>
  <si>
    <t>https://twitter.com/Notanormie15/status/1565319547393015809</t>
  </si>
  <si>
    <t>@TheTenderNight @greencuisine @KFC_UKI Because vegam meat substitutes taste like shit</t>
  </si>
  <si>
    <t>Notanormie15</t>
  </si>
  <si>
    <t>uki vegam meat substitute taste like shit</t>
  </si>
  <si>
    <t>https://twitter.com/LewiStella2/status/1565319617903558658</t>
  </si>
  <si>
    <t>@TheTenderNight @CgWolverine92 @greencuisine @KFC_UKI are you dyslexic because that reply makes 0 sense</t>
  </si>
  <si>
    <t>uki dyslexic reply make sense</t>
  </si>
  <si>
    <t>https://twitter.com/simon4124/status/1565320758099951617</t>
  </si>
  <si>
    <t>@greencuisine @KFC_UKI I don’t mind some of the green cuisine stuff, doesn’t have to be substitute meat.  like the veggie burgers and vegetable fingers.</t>
  </si>
  <si>
    <t>simon4124</t>
  </si>
  <si>
    <t>uki not mind green cuisine stuff not substitute meat like veggie burger vegetable finger</t>
  </si>
  <si>
    <t>https://twitter.com/MCRedDevils1/status/1565321437291880449</t>
  </si>
  <si>
    <t>@greencuisine @KFC_UKI Fuck off</t>
  </si>
  <si>
    <t>MCRedDevils1</t>
  </si>
  <si>
    <t>https://twitter.com/TheTenderNight/status/1565321453058363395</t>
  </si>
  <si>
    <t>@LewiStella2 @CgWolverine92 @greencuisine @KFC_UKI First of all, the insinuation that being dyslexic is a bad thing is disgusting. 
Second of all, you said about the impact the big companies and rich people have on the environment, as if I hadn’t considered it. When I said who said I didn’t agree with you on that, you said that..</t>
  </si>
  <si>
    <t>uki all insinuation dyslexic bad thing disgusting second all impact big company rich people environment not consider not agree</t>
  </si>
  <si>
    <t>https://twitter.com/TheTenderNight/status/1565321683111755776</t>
  </si>
  <si>
    <t>@LewiStella2 @CgWolverine92 @greencuisine @KFC_UKI I clearly also agree that big companies and rich people need to be held accountable for the damage they do to the planet. Does that make more sense? 🙄</t>
  </si>
  <si>
    <t>uki clearly agree big company rich people need hold accountable damage planet make more sense</t>
  </si>
  <si>
    <t>https://twitter.com/TheTenderNight/status/1565321758260994053</t>
  </si>
  <si>
    <t>@Notanormie15 @greencuisine @KFC_UKI So, here’s a mad idea: 
Don’t eat it 😂😂😂</t>
  </si>
  <si>
    <t>uki mad idea not eat</t>
  </si>
  <si>
    <t>https://twitter.com/LewiStella2/status/1565321940381884419</t>
  </si>
  <si>
    <t>@TheTenderNight @CgWolverine92 @greencuisine @KFC_UKI was a genuine question because you clearly didn’t understand my reply, go ahead bashing people for not being vegan i’m sure it makes your existence fulfilling 👍🏼</t>
  </si>
  <si>
    <t>uki genuine question clearly not understand reply ahead bash people not vegan sure make existence fulfil</t>
  </si>
  <si>
    <t>https://twitter.com/MarkHor85004053/status/1565322061307936770</t>
  </si>
  <si>
    <t>@greencuisine @KFC_UKI Yeah but your food tastes like shit, I'll stick to KFC</t>
  </si>
  <si>
    <t>MarkHor85004053</t>
  </si>
  <si>
    <t>uki yeah but food taste like shit stick kfc</t>
  </si>
  <si>
    <t>https://twitter.com/geordiegixxer/status/1565056394344243200</t>
  </si>
  <si>
    <t>@greencuisine @KFC_UKI I'd rather hack my left leg off and beat myself to death with the bloody end..</t>
  </si>
  <si>
    <t>uki rather hack left leg off beat death bloody end</t>
  </si>
  <si>
    <t>https://twitter.com/Rhys1389/status/1565322325909700612</t>
  </si>
  <si>
    <t>@LewiStella2 @TheTenderNight @CgWolverine92 @greencuisine @KFC_UKI I never said it wasn't, but individually you can do more than you think. Not eating animals and not consuming animal byproducts is hugely beneficial for everyone and the world. Do you agree that stopping animals from suffering is a good thing?</t>
  </si>
  <si>
    <t>uki never not but individually more think not eat animal not consume animal byproduct hugely beneficial world agree stop animal suffer good thing</t>
  </si>
  <si>
    <t>https://twitter.com/resistlucifer/status/1565322474648211456</t>
  </si>
  <si>
    <t>@xHageneeSx @greencuisine @KFC_UKI Interesting, that says it all. I might have to try those meat free dippers now then.</t>
  </si>
  <si>
    <t>resistlucifer</t>
  </si>
  <si>
    <t>uki interesting all try meat free dipper</t>
  </si>
  <si>
    <t>https://twitter.com/JimmyJab_/status/1565322523113398273</t>
  </si>
  <si>
    <t>@greencuisine @KFC_UKI Ironic coming from birdseye who have their own range of actual meat products too...</t>
  </si>
  <si>
    <t>JimmyJab_</t>
  </si>
  <si>
    <t>uki ironic come birdseye range actual meat product</t>
  </si>
  <si>
    <t>https://twitter.com/CgWolverine92/status/1565078248786214912</t>
  </si>
  <si>
    <t>@greencuisine @KFC_UKI I'll rather  real chicken save the plants</t>
  </si>
  <si>
    <t>CgWolverine92</t>
  </si>
  <si>
    <t>uki rather real chicken save plant</t>
  </si>
  <si>
    <t>https://twitter.com/TheTenderNight/status/1565322833944842241</t>
  </si>
  <si>
    <t>@LewiStella2 @CgWolverine92 @greencuisine @KFC_UKI I’m literally not bashing anyone 😂 I’m just commenting on how awful meat is for the environment 🤷🏻‍♀️</t>
  </si>
  <si>
    <t>uki literally not bash comment awful meat environment</t>
  </si>
  <si>
    <t>https://twitter.com/CarrotForParrot/status/1565322880656744451</t>
  </si>
  <si>
    <t>@greencuisine @KFC_UKI Sure, there's no meat in it, but probably a load of chemicals that will give you diarrhea. I'll pass.</t>
  </si>
  <si>
    <t>CarrotForParrot</t>
  </si>
  <si>
    <t>uki sure no meat but probably load chemical diarrhea pass</t>
  </si>
  <si>
    <t>https://twitter.com/winterchild63/status/1565077902877663232</t>
  </si>
  <si>
    <t>@greencuisine @KFC_UKI Is this a Gynie Advert ? https://t.co/2xKhVclWBN</t>
  </si>
  <si>
    <t>winterchild63</t>
  </si>
  <si>
    <t>https://t.co/2xKhVclWBN</t>
  </si>
  <si>
    <t>uki gynie advert</t>
  </si>
  <si>
    <t>https://twitter.com/tweetertucker/status/1565094574573469698</t>
  </si>
  <si>
    <t>@greencuisine @KFC_UKI It could be horse meat instead? Or are we passed that now? 🤷‍♂️</t>
  </si>
  <si>
    <t>tweetertucker</t>
  </si>
  <si>
    <t>uki horse meat instead pass</t>
  </si>
  <si>
    <t>https://twitter.com/SavinThePeeps/status/1565092622414356487</t>
  </si>
  <si>
    <t>@greencuisine @KFC_UKI I've tried your food. I assure you it does.</t>
  </si>
  <si>
    <t>SavinThePeeps</t>
  </si>
  <si>
    <t>uki try food assure</t>
  </si>
  <si>
    <t>https://twitter.com/AnvilRin_/status/1565039110804410369</t>
  </si>
  <si>
    <t>@greencuisine @KFC_UKI List the ingredients please…</t>
  </si>
  <si>
    <t>AnvilRin_</t>
  </si>
  <si>
    <t>uki list ingredient</t>
  </si>
  <si>
    <t>https://twitter.com/xHageneeSx/status/1565323194281721856</t>
  </si>
  <si>
    <t>@resistlucifer @greencuisine @KFC_UKI You do you, bud. I'll just keep on clapping 😂</t>
  </si>
  <si>
    <t>uki bud clap</t>
  </si>
  <si>
    <t>https://twitter.com/AllProKamara/status/1565323282118844416</t>
  </si>
  <si>
    <t>@CarrotForParrot @greencuisine @KFC_UKI If you're scared of eating dodgy chemicals, KFC aint for you mate 😭😭</t>
  </si>
  <si>
    <t>AllProKamara</t>
  </si>
  <si>
    <t>uki scared eat dodgy chemical kfc not mate</t>
  </si>
  <si>
    <t>https://twitter.com/LewiStella2/status/1565323374238498818</t>
  </si>
  <si>
    <t>@Rhys1389 @TheTenderNight @CgWolverine92 @greencuisine @KFC_UKI yeah stopping animal suffering would be great but would me individually stop the entire meat industry? no might aswell scran some chicken then</t>
  </si>
  <si>
    <t>uki yeah stop animal suffering great but individually stop entire meat industry no aswell scran chicken</t>
  </si>
  <si>
    <t>https://twitter.com/resistlucifer/status/1565323628199219201</t>
  </si>
  <si>
    <t>@xHageneeSx @greencuisine @KFC_UKI I suppose that's one way to push me to vegetarianism</t>
  </si>
  <si>
    <t>uki suppose way push vegetarianism</t>
  </si>
  <si>
    <t>https://twitter.com/DafyddMiles/status/1565324451486515201</t>
  </si>
  <si>
    <t>@TheTenderNight @GeorgeThorpe11 @greencuisine @KFC_UKI I don't think he's saying "an entire plant based diet is worse for the environment". He's saying that SOME plant based foods are.</t>
  </si>
  <si>
    <t>DafyddMiles</t>
  </si>
  <si>
    <t>uki not think entire plant base diet bad environment plant base food</t>
  </si>
  <si>
    <t>https://twitter.com/GeorgeThorpe11/status/1565324794375061504</t>
  </si>
  <si>
    <t>@DafyddMiles @TheTenderNight @greencuisine @KFC_UKI Exactly that but busy Cunt vegan who’s above anyone who dare eat meat only picks and chooses what to read that suits her superior vegan lifestyle 👍🏻 the vegetables I said have a lot more impact on the environment when exported</t>
  </si>
  <si>
    <t>uki exactly but busy cunt vegan dare eat meat pick choose read suit superior vegan lifestyle vegetable lot more impact environment export</t>
  </si>
  <si>
    <t>https://twitter.com/TheTenderNight/status/1565325293602197507</t>
  </si>
  <si>
    <t>@GeorgeThorpe11 @DafyddMiles @greencuisine @KFC_UKI Wow.. what a pleasant person you are.. instead of engaging in an actual conversation and presenting your own data, you hurl insults at me.. what a big man you are.. 😳😳</t>
  </si>
  <si>
    <t>uki wow pleasant person instead engage actual conversation present datum hurl insult big man</t>
  </si>
  <si>
    <t>https://twitter.com/PenitentPosh/status/1565107326851457025</t>
  </si>
  <si>
    <t>@greencuisine @KFC_UKI Rather sit on a spike</t>
  </si>
  <si>
    <t>PenitentPosh</t>
  </si>
  <si>
    <t>uki rather sit spike</t>
  </si>
  <si>
    <t>https://twitter.com/RookEldritch/status/1565037449180598272</t>
  </si>
  <si>
    <t>@greencuisine @KFC_UKI Smart advertising but I'm not interested.</t>
  </si>
  <si>
    <t>RookEldritch</t>
  </si>
  <si>
    <t>uki smart advertising but not interested</t>
  </si>
  <si>
    <t>https://twitter.com/Rhys1389/status/1565326021443952641</t>
  </si>
  <si>
    <t>@LewiStella2 @TheTenderNight @CgWolverine92 @greencuisine @KFC_UKI With that attitude it'll never change. You know as a consumer you create demand right? Less demand = less animals slaughtered. That's a lot of animals. A lot of chickens in particular, don't say one person won't make a difference. https://t.co/cCn1fmNX8l</t>
  </si>
  <si>
    <t>https://t.co/cCn1fmNX8l</t>
  </si>
  <si>
    <t>uki attitude never change know consumer create demand right less demand less animal slaughter lot animal lot chicken particular not person not make difference</t>
  </si>
  <si>
    <t>https://twitter.com/PaulAndersonJnr/status/1565072537616367616</t>
  </si>
  <si>
    <t>@greencuisine @KFC_UKI That’s correct! It could be turkey, or beef, or lamb, or pork, or fish…</t>
  </si>
  <si>
    <t>PaulAndersonJnr</t>
  </si>
  <si>
    <t>uki correct turkey beef lamb pork fish</t>
  </si>
  <si>
    <t>https://twitter.com/AtlasShruggedGB/status/1565326060010590209</t>
  </si>
  <si>
    <t>@TheTenderNight @GeorgeThorpe11 @greencuisine @KFC_UKI That assumes factory / industrial farming where the habit is not natural and therefore does not offset such emissions.</t>
  </si>
  <si>
    <t>AtlasShruggedGB</t>
  </si>
  <si>
    <t>uki assume factory industrial farming habit not natural not offset emission</t>
  </si>
  <si>
    <t>https://twitter.com/JustMyDrewCents/status/1565326163618168838</t>
  </si>
  <si>
    <t>@TheTenderNight @greencuisine @KFC_UKI Local meat bad, avocado from thousands of miles away (that also use tons of water and destruction of leafy environments) is good. Ok got it.</t>
  </si>
  <si>
    <t>JustMyDrewCents</t>
  </si>
  <si>
    <t>uki local meat bad avocado thousand mile away use ton water destruction leafy environment good ok</t>
  </si>
  <si>
    <t>https://twitter.com/TheTenderNight/status/1565326287278903296</t>
  </si>
  <si>
    <t>@DafyddMiles @GeorgeThorpe11 @greencuisine @KFC_UKI It would have been nice for him to actually present the argument though, maybe with some evidence on how locally grown broccoli is worse for the environment.. it’s known that avocados aren’t great for the environment but I’d be keen to see the figures on broccoli, but alas</t>
  </si>
  <si>
    <t>uki nice actually present argument maybe evidence locally grow broccoli bad environment know avocado not great environment but keen figure broccoli but alas</t>
  </si>
  <si>
    <t>https://twitter.com/TheTenderNight/status/1565326492913000449</t>
  </si>
  <si>
    <t>@DafyddMiles @GeorgeThorpe11 @greencuisine @KFC_UKI Instead of engaging with me, he decided to hurl unnecessary insults..</t>
  </si>
  <si>
    <t>uki instead engage decide hurl unnecessary insult</t>
  </si>
  <si>
    <t>https://twitter.com/LewiStella2/status/1565326717031518209</t>
  </si>
  <si>
    <t>@Rhys1389 @TheTenderNight @CgWolverine92 @greencuisine @KFC_UKI one person literally will never make a difference and you know it, stop trying to skirt around it 🤣</t>
  </si>
  <si>
    <t>uki person literally never make difference know stop try skirt</t>
  </si>
  <si>
    <t>https://twitter.com/CarrotForParrot/status/1565326998372847617</t>
  </si>
  <si>
    <t>@greencuisine @KFC_UKI Don't eat KFC either to be fair, but still would prefer real meat</t>
  </si>
  <si>
    <t>uki not eat kfc fair but prefer real meat</t>
  </si>
  <si>
    <t>https://twitter.com/JustMyDrewCents/status/1565327075669692416</t>
  </si>
  <si>
    <t>@greencuisine @KFC_UKI Can you tell me the percentage of horse meat that’s in these please?</t>
  </si>
  <si>
    <t>uki tell percentage horse meat</t>
  </si>
  <si>
    <t>https://twitter.com/TheTenderNight/status/1565327114491924480</t>
  </si>
  <si>
    <t>@AtlasShruggedGB @GeorgeThorpe11 @greencuisine @KFC_UKI But the majority of meat that’s produced for the planet IS coming from those scenarios. Meat in the supermarket, most restaurants and especially fast food restaurants, mainly come from those conditions. I’d be interested to see how much meat is eaten that DOESNT come from there</t>
  </si>
  <si>
    <t>uki but majority meat produce planet come scenario meat supermarket restaurant especially fast food restaurant mainly come condition interested meat eat not come</t>
  </si>
  <si>
    <t>https://twitter.com/AtlasShruggedGB/status/1565036133725179904</t>
  </si>
  <si>
    <t>@greencuisine @KFC_UKI This stuff will make you even more sick than the original.</t>
  </si>
  <si>
    <t>uki stuff make more sick original</t>
  </si>
  <si>
    <t>http://luvthosedividends.wordpress.com/2022/09/01/new-buy-5/</t>
  </si>
  <si>
    <t xml:space="preserve">
&lt;p&gt;&lt;strong&gt;As a dividend site, we look forward to the divi's coming in today, most primarily at the end of the month.  Today we are buying another INDIVIDUAL Corporate Bond from ConAgra.  Back in the 80's we came close to selling a million dollar research contract to ConAgra:  this was back in our 'working' years, so we are very familiar with this Company.  The bond pays a nice 4.6% and matures in 2025.  Keep in mind that these bonds mature at face value and you get the dividends while you hold.&lt;/strong&gt;&lt;/p&gt;
&lt;p&gt;&lt;strong&gt;CUSIP:  205887CB6  &lt;/strong&gt;&lt;/p&gt;
&lt;p&gt;Conagra Brands, Inc., together with its subsidiaries, operates as a consumer packaged goods food company in North America. The company operates in four segments: Grocery &amp; Snacks, Refrigerated &amp; Frozen, International, and Foodservice. The Grocery &amp; Snacks segment primarily offers shelf stable food products through various retail channels in the United States. The Refrigerated &amp; Frozen segment provides temperature-controlled food products through various retail channels in the United States.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founded in 1861 and is headquartered in Chicago, Illinois.&lt;/p&gt;
&lt;p&gt;----------&lt;/p&gt;
&lt;p&gt;&lt;em&gt;Republicans hoping to seize control of the House in November are already setting their sights on what is, for many of them, a top priority next year: impeaching President Biden. &lt;/em&gt;&lt;/p&gt;
&lt;p&gt;&lt;em&gt;A number of rank-and-file conservatives have already introduced impeachment articles in the current Congress against the president. They accuse Biden of committing “high crimes” in his approach to a range of issues touching on border enforcement, the coronavirus pandemic and the withdrawal of U.S. troops from Afghanistan.&lt;/em&gt;&lt;/p&gt;
&lt;figure&gt;&lt;a href="https://luvthosedividends.files.wordpress.com/2022/09/image.png"&gt;&lt;img src="https://luvthosedividends.files.wordpress.com/2022/09/image.png?w=259" alt="" /&gt;&lt;/a&gt;&lt;/figure&gt;
&lt;p&gt;&lt;em&gt;President Joe Biden’s net approval rating dropped a full seven points in one week, according to a Reuters/Ipsos poll released Tuesday.&lt;/em&gt;&lt;/p&gt;
&lt;p&gt;&lt;em&gt;Only 38 percent &lt;a rel="noreferrer noopener noopener noreferrer noopener noreferrer" href="https://www.reuters.com/world/us/biden-approval-falls-holding-near-low-end-his-presidency-reutersipsos-finds-2022-08-30/" target="_blank"&gt;approved&lt;/a&gt; of Biden this week, while 58 percent disapproved for a net approval rating of -20. Last week, 41 percent &lt;a rel="noreferrer noopener noopener noreferrer noopener noreferrer" href="https://graphics.reuters.com/USA-BIDEN/POLL/nmopagnqapa/index.html" target="_blank"&gt;approved&lt;/a&gt; of Biden and 54 percent disapproved for a net approval rating of -13.&lt;/em&gt;&lt;/p&gt;
&lt;p&gt;----------&lt;/p&gt;
&lt;p&gt;&lt;strong&gt;wow wow Another radical leftist TV Boob getting booted from NBC:&lt;/strong&gt;  dimmwit Chuckie Todd gets the rope.&lt;/p&gt;
&lt;p&gt;&lt;em&gt;Not unlike the disgraced &lt;a rel="noreferrer noopener noopener noreferrer noopener noreferrer" href="https://redstate.com/joesquire/2022/03/03/dan-rather-attempts-political-dunk-falls-face-first-in-the-dirt-n530976" target="_blank"&gt;Dan Rather&lt;/a&gt;, who was tapped to fill the shoes of legendary “CBS Evening News” anchor Walter Cronkite, but was ultimately fired for knowingly airing fake documents critical of George W. Bush’s service in the Texas Air National Guard, Todd’s decidedly leftist bent has reportedly brought the MTP host to the precipice of being booted, as top NBC execs continue to try to “fix” MTP’s miserable &lt;a rel="noreferrer noopener noopener noreferrer noopener noreferrer" href="https://redstate.com/bradslager/2022/06/10/nbc-news-chuck-todd-continues-to-flounder-as-his-show-attempts-to-book-a-member-who-passed-n577213" target="_blank"&gt;ratings disaster&lt;/a&gt;. &lt;a href="https://redstate.com/mike_miller/2022/08/30/say-it-aint-so-chuck-meet-the-press-host-on-chopping-block-as-nbc-execs-fret-about-shows-miserable-ratings-n620017"&gt;link&lt;/a&gt;&lt;/em&gt;&lt;/p&gt;
&lt;figure&gt;&lt;a href="https://luvthosedividends.files.wordpress.com/2022/08/image-10.png"&gt;&lt;img src="https://luvthosedividends.files.wordpress.com/2022/08/image-10.png?w=564" alt="" /&gt;&lt;/a&gt;&lt;/figure&gt;
</t>
  </si>
  <si>
    <t>RLSchmidt</t>
  </si>
  <si>
    <t>https://luvthosedividends.files.wordpress.com/2022/09/image.png"&gt;&lt;img, https://luvthosedividends.files.wordpress.com/2022/09/image.png?w=259", https://www.reuters.com/world/us/biden-approval-falls-holding-near-low-end-his-presidency-reutersipsos-finds-2022-08-30/", https://graphics.reuters.com/USA-BIDEN/POLL/nmopagnqapa/index.html", https://redstate.com/joesquire/2022/03/03/dan-rather-attempts-political-dunk-falls-face-first-in-the-dirt-n530976", https://redstate.com/bradslager/2022/06/10/nbc-news-chuck-todd-continues-to-flounder-as-his-show-attempts-to-book-a-member-who-passed-n577213", https://redstate.com/mike_miller/2022/08/30/say-it-aint-so-chuck-meet-the-press-host-on-chopping-block-as-nbc-execs-fret-about-shows-miserable-ratings-n620017"&gt;link&lt;/a&gt;&lt;/em&gt;&lt;/p&gt;, https://luvthosedividends.files.wordpress.com/2022/08/image-10.png"&gt;&lt;img, https://luvthosedividends.files.wordpress.com/2022/08/image-10.png?w=564"</t>
  </si>
  <si>
    <t>dividend site look forward divi come today primarily end month today buy individual corporate bond conagra come close sell million dollar research contract conagra work year very familiar company bond pay nice mature mind bond mature face value dividend hold cusip cb conagra brands inc subsidiary operate consumer package good food company north america company operate segment grocery snacks refrigerated frozen international foodservice grocery snacks segment primarily offer shelf stable food product retail channel united states refrigerated frozen segment provide temperature control food product retail channel united states international segment offer food product temperature state retail foodservice channel outside united states foodservice segment offer brand customize food product include meal entree sauce custom manufacture culinary product package restaurant foodservice establishment united states company sell product birds eye duncan hines healthy choice marie callender reddi wip slim jim angie boomchickapop duke earth balance gardein frontera brand company know conagra foods inc change conagra brands inc november conagra brands inc found headquarter chicago illinois republicans hope seize control house november set sight many top priority year impeach president biden number rank file conservative introduce impeachment article current congress against president accuse biden commit high crime approach range issue touch border enforcement coronavirus pandemic withdrawal troop afghanistan president joe biden net approval rating drop seven point week accord reuters ipsos poll release tuesday percent approve biden week percent disapprove net approval rating week percent approve biden percent disapprove net approval rating wow wow radical leftist tv boob boot nbc dimmwit chuckie todd rope not unlike disgrace dan rather tap fill shoe legendary cbs evening news anchor walter cronkite but ultimately fire knowingly air fake document critical george bush service texas air national guard todd decidedly leftist bent reportedly bring mtp host precipice boot top nbc exec continue try fix mtp miserable rating disaster link</t>
  </si>
  <si>
    <t>https://twitter.com/GeorgeThorpe11/status/1565327398450925568</t>
  </si>
  <si>
    <t>@TheTenderNight @DafyddMiles @greencuisine @KFC_UKI Play the victim, you replied with “try again😬” acting all smug and above everyone because you’re a vegan. Then play the victim when you get a response you don’t like. Veganism wont save the planet when China are digging up coal like there’s no tomorrow, waste of time</t>
  </si>
  <si>
    <t>uki play victim reply try act all smug vegan play victim response not like veganism not save planet china dig coal like no tomorrow waste time</t>
  </si>
  <si>
    <t>https://twitter.com/YvonneHooper20/status/1565328696441196545</t>
  </si>
  <si>
    <t>@greencuisine @KFC_UKI Excellent products 🤗 by green cuisine 😋
They make the kids happy 😃 and help save the 🌎
🤗</t>
  </si>
  <si>
    <t>YvonneHooper20</t>
  </si>
  <si>
    <t>uki excellent product green cuisine make kid happy help save</t>
  </si>
  <si>
    <t>https://twitter.com/TheTenderNight/status/1565329312823185408</t>
  </si>
  <si>
    <t>@GeorgeThorpe11 @DafyddMiles @greencuisine @KFC_UKI And you know how you COULD have responded? ‘Ok’ and inserted data and findings to support you. I wasn’t being smug, that’s simply how I talk, especially with emojis 🙄
I never said there WERENT other problems to do with the environment, but meat production is one of many.</t>
  </si>
  <si>
    <t>uki know respond ok insert datum finding support not smug simply talk especially emoji never not problem environment but meat production many</t>
  </si>
  <si>
    <t>https://twitter.com/Rhys1389/status/1565329338840403973</t>
  </si>
  <si>
    <t>@LewiStella2 @TheTenderNight @CgWolverine92 @greencuisine @KFC_UKI Literally look at the numbers 😂</t>
  </si>
  <si>
    <t>uki literally look number</t>
  </si>
  <si>
    <t>https://twitter.com/GeorgeThorpe11/status/1565330778627514370</t>
  </si>
  <si>
    <t>@TheTenderNight @DafyddMiles @greencuisine @KFC_UKI I think you just don’t have much better to do to be honest. Full time busy Cunt</t>
  </si>
  <si>
    <t>uki think not honest time busy cunt</t>
  </si>
  <si>
    <t>https://twitter.com/TheTenderNight/status/1565097897720414208</t>
  </si>
  <si>
    <t>@greencuisine @KFC_UKI Why is everyone replying being so negative.. maybe try it and if you don’t like it; this is a mad idea so stick with me; don’t eat it!! 
((Ps, meat is terrible for the environment, the planet isn’t less important than your taste buds 🥰🥰))</t>
  </si>
  <si>
    <t>uki reply negative maybe try not like mad idea stick not eat ps meat terrible environment planet not less important taste bud</t>
  </si>
  <si>
    <t>https://twitter.com/TheTenderNight/status/1565331339590610944</t>
  </si>
  <si>
    <t>@GeorgeThorpe11 @DafyddMiles @greencuisine @KFC_UKI Oh no!! Guess I’d better stop my masters and PhD application then.. 😞</t>
  </si>
  <si>
    <t>uki oh no guess stop master phd application</t>
  </si>
  <si>
    <t>https://twitter.com/gdouglass/status/1565333265140944896</t>
  </si>
  <si>
    <t>@AshleyBharwani3 @TheTenderNight @CgWolverine92 @greencuisine @KFC_UKI Hmmmm….. Kentucky Fried Cat</t>
  </si>
  <si>
    <t>gdouglass</t>
  </si>
  <si>
    <t>uki hmmmm kentucky fried cat</t>
  </si>
  <si>
    <t>https://twitter.com/doomedfromstart/status/1565333577470201857</t>
  </si>
  <si>
    <t>@greencuisine @KFC_UKI wow another corperation pretending that painting their pointless product green and playing activist is so revolutionairy GIVE ME MEAT FREE TENDIES REEEEEE</t>
  </si>
  <si>
    <t>doomedfromstart</t>
  </si>
  <si>
    <t>uki wow corperation pretend paint pointless product green play activist revolutionairy meat free tendie reeeeee</t>
  </si>
  <si>
    <t>https://twitter.com/GeorgeThorpe11/status/1565333745162342401</t>
  </si>
  <si>
    <t>@TheTenderNight @DafyddMiles @greencuisine @KFC_UKI Very weird instance to brag.</t>
  </si>
  <si>
    <t>uki very weird instance brag</t>
  </si>
  <si>
    <t>https://twitter.com/AnvilRin_/status/1565334353760374786</t>
  </si>
  <si>
    <t>@PaulDHeenan @greencuisine @KFC_UKI I’ll pass… https://t.co/UKaFrkbIwN</t>
  </si>
  <si>
    <t>https://t.co/UKaFrkbIwN</t>
  </si>
  <si>
    <t>uki pass</t>
  </si>
  <si>
    <t>https://twitter.com/AtlasShruggedGB/status/1565335190368489473</t>
  </si>
  <si>
    <t>@TheTenderNight @GeorgeThorpe11 @greencuisine @KFC_UKI Not a lot, but I’m still going to be eating meat, albeit locally sourced. Moreover, don’t tell me what to eat.</t>
  </si>
  <si>
    <t>uki not lot but eat meat albeit locally source not tell eat</t>
  </si>
  <si>
    <t>https://twitter.com/katybeebee12/status/1565065285928886275</t>
  </si>
  <si>
    <t>@greencuisine @KFC_UKI You’ll never replace chicken, sorry chicken 🐓</t>
  </si>
  <si>
    <t>katybeebee12</t>
  </si>
  <si>
    <t>uki never replace chicken sorry chicken</t>
  </si>
  <si>
    <t>https://twitter.com/TheTenderNight/status/1565335201831538688</t>
  </si>
  <si>
    <t>@GeorgeThorpe11 @DafyddMiles @greencuisine @KFC_UKI Well you said I have nothing better to do, and clearly, I do 😂 maybe don’t make assumptions of people online 👍</t>
  </si>
  <si>
    <t>uki clearly maybe not make assumption people online</t>
  </si>
  <si>
    <t>https://twitter.com/westernwolf/status/1564203826197970944</t>
  </si>
  <si>
    <t>@greencuisine I don’t eat a lot of meat and after I saw you advert for non chicken dippers, I decided to try the southern fried non chicken breast for dinner, sorry to say it, but this is something I will not do again as I found them flavourless and odd.</t>
  </si>
  <si>
    <t>westernwolf</t>
  </si>
  <si>
    <t>not eat lot meat advert non chicken dipper decide try southern fried non chicken breast dinner sorry but not find flavourless odd</t>
  </si>
  <si>
    <t>https://twitter.com/splasherford/status/1556255481022353408</t>
  </si>
  <si>
    <t>@greencuisine The most passively-aggressive patronising advert I’ve ever seen.</t>
  </si>
  <si>
    <t>splasherford</t>
  </si>
  <si>
    <t>2022-08-07</t>
  </si>
  <si>
    <t>passively aggressive patronising advert</t>
  </si>
  <si>
    <t>https://twitter.com/ordinaryukguy/status/1557861679546908672</t>
  </si>
  <si>
    <t>@greencuisine The worrying thing is you paid someone to develop this patronising ad and then thought it was good.
Why are you promoting this m25 minority fad?</t>
  </si>
  <si>
    <t>ordinaryukguy</t>
  </si>
  <si>
    <t>worrying thing pay develop patronising ad think good promote minority fad</t>
  </si>
  <si>
    <t>https://twitter.com/Acechris34Chris/status/1564368383633756167</t>
  </si>
  <si>
    <t>@greencuisine This advert wasn't made by anyone who is a parent of child, because if they did they wouldn't have made it!!</t>
  </si>
  <si>
    <t>Acechris34Chris</t>
  </si>
  <si>
    <t>advert not make parent child not make</t>
  </si>
  <si>
    <t>https://twitter.com/John_Franko_/status/1565335408950464514</t>
  </si>
  <si>
    <t>@greencuisine @KFC_UKI What rebels. Really sticking it to those chicken companies, like birds eye…</t>
  </si>
  <si>
    <t>John_Franko_</t>
  </si>
  <si>
    <t>uki rebel stick chicken company like bird eye</t>
  </si>
  <si>
    <t>https://twitter.com/BowdenLMarie/status/1564341949330595842</t>
  </si>
  <si>
    <t>@greencuisine your advert is offensive. Why can I not choose what I want to eat?  I do NOT need you to tell me what to eat. I embrace change everyday. If I have a child then they will be able to choose what they want to eat when they can afford to do so. Meat is good!</t>
  </si>
  <si>
    <t>BowdenLMarie</t>
  </si>
  <si>
    <t>advert offensive not choose want eat not need tell eat embrace change everyday child able choose want eat afford meat good</t>
  </si>
  <si>
    <t>https://twitter.com/AkamKevin/status/1508474483702734851</t>
  </si>
  <si>
    <t>@Greenfleeves @DrewLawDesign Bloody hell, i bet you slipped off your seat when Captain Birdseye adverts were on!!🤣🤣🤣🤣🤗</t>
  </si>
  <si>
    <t>AkamKevin</t>
  </si>
  <si>
    <t>bloody hell bet slip off seat captain birdseye advert</t>
  </si>
  <si>
    <t>https://twitter.com/BecktheBack/status/1548717042592776196</t>
  </si>
  <si>
    <t>@gruffaloscoot @maja_kenney @MB25309 @exGlosPolBiker @ChrisThinkbiker random question 🙄is it just me or does anyone else think the green cuisine advert for vegan chicken nuggets is terrible? If my child was that precocious I would be mortified 🤦‍♀️🤦‍♀️</t>
  </si>
  <si>
    <t>BecktheBack</t>
  </si>
  <si>
    <t>kenney random question think green cuisine advert vegan chicken nugget terrible child precocious mortify</t>
  </si>
  <si>
    <t>https://twitter.com/TheTenderNight/status/1565335906684264448</t>
  </si>
  <si>
    <t>@AtlasShruggedGB @GeorgeThorpe11 @greencuisine @KFC_UKI Wh.. ok I mean I never told you what to eat? 😂 I just said meat production is bad for the environment, which you basically agreed to? Where did I tell you what to eat? 😳😂</t>
  </si>
  <si>
    <t>uki wh ok mean never tell eat meat production bad environment basically agree tell eat</t>
  </si>
  <si>
    <t>https://twitter.com/GeorgeThorpe11/status/1565336405261164546</t>
  </si>
  <si>
    <t>@TheTenderNight @DafyddMiles @greencuisine @KFC_UKI Currently, clearly you have nothing better to do</t>
  </si>
  <si>
    <t>uki currently clearly</t>
  </si>
  <si>
    <t>https://twitter.com/NovemberNicNaps/status/1565337012999454721</t>
  </si>
  <si>
    <t>@TheTenderNight @greencuisine @KFC_UKI Because Birdseye deserve the insults after insultingly patronising potential customers. 
Ps meat is more beneficial than artificial food and tastes better 🥰🥰</t>
  </si>
  <si>
    <t>NovemberNicNaps</t>
  </si>
  <si>
    <t>uki birdseye deserve insult insultingly patronising potential customer ps meat more beneficial artificial food taste</t>
  </si>
  <si>
    <t>https://twitter.com/TheGreatBonobo/status/1565339088794062848</t>
  </si>
  <si>
    <t>@NigeRider @geordiegixxer @greencuisine @KFC_UKI Wtf is the other 5%!!??</t>
  </si>
  <si>
    <t>TheGreatBonobo</t>
  </si>
  <si>
    <t>uki wtf</t>
  </si>
  <si>
    <t>https://twitter.com/AndiNeglia/status/1547336687096942595</t>
  </si>
  <si>
    <t>@happy_casual An advert from birdseye 😳</t>
  </si>
  <si>
    <t>AndiNeglia</t>
  </si>
  <si>
    <t>casual advert birdseye</t>
  </si>
  <si>
    <t>https://twitter.com/nesquickemily/status/1498810204472983559</t>
  </si>
  <si>
    <t>@happytoserveu Birds eye advert</t>
  </si>
  <si>
    <t>nesquickemily</t>
  </si>
  <si>
    <t>birds eye advert</t>
  </si>
  <si>
    <t>https://twitter.com/guy_turley/status/1532123395340615685</t>
  </si>
  <si>
    <t>@HenninghamDavid I was watching some 80s adverts recently and bird's eye menu master popped up 😀 "Bird's Eye is the bird of freedom..." 🎵🎵 (I think those were the words)</t>
  </si>
  <si>
    <t>guy_turley</t>
  </si>
  <si>
    <t>2022-06-01</t>
  </si>
  <si>
    <t>watch advert recently bird eye menu master pop bird eye bird freedom think word</t>
  </si>
  <si>
    <t>https://twitter.com/LucyLambDrover/status/1561722137462841344</t>
  </si>
  <si>
    <t>@Hewitt101R @cvfarming @findus Those ads would be banned in France (and the disgusting products forced to use a more truthful name!) I hate that Birds Eye advert on so many levels! Who would be patronised by their know it all brat? 😡</t>
  </si>
  <si>
    <t>LucyLambDrover</t>
  </si>
  <si>
    <t>ad ban france disgusting product force use more truthful hate birds eye advert many level patronise know all brat</t>
  </si>
  <si>
    <t>https://twitter.com/LoopyRing/status/1557789709824364549</t>
  </si>
  <si>
    <t>@HopeShiloh2 Captain Birdseye off the advert is quite the hottie!</t>
  </si>
  <si>
    <t>LoopyRing</t>
  </si>
  <si>
    <t>captain birdseye off advert quite hottie</t>
  </si>
  <si>
    <t>https://twitter.com/JaseHeeley/status/1549374166289227776</t>
  </si>
  <si>
    <t>@IanDunt I hope it's Truss. In fact I'm singing it to myself in the style of the old Birds Eye "we hope it's chips" advert.</t>
  </si>
  <si>
    <t>JaseHeeley</t>
  </si>
  <si>
    <t>hope truss fact singe style old birds eye hope chip advert</t>
  </si>
  <si>
    <t>https://twitter.com/juliancrittall/status/1501608668550385665</t>
  </si>
  <si>
    <t>@ihavepamphlets @JujuliaGrace Got there first, classic Birds Eye advert, they go with...</t>
  </si>
  <si>
    <t>juliancrittall</t>
  </si>
  <si>
    <t>2022-03-09</t>
  </si>
  <si>
    <t>classic birds eye advert</t>
  </si>
  <si>
    <t>https://twitter.com/ka_ashy/status/1531214075933478913</t>
  </si>
  <si>
    <t>@Ilikebirbs1 @EH_Stonehenge Dear God(dess!). Stonehenge as a billboard… don’t tell Birds Eye, it’s the perfect shape for projecting fishfingers onto.</t>
  </si>
  <si>
    <t>ka_ashy</t>
  </si>
  <si>
    <t>2022-05-30</t>
  </si>
  <si>
    <t>stonehenge dear god dess stonehenge billboard not tell birds eye perfect shape project fishfinger</t>
  </si>
  <si>
    <t>https://twitter.com/sxybio/status/1504849348051582976</t>
  </si>
  <si>
    <t>@Independent @GRRMspeaking @SantaFeLiterary I loved his Captain Birdseye ads</t>
  </si>
  <si>
    <t>sxybio</t>
  </si>
  <si>
    <t>love captain birdseye ad</t>
  </si>
  <si>
    <t>https://twitter.com/Rdlk13/status/1542158675439226881</t>
  </si>
  <si>
    <t>@ItCorbyn @TalkTV @Iromg @TVKev @Emma_A_Webb Is he doing the BirdsEye adverts?</t>
  </si>
  <si>
    <t>Rdlk13</t>
  </si>
  <si>
    <t>2022-06-29</t>
  </si>
  <si>
    <t>webb birdseye advert</t>
  </si>
  <si>
    <t>https://twitter.com/SamMcGinn8/status/1554752872725811200</t>
  </si>
  <si>
    <t>@J_10211295 nope, type green cuisine advert In to twitter and you will see this advert has annoyed so many, myself included, I wouldn't mind so much were the tone not so emotionally manipulative and preachy and smug.</t>
  </si>
  <si>
    <t>SamMcGinn8</t>
  </si>
  <si>
    <t>nope type green cuisine advert twitter advert annoy many include not mind tone not emotionally manipulative preachy smug</t>
  </si>
  <si>
    <t>https://twitter.com/Lakesman5/status/1559984672226025476</t>
  </si>
  <si>
    <t>@Jamie_Blackett @HenryDimbleby Every pronouncement is nudge theory nowadays and many people are just not awake to the path they are being steered (pardon the pun) down. The Birds Eye Meat Free chicken nuggets ad is a good example, &amp; very worrying, @ the same time.
I had home made Thai Basil Pork 2nite 🙃</t>
  </si>
  <si>
    <t>Lakesman5</t>
  </si>
  <si>
    <t>blackett every pronouncement nudge theory nowadays many people not awake path steer pardon pun birds eye meat free chicken nugget ad good example very worrying time home make thai basil pork nite</t>
  </si>
  <si>
    <t>https://twitter.com/FOG1O1/status/1562025321456599040</t>
  </si>
  <si>
    <t>@janemerrick23 My neighbours featured in Birdseye ads in the 80s as kids and a few more. She aged better than me 🤣</t>
  </si>
  <si>
    <t>FOG1O1</t>
  </si>
  <si>
    <t>neighbour feature birdseye ad kid few more age</t>
  </si>
  <si>
    <t>https://twitter.com/sueellendarling/status/1498728446142390281</t>
  </si>
  <si>
    <t>@jeaneur8 @JonathanPomboza @abstractheory @irgarner Iron rations don't. Not talking about Birdseye tv dinners,</t>
  </si>
  <si>
    <t>sueellendarling</t>
  </si>
  <si>
    <t>iron ration not not talk birdseye tv dinner</t>
  </si>
  <si>
    <t>https://twitter.com/P_M_nosmohT/status/1540091538075705344</t>
  </si>
  <si>
    <t>@JeanLoveToLaugh @KeithB96542889 Hiya Jean? Yes fine thanks just kept myself happy today taking in a club for locals a walk by the canal and some Birds Eye chicken nuggets for tea. Going to.catch up.on some TV, Sherwood and Eastenders. 💞💞♥️</t>
  </si>
  <si>
    <t>P_M_nosmohT</t>
  </si>
  <si>
    <t>2022-06-23</t>
  </si>
  <si>
    <t>hiya jean yes fine thank happy today club local walk canal birds eye chicken nugget tea catch tv sherwood eastenders</t>
  </si>
  <si>
    <t>https://twitter.com/plasticmank/status/1542203443842105350</t>
  </si>
  <si>
    <t>@JenBartram Birds Eye Chicken fillet burgers, potato waffle on each for garnish. Like eating KFC 🍗 😋</t>
  </si>
  <si>
    <t>plasticmank</t>
  </si>
  <si>
    <t>birds eye chicken fillet burger potato waffle garnish like eat kfc</t>
  </si>
  <si>
    <t>https://twitter.com/BryderDiane/status/1557730675993694210</t>
  </si>
  <si>
    <t>@jennyeclair @crownpaints OMG, it's actually a bit worse than the awful and extremely annoying Green Cuisine advert that seems to be on every five minutes!!!</t>
  </si>
  <si>
    <t>BryderDiane</t>
  </si>
  <si>
    <t>omg actually bit bad awful extremely annoying green cuisine advert every minute</t>
  </si>
  <si>
    <t>https://twitter.com/ClottyGauder/status/1557615416884822016</t>
  </si>
  <si>
    <t>@jennyeclair @crownpaints While we are on adverts - can we cancel the #birdseye one too - ‘is it because you fear change’ no, but I won’t be eating anything you produce again 😐</t>
  </si>
  <si>
    <t>ClottyGauder</t>
  </si>
  <si>
    <t>advert cancel birdseye fear change no but not eat produce</t>
  </si>
  <si>
    <t>https://twitter.com/23Mork/status/1555477631214157827</t>
  </si>
  <si>
    <t>@JeremyVineOn5 Are we all now heartily sick of the condescending Birds Eye Green Cuisine advert.
It made sick the first time, and every time. Wouldn’t touch the product with a barge pole</t>
  </si>
  <si>
    <t>23Mork</t>
  </si>
  <si>
    <t>all heartily sick condescending birds eye green cuisine advert make sick time every time not touch product barge pole</t>
  </si>
  <si>
    <t>https://twitter.com/awpchristie/status/1505133405780025347</t>
  </si>
  <si>
    <t>@jessasstrophe Love those panda ads. Right up there with the menacing Birdseye polar bear.</t>
  </si>
  <si>
    <t>awpchristie</t>
  </si>
  <si>
    <t>love panda ad right menacing birdseye polar bear</t>
  </si>
  <si>
    <t>https://twitter.com/claracluck/status/1561811457104400385</t>
  </si>
  <si>
    <t>@Jessrocks71 Does that awful Birds Eye advert about plant based dippers make you mad- it drives me crazy, we are meant to be at meat if we do choose!!!😳🤷‍♀️</t>
  </si>
  <si>
    <t>claracluck</t>
  </si>
  <si>
    <t>awful birds eye advert plant base dipper make mad drive crazy mean meat choose</t>
  </si>
  <si>
    <t>https://twitter.com/JamieFord/status/1540501739542982656</t>
  </si>
  <si>
    <t>@Jimthomsen That should be an ad for Birdseye.</t>
  </si>
  <si>
    <t>JamieFord</t>
  </si>
  <si>
    <t>2022-06-25</t>
  </si>
  <si>
    <t>ad birdseye</t>
  </si>
  <si>
    <t>https://twitter.com/Tyr533/status/1561151956076449794</t>
  </si>
  <si>
    <t>@joeyjojojunior_ @ineffable111 @liz_brown2610 Birds eye are doing it now with the mother who is accused of bring afraid of change because she hasn’t bought her daughter plant based food (unlike her best friends cool mum).</t>
  </si>
  <si>
    <t>brown birds eye mother accuse bring afraid change not buy daughter plant base food unlike good friend cool mum</t>
  </si>
  <si>
    <t>https://twitter.com/bobbyisbrown/status/1565340353347338247</t>
  </si>
  <si>
    <t>@NigeRider @geordiegixxer @greencuisine @KFC_UKI It’s not though, is it</t>
  </si>
  <si>
    <t>bobbyisbrown</t>
  </si>
  <si>
    <t>https://twitter.com/gwennelsonuk/status/1565349728073633794</t>
  </si>
  <si>
    <t>@NigeRider @geordiegixxer @greencuisine @KFC_UKI 100%
Just like all food https://t.co/dDx09vNyEs</t>
  </si>
  <si>
    <t>gwennelsonuk</t>
  </si>
  <si>
    <t>https://t.co/dDx09vNyEs</t>
  </si>
  <si>
    <t>uki like all food</t>
  </si>
  <si>
    <t>https://twitter.com/lauratigger82/status/1563903393810227201</t>
  </si>
  <si>
    <t>@jules0455 @BirdsEye My mum hates that advert she's says it patronising</t>
  </si>
  <si>
    <t>lauratigger82</t>
  </si>
  <si>
    <t>mum hate advert patronise</t>
  </si>
  <si>
    <t>https://twitter.com/BiffenGlenn/status/1551900181511249921</t>
  </si>
  <si>
    <t>@JuliaHB1 @martinpmurray Reminds me of that current 'Birds Eye Green Cuisine' TV commercial; (I know its animation) but the child actually saying to the mother about 'making decisions' 🤨</t>
  </si>
  <si>
    <t>BiffenGlenn</t>
  </si>
  <si>
    <t>remind current birds eye green cuisine tv commercial know animation but child actually mother make decision</t>
  </si>
  <si>
    <t>https://twitter.com/Gary_M_Wilkes/status/1551975556270399488</t>
  </si>
  <si>
    <t>@JuliaHB1 It’s another example of the Birdseye Green Cuisine adverts</t>
  </si>
  <si>
    <t>Gary_M_Wilkes</t>
  </si>
  <si>
    <t>example birdseye green cuisine advert</t>
  </si>
  <si>
    <t>https://twitter.com/greencuisine/status/1565361318760177666</t>
  </si>
  <si>
    <t>In fairness though, Birdseye Fish-Fingers are chicken-free as well 😉#WelcomeToThePlantAge #WeSaidIt #Flexitarian</t>
  </si>
  <si>
    <t>greencuisine</t>
  </si>
  <si>
    <t>WelcomeToThePlantAge, WeSaidIt, Flexitarian</t>
  </si>
  <si>
    <t>fairness birdseye fish fingers chicken free welcometotheplantage wesaidit flexitarian</t>
  </si>
  <si>
    <t>https://twitter.com/bobsoir/status/1565368965500735488</t>
  </si>
  <si>
    <t>@greencuisine @KFC_UKI I don’t know what algorithm I’m a part of that Twitter would think suggesting this to me is anything but a complete joke 😂</t>
  </si>
  <si>
    <t>bobsoir</t>
  </si>
  <si>
    <t>uki not know algorithm twitter think suggest but complete joke</t>
  </si>
  <si>
    <t>https://twitter.com/toffeefountain/status/1565373501585981444</t>
  </si>
  <si>
    <t>@NigeRider @geordiegixxer @greencuisine @KFC_UKI You probably want to avoid water then, you know with it being H2O and all. Also people tend to say “it’s not natural” cyanide is natural, natural doesn’t automatically mean good and chemical doesn’t automatically mean bad</t>
  </si>
  <si>
    <t>toffeefountain</t>
  </si>
  <si>
    <t>uki probably want avoid water know ho all people tend not natural cyanide natural natural not automatically mean good chemical not automatically mean bad</t>
  </si>
  <si>
    <t>https://twitter.com/Raffern/status/1565373914099892226</t>
  </si>
  <si>
    <t>@greencuisine @KFC_UKI GMO Fingers?</t>
  </si>
  <si>
    <t>Raffern</t>
  </si>
  <si>
    <t>uki gmo finger</t>
  </si>
  <si>
    <t>https://twitter.com/ThemanJordo/status/1565374621255454722</t>
  </si>
  <si>
    <t>@greencuisine @KFC_UKI Cringe</t>
  </si>
  <si>
    <t>ThemanJordo</t>
  </si>
  <si>
    <t>uki cringe</t>
  </si>
  <si>
    <t>https://twitter.com/alpha_rhino88/status/1565374647268417541</t>
  </si>
  <si>
    <t>@greencuisine @KFC_UKI If it’s not chicken then what the hell is it?</t>
  </si>
  <si>
    <t>alpha_rhino88</t>
  </si>
  <si>
    <t>uki not chicken hell</t>
  </si>
  <si>
    <t>https://twitter.com/TheTenderNight/status/1565374682488049672</t>
  </si>
  <si>
    <t>@JustMyDrewCents @greencuisine @KFC_UKI Hmm.. I don’t remember specifying avocados? 🤔 maybe because I aim to eat locally grown food.. so its more like, local meat bad, local fruit and vegetables good.</t>
  </si>
  <si>
    <t>uki hmm not remember specify avocado maybe aim eat locally grow food more like local meat bad local fruit vegetable good</t>
  </si>
  <si>
    <t>https://twitter.com/alpha_rhino88/status/1565374805658013696</t>
  </si>
  <si>
    <t>@greencuisine @KFC_UKI If it’s not chicken but tastes likes chicken then what the hell is it?</t>
  </si>
  <si>
    <t>uki not chicken but taste like chicken hell</t>
  </si>
  <si>
    <t>https://twitter.com/toffeefountain/status/1565375220747325448</t>
  </si>
  <si>
    <t>@AshleyBharwani3 @TheTenderNight @CgWolverine92 @greencuisine @KFC_UKI I know you’re prob just joking around but I genuinely think you’ve taken it a bit far. My cats are my family members &amp; it can honestly be upsetting hearing someone comment about eating their cat, it worries me that people might have that thought process and want to harm my cats</t>
  </si>
  <si>
    <t>uki know prob joke but genuinely think bit far cat family member honestly upsetting hear comment eat cat worry people think process want harm cat</t>
  </si>
  <si>
    <t>https://twitter.com/lukeabc/status/1565375602017898497</t>
  </si>
  <si>
    <t>@greencuisine @KFC_UKI This is cool</t>
  </si>
  <si>
    <t>lukeabc</t>
  </si>
  <si>
    <t>uki cool</t>
  </si>
  <si>
    <t>https://twitter.com/LiamMGS/status/1565379342909276161</t>
  </si>
  <si>
    <t>@TheGreatBonobo @NigeRider @geordiegixxer @greencuisine @KFC_UKI Ghosts</t>
  </si>
  <si>
    <t>LiamMGS</t>
  </si>
  <si>
    <t>uki ghost</t>
  </si>
  <si>
    <t>https://twitter.com/schug_jt/status/1515859348458651650</t>
  </si>
  <si>
    <t>@Keitikinz Tucker Carlson’s grandfather had the Birdseye Foods fortune.  He inherited that frozen TV dinner $$$$</t>
  </si>
  <si>
    <t>schug_jt</t>
  </si>
  <si>
    <t>2022-04-18</t>
  </si>
  <si>
    <t>tucker carlson grandfather birdseye foods fortune inherit frozen tv dinner</t>
  </si>
  <si>
    <t>https://twitter.com/MaisyMooCow/status/1559632692555153408</t>
  </si>
  <si>
    <t>@kireal3 @BirdsEye Except you are. You’ve responded to anyone who’s commented on the advert because you’re really triggered by it. The messaging of the advert has gone right over your head because of your ridiculous mindset.</t>
  </si>
  <si>
    <t>MaisyMooCow</t>
  </si>
  <si>
    <t>respond comment advert trigger messaging advert right over head ridiculous mindset</t>
  </si>
  <si>
    <t>https://twitter.com/MaisyMooCow/status/1559535367925207046</t>
  </si>
  <si>
    <t>@kireal3 @BirdsEye You're exactly the type the Birds Eye advert is aimed at. I know that for sure. You're triggered by people questioning eating habits and their impact on the environment. This is why all your tweets are slagging off a perfectly fine advertisement.</t>
  </si>
  <si>
    <t>exactly type birds eye advert aim know sure trigger people question eat habit impact environment all tweet slag off perfectly fine advertisement</t>
  </si>
  <si>
    <t>https://twitter.com/ladyhells/status/1498798544978952200</t>
  </si>
  <si>
    <t>@kitterstweets @Kate_bob I can still sing the theme tune to the Birdseye Waffle ad c1980’s! #waffleyversatile 😆</t>
  </si>
  <si>
    <t>ladyhells</t>
  </si>
  <si>
    <t>waffleyversatile</t>
  </si>
  <si>
    <t>bob sing theme tune birdseye waffle ad waffleyversatile</t>
  </si>
  <si>
    <t>https://twitter.com/esme_g/status/1523389396275572736</t>
  </si>
  <si>
    <t>@lamarr_mark She should have stopped at the Birds Eye advert.</t>
  </si>
  <si>
    <t>esme_g</t>
  </si>
  <si>
    <t>2022-05-08</t>
  </si>
  <si>
    <t>mark stop birds eye advert</t>
  </si>
  <si>
    <t>https://twitter.com/Gary_M_Wilkes/status/1550747087242944513</t>
  </si>
  <si>
    <t>@LanceForman I bet he loves the new Birdseye Green Cuisine ads. Parents need to remeber that THEY are the parent, not their child!</t>
  </si>
  <si>
    <t>bet love new birdseye green cuisine ad parent need remeber parent not child</t>
  </si>
  <si>
    <t>https://twitter.com/Deniseblackmoo/status/1554445703102988292</t>
  </si>
  <si>
    <t>@Lauramu33988484 @PaulJon60829764 The Birds Eye advert bugs me...</t>
  </si>
  <si>
    <t>Deniseblackmoo</t>
  </si>
  <si>
    <t>birds eye advert bug</t>
  </si>
  <si>
    <t>https://twitter.com/woodyalikat/status/1563941424835461125</t>
  </si>
  <si>
    <t>@lauratigger82 @jules0455 @BirdsEye I think most people I know hate it.  It’s an appalling advert.</t>
  </si>
  <si>
    <t>think people know hate appalling advert</t>
  </si>
  <si>
    <t>https://twitter.com/TechnoNymph/status/1552940973323390976</t>
  </si>
  <si>
    <t>@Leeroy13912249 That advert has to be one of the most patronising, disdainful adverts I've ever seen. A child educating their ignorant parents on how to feed them properly. Can't watch it.  It's beyond offensive, especially now. 
Birds Eye products aren't even food. Boycott the lot.</t>
  </si>
  <si>
    <t>TechnoNymph</t>
  </si>
  <si>
    <t>advert patronising disdainful advert child educate ignorant parent feed properly not watch offensive especially birds eye product not food boycott lot</t>
  </si>
  <si>
    <t>https://twitter.com/MidlifeEm/status/1535664815389147136</t>
  </si>
  <si>
    <t>@legsdown That’s really good, I cook mostly from scratch but I haven’t been bulk cooking &amp; sometimes when I’m not feeling very well, I’ll resort to throwing oven chips and freezer food in 😵‍💫 I bought two birds eye chicken fillets (bit like kfc) y/day £3.50!  Stupidly expensive</t>
  </si>
  <si>
    <t>MidlifeEm</t>
  </si>
  <si>
    <t>good cook mostly scratch but not bulk cooking not feel very resort throw oven chip freezer food buy bird eye chicken fillet bit like kfc day stupidly expensive</t>
  </si>
  <si>
    <t>https://twitter.com/ThyDonutLord/status/1565380457927217155</t>
  </si>
  <si>
    <t>@greencuisine @KFC_UKI But it dooooes.</t>
  </si>
  <si>
    <t>ThyDonutLord</t>
  </si>
  <si>
    <t>uki but dooooe</t>
  </si>
  <si>
    <t>https://twitter.com/MarketNews_b/status/1565386081574744065</t>
  </si>
  <si>
    <t>Ad of the Day: Birds Eye 'hijacks' KFC billboard to promote plant-b... (The Drum)
September 1, 2022 | 3 min read
The frozen food brand has preyed on the fried chicken chain i...
Add your highlights:
https://t.co/h4HCUcKUad
 #Marketing #market ...</t>
  </si>
  <si>
    <t>MarketNews_b</t>
  </si>
  <si>
    <t>Marketing, market</t>
  </si>
  <si>
    <t>https://t.co/h4HCUcKUad</t>
  </si>
  <si>
    <t>ad day birds eye hijack kfc billboard promote plant drum september min read frozen food brand prey fried chicken chain add highlight marketing market</t>
  </si>
  <si>
    <t>https://twitter.com/enzovaffanculo/status/1565387982605107200</t>
  </si>
  <si>
    <t>@greencuisine @KFC_UKI As trash as KFC itself, full is chemicals and trans fats. Organic REAL meat is not the problem 💩💩💩💩</t>
  </si>
  <si>
    <t>enzovaffanculo</t>
  </si>
  <si>
    <t>uki trash kfc chemical trans fat organic real meat not problem</t>
  </si>
  <si>
    <t>https://twitter.com/HajiboHajibo/status/1565391126558904320</t>
  </si>
  <si>
    <t>@TheTenderNight @LewiStella2 @CgWolverine92 @greencuisine @KFC_UKI What do you feed your cat?</t>
  </si>
  <si>
    <t>HajiboHajibo</t>
  </si>
  <si>
    <t>uki feed cat</t>
  </si>
  <si>
    <t>https://twitter.com/xHageneeSx/status/1565391427286306824</t>
  </si>
  <si>
    <t>@resistlucifer @greencuisine @KFC_UKI Think you'd be healthier with a gob full of shite once in a while, to be honest. But let me know how you get on 😉</t>
  </si>
  <si>
    <t>uki think healthy gob shite honest but let know</t>
  </si>
  <si>
    <t>https://twitter.com/JustMyDrewCents/status/1565392825625313285</t>
  </si>
  <si>
    <t>@TheTenderNight @greencuisine @KFC_UKI That is a fair point. 👍</t>
  </si>
  <si>
    <t>uki fair point</t>
  </si>
  <si>
    <t>https://twitter.com/PreparedCamping/status/1565393718227734536</t>
  </si>
  <si>
    <t>@TheTenderNight @greencuisine @KFC_UKI Meat is delicious and nutritious, maybe take your own advice and eat what you want and let others do the same</t>
  </si>
  <si>
    <t>PreparedCamping</t>
  </si>
  <si>
    <t>uki meat delicious nutritious maybe advice eat want let</t>
  </si>
  <si>
    <t>https://twitter.com/Fr0gNFreNz/status/1565397149000548354</t>
  </si>
  <si>
    <t>@greencuisine @KFC_UKI Yeah, id rather eat fat hunans tbh..</t>
  </si>
  <si>
    <t>Fr0gNFreNz</t>
  </si>
  <si>
    <t>uki yeah rather eat fat hunan honest</t>
  </si>
  <si>
    <t>https://twitter.com/Fr0gNFreNz/status/1565397543109988353</t>
  </si>
  <si>
    <t>@TheTenderNight @greencuisine @KFC_UKI Well you eat the bugs then, leave the normal people alone from your nonsense.
Id burn the world and polute the water before i comply with this bollox.</t>
  </si>
  <si>
    <t>uki eat bug leave normal people nonsense burn world polute water comply bollox</t>
  </si>
  <si>
    <t>https://twitter.com/HelenLa76906221/status/1541896805679616003</t>
  </si>
  <si>
    <t>@lisamj_33 I'm thinkin of the ad..'Birds Eye potato waffles'..so awfully versatile!!😉😁</t>
  </si>
  <si>
    <t>HelenLa76906221</t>
  </si>
  <si>
    <t>thinkin ad birds eye potato waffles awfully versatile</t>
  </si>
  <si>
    <t>https://twitter.com/JulianneRegan5/status/1532009924108091394</t>
  </si>
  <si>
    <t>@Lloyd_Cole Me too. Please. As it is I'm holding on to the hope of soundtracking a Birds Eye / Findus / Fisherman's Friend type TV advert.</t>
  </si>
  <si>
    <t>JulianneRegan5</t>
  </si>
  <si>
    <t>cole hold hope soundtracke birds eye findus fisherman friend type tv advert</t>
  </si>
  <si>
    <t>https://twitter.com/hoxtonwanka/status/1561815793653923840</t>
  </si>
  <si>
    <t>@looksunfamiliar I have more of a recollection of “only Sonia” doing the Bird’s Eye Fish Cuisine advert than I do of the actual shoe</t>
  </si>
  <si>
    <t>hoxtonwanka</t>
  </si>
  <si>
    <t>more recollection sonia bird eye fish cuisine advert actual shoe</t>
  </si>
  <si>
    <t>https://twitter.com/chinnery_robert/status/1542343478209814534</t>
  </si>
  <si>
    <t>@LoveShivxx She's a wonderful mother from Birds Eye mousse or Nice one Cyril from a bread advert (that's 2 adverts)! ;)</t>
  </si>
  <si>
    <t>chinnery_robert</t>
  </si>
  <si>
    <t>wonderful mother birds eye mousse nice cyril bread advert advert</t>
  </si>
  <si>
    <t>https://twitter.com/AlienInterview/status/1532746145587404800</t>
  </si>
  <si>
    <t>@lucigosling @tfgillmor @msloobylou Can't say I remember them. I remember the McCain's Stringfellows fries adverts from the early 1980s though. My sister's friend (from Voicerox Choir) sang the Birds Eye Potato Waffles theme song for the 2018 remake of the old 80s TV ad (see below).
https://t.co/J00EDu9vEX</t>
  </si>
  <si>
    <t>AlienInterview</t>
  </si>
  <si>
    <t>https://t.co/J00EDu9vEX</t>
  </si>
  <si>
    <t>not remember remember mccain stringfellow fry advert early sister friend voicerox choir sing birds eye potato waffles theme song remake old tv ad</t>
  </si>
  <si>
    <t>https://twitter.com/q66robertson/status/1558113098711564291</t>
  </si>
  <si>
    <t>@LUFCHistory Imagine a time when Birds Eye burgers were the ‘expensive’ option…..I suspect the cheap burgers were exactly the same but didn’t have to pay for adverts slagging off the opposition.</t>
  </si>
  <si>
    <t>q66robertson</t>
  </si>
  <si>
    <t>imagine time birds eye burger expensive option suspect cheap burger exactly but not pay advert slag off opposition</t>
  </si>
  <si>
    <t>https://twitter.com/XitUp/status/1537913438193651713</t>
  </si>
  <si>
    <t>@Luiseach My dad went out with the daughter of Captain Birdseye off the fish finger adverts.</t>
  </si>
  <si>
    <t>XitUp</t>
  </si>
  <si>
    <t>2022-06-17</t>
  </si>
  <si>
    <t>dad daughter captain birdseye off fish finger advert</t>
  </si>
  <si>
    <t>https://twitter.com/homelovingirl31/status/1550410758307172353</t>
  </si>
  <si>
    <t>@maguire_of @DaveAtherton20 Me too!  They can stick their plant based foods.  We noticed Tesco had lots of empty meat freezer space, but plenty plant-based lines.  They're pushing the Plant Chef range now.  Don't even get me started on the Green Cuisine tv ads😡 Every tv ad has a message these days.</t>
  </si>
  <si>
    <t>stick plant base food notice tesco lot empty meat freezer space but plenty plant base line push plant chef range not start green cuisine tv ad every tv ad message day</t>
  </si>
  <si>
    <t>https://twitter.com/Lurccio/status/1557777603330805761</t>
  </si>
  <si>
    <t>@Mal_DuBois Birdseye are also on my hit list on the back of their "Green" chicken ad.
I will make my choices based on experience, knowledge &amp; preference.
I will not be bullied with accusations of being"afraid of change".</t>
  </si>
  <si>
    <t>Lurccio</t>
  </si>
  <si>
    <t>dubois birdseye hit list green chicken ad make choice base experience knowledge preference not bully accusation afraid change</t>
  </si>
  <si>
    <t>https://twitter.com/paulalcoulson/status/1562394071662006272</t>
  </si>
  <si>
    <t>@MancunianCaviar @Dominiquetaegon Patronising adverts with obnoxious kids do not encourage people to buy products. Some of my relatives are veggie so I do occasionally buy plant based but this advert is so patronising I will actively avoid all Birdseye products.</t>
  </si>
  <si>
    <t>patronising advert obnoxious kid not encourage people buy product relative veggie occasionally buy plant base but advert patronising actively avoid all birdseye product</t>
  </si>
  <si>
    <t>https://twitter.com/PH3N0GD/status/1565398276878340096</t>
  </si>
  <si>
    <t>@toffeefountain @AshleyBharwani3 @TheTenderNight @CgWolverine92 @greencuisine @KFC_UKI yum yum cat 😋 betta hide ya cats 😈</t>
  </si>
  <si>
    <t>PH3N0GD</t>
  </si>
  <si>
    <t>uki yum yum cat betta hide ya cat</t>
  </si>
  <si>
    <t>https://twitter.com/TheTenderNight/status/1565401120301776900</t>
  </si>
  <si>
    <t>@HajiboHajibo @LewiStella2 @CgWolverine92 @greencuisine @KFC_UKI Cat food. Cats need meat in order to survive, as their bodies are scientifically, dramatically different to ours. I’m not out here imposing my diet on other species.</t>
  </si>
  <si>
    <t>uki cat food cat need meat order survive body scientifically dramatically different not impose diet specie</t>
  </si>
  <si>
    <t>https://twitter.com/carlwitton/status/1565408176555556867</t>
  </si>
  <si>
    <t>Ad of the Day: Birds Eye ‘hijacks’ KFC billboard to promote plant-based range https://t.co/7AQzSnpfGK #InsightsByTangram #AgencyLife https://t.co/PjFNkDVsQg</t>
  </si>
  <si>
    <t>carlwitton</t>
  </si>
  <si>
    <t>InsightsByTangram, AgencyLife</t>
  </si>
  <si>
    <t>https://t.co/7AQzSnpfGK, https://t.co/PjFNkDVsQg</t>
  </si>
  <si>
    <t>ad day birds eye hijack kfc billboard promote plant base range insightsbytangram agencylife</t>
  </si>
  <si>
    <t>https://twitter.com/timeforchange66/status/1565412168790552576</t>
  </si>
  <si>
    <t>@greencuisine @KFC_UKI Mmm processed chemicals what could be nicer</t>
  </si>
  <si>
    <t>timeforchange66</t>
  </si>
  <si>
    <t>uki mmm process chemical nice</t>
  </si>
  <si>
    <t>https://twitter.com/petnews2day/status/1565413528349167617</t>
  </si>
  <si>
    <t>Ad Of The Day: Birds Eye ‘hijacks’ KFC Billboard To Promote Plant-based Range see full article - https://t.co/xB7MQRUqBx https://t.co/c6Pe2tnZjJ</t>
  </si>
  <si>
    <t>petnews2day</t>
  </si>
  <si>
    <t>https://t.co/xB7MQRUqBx, https://t.co/c6Pe2tnZjJ</t>
  </si>
  <si>
    <t>ad day birds eye hijack kfc billboard promote plant base range article</t>
  </si>
  <si>
    <t>https://twitter.com/Zero0Tolerance0/status/1565415465077424129</t>
  </si>
  <si>
    <t>@greencuisine @KFC_UKI Be a shame if someone were to sabotage your products in shops so they were unsellable in minecraft</t>
  </si>
  <si>
    <t>Zero0Tolerance0</t>
  </si>
  <si>
    <t>uki shame sabotage product shop unsellable minecraft</t>
  </si>
  <si>
    <t>https://twitter.com/alanfairfield1/status/1560032413224411136</t>
  </si>
  <si>
    <t>@MerielMyers The patronising bird’s eye green cuisine not chicken nuggets advert “ is it because you’re afraid of change ?”
F@&amp;£ off !</t>
  </si>
  <si>
    <t>alanfairfield1</t>
  </si>
  <si>
    <t>patronising bird eye green cuisine not chicken nugget advert afraid change off</t>
  </si>
  <si>
    <t>https://twitter.com/JamesAithie/status/1518582330931224576</t>
  </si>
  <si>
    <t>@MerielMyers 🎵"Bird's Eye Potato Waffles, waffley versatile!"🎵
Guess the advert!</t>
  </si>
  <si>
    <t>JamesAithie</t>
  </si>
  <si>
    <t>bird eye potato waffles waffley versatile guess advert</t>
  </si>
  <si>
    <t>https://twitter.com/sarahlicity/status/1503036525084356609</t>
  </si>
  <si>
    <t>@mothleton Oh, you mean the time we sent the Birds Eye Potato Waffles advert to Eurovision?</t>
  </si>
  <si>
    <t>sarahlicity</t>
  </si>
  <si>
    <t>oh mean time send birds eye potato waffles advert eurovision</t>
  </si>
  <si>
    <t>https://twitter.com/WestOnColfax/status/1510942061729566721</t>
  </si>
  <si>
    <t>@MrJoeGooch Thanks for the nightmares to come 😂 great stuff. Can’t get Birds Eye chips ad out of my head either 😁</t>
  </si>
  <si>
    <t>WestOnColfax</t>
  </si>
  <si>
    <t>2022-04-04</t>
  </si>
  <si>
    <t>thank nightmare come great stuff not birds eye chip ad head</t>
  </si>
  <si>
    <t>https://twitter.com/LucyMcCaul/status/1525563293867335681</t>
  </si>
  <si>
    <t>@N_OOTPinguwalda @MaruiNeko33 @ASElliotKing They aren't very big really, it's just a close up picture! Clarence is the bear from the Bird's Eye ads a few years ago</t>
  </si>
  <si>
    <t>LucyMcCaul</t>
  </si>
  <si>
    <t>2022-05-14</t>
  </si>
  <si>
    <t>ootpinguwalda not very big close picture clarence bear bird eye ad few year ago</t>
  </si>
  <si>
    <t>https://twitter.com/jubbsxx/status/1565416100413726721</t>
  </si>
  <si>
    <t>@greencuisine @KFC_UKI Try them, you never know. I actually prefer Richmond meat free sausages to pork and beef. But I still eat meat, just not as much. Happily try alternatives and change to the ones I like 👍</t>
  </si>
  <si>
    <t>jubbsxx</t>
  </si>
  <si>
    <t>uki try never know actually prefer richmond meat free sausage pork beef but eat meat not happily try alternative change like</t>
  </si>
  <si>
    <t>https://twitter.com/Pompeydave657/status/1565418092875943937</t>
  </si>
  <si>
    <t>@jubbsxx @greencuisine @KFC_UKI Thats why my missus is my Ex … she went meat free ..🤣🤣🤣👊🏻🏴󠁧󠁢󠁥󠁮󠁧󠁿</t>
  </si>
  <si>
    <t>Pompeydave657</t>
  </si>
  <si>
    <t>uki missus ex meat free</t>
  </si>
  <si>
    <t>https://twitter.com/Rhys1389/status/1565421481693220865</t>
  </si>
  <si>
    <t>@JustMyDrewCents @TheTenderNight @greencuisine @KFC_UKI Such a childish response. Do better x</t>
  </si>
  <si>
    <t>uki childish response</t>
  </si>
  <si>
    <t>https://twitter.com/JustMyDrewCents/status/1565421999245201408</t>
  </si>
  <si>
    <t>@Rhys1389 @TheTenderNight @greencuisine @KFC_UKI How very strange.</t>
  </si>
  <si>
    <t>uki very strange</t>
  </si>
  <si>
    <t>https://twitter.com/Rhys1389/status/1565422228610629636</t>
  </si>
  <si>
    <t>@GeorgeThorpe11 @TheTenderNight @DafyddMiles @greencuisine @KFC_UKI Damn right we should be smug. Not only is it proven it's way better for the environment to not consume animals and animal produce, but we actually care about the pain and suffering of other sentient beings. That my friend is more reason to check your priorities with food 👍🏻</t>
  </si>
  <si>
    <t>uki damn right smug not prove way environment not consume animal animal produce but actually care pain suffering sentient friend more reason check priority food</t>
  </si>
  <si>
    <t>https://twitter.com/Kaf12327/status/1554870103082258432</t>
  </si>
  <si>
    <t>@normAL219 Birds Eye Chicken Dippers ad?</t>
  </si>
  <si>
    <t>Kaf12327</t>
  </si>
  <si>
    <t>birds eye chicken dippers ad</t>
  </si>
  <si>
    <t>https://twitter.com/Homermckinley/status/1559155977361948673</t>
  </si>
  <si>
    <t>@northsea45 I agree,  maybe birdseye should stop making cancer / obesity causing meals.  What are they afraid of change.</t>
  </si>
  <si>
    <t>Homermckinley</t>
  </si>
  <si>
    <t>agree maybe birdseye stop make cancer obesity meal afraid change</t>
  </si>
  <si>
    <t>https://twitter.com/Rhys1389/status/1565423167790845952</t>
  </si>
  <si>
    <t>@JustMyDrewCents @TheTenderNight @greencuisine @KFC_UKI This is the basic throwback to calling out the environmentally destructive practices of pastoral farming including  byproducts. "Oh but avocados". Lets dismiss actual facts and talk about avocados. How about the pain and suffering these animals endure? Its sick that it's ignored!</t>
  </si>
  <si>
    <t>uki basic throwback environmentally destructive practice pastoral farming include byproduct oh but avocado let dismiss actual fact talk avocado pain suffer animal endure sick ignore</t>
  </si>
  <si>
    <t>https://twitter.com/_NockSolo/status/1565424363549097988</t>
  </si>
  <si>
    <t>@greencuisine @KFC_UKI This is so 2022, as long as it kinda looks like the thing it is the thing</t>
  </si>
  <si>
    <t>_NockSolo</t>
  </si>
  <si>
    <t>uki long kind look like thing thing</t>
  </si>
  <si>
    <t>https://twitter.com/cuprice2/status/1562362104576970752</t>
  </si>
  <si>
    <t>@NW3whippet @ChrisLee240 @MarcDavenant Rabidremainder, you have no compelling argument that you panicked for an ad hominem fallacy.
Your compelling argument was £7.50 Bird's Eye fish fingers (for a crisis). Allow me to promote a compelling Iceland offer to you, to ~half your crisis. Omega may help your reasoning. https://t.co/4EVxIoZRkA</t>
  </si>
  <si>
    <t>cuprice2</t>
  </si>
  <si>
    <t>https://t.co/4EVxIoZRkA</t>
  </si>
  <si>
    <t>rabidremainder no compelling argument panic ad hominem fallacy compelling argument bird eye fish finger crisis allow promote compelling iceland offer half crisis omega help reasoning</t>
  </si>
  <si>
    <t>https://twitter.com/BadgeSmiley/status/1563424953458098177</t>
  </si>
  <si>
    <t>@ODDSbible @KaeKurd Birdseye potato waffles they're waffely versatile🎶
Sorry old ads 😂</t>
  </si>
  <si>
    <t>BadgeSmiley</t>
  </si>
  <si>
    <t>birdseye potato waffle waffely versatile sorry old ad</t>
  </si>
  <si>
    <t>https://twitter.com/WilkinsonBarney/status/1551972731041841152</t>
  </si>
  <si>
    <t>@Ofcom I would like to complain about how many times Birdseye Green cuisine dippers advert is being shown. It seems to be on every set of adverts on virtually every channel, and is getting irritating beyond a joke!</t>
  </si>
  <si>
    <t>WilkinsonBarney</t>
  </si>
  <si>
    <t>like complain many time birdseye green cuisine dipper advert every set advert virtually every channel irritating joke</t>
  </si>
  <si>
    <t>https://twitter.com/howard1759/status/1549875863268777986</t>
  </si>
  <si>
    <t>@OldmanKirky @The_TUC Same way Birdseye do with the minimum temperature regs I imagine.
It will just make employers plan properly. Penalise bad employers, instead of handing them a commercial advantage through exploitation. Empower workers  in asserting safe working conditions</t>
  </si>
  <si>
    <t>howard1759</t>
  </si>
  <si>
    <t>tuc way birdseye minimum temperature reg imagine make employer plan properly penalise bad employer instead hand commercial advantage exploitation empower worker assert safe working condition</t>
  </si>
  <si>
    <t>https://twitter.com/JustMyDrewCents/status/1565426708257378304</t>
  </si>
  <si>
    <t>@Rhys1389 @TheTenderNight @greencuisine @KFC_UKI And you then go straight to one of the three emotionally charged arguments. I wasn’t meaning to be pecific about avocados, I meant any of the thousand air miles fruit and veg.</t>
  </si>
  <si>
    <t>uki straight emotionally charge argument not mean pecific avocado mean thousand air mile fruit veg</t>
  </si>
  <si>
    <t>https://twitter.com/Rhys1389/status/1565428939786436609</t>
  </si>
  <si>
    <t>@JustMyDrewCents @TheTenderNight @greencuisine @KFC_UKI But that's always the low blow go to. It's boring 👍🏻 it's pointless 👍🏻 it's a "look over there" when the whole issue is pastoral farming is devastating the environment and the endless suffering is sick.</t>
  </si>
  <si>
    <t>uki but always low blow boring pointless look over issue pastoral farming devastate environment endless suffering sick</t>
  </si>
  <si>
    <t>https://twitter.com/GideonAmosNo1/status/1565436022300762117</t>
  </si>
  <si>
    <t>@greencuisine @KFC_UKI Nice one. I love hyper processed chicken whether it involves animal slaughter or mad chemistry experiments</t>
  </si>
  <si>
    <t>GideonAmosNo1</t>
  </si>
  <si>
    <t>uki nice love hyper process chicken involve animal slaughter mad chemistry experiment</t>
  </si>
  <si>
    <t>https://twitter.com/td170860/status/1552017610971271169</t>
  </si>
  <si>
    <t>@pinkmonkeygin @BirdsEyeUK I totally agree that the advert is inappropriate and annoying. The child trying to shame her mother just isn't right. Everyone has a choice - it doesn't make them dim if they decide not to try veggie dippers #birdseye</t>
  </si>
  <si>
    <t>td170860</t>
  </si>
  <si>
    <t>totally agree advert inappropriate annoying child try shame mother not right choice not make dim decide not try veggie dipper birdseye</t>
  </si>
  <si>
    <t>https://twitter.com/Fran__Jacobs/status/1554512805117714432</t>
  </si>
  <si>
    <t>@princess37xxxx @SamFarmer2 I know about shows
I just assumed if it was same show, same ads
GUess not
Lucky me. No birds eye kid in ages</t>
  </si>
  <si>
    <t>Fran__Jacobs</t>
  </si>
  <si>
    <t>know assume ad guess not lucky no bird eye kid age</t>
  </si>
  <si>
    <t>https://twitter.com/robotlara/status/1559861605009170435</t>
  </si>
  <si>
    <t>@RachelBrennan1 @BirdsEye I absolutely hate that advert...</t>
  </si>
  <si>
    <t>robotlara</t>
  </si>
  <si>
    <t>absolutely hate advert</t>
  </si>
  <si>
    <t>https://twitter.com/Soodamoo/status/1559861624873312261</t>
  </si>
  <si>
    <t>@RachelBrennan1 @BirdsEye I blimmin' hate it but there are many ads I dislike</t>
  </si>
  <si>
    <t>Soodamoo</t>
  </si>
  <si>
    <t>blimmin hate but many ad dislike</t>
  </si>
  <si>
    <t>https://twitter.com/PetePowered/status/1561420808253083648</t>
  </si>
  <si>
    <t>@RachelBrennan1 @BirdsEye Only if you fear change.</t>
  </si>
  <si>
    <t>PetePowered</t>
  </si>
  <si>
    <t>fear change</t>
  </si>
  <si>
    <t>https://twitter.com/AliceMoonpower/status/1510997629529960448</t>
  </si>
  <si>
    <t>@RealDysonator The Guy who did the Birdseye steak advert. He gone and done another classic advert from the 80’s.</t>
  </si>
  <si>
    <t>AliceMoonpower</t>
  </si>
  <si>
    <t>guy birdseye steak advert classic advert</t>
  </si>
  <si>
    <t>https://twitter.com/AtplTuition/status/1560645310602326018</t>
  </si>
  <si>
    <t>@reddit_lies This reminds me of the creepy AF Birdseye adverts in the UK at the moment, where the kid is bullying her mother into buying vegan fake chicken using really obvious manipulative techniques.</t>
  </si>
  <si>
    <t>lies remind creepy af birdseye advert uk moment kid bully mother buy vegan fake chicken use obvious manipulative technique</t>
  </si>
  <si>
    <t>https://twitter.com/KathrynwithaY/status/1550248216737812483</t>
  </si>
  <si>
    <t>@ReeceShearsmith @SP1nightonly Did you guys design the new @BirdsEye advert? Seems reminiscent of The Wise Owl.</t>
  </si>
  <si>
    <t>KathrynwithaY</t>
  </si>
  <si>
    <t>guy design new advert reminiscent wise owl</t>
  </si>
  <si>
    <t>https://twitter.com/LeeAGraham/status/1565441379081363457</t>
  </si>
  <si>
    <t>@BirdsEye the Green Cuisine advert. Is it suppose to be condescending and patronising or am I missing the irony about fear of change?</t>
  </si>
  <si>
    <t>LeeAGraham</t>
  </si>
  <si>
    <t>green cuisine advert suppose condescending patronising miss irony fear change</t>
  </si>
  <si>
    <t>https://twitter.com/JustMyDrewCents/status/1565441420139368449</t>
  </si>
  <si>
    <t>@Rhys1389 @TheTenderNight @greencuisine @KFC_UKI Arable farming on its own would decimate the soil unless you added tons of chemical fertiliser. You need the animals to replenish the soil. Plants react to stimuli, animals react to stimuli. Pretending plants are ok with being eaten is nonsensical as they expend energy on saponin</t>
  </si>
  <si>
    <t>uki arable farming decimate soil add ton chemical fertiliser need animal replenish soil plant react stimulus animal react stimulus pretend plant ok eat nonsensical expend energy saponin</t>
  </si>
  <si>
    <t>https://twitter.com/Jayne3003/status/1565441674586869762</t>
  </si>
  <si>
    <t>@BirdsEye finding your latest TV advert a bit bullying and demeaning towards Mums who do their very best to feed their families! #eatchicken #childbegrateful</t>
  </si>
  <si>
    <t>Jayne3003</t>
  </si>
  <si>
    <t>eatchicken, childbegrateful</t>
  </si>
  <si>
    <t>find late tv advert bit bullying demean mums very good feed family eatchicken childbegrateful</t>
  </si>
  <si>
    <t>https://twitter.com/Rhys1389/status/1565442405247193089</t>
  </si>
  <si>
    <t>@JustMyDrewCents @TheTenderNight @greencuisine @KFC_UKI You do know that there are many techniques that are much better than just monoculture right? Animals have emotions and feelings, equating that with plant reactions to stimuli is just plain stupid. https://t.co/aKyOvegyIO</t>
  </si>
  <si>
    <t>https://t.co/aKyOvegyIO</t>
  </si>
  <si>
    <t>uki know many technique monoculture right animal emotion feeling equate plant reaction stimulus plain stupid</t>
  </si>
  <si>
    <t>https://twitter.com/thedvinecircles/status/1565444641654202369</t>
  </si>
  <si>
    <t>@greencuisine @KFC_UKI Birds eye is good don’t get me wrong but the prices are just so off putting, it’s just frozen food</t>
  </si>
  <si>
    <t>thedvinecircles</t>
  </si>
  <si>
    <t>uki bird eye good not wrong but price off frozen food</t>
  </si>
  <si>
    <t>https://twitter.com/GrayOnna/status/1565446170935263233</t>
  </si>
  <si>
    <t>@greencuisine @KFC_UKI Mmmmm chemicals 🤡🤡🤡🤡🤡🤡🤡🤡🤡🤡🤡🤡🤡🤡🤡🤡🤡🤡🤡🤡🤡🤡🤡🤡🤡🤡🤡🤡🤡🤡🤡🤡🤡🤡🤡</t>
  </si>
  <si>
    <t>GrayOnna</t>
  </si>
  <si>
    <t>uki mmmmm chemical</t>
  </si>
  <si>
    <t>https://twitter.com/BenCol2003/status/1565447370900480002</t>
  </si>
  <si>
    <t>@greencuisine @KFC_UKI Wasn't thinking about green cuisine but they're not wrong</t>
  </si>
  <si>
    <t>BenCol2003</t>
  </si>
  <si>
    <t>uki not think green cuisine but not wrong</t>
  </si>
  <si>
    <t>https://twitter.com/Rhys1389/status/1565450272238960640</t>
  </si>
  <si>
    <t>@JustMyDrewCents @TheTenderNight @greencuisine @KFC_UKI I dont pretend itll save the world. Its part of doing what we can to "save the world". So whilst I appreciate what youre saying about confirmation bias, that does not apply here. Its proven that vegan diets are beneficial to people, the environment and the suffering of animals.</t>
  </si>
  <si>
    <t>uki not pretend ll save world save world whilst appreciate confirmation bias not apply prove vegan diet beneficial people environment suffering animal</t>
  </si>
  <si>
    <t>https://twitter.com/burpsick/status/1565457152004743169</t>
  </si>
  <si>
    <t>@CarrotForParrot @greencuisine @KFC_UKI “Probably”</t>
  </si>
  <si>
    <t>burpsick</t>
  </si>
  <si>
    <t>uki probably</t>
  </si>
  <si>
    <t>https://twitter.com/TheTenderNight/status/1565465310836162566</t>
  </si>
  <si>
    <t>@TheEagleDC @HajiboHajibo @LewiStella2 @CgWolverine92 @greencuisine @KFC_UKI That futurama reference did make me chuckle 😅😅 that joke always gets me on a watch through!</t>
  </si>
  <si>
    <t>uki futurama reference make chuckle joke always watch</t>
  </si>
  <si>
    <t>https://twitter.com/peg_leg5125/status/1565465478692327424</t>
  </si>
  <si>
    <t>@greencuisine @KFC_UKI No thanks. Give me good old kfc any day.</t>
  </si>
  <si>
    <t>peg_leg5125</t>
  </si>
  <si>
    <t>uki no thank good old kfc day</t>
  </si>
  <si>
    <t>https://twitter.com/TeachSUFC/status/1565467643670323201</t>
  </si>
  <si>
    <t>@greencuisine @KFC_UKI They look like fried rubbers</t>
  </si>
  <si>
    <t>TeachSUFC</t>
  </si>
  <si>
    <t>uki look like fried rubber</t>
  </si>
  <si>
    <t>https://twitter.com/andyeva01005343/status/1501959711566057480</t>
  </si>
  <si>
    <t>@richardosman Gonna plant the birds eye potato waffle advert in your brain now,remember the tune by any chance??they’re waffly versatile</t>
  </si>
  <si>
    <t>andyeva01005343</t>
  </si>
  <si>
    <t>plant bird eye potato waffle advert brain remember tune chance waffly versatile</t>
  </si>
  <si>
    <t>https://twitter.com/pengers1999/status/1518135794552258561</t>
  </si>
  <si>
    <t>@RickMoore111 Here is my current favourite. Also vodafone mobile and broadband together advert all white! Wheetabix submarine and the Captain birdseye one.
https://t.co/OxF8MJCJcR</t>
  </si>
  <si>
    <t>pengers1999</t>
  </si>
  <si>
    <t>https://t.co/OxF8MJCJcR</t>
  </si>
  <si>
    <t>2022-04-24</t>
  </si>
  <si>
    <t>current favourite vodafone mobile broadband advert all white wheetabix submarine captain birdseye</t>
  </si>
  <si>
    <t>https://twitter.com/Biohaza92444173/status/1554513067094036481</t>
  </si>
  <si>
    <t>@Rob_J_Frost That birdseye advert is utter cringe, patronising and borderline propaganda also. Reminds me of the scene from home alone where Kevin is talking to the old man about reaching out to his kids. Like, WTF does an 8yr old know?</t>
  </si>
  <si>
    <t>Biohaza92444173</t>
  </si>
  <si>
    <t>frost birdseye advert utter cringe patronising borderline propaganda remind scene home kevin talk old man reach kid like wtf yr old know</t>
  </si>
  <si>
    <t>https://twitter.com/rayinstirling/status/1555110163627102208</t>
  </si>
  <si>
    <t>@Rob_Kimbell The significance in our species of meat eating and more especially cooked meat eating is lost on todays woke. The present Birds Eye ad about eating chicken or not is so absurd but these companies are jumping onboard for perceived profit.</t>
  </si>
  <si>
    <t>rayinstirling</t>
  </si>
  <si>
    <t>kimbell significance specie meat eat more especially cook meat eat lose today wake present birds eye ad eat chicken not absurd but company jump onboard perceive profit</t>
  </si>
  <si>
    <t>https://twitter.com/denisebinding/status/1499395273402957833</t>
  </si>
  <si>
    <t>@RuthWareWriter To put your finger in your mouth and make a “pop” sound when you pull it out (like the birds eye pea advert)</t>
  </si>
  <si>
    <t>denisebinding</t>
  </si>
  <si>
    <t>finger mouth make pop sound pull like bird eye pea advert</t>
  </si>
  <si>
    <t>https://twitter.com/Edinburgh_Andy_/status/1550830333712637952</t>
  </si>
  <si>
    <t>@SaucySeventies He was only Captain Birdseye in the UK. 
France: Captain Iglo
Germany: Käpt'n Iglo
Portugal: Capitão Iglo
Italy: Capitan Findus
At least Germany had their own actor instead of clumsily superimposing a box on the original ad. https://t.co/IyOVMsNIoN</t>
  </si>
  <si>
    <t>Edinburgh_Andy_</t>
  </si>
  <si>
    <t>https://t.co/IyOVMsNIoN</t>
  </si>
  <si>
    <t>captain birdseye uk france captain iglo germany käpt iglo portugal capitão iglo italy capitan findus germany actor instead clumsily superimpose box original ad</t>
  </si>
  <si>
    <t>https://twitter.com/JRD_FTW99/status/1524918207999578112</t>
  </si>
  <si>
    <t>@SeasonDeeper ....or maybe Birds Eye Supermousse. The perfect snack while watching the Kids from Fame TV series. https://t.co/EkbfpRSG3k</t>
  </si>
  <si>
    <t>JRD_FTW99</t>
  </si>
  <si>
    <t>https://t.co/EkbfpRSG3k</t>
  </si>
  <si>
    <t>2022-05-13</t>
  </si>
  <si>
    <t>maybe birds eye supermousse perfect snack watch kids fame tv series</t>
  </si>
  <si>
    <t>https://twitter.com/Vocare88/status/1565483558646566913</t>
  </si>
  <si>
    <t>@greencuisine @KFC_UKI This is outstanding advertising well played @EBischoff would approve</t>
  </si>
  <si>
    <t>Vocare88</t>
  </si>
  <si>
    <t>2022-09-02</t>
  </si>
  <si>
    <t>uki outstanding advertising play approve</t>
  </si>
  <si>
    <t>https://twitter.com/Vocare88/status/1565483719879790593</t>
  </si>
  <si>
    <t>@JustMyDrewCents @TheTenderNight @greencuisine @KFC_UKI Erm you clearly have no idea what meat substitutes are</t>
  </si>
  <si>
    <t>uki erm clearly no idea meat substitute</t>
  </si>
  <si>
    <t>https://twitter.com/geordiegixxer/status/1565063241973342212</t>
  </si>
  <si>
    <t>@Shaun___Perry @greencuisine @KFC_UKI I've ate crickets before... 😁👍</t>
  </si>
  <si>
    <t>perry uki eat cricket</t>
  </si>
  <si>
    <t>https://twitter.com/janes247/status/1549518193559044098</t>
  </si>
  <si>
    <t>@Simonpeterson74 Have you seen the cartoon Birds Eye advert for plant based chicken dippers. Its so well dictatorial basically. Even has a Ukrainian bird, and little brat of a kid. #boycottbirdseye</t>
  </si>
  <si>
    <t>janes247</t>
  </si>
  <si>
    <t>boycottbirdseye</t>
  </si>
  <si>
    <t>cartoon birds eye advert plant base chicken dipper dictatorial basically ukrainian bird little brat kid boycottbirdseye</t>
  </si>
  <si>
    <t>https://twitter.com/Vocare88/status/1565484057982636033</t>
  </si>
  <si>
    <t>@TheTenderNight @LewiStella2 @CgWolverine92 @greencuisine @KFC_UKI You could say the sky is blue because of the atmosphere and it wouldn't make sense to him.
Carnivores love to troll vegans out of guilt.</t>
  </si>
  <si>
    <t>uki sky blue atmosphere not make sense carnivore love troll vegan guilt</t>
  </si>
  <si>
    <t>https://twitter.com/MatthewMartini/status/1565491594744266758</t>
  </si>
  <si>
    <t>@JustMyDrewCents @TheTenderNight @greencuisine @KFC_UKI So youre just gonna literally ignore the fact factory farming is one of the biggest contributors to the disruption of climate? 😂🤡</t>
  </si>
  <si>
    <t>MatthewMartini</t>
  </si>
  <si>
    <t>uki literally ignore fact factory farming big contributor disruption climate</t>
  </si>
  <si>
    <t>https://twitter.com/Alan_D_Jones/status/1556001150989639680</t>
  </si>
  <si>
    <t>@Spy5Wire Better than that Birds Eye advert for plant based crap...</t>
  </si>
  <si>
    <t>Alan_D_Jones</t>
  </si>
  <si>
    <t>birds eye advert plant base crap</t>
  </si>
  <si>
    <t>https://twitter.com/SalaciousSkunk/status/1548015736831950848</t>
  </si>
  <si>
    <t>@SpyralMyth Is it because you fear change, I saw this earlier in the week and it enraged me, I shan’t be buying Birds Eye ever again. All the hard work Captain Birdseye did is all ruined. #birdseye #bollocks @BirdsEyeUK</t>
  </si>
  <si>
    <t>SalaciousSkunk</t>
  </si>
  <si>
    <t>birdseye, bollocks</t>
  </si>
  <si>
    <t>fear change early week enrage sha not buy birds eye all hard work captain birdseye all ruin birdseye bollocks</t>
  </si>
  <si>
    <t>https://twitter.com/SimonOsbornePTY/status/1505966278200201219</t>
  </si>
  <si>
    <t>@StephenHathaw10 @LOTWStudios @PennyOs13416606 No, but the director of a Birdseye Fishfinger commercial once told me my Cornish accent wasn't Cornish enough! 😊</t>
  </si>
  <si>
    <t>SimonOsbornePTY</t>
  </si>
  <si>
    <t>2022-03-21</t>
  </si>
  <si>
    <t>no but director birdseye fishfinger commercial tell cornish accent not cornish enough</t>
  </si>
  <si>
    <t>https://twitter.com/SophB74/status/1549677523180593152</t>
  </si>
  <si>
    <t>@SteveAs10397311 @BirdsEye Interesting reading of an ad just trying to suggest we may want to consider not shoving chicken down our faces 24/7.</t>
  </si>
  <si>
    <t>SophB74</t>
  </si>
  <si>
    <t>interesting reading ad try suggest want consider not shove chicken face</t>
  </si>
  <si>
    <t>https://twitter.com/CherylRoden3/status/1547885384884838400</t>
  </si>
  <si>
    <t>@SteveW69x Do you remember the ad for those? "Bird's eye potato waffles, are waffely versatile"!!! 😂</t>
  </si>
  <si>
    <t>CherylRoden3</t>
  </si>
  <si>
    <t>remember ad bird eye potato waffle waffely versatile</t>
  </si>
  <si>
    <t>https://twitter.com/RonTaratroy/status/1524075326409744385</t>
  </si>
  <si>
    <t>@STVNews Is the STVs Westminster Quine related to the wifey in Glasgow? Twa peas in a pod ( and undoubtedly rejects from the Birds Eye advert)</t>
  </si>
  <si>
    <t>RonTaratroy</t>
  </si>
  <si>
    <t>2022-05-10</t>
  </si>
  <si>
    <t>stv westminster quine relate wifey glasgow twa pea pod undoubtedly reject birds eye advert</t>
  </si>
  <si>
    <t>https://twitter.com/Rich_B___/status/1542836393306722304</t>
  </si>
  <si>
    <t>@sueperkins Is this the new birds eye potato waffles advert script?😂</t>
  </si>
  <si>
    <t>Rich_B___</t>
  </si>
  <si>
    <t>2022-07-01</t>
  </si>
  <si>
    <t>new bird eye potato waffle advert script</t>
  </si>
  <si>
    <t>https://twitter.com/techKrud/status/1557266997192318978</t>
  </si>
  <si>
    <t>@Supalynz @BirdsEye I hate this ad</t>
  </si>
  <si>
    <t>techKrud</t>
  </si>
  <si>
    <t>2022-08-10</t>
  </si>
  <si>
    <t>hate ad</t>
  </si>
  <si>
    <t>https://twitter.com/GtheWillers/status/1525119619299778562</t>
  </si>
  <si>
    <t>@TFTimeMachine Sam and Andy, are you aware of the Birdseye beef burger adverts? Absolute treasure trove and even has a running story about a boy and his love of Birdseye beefburgers and of course Leeds United                 https://t.co/NMbEco6gAU           https://t.co/yKsmsyz8oQ</t>
  </si>
  <si>
    <t>GtheWillers</t>
  </si>
  <si>
    <t>https://t.co/NMbEco6gAU, https://t.co/yKsmsyz8oQ</t>
  </si>
  <si>
    <t>sam andy aware birdseye beef burger advert absolute treasure trove running story boy love birdseye beefburger course leeds united</t>
  </si>
  <si>
    <t>https://twitter.com/SarahBa87101094/status/1548389982934470658</t>
  </si>
  <si>
    <t>@TheBabyExpert Such a patronising advert. I hate it and it’s put me right off Birds Eye. What kid would ask their mum if they fear change 🙄</t>
  </si>
  <si>
    <t>SarahBa87101094</t>
  </si>
  <si>
    <t>2022-07-16</t>
  </si>
  <si>
    <t>patronising advert hate right off birds eye kid ask mum fear change</t>
  </si>
  <si>
    <t>https://twitter.com/MoarWill/status/1565510109408755714</t>
  </si>
  <si>
    <t>@greencuisine @KFC_UKI Aye, good pussy got me licking mine.</t>
  </si>
  <si>
    <t>MoarWill</t>
  </si>
  <si>
    <t>uki aye good pussy lick</t>
  </si>
  <si>
    <t>https://twitter.com/PounderJane1/status/1551188418343976961</t>
  </si>
  <si>
    <t>@TheFreds Gosh the utter crap they are pointing us to. Have you seen the Birds Eye adverts 🤮</t>
  </si>
  <si>
    <t>PounderJane1</t>
  </si>
  <si>
    <t>gosh utter crap point birds eye advert</t>
  </si>
  <si>
    <t>https://twitter.com/TheCrownReigns/status/1565519857810112513</t>
  </si>
  <si>
    <t>@greencuisine @KFC_UKI Imagine trying to flex on @kfc when your company @BirdsEyeUK sells everything meat hha</t>
  </si>
  <si>
    <t>TheCrownReigns</t>
  </si>
  <si>
    <t>uki imagine try flex company sell everything meat hha</t>
  </si>
  <si>
    <t>https://twitter.com/Ballste/status/1501618761647988747</t>
  </si>
  <si>
    <t>@theidentgallery @ukads3 That's likely it, it's Birds Eye too, as obviously there would not be any other brand in the freezer in the ad!</t>
  </si>
  <si>
    <t>Ballste</t>
  </si>
  <si>
    <t>likely birds eye obviously not brand freezer ad</t>
  </si>
  <si>
    <t>https://twitter.com/staringatclouds/status/1564267759449554945</t>
  </si>
  <si>
    <t>@TheJessieKirk @BirdsEye I don't but that ad makes me want to kick the TV into the garden</t>
  </si>
  <si>
    <t>staringatclouds</t>
  </si>
  <si>
    <t>not but ad make want kick tv garden</t>
  </si>
  <si>
    <t>https://twitter.com/ComradeChaos2/status/1565525375672897536</t>
  </si>
  <si>
    <t>@TheTenderNight @greencuisine @KFC_UKI Technically speaking there is a theory that no one else but you actually exists and that the world is just a figment of your imagination, so depending on how I choose to believe existence, yes it is less important</t>
  </si>
  <si>
    <t>ComradeChaos2</t>
  </si>
  <si>
    <t>uki technically speak theory no but actually exist world figment imagination depend choose believe existence yes less important</t>
  </si>
  <si>
    <t>https://twitter.com/Pastor_john2/status/1565570831996125185</t>
  </si>
  <si>
    <t>@greencuisine @KFC_UKI https://t.co/0lHInrEo1Z why eat your processed rubbish when you can just eat more veg?</t>
  </si>
  <si>
    <t>Pastor_john2</t>
  </si>
  <si>
    <t>https://t.co/0lHInrEo1Z</t>
  </si>
  <si>
    <t>uki eat process rubbish eat more veg</t>
  </si>
  <si>
    <t>https://twitter.com/JanChat56/status/1565571583434964992</t>
  </si>
  <si>
    <t>@TheTenderNight @HajiboHajibo @LewiStella2 @CgWolverine92 @greencuisine @KFC_UKI So cats are awful for the environment as they eat meat. So it's ok to kill an animal to feed your moggy but not to feed a human? #DoubleStandards</t>
  </si>
  <si>
    <t>JanChat56</t>
  </si>
  <si>
    <t>DoubleStandards</t>
  </si>
  <si>
    <t>uki cat awful environment eat meat ok kill animal feed moggy but not feed human doublestandards</t>
  </si>
  <si>
    <t>https://twitter.com/SydneyBristowe/status/1565576660220518401</t>
  </si>
  <si>
    <t>@greencuisine @KFC_UKI This just tells me that your food is greasy</t>
  </si>
  <si>
    <t>SydneyBristowe</t>
  </si>
  <si>
    <t>uki tell food greasy</t>
  </si>
  <si>
    <t>https://twitter.com/woolseverywhere/status/1565579149040881664</t>
  </si>
  <si>
    <t>@greencuisine @KFC_UKI For preference i don't buy my vegetarian food from companies that battery farm chickens.</t>
  </si>
  <si>
    <t>woolseverywhere</t>
  </si>
  <si>
    <t>uki preference not buy vegetarian food company battery farm chicken</t>
  </si>
  <si>
    <t>https://www.instagram.com/p/Ch_sQCXs7vL/</t>
  </si>
  <si>
    <t>Birds Eye #brand wants chicken-lovers to try plant-based alternatives in a disruptive campaign in which their billboards are seemingly plastered over #KFC ads, showing part of their Finger Lickin' Good #slogan
#plantbased #disruptivecampaign #ad #marketingstunt #branding #marketing #promotion #advertising #campaign #ooh #billboard #poster #print #creativity #creativebillboard</t>
  </si>
  <si>
    <t>brand, KFC, slogan, plantbased, disruptivecampaign, ad, marketingstunt, branding, marketing, promotion, advertising, campaign, ooh, billboard, poster, print, creativity, creativebillboard</t>
  </si>
  <si>
    <t>birds eye brand want chicken lover try plant base alternative disruptive campaign billboard seemingly plaster over kfc ad finger lickin good slogan plantbase disruptivecampaign ad marketingstunt brand marketing promotion advertising campaign ooh billboard poster print creativity creativebillboard</t>
  </si>
  <si>
    <t>https://twitter.com/JustMyDrewCents/status/1565582199381975041</t>
  </si>
  <si>
    <t>@Vocare88 @TheTenderNight @greencuisine @KFC_UKI Meat substitutes are heavily processed and frankly they are from big corporations that typically prioritise price over ingredients. Oh and they are pretty awful a lot if the time.</t>
  </si>
  <si>
    <t>uki meat substitute heavily process frankly big corporation typically prioritise price over ingredient oh pretty awful lot time</t>
  </si>
  <si>
    <t>https://twitter.com/JustMyDrewCents/status/1565582821057495041</t>
  </si>
  <si>
    <t>@MatthewMartini @TheTenderNight @greencuisine @KFC_UKI And you are literally going to ignore that not all meat is factory farmed. You would have to deliberately try not to learn about this, probably so you can pretend all meat is factory farmed meat so you can beat people with that message and appear morally superior.</t>
  </si>
  <si>
    <t>uki literally ignore not all meat factory farm deliberately try not learn probably pretend all meat factory farm meat beat people message appear morally superior</t>
  </si>
  <si>
    <t>https://twitter.com/TheManimal88/status/1565583960197005313</t>
  </si>
  <si>
    <t>@greencuisine @KFC_UKI Yuck.</t>
  </si>
  <si>
    <t>TheManimal88</t>
  </si>
  <si>
    <t>uki yuck</t>
  </si>
  <si>
    <t>https://twitter.com/pipebrush/status/1565584906188726275</t>
  </si>
  <si>
    <t>@greencuisine @KFC_UKI I just know that 100% these are gonna taste like vomit. No thanks</t>
  </si>
  <si>
    <t>pipebrush</t>
  </si>
  <si>
    <t>uki know taste like vomit no thank</t>
  </si>
  <si>
    <t>https://twitter.com/MattJWiggins/status/1565586885254283265</t>
  </si>
  <si>
    <t>@greencuisine @KFC_UKI Why are vegans so obsessed with the taste of meat though ? Surly they should feel guilty, we don’t want to kill you but we want that sweet sweet taste your cooked insides though</t>
  </si>
  <si>
    <t>MattJWiggins</t>
  </si>
  <si>
    <t>uki vegan obsessed taste meat surly feel guilty not want kill but want sweet sweet taste cook inside</t>
  </si>
  <si>
    <t>https://twitter.com/mdhalstead/status/1565587369360777217</t>
  </si>
  <si>
    <t>@NovemberNicNaps @TheTenderNight @greencuisine @KFC_UKI How is meat more beneficial?</t>
  </si>
  <si>
    <t>mdhalstead</t>
  </si>
  <si>
    <t>uki meat more beneficial</t>
  </si>
  <si>
    <t>https://twitter.com/patches_89/status/1565588170019901441</t>
  </si>
  <si>
    <t>@TheTenderNight @greencuisine @KFC_UKI If you didn’t add that second part I’d agree with you you can try it or not try it and then it got pretty forceful</t>
  </si>
  <si>
    <t>patches_89</t>
  </si>
  <si>
    <t>uki not add second agree try not try pretty forceful</t>
  </si>
  <si>
    <t>https://twitter.com/PortsmouthBTC/status/1565603723354800130</t>
  </si>
  <si>
    <t>@toffeefountain @NigeRider @geordiegixxer @greencuisine @KFC_UKI Indeed, but context matters, as you well know.</t>
  </si>
  <si>
    <t>PortsmouthBTC</t>
  </si>
  <si>
    <t>uki but context matter know</t>
  </si>
  <si>
    <t>https://twitter.com/doge2themoonwow/status/1565604056810356736</t>
  </si>
  <si>
    <t>@greencuisine @KFC_UKI Hold on guys, Here come the "bAcOn ThO" brigade</t>
  </si>
  <si>
    <t>doge2themoonwow</t>
  </si>
  <si>
    <t>uki hold guy come bacon brigade</t>
  </si>
  <si>
    <t>https://twitter.com/ItsMeJohnMate/status/1565607381978996736</t>
  </si>
  <si>
    <t>@greencuisine @KFC_UKI Non-chicken chicken dippers... 🤦🏻‍♂️
Why does vegan food have to try imitate other foods?... Create your own original foods🤣 
Who tf sits there and think ‘oooo, I fancy some chicken dippers but without the chicken! YUM!’💀
Just go graze on a whole lettuce.🤣</t>
  </si>
  <si>
    <t>ItsMeJohnMate</t>
  </si>
  <si>
    <t>uki non chicken chicken dipper vegan food try imitate food create original food tf sit think oooo fancy chicken dipper but without chicken yum graze lettuce</t>
  </si>
  <si>
    <t>https://twitter.com/chris_norton/status/1565609551516377088</t>
  </si>
  <si>
    <t>PR Stunt - well Ad Stunt: Birds Eye ‘hijacks’ KFC billboard to promote plant-based range https://t.co/qi65xRDwcK</t>
  </si>
  <si>
    <t>chris_norton</t>
  </si>
  <si>
    <t>https://t.co/qi65xRDwcK</t>
  </si>
  <si>
    <t>pr stunt ad stunt birds eye hijack kfc billboard promote plant base range</t>
  </si>
  <si>
    <t>https://twitter.com/MatthewMartini/status/1565613881443090432</t>
  </si>
  <si>
    <t>@JustMyDrewCents @TheTenderNight @greencuisine @KFC_UKI Ah ok so kfc comes from the local butcher does it? Literally look at what the ad covers you dumb cunt 😂 https://t.co/qj7VQdccei</t>
  </si>
  <si>
    <t>https://t.co/qj7VQdccei</t>
  </si>
  <si>
    <t>uki ah ok kfc come local butcher literally look ad cover dumb cunt</t>
  </si>
  <si>
    <t>https://twitter.com/JustMyDrewCents/status/1565614277117059073</t>
  </si>
  <si>
    <t>@MatthewMartini @TheTenderNight @greencuisine @KFC_UKI I didn’t say it did you dumb cunt. I said not all meat is factory farmed. Fucking hell you are a stupid one.</t>
  </si>
  <si>
    <t>uki not dumb cunt not all meat factory farm fucking hell stupid</t>
  </si>
  <si>
    <t>https://twitter.com/JustMyDrewCents/status/1565615326133424129</t>
  </si>
  <si>
    <t>@MatthewMartini @TheTenderNight @greencuisine @KFC_UKI So my point that not all meat is factory farmed still stands. Fucking hell thicko, do you even read what you typed? And you literally think I’m the one taking the L 🤭🤭</t>
  </si>
  <si>
    <t>uki point not all meat factory farm stand fucking hell thicko read type literally think</t>
  </si>
  <si>
    <t>https://twitter.com/MatthewMartini/status/1565615447025803264</t>
  </si>
  <si>
    <t>@JustMyDrewCents @TheTenderNight @greencuisine @KFC_UKI Oh Jesus christ i just looked at your profile you’re a TERF too. 🤮 https://t.co/wTXh1uWFtp</t>
  </si>
  <si>
    <t>https://t.co/wTXh1uWFtp</t>
  </si>
  <si>
    <t>uki oh jesus christ look profile terf</t>
  </si>
  <si>
    <t>https://twitter.com/JustMyDrewCents/status/1565615808641961987</t>
  </si>
  <si>
    <t>@MatthewMartini @TheTenderNight @greencuisine @KFC_UKI Which part made you think I’m a TERF?</t>
  </si>
  <si>
    <t>uki make think terf</t>
  </si>
  <si>
    <t>https://twitter.com/HammersBubbles/status/1565617489253376000</t>
  </si>
  <si>
    <t>@Rhys1389 @LewiStella2 @TheTenderNight @CgWolverine92 @greencuisine @KFC_UKI you do realise that because you stopped eating meat the only difference is now that the chicken you would have bought will go in the bin so the poor little bugger lived &amp; died for absolutely nothing. that right there is cruelty imo</t>
  </si>
  <si>
    <t>HammersBubbles</t>
  </si>
  <si>
    <t>uki realise stop eat meat difference chicken buy bin poor little bugger live die absolutely right cruelty going</t>
  </si>
  <si>
    <t>https://twitter.com/Homermckinley/status/1559156565382422528</t>
  </si>
  <si>
    <t>@Tikititime @BirdsEye your new ad is a disgrace.  People buy chicken products because they like chicken,  stop trying to upsell to the #VeganMafia</t>
  </si>
  <si>
    <t>VeganMafia</t>
  </si>
  <si>
    <t>new ad disgrace people buy chicken product like chicken stop try upsell veganmafia</t>
  </si>
  <si>
    <t>https://twitter.com/Dru_Marland/status/1532270420400939014</t>
  </si>
  <si>
    <t>@tinnershares Remember the Birds Eye ad for ready meals “bird’s eye bird of freedom helps you make time to live your life” and I thought “cooking is a nice part of living my life akshly”</t>
  </si>
  <si>
    <t>Dru_Marland</t>
  </si>
  <si>
    <t>2022-06-02</t>
  </si>
  <si>
    <t>remember birds eye ad ready meal bird eye bird freedom help make time live life think cooking nice live life akshly</t>
  </si>
  <si>
    <t>https://twitter.com/horrible_bug/status/1531673518517125120</t>
  </si>
  <si>
    <t>@todayThisJustin VW pea car, it actually works but was commissioned for birds eye for a commercial</t>
  </si>
  <si>
    <t>horrible_bug</t>
  </si>
  <si>
    <t>2022-05-31</t>
  </si>
  <si>
    <t>vw pea car actually work but commission bird eye commercial</t>
  </si>
  <si>
    <t>https://twitter.com/SamuraiLife369/status/1565617939100868608</t>
  </si>
  <si>
    <t>@greencuisine @KFC_UKI Who the F wants imitated chicken when you can have real chicken?? Stupid</t>
  </si>
  <si>
    <t>SamuraiLife369</t>
  </si>
  <si>
    <t>uki want imitate chicken real chicken stupid</t>
  </si>
  <si>
    <t>https://twitter.com/Rhys1389/status/1565619096607236096</t>
  </si>
  <si>
    <t>@HammersBubbles @LewiStella2 @TheTenderNight @CgWolverine92 @greencuisine @KFC_UKI This is such a silly statement. Ill-informed, Ill-educated. Ok so approx 10% ok the UK are vegetarian, 2% vegan (solid stats hard to come by) so you think that 7-8 million people not consuming those birds has zero impact on demand? 👌🏻👍🏻🤷🏻‍♂️</t>
  </si>
  <si>
    <t>uki silly statement ill inform ill educate ok approx ok uk vegetarian vegan solid stat hard come think million people not consume bird zero impact demand</t>
  </si>
  <si>
    <t>https://twitter.com/NormyPish/status/1498789003046404102</t>
  </si>
  <si>
    <t>@TopCatCas17 I loved bedtime routine lol. Not watched them on yt for a while coz I follow a couple of retro TV profiles on here and fb that post odd old advert. Has finger of fudge been on with him pulling a face when his mate leaves conker match lol. Or birdseye beefburgers wi 2 lads...</t>
  </si>
  <si>
    <t>NormyPish</t>
  </si>
  <si>
    <t>love bedtime routine lol not watch yt coz follow couple retro tv profile fb post odd old advert finger fudge pull face mate leave conker match lol birdseye beefburger wi lad</t>
  </si>
  <si>
    <t>https://twitter.com/DennydimpDen/status/1564601653986304000</t>
  </si>
  <si>
    <t>@TracyGreaves24 Condescending little mare!! #Birdseye Dreadful advert 😩</t>
  </si>
  <si>
    <t>condescend little mare birdseye dreadful advert</t>
  </si>
  <si>
    <t>https://twitter.com/wearyprovo/status/1546890081083990017</t>
  </si>
  <si>
    <t>@tracymc1888 You might be too young to remember the advert !!!! Di yi fancy a birds eye tattie fritter fir a change 🤣🤣🤣🤣👍💚</t>
  </si>
  <si>
    <t>wearyprovo</t>
  </si>
  <si>
    <t>young remember advert di yi fancy bird eye tattie fritter fir change</t>
  </si>
  <si>
    <t>https://twitter.com/loddle2906/status/1557712710514655232</t>
  </si>
  <si>
    <t>@Treggie @jennyeclair @crownpaints Oh god I hate the plant based dippers ad @BirdsEye  …Or is it because I fear change?! 🤣🤣🙈 ffs</t>
  </si>
  <si>
    <t>loddle2906</t>
  </si>
  <si>
    <t>oh god hate plant base dipper ad fear change ffs</t>
  </si>
  <si>
    <t>https://twitter.com/sachetsofrelish/status/1547587618644172807</t>
  </si>
  <si>
    <t>@Trogdouser I got my sea legs watching Captain Birdseye adverts.</t>
  </si>
  <si>
    <t>sachetsofrelish</t>
  </si>
  <si>
    <t>sea leg watch captain birdseye advert</t>
  </si>
  <si>
    <t>https://twitter.com/swilliams73/status/1558131533717848065</t>
  </si>
  <si>
    <t>@Tubbs24805830 @shrimpsy291 The list is too long. That birds eye one with the brat saying mummy do you fear change 😩Pisses  me off so much. Damn I could be here all evening listing the ones I hate. Be much quicker to name the ones I like. And that would be zero!</t>
  </si>
  <si>
    <t>swilliams73</t>
  </si>
  <si>
    <t>list long bird eye brat mummy fear change piss off damn all evening list hate quick like zero</t>
  </si>
  <si>
    <t>https://twitter.com/PounderJane1/status/1552257679799816192</t>
  </si>
  <si>
    <t>@twose_brian @OutriderTed @ClarkeMicah Brian look at the adverts from Birds Eye all the rubbish from Tesco and Sainsburys telling everyone to eat less meat. Grasshoppers are coming. 🦗🦗🦗</t>
  </si>
  <si>
    <t>brian brian look advert birds eye all rubbish tesco sainsburys tell eat less meat grasshopper come</t>
  </si>
  <si>
    <t>https://twitter.com/Ameliorate20/status/1564701424084205571</t>
  </si>
  <si>
    <t>@UKcydonia @BirdsEye Uh huh, jaw hit the floor! I've filled in an ASS report,  get it off the TV quickly. https://t.co/07A12BFZJk</t>
  </si>
  <si>
    <t>https://t.co/07A12BFZJk</t>
  </si>
  <si>
    <t>uh huh jaw hit floor fill ass report off tv quickly</t>
  </si>
  <si>
    <t>https://twitter.com/catheri16279324/status/1549511169626574849</t>
  </si>
  <si>
    <t>@Veganella_ @BirdsEyeUK Brilliant ad? Putting propaganda in the mouth of a child, if my child spoke to me like that, I’d have a very firm word with them and remind them who was the parent, would never buy birdseye again, plant based diets are no better for the planet</t>
  </si>
  <si>
    <t>catheri16279324</t>
  </si>
  <si>
    <t>brilliant ad propaganda mouth child child speak like very firm word remind parent never buy birdseye plant base diet no planet</t>
  </si>
  <si>
    <t>https://twitter.com/ChristineGardn1/status/1550479789231833089</t>
  </si>
  <si>
    <t>@Veganella_ My practically carniverous mum just phoned me.  "What's Green Cuisine?  Me "it's the meat free food me and C eat".  Her "but looks so nice in the ad".  Me "shall I order you some?"  Her "ok" 🤞</t>
  </si>
  <si>
    <t>ChristineGardn1</t>
  </si>
  <si>
    <t>practically carniverous mum phone green cuisine meat free food eat but look nice ad shall order ok</t>
  </si>
  <si>
    <t>https://twitter.com/greenrascal_/status/1548789784415453191</t>
  </si>
  <si>
    <t>@vegankitdotcom @MaisyMooCow That @BirdsEye advert is awful. The child is condescending and passive aggressive. Also those meat free dippers are £3 for 22 whereas the chicken ones are £3.50 for 38.</t>
  </si>
  <si>
    <t>greenrascal_</t>
  </si>
  <si>
    <t>advert awful child condescending passive aggressive meat free dipper chicken</t>
  </si>
  <si>
    <t>https://twitter.com/MatthewMartini/status/1565619180325543941</t>
  </si>
  <si>
    <t>@JustMyDrewCents @TheTenderNight @greencuisine @KFC_UKI “Not all meat is factory farmed” - drew after being told 73% of meat in her country literally IS factory farm while trying to say avocados are worse.
 Can you see why people think youre stupid when you think avocados are the problem? 
But im done arguing with a TERF now. Vile 🤮</t>
  </si>
  <si>
    <t>uki not all meat factory farm drew tell meat country literally factory farm try avocado bad people think stupid think avocado problem but argue terf vile</t>
  </si>
  <si>
    <t>https://twitter.com/LucyMcCaul/status/1511789435284860938</t>
  </si>
  <si>
    <t>@wareFLO @SueArcher6 @Maker_of_Things @GuildOfMakers Oh yes, he's brilliant! I have, in fact, got Clarence, the bear from the Birdseye ads that he did the voice for... not that mine talks. #MakersHour https://t.co/1ShKQlcRnM</t>
  </si>
  <si>
    <t>MakersHour</t>
  </si>
  <si>
    <t>https://t.co/1ShKQlcRnM</t>
  </si>
  <si>
    <t>thing oh yes brilliant fact clarence bear birdseye ad voice not talk makershour</t>
  </si>
  <si>
    <t>https://twitter.com/HotchkissJP/status/1531686082064138243</t>
  </si>
  <si>
    <t>@watsoncomedian I was just shouting "It's Captain Birdseye" at the TV, only to find out your drawing was of Darwin.</t>
  </si>
  <si>
    <t>HotchkissJP</t>
  </si>
  <si>
    <t>shout captain birdseye tv find drawing darwin</t>
  </si>
  <si>
    <t>https://twitter.com/KarenSquires18/status/1552227462188253185</t>
  </si>
  <si>
    <t>@wendy_hume @GBNEWS Glad u also think that ad condescending - a child shaming mum "is it because r afraid.....". I hv boycotted Birds Eye products as I rather object 2 being lectured to by an 8 year old.</t>
  </si>
  <si>
    <t>KarenSquires18</t>
  </si>
  <si>
    <t>hume glad think ad condescend child shame mum afraid hv boycott birds eye product rather object lecture year old</t>
  </si>
  <si>
    <t>https://twitter.com/celestialweasel/status/1525605640839671808</t>
  </si>
  <si>
    <t>@WhenIsBirths I actually liked the Birdseye Potato Waffle advert song a few years ago</t>
  </si>
  <si>
    <t>celestialweasel</t>
  </si>
  <si>
    <t>actually like birdseye potato waffle advert song few year ago</t>
  </si>
  <si>
    <t>https://twitter.com/ThePusser/status/1524385659246596097</t>
  </si>
  <si>
    <t>@WonderW97800751 In all its glory - the star of a Birds Eye Frozen Pea TV commercial
https://t.co/qglQl72zIH</t>
  </si>
  <si>
    <t>ThePusser</t>
  </si>
  <si>
    <t>https://t.co/qglQl72zIH</t>
  </si>
  <si>
    <t>all glory star birds eye frozen pea tv commercial</t>
  </si>
  <si>
    <t>https://twitter.com/sophiearumble/status/1565094079851073536</t>
  </si>
  <si>
    <t>@WrightLights1 Me too, ads were such a huge thing back in the day. The original Captain Birdseye was related to my Stepmum. At a family party as a teen I was perplexed by this lovely friendly bloke I was sure I had never met but who I def “knew.” In real life he didn’t have the beard!</t>
  </si>
  <si>
    <t>sophiearumble</t>
  </si>
  <si>
    <t>ad huge thing day original captain birdseye relate stepmum family party teen perplex lovely friendly bloke sure never meet but def know real life not beard</t>
  </si>
  <si>
    <t>https://twitter.com/SenorMok/status/1565620052824670208</t>
  </si>
  <si>
    <t>@MatthewMartini @JustMyDrewCents @TheTenderNight @greencuisine @KFC_UKI Well done on making a total cunt of yourself, mate.</t>
  </si>
  <si>
    <t>SenorMok</t>
  </si>
  <si>
    <t>uki make total cunt mate</t>
  </si>
  <si>
    <t>https://twitter.com/JustMyDrewCents/status/1565620201126871047</t>
  </si>
  <si>
    <t>@MatthewMartini @TheTenderNight @greencuisine @KFC_UKI Yep, as I thought, blocked because he is full of shit. TERF my arse 🤭🤭 Fucker is as dumb as shit.</t>
  </si>
  <si>
    <t>uki yep think block shit terf arse fucker dumb shit</t>
  </si>
  <si>
    <t>https://twitter.com/JeMappellePercy/status/1565620262669848576</t>
  </si>
  <si>
    <t>@greencuisine @KFC_UKI Birds Eye famously make loads of chicken products so what’s your point here like</t>
  </si>
  <si>
    <t>JeMappellePercy</t>
  </si>
  <si>
    <t>uki birds eye famously make load chicken product point like</t>
  </si>
  <si>
    <t>https://twitter.com/West1809/status/1558180747546173442</t>
  </si>
  <si>
    <t>@YesterdaysBrit1 @stuartwidnes Yes, absolutely right. I have such fondness for the foods in the hamper ad, probably a mix of them actually tasting of something intertwined with happy memories of being a kid. All it's missing is some 70's style Findus beef crispy pancakes &amp; some Birds Eye chocolate lovelies 😋</t>
  </si>
  <si>
    <t>West1809</t>
  </si>
  <si>
    <t>yes absolutely right fondness food hamper ad probably mix actually taste intertwine happy memory kid all miss style findus beef crispy pancake birds eye chocolate lovely</t>
  </si>
  <si>
    <t>https://www.reddit.com/r/AskUK/comments/wmdzt8/why_do_vegan_products_make_people_so_angry/ijz6swd/</t>
  </si>
  <si>
    <t>["Is it because you fear change?"](https://youtu.be/0FSBAc3SOW4) .... fuck off Birdseye! The manufacturers annoy me, not vegans. It's also crazy expensive for some faux meat now - actually cheaper to eat meat many circumstances. I tried 3 "as good as the real thing" burgers/steaks recently and they were only marginally better than the dried packet ones I had to make up with a burger press in the last century when vegetarian was crazy and vegan was certifiable.
The only things that *have* got better is soy milk for coffee and vegan cheese (which it's way way better but still shit). I'm also annoyed with them calling things vegan chicken/steak/bacon etc (burger is cool) - but that's for another post. Vegans are great, vegan food can be great (esp. Indian food - thank you Jains&amp;hare krishnas  for keeping me going for 16 years before my slip back to cruelty), manufacturers/cost/hype...not so much</t>
  </si>
  <si>
    <t>CallingDoctorBear</t>
  </si>
  <si>
    <t>https://youtu.be/0FSBAc3SOW4)</t>
  </si>
  <si>
    <t>fear change fuck off birdseye manufacturer annoy not vegan crazy expensive faux meat actually cheap eat meat many circumstance try good real thing burger steak recently marginally dry packet make burger press century vegetarian crazy vegan certifiable thing soy milk coffee vegan cheese way way but shit annoyed thing vegan chicken steak bacon etc burger cool but post vegans great vegan food great esp indian food thank jains hare krishnas year slip cruelty manufacturer cost hype not</t>
  </si>
  <si>
    <t>https://www.instagram.com/p/Ce4ILY4Fx5U/</t>
  </si>
  <si>
    <t>[#ad] Who doesn't like good food? And if its quick, its better. We recently got the chance to try these few amazing products and loved every bite of all of these. 
• Birds Eye Loaded Cauliflower bites Southwest Style: 
Taste like heaven. Yummilicious and perfect snack for evening or any party 
•Birds Eye Voila Oven Bake Meals Chicken Taco: Perfect dinner dish for thise busy days.. Just pour in a baking dish and bake for an hour and its done.
•Healthy Choice Cauliflower Crust Flatbread Pizza Chicken Sausage
Supreme: A delicious pizza with a crispy, cauliflower crust and
restaurant-inspired toppings.
• Birds eye Veggies and Grains Green Goddess: 
This was absolutely delicious. Who thought Veggies like broccoli and zucchini with quinoa and brown rice can taste this great. And the best part, no prep needed, hust heat it in mocrowave and its ready to eat.
• Gardein Ultimate Plant based Sausage: Taste of sausage without the meat. The Ultimate Plant based experience 
• Birds Eye Quick Roasters Cauliflower &amp; Broccoli: For those who like oven roasted veggies like us, this is what we need. Texture of oven roasted veggies in microwave. Ready in just 7 minutes. 
We thoroughly enjoyed all the delicacies and I can't wait to have it again. 
birdseyevegetables
gardein
healthychoicebrand
#MakeMealsEZBBxx #easymeals #food #foodie #tastyfood</t>
  </si>
  <si>
    <t>ad, MakeMealsEZBBxx, easymeals, food, foodie, tastyfood</t>
  </si>
  <si>
    <t>ad not like good food quick recently chance try few amazing product love every bite all birds eye loaded cauliflower bite southwest style taste like heaven yummilicious perfect snack evening party bird eye voila oven bake meals chicken taco perfect dinner dish thise busy day pour baking dish bake hour healthy choice cauliflower crust flatbread pizza chicken sausage supreme delicious pizza crispy cauliflower crust restaurant inspire topping birds eye veggies grains green goddess absolutely delicious think veggie like broccoli zucchini quinoa brown rice taste great good no prep need hust heat mocrowave ready eat gardein ultimate plant base sausage taste sausage without meat ultimate plant base experience birds eye quick roasters cauliflower broccoli like oven roasted veggie like need texture oven roasted veggie microwave ready minute thoroughly enjoy all delicacy not wait birdseyevegetable gardein healthychoicebrand makemealsezbbxx easymeal food foodie tastyfood</t>
  </si>
  <si>
    <t>https://www.reddit.com/r/suggestmeabook/comments/wfzwgu/books_with_travel_and_life_experiences_to_improve/iiwve1m/</t>
  </si>
  <si>
    <t>[**In Patagonia**](https://www.goodreads.com/book/show/79909.In_Patagonia)
^(By: Bruce Chatwin, Nicholas Shakespeare | 199 pages | Published: 1977 | Popular Shelves: travel, non-fiction, nonfiction, history, adventure)
&amp;gt;An exhilarating look at a place that still retains the exotic mystery of a far-off, unseen land, Bruce Chatwin’s exquisite account of his journey through Patagonia teems with evocative descriptions, remarkable bits of history, and unforgettable anecdotes. Fueled by an unmistakable lust for life and adventure and a singular gift for storytelling, Chatwin treks through “the uttermost part of the earth”— that stretch of land at the southern tip of South America, where bandits were once made welcome—in search of almost forgotten legends, the descendants of Welsh immigrants, and the log cabin built by Butch Cassidy. An instant classic upon its publication in 1977, In Patagonia is a masterpiece that has cast a long shadow upon the literary world.
^(This book has been suggested 12 times)
[**The Songlines**](https://www.goodreads.com/book/show/76844.The_Songlines)
^(By: Bruce Chatwin | 304 pages | Published: 1987 | Popular Shelves: travel, non-fiction, australia, nonfiction, fiction)
&amp;gt;In this extraordinary book, Bruce Chatwin has adapted a literary form common until the eighteenth century though rare in ours; a story of ideas in which two companions, traveling and talking together, explore the hopes and dreams that animate both them and the people they encounter. Set in almost uninhabitable regions of Central Australia, The Songlines asks and tries to answer these questions: Why is man the most restless, dissatisfied of animals? Why do wandering people conceive the world as perfect whereas sedentary ones always try to change it? Why have the great teachers—Christ or the Buddha—recommended the Road as the way. to salvation? Do we agree with Pascal that all man's troubles stem from his inability to sit quietly in a room?
&amp;gt;
&amp;gt;We do not often ask these questions today for we commonly assume that living in a house is normal and that the wandering life is aberrant. But for more than twenty years Chatwin has mulled over the possibility that the reverse might be the case.
&amp;gt;
&amp;gt;Pre-colonial Australia was the last landmass on earth peopled not by herdsmen, farmers, or city dwellers, but by hunter-gatherers. Their labyrinths of invisible pathways across the continent are known to us as Songlines or Dreaming Tracks, but to the Aboriginals as the tracks of their ancestors—the Way of the Law. Along these "roads" they travel in order to perform all those activities that are distinctively human—song, dance, marriage, exchange of ideas, and arrangements of territorial boundaries by agreement rather than force.
&amp;gt;
&amp;gt;In Chatwin's search for the Songlines, Arkady is an ideal friend and guide: Australian by birth, the son of a Cossack exile, with all the strength and warmth of his inheritance. Whether hunting kangaroo from a Land Cruiser, talking to the diminutive Rolf in his book-crammed trailer, buying drinks for a bigoted policeman (and would-be writer), cheering as Arkady's true love declares herself (part of The Songlines is a romantic comedy), Chatwin turns this almost implausible picaresque adventure into something approaching the scale of a Greek tragedy.
&amp;gt;
&amp;gt;The life of the Aboriginals stands in vivid contrast, of course, to the prevailing cultures of our time. And The Songlines presents unforgettable details about the kinds of disputes we know all too well from less traumatic confrontations: over sacred lands invaded by railroads, mines, and construction sites, over the laws and rights of a poor people versus a wealthy invasive one. To Chatwin these are but recent, local examples of an eternal basic distinction between settlers and wanderers. His book, devoted to the latter, is a brilliant evocation of this profound optimism: that man is by nature not a bellicose aggressor but a pacific, song-creating, adaptive species whose destiny is to quest for the truth.
^(This book has been suggested 8 times)
[**The Basque History of the World: The Story of a Nation**](https://www.goodreads.com/book/show/3347.The_Basque_History_of_the_World)
^(By: Mark Kurlansky | 400 pages | Published: 1999 | Popular Shelves: history, non-fiction, nonfiction, spain, travel)
&amp;gt;From Mark Kurlansky, the bestselling author of Cod, Salt, and Birdseye—the illuminating story of an ancient and enigmatic people.
&amp;gt;
&amp;gt;Straddling a small corner of Spain and France in a land that is marked on no maps except their own, the Basques are a puzzling contradiction—they are Europe's oldest nation without ever having been a country. No one has ever been able to determine their origins, and even the Basques' language, Euskera—the most ancient in Europe—is related to none other on earth. For centuries, their influence has been felt in nearly every realm, from religion to sports to commerce. Even today, the Basques are enjoying what may be the most important cultural renaissance in their long existence.
&amp;gt;
&amp;gt;Mark Kurlansky's passion for the Basque people and his exuberant eye for detail shine throughout this fascinating book. Like Cod, The Basque History of the World,blends human stories with economic, political, literary, and culinary history into a rich and heroic tale.
&amp;gt;
&amp;gt;Among the Basques' greatest accomplishments:
&amp;gt;
&amp;gt;
&amp;gt;Exploration—the first man to circumnavigate the globe, Juan Sebastian de Elcano, was a Basque and the Basques were the second Europeans, after the Vikings, in North America Gastronomy and agriculture—they were the first Europeans to eat corn and chili peppers and cultivate tobacco, and were among the first to use chocolate Religion—Ignatius Loyola, a Basque, founded the Jesuit religious order Business and politics—they introduced capitalism and modern commercial banking to southern Europe Recreation—they invented beach resorts, jai alai, and racing regattas, and were the first Europeans to play sports with balls
&amp;gt;“A delectable portrait of an uncanny, indomitable nation.” –Newsday
&amp;gt;
&amp;gt;“Exciting, Illuminating, and thought provoking.” –The Boston Globe
&amp;gt;
&amp;gt;"Entertaining and instructive… [Kurlansky’s] approach is unorthodox, mixing history with anecdotes, poems with recipes.” –The New York Times Book Review
^(This book has been suggested 3 times)
[**Barcelona**](https://www.goodreads.com/book/show/599106.Barcelona)
^(By: Robert Hughes | 592 pages | Published: 1992 | Popular Shelves: history, travel, non-fiction, spain, art)
&amp;gt;Barcelona is Robert Hughes's monumentally informed and irresistibly opinionated guide to the most un-Spanish city in Spain. Hughes scrolls through Barcelona's often violent history; tells the stories of its kings, poets, magnates, and revolutionaries; and ushers readers through municipal landmarks that range from Antoni Gaudi's sublimely surreal cathedral to a postmodern restaurant with a glass-walled urinal. The result is a work filled with the attributes of Barcelona itself: proportion, humor, and seny -- the Catalan word for triumphant common sense.
^(This book has been suggested 6 times)
***
^(44729 books suggested | )[^(I don't feel so good.. )](https://debugger.medium.com/goodreads-is-retiring-its-current-api-and-book-loving-developers-arent-happy-11ed764dd95)^(| )[^(Source)](https://github.com/rodohanna/reddit-goodreads-bot)</t>
  </si>
  <si>
    <t>goodreads-bot</t>
  </si>
  <si>
    <t>https://www.goodreads.com/book/show/79909.In_Patagonia), https://www.goodreads.com/book/show/76844.The_Songlines), https://www.goodreads.com/book/show/3347.The_Basque_History_of_the_World), https://www.goodreads.com/book/show/599106.Barcelona), https://debugger.medium.com/goodreads-is-retiring-its-current-api-and-book-loving-developers-arent-happy-11ed764dd95)^(|, https://github.com/rodohanna/reddit-goodreads-bot)</t>
  </si>
  <si>
    <t>patagonia bruce chatwin nicholas shakespeare page publish popular shelves travel non fiction nonfiction history adventure exhilarating look place retain exotic mystery far off unseen land bruce chatwin exquisite account journey patagonia teem evocative description remarkable bit history unforgettable anecdote fuel unmistakable lust life adventure singular gift storytelling chatwin trek uttermost earth stretch land southern tip south america bandit make welcome search forget legend descendant welsh immigrant log cabin build butch cassidy instant classic publication patagonia masterpiece cast long shadow literary world book suggest time songlines bruce chatwin page publish popular shelves travel non fiction australia nonfiction fiction extraordinary book bruce chatwin adapt literary form common eighteenth century rare story idea companion travel talk explore hope dream animate people encounter set uninhabitable region central australia songlines ask try answer question man restless dissatisfied animal wander people conceive world perfect sedentary always try change great teacher christ buddha recommend road way salvation agree pascal all man trouble stem inability sit quietly room not ask question today commonly assume live house normal wandering life aberrant but more year chatwin mull over possibility reverse case pre colonial australia landmass earth people not herdsman farmer city dweller but hunter gatherer labyrinth invisible pathway continent know songlines dreaming tracks but aboriginals track ancestor way law road travel order perform all activity distinctively human song dance marriage exchange idea arrangement territorial boundary agreement rather force chatwin search songlines arkady ideal friend guide australian birth son cossack exile all strength warmth inheritance hunt kangaroo land cruiser talk diminutive rolf book cram trailer buy drink bigoted policeman writer cheer arkady true love declare songlines romantic comedy chatwin turn implausible picaresque adventure approach scale greek tragedy life aboriginals stand vivid contrast course prevail culture time songlines present unforgettable detail kind dispute know all less traumatic confrontation over sacred land invade railroad construction site over law right poor people versus wealthy invasive chatwin but recent local example eternal basic distinction settler wanderer book devote brilliant evocation profound optimism man nature not bellicose aggressor but pacific song create adaptive specie destiny quest truth book suggest time basque history world story nation mark kurlansky page publish popular shelves history non fiction nonfiction spain travel mark kurlansky bestselle author cod salt birdseye illuminating story ancient enigmatic people straddle small corner spain france land mark no map basques puzzling contradiction europe old nation without country no able determine origin basques language euskera ancient europe relate none earth century influence feel nearly every realm religion sport commerce today basques enjoy important cultural renaissance long existence mark kurlansky passion basque people exuberant eye detail shine fascinating book like cod basque history world blend human story economic political literary culinary history rich heroic tale basque great accomplishment exploration man circumnavigate globe juan sebastian de elcano basque basques second europeans vikings north america gastronomy agriculture europeans eat corn chili pepper cultivate tobacco use chocolate religion ignatius loyola basque found jesuit religious order business politic introduce capitalism modern commercial banking southern europe recreation invent beach resort jai alai race regatta europeans play sport ball delectable portrait uncanny indomitable nation newsday exciting illuminating think provoking boston globe entertaining instructive kurlansky approach unorthodox mix history anecdote poem recipe new york times book review book suggest time barcelona robert hughes page publish popular shelves history travel non fiction spain art barcelona robert hughes monumentally informed irresistibly opinionated guide un spanish city spain hughes scroll barcelona violent history tell story king poet magnate revolutionary usher reader municipal landmark range antoni gaudi sublimely surreal cathedral postmodern restaurant glass wall urinal result work fill attribute barcelona proportion humor seny catalan word triumphant common sense book suggest time book suggest not feel good source</t>
  </si>
  <si>
    <t>https://www.reddit.com/r/suggestmeabook/comments/uw81sr/book_about_the_history_of_world_cuisines/i9qa28e/</t>
  </si>
  <si>
    <t>[**The Basque History of the World: The Story of a Nation**](https://www.goodreads.com/book/show/3347.The_Basque_History_of_the_World)
^(By: Mark Kurlansky | 400 pages | Published: 1999 | Popular Shelves: history, non-fiction, nonfiction, spain, travel)
&amp;gt;From Mark Kurlansky, the bestselling author of Cod, Salt, and Birdseye—the illuminating story of an ancient and enigmatic people.
&amp;gt;
&amp;gt;Straddling a small corner of Spain and France in a land that is marked on no maps except their own, the Basques are a puzzling contradiction—they are Europe's oldest nation without ever having been a country. No one has ever been able to determine their origins, and even the Basques' language, Euskera—the most ancient in Europe—is related to none other on earth. For centuries, their influence has been felt in nearly every realm, from religion to sports to commerce. Even today, the Basques are enjoying what may be the most important cultural renaissance in their long existence.
&amp;gt;
&amp;gt;Mark Kurlansky's passion for the Basque people and his exuberant eye for detail shine throughout this fascinating book. Like Cod, The Basque History of the World,blends human stories with economic, political, literary, and culinary history into a rich and heroic tale.
&amp;gt;
&amp;gt;Among the Basques' greatest accomplishments:
&amp;gt;
&amp;gt;
&amp;gt;Exploration—the first man to circumnavigate the globe, Juan Sebastian de Elcano, was a Basque and the Basques were the second Europeans, after the Vikings, in North America Gastronomy and agriculture—they were the first Europeans to eat corn and chili peppers and cultivate tobacco, and were among the first to use chocolate Religion—Ignatius Loyola, a Basque, founded the Jesuit religious order Business and politics—they introduced capitalism and modern commercial banking to southern Europe Recreation—they invented beach resorts, jai alai, and racing regattas, and were the first Europeans to play sports with balls
&amp;gt;“A delectable portrait of an uncanny, indomitable nation.” –Newsday
&amp;gt;
&amp;gt;“Exciting, Illuminating, and thought provoking.” –The Boston Globe
&amp;gt;
&amp;gt;"Entertaining and instructive… [Kurlansky’s] approach is unorthodox, mixing history with anecdotes, poems with recipes.” –The New York Times Book Review
^(This book has been suggested 1 time)
***
^(64375 books suggested | )[^(I don't feel so good.. )](https://debugger.medium.com/goodreads-is-retiring-its-current-api-and-book-loving-developers-arent-happy-11ed764dd95)^(| )[^(Source)](https://github.com/rodohanna/reddit-goodreads-bot)</t>
  </si>
  <si>
    <t>https://www.goodreads.com/book/show/3347.The_Basque_History_of_the_World), https://debugger.medium.com/goodreads-is-retiring-its-current-api-and-book-loving-developers-arent-happy-11ed764dd95)^(|, https://github.com/rodohanna/reddit-goodreads-bot)</t>
  </si>
  <si>
    <t>2022-05-23</t>
  </si>
  <si>
    <t>basque history world story nation mark kurlansky page publish popular shelves history non fiction nonfiction spain travel mark kurlansky bestselle author cod salt birdseye illuminating story ancient enigmatic people straddle small corner spain france land mark no map basques puzzling contradiction europe old nation without country no able determine origin basques language euskera ancient europe relate none earth century influence feel nearly every realm religion sport commerce today basques enjoy important cultural renaissance long existence mark kurlansky passion basque people exuberant eye detail shine fascinating book like cod basque history world blend human story economic political literary culinary history rich heroic tale basque great accomplishment exploration man circumnavigate globe juan sebastian de elcano basque basques second europeans vikings north america gastronomy agriculture europeans eat corn chili pepper cultivate tobacco use chocolate religion ignatius loyola basque found jesuit religious order business politic introduce capitalism modern commercial banking southern europe recreation invent beach resort jai alai race regatta europeans play sport ball delectable portrait uncanny indomitable nation newsday exciting illuminating think provoking boston globe entertaining instructive kurlansky approach unorthodox mix history anecdote poem recipe new york times book review book suggest time book suggest not feel good source</t>
  </si>
  <si>
    <t>https://www.reddit.com/r/suggestmeabook/comments/w5cn2m/books_to_read_whilst_on_holiday_in_spain/ih86oop/</t>
  </si>
  <si>
    <t>[**The Basque History of the World: The Story of a Nation**](https://www.goodreads.com/book/show/3347.The_Basque_History_of_the_World)
^(By: Mark Kurlansky | 400 pages | Published: 1999 | Popular Shelves: history, non-fiction, nonfiction, spain, travel)
&amp;gt;From Mark Kurlansky, the bestselling author of Cod, Salt, and Birdseye—the illuminating story of an ancient and enigmatic people.
&amp;gt;
&amp;gt;Straddling a small corner of Spain and France in a land that is marked on no maps except their own, the Basques are a puzzling contradiction—they are Europe's oldest nation without ever having been a country. No one has ever been able to determine their origins, and even the Basques' language, Euskera—the most ancient in Europe—is related to none other on earth. For centuries, their influence has been felt in nearly every realm, from religion to sports to commerce. Even today, the Basques are enjoying what may be the most important cultural renaissance in their long existence.
&amp;gt;
&amp;gt;Mark Kurlansky's passion for the Basque people and his exuberant eye for detail shine throughout this fascinating book. Like Cod, The Basque History of the World,blends human stories with economic, political, literary, and culinary history into a rich and heroic tale.
&amp;gt;
&amp;gt;Among the Basques' greatest accomplishments:
&amp;gt;
&amp;gt;
&amp;gt;Exploration—the first man to circumnavigate the globe, Juan Sebastian de Elcano, was a Basque and the Basques were the second Europeans, after the Vikings, in North America Gastronomy and agriculture—they were the first Europeans to eat corn and chili peppers and cultivate tobacco, and were among the first to use chocolate Religion—Ignatius Loyola, a Basque, founded the Jesuit religious order Business and politics—they introduced capitalism and modern commercial banking to southern Europe Recreation—they invented beach resorts, jai alai, and racing regattas, and were the first Europeans to play sports with balls
&amp;gt;“A delectable portrait of an uncanny, indomitable nation.” –Newsday
&amp;gt;
&amp;gt;“Exciting, Illuminating, and thought provoking.” –The Boston Globe
&amp;gt;
&amp;gt;"Entertaining and instructive… [Kurlansky’s] approach is unorthodox, mixing history with anecdotes, poems with recipes.” –The New York Times Book Review
^(This book has been suggested 2 times)
[**Barcelona**](https://www.goodreads.com/book/show/599106.Barcelona)
^(By: Robert Hughes | 592 pages | Published: 1992 | Popular Shelves: history, travel, non-fiction, spain, art)
&amp;gt;Barcelona is Robert Hughes's monumentally informed and irresistibly opinionated guide to the most un-Spanish city in Spain. Hughes scrolls through Barcelona's often violent history; tells the stories of its kings, poets, magnates, and revolutionaries; and ushers readers through municipal landmarks that range from Antoni Gaudi's sublimely surreal cathedral to a postmodern restaurant with a glass-walled urinal. The result is a work filled with the attributes of Barcelona itself: proportion, humor, and seny -- the Catalan word for triumphant common sense.
^(This book has been suggested 5 times)
***
^(35232 books suggested | )[^(I don't feel so good.. )](https://debugger.medium.com/goodreads-is-retiring-its-current-api-and-book-loving-developers-arent-happy-11ed764dd95)^(| )[^(Source)](https://github.com/rodohanna/reddit-goodreads-bot)</t>
  </si>
  <si>
    <t>https://www.goodreads.com/book/show/3347.The_Basque_History_of_the_World), https://www.goodreads.com/book/show/599106.Barcelona), https://debugger.medium.com/goodreads-is-retiring-its-current-api-and-book-loving-developers-arent-happy-11ed764dd95)^(|, https://github.com/rodohanna/reddit-goodreads-bot)</t>
  </si>
  <si>
    <t>basque history world story nation mark kurlansky page publish popular shelves history non fiction nonfiction spain travel mark kurlansky bestselle author cod salt birdseye illuminating story ancient enigmatic people straddle small corner spain france land mark no map basques puzzling contradiction europe old nation without country no able determine origin basques language euskera ancient europe relate none earth century influence feel nearly every realm religion sport commerce today basques enjoy important cultural renaissance long existence mark kurlansky passion basque people exuberant eye detail shine fascinating book like cod basque history world blend human story economic political literary culinary history rich heroic tale basque great accomplishment exploration man circumnavigate globe juan sebastian de elcano basque basques second europeans vikings north america gastronomy agriculture europeans eat corn chili pepper cultivate tobacco use chocolate religion ignatius loyola basque found jesuit religious order business politic introduce capitalism modern commercial banking southern europe recreation invent beach resort jai alai race regatta europeans play sport ball delectable portrait uncanny indomitable nation newsday exciting illuminating think provoking boston globe entertaining instructive kurlansky approach unorthodox mix history anecdote poem recipe new york times book review book suggest time barcelona robert hughes page publish popular shelves history travel non fiction spain art barcelona robert hughes monumentally informed irresistibly opinionated guide un spanish city spain hughes scroll barcelona violent history tell story king poet magnate revolutionary usher reader municipal landmark range antoni gaudi sublimely surreal cathedral postmodern restaurant glass wall urinal result work fill attribute barcelona proportion humor seny catalan word triumphant common sense book suggest time book suggest not feel good source</t>
  </si>
  <si>
    <t>https://www.reddit.com/r/suggestmeabook/comments/vs9mzy/quirky_histories_of_big_cities_like_nyc_chicago_la/if1pbyg/</t>
  </si>
  <si>
    <t>[**The Big Oyster: History on the Half Shell**](https://www.goodreads.com/book/show/3342.The_Big_Oyster)
^(By: Mark Kurlansky | 336 pages | Published: 2005 | Popular Shelves: history, non-fiction, food, nonfiction, new-york)
&amp;gt;
&amp;gt;Award-winning author Mark Kurlansky tells the remarkable story of New York by following the trajectory of one of its most fascinating inhabitants–the oyster.
&amp;gt;
&amp;gt;For centuries New York was famous for this particular shellfish, which until the early 1900s played such a dominant a role in the city’s life that the abundant bivalves were Gotham’s most celebrated export, a staple food for all classes, and a natural filtration system for the city’s congested waterways.
&amp;gt;
&amp;gt;Filled with cultural, historical, and culinary insight–along with historic recipes, maps, drawings, and photos–this dynamic narrative sweeps readers from the seventeenth-century founding of New York to the death of its oyster beds and the rise of America’s environmentalist movement, from the oyster cellars of the rough-and-tumble Five Points slums to Manhattan’s Gilded Age dining chambers. With The Big Oyster, Mark Kurlansky serves up history at its most engrossing, entertaining, and delicious.
&amp;gt;
^(This book has been suggested 2 times)
[**Barcelona**](https://www.goodreads.com/book/show/599106.Barcelona)
^(By: Robert Hughes | 592 pages | Published: 1992 | Popular Shelves: history, travel, non-fiction, spain, art)
&amp;gt;Barcelona is Robert Hughes's monumentally informed and irresistibly opinionated guide to the most un-Spanish city in Spain. Hughes scrolls through Barcelona's often violent history; tells the stories of its kings, poets, magnates, and revolutionaries; and ushers readers through municipal landmarks that range from Antoni Gaudi's sublimely surreal cathedral to a postmodern restaurant with a glass-walled urinal. The result is a work filled with the attributes of Barcelona itself: proportion, humor, and seny -- the Catalan word for triumphant common sense.
^(This book has been suggested 3 times)
[**In Patagonia**](https://www.goodreads.com/book/show/79909.In_Patagonia)
^(By: Bruce Chatwin, Nicholas Shakespeare | 199 pages | Published: 1977 | Popular Shelves: travel, non-fiction, nonfiction, history, adventure)
&amp;gt;An exhilarating look at a place that still retains the exotic mystery of a far-off, unseen land, Bruce Chatwin’s exquisite account of his journey through Patagonia teems with evocative descriptions, remarkable bits of history, and unforgettable anecdotes. Fueled by an unmistakable lust for life and adventure and a singular gift for storytelling, Chatwin treks through “the uttermost part of the earth”— that stretch of land at the southern tip of South America, where bandits were once made welcome—in search of almost forgotten legends, the descendants of Welsh immigrants, and the log cabin built by Butch Cassidy. An instant classic upon its publication in 1977, In Patagonia is a masterpiece that has cast a long shadow upon the literary world.
^(This book has been suggested 8 times)
[**The Basque History of the World: The Story of a Nation**](https://www.goodreads.com/book/show/3347.The_Basque_History_of_the_World)
^(By: Mark Kurlansky | 400 pages | Published: 1999 | Popular Shelves: history, non-fiction, nonfiction, spain, travel)
&amp;gt;From Mark Kurlansky, the bestselling author of Cod, Salt, and Birdseye—the illuminating story of an ancient and enigmatic people.
&amp;gt;
&amp;gt;Straddling a small corner of Spain and France in a land that is marked on no maps except their own, the Basques are a puzzling contradiction—they are Europe's oldest nation without ever having been a country. No one has ever been able to determine their origins, and even the Basques' language, Euskera—the most ancient in Europe—is related to none other on earth. For centuries, their influence has been felt in nearly every realm, from religion to sports to commerce. Even today, the Basques are enjoying what may be the most important cultural renaissance in their long existence.
&amp;gt;
&amp;gt;Mark Kurlansky's passion for the Basque people and his exuberant eye for detail shine throughout this fascinating book. Like Cod, The Basque History of the World,blends human stories with economic, political, literary, and culinary history into a rich and heroic tale.
&amp;gt;
&amp;gt;Among the Basques' greatest accomplishments:
&amp;gt;
&amp;gt;
&amp;gt;Exploration—the first man to circumnavigate the globe, Juan Sebastian de Elcano, was a Basque and the Basques were the second Europeans, after the Vikings, in North America Gastronomy and agriculture—they were the first Europeans to eat corn and chili peppers and cultivate tobacco, and were among the first to use chocolate Religion—Ignatius Loyola, a Basque, founded the Jesuit religious order Business and politics—they introduced capitalism and modern commercial banking to southern Europe Recreation—they invented beach resorts, jai alai, and racing regattas, and were the first Europeans to play sports with balls
&amp;gt;“A delectable portrait of an uncanny, indomitable nation.” –Newsday
&amp;gt;
&amp;gt;“Exciting, Illuminating, and thought provoking.” –The Boston Globe
&amp;gt;
&amp;gt;"Entertaining and instructive… [Kurlansky’s] approach is unorthodox, mixing history with anecdotes, poems with recipes.” –The New York Times Book Review
^(This book has been suggested 1 time)
***
^(23239 books suggested | )[^(I don't feel so good.. )](https://debugger.medium.com/goodreads-is-retiring-its-current-api-and-book-loving-developers-arent-happy-11ed764dd95)^(| )[^(Source)](https://github.com/rodohanna/reddit-goodreads-bot)</t>
  </si>
  <si>
    <t>https://www.goodreads.com/book/show/3342.The_Big_Oyster), https://www.goodreads.com/book/show/599106.Barcelona), https://www.goodreads.com/book/show/79909.In_Patagonia), https://www.goodreads.com/book/show/3347.The_Basque_History_of_the_World), https://debugger.medium.com/goodreads-is-retiring-its-current-api-and-book-loving-developers-arent-happy-11ed764dd95)^(|, https://github.com/rodohanna/reddit-goodreads-bot)</t>
  </si>
  <si>
    <t>big oyster history half mark kurlansky page publish popular shelves history non fiction food nonfiction new york award win author mark kurlansky tell remarkable story new york follow trajectory fascinating inhabitant oyster century new york famous particular shellfish early play dominant role city life abundant bivalve gotham celebrate export staple food all class natural filtration system city congested waterway fill cultural historical culinary insight historic recipe map drawing photo dynamic narrative sweep reader seventeenth century founding new york death oyster bed rise america environmentalist movement oyster cellar rough tumble point slum manhattan gilded age dining chamber big oyster mark kurlansky serve history engrossing entertaining delicious book suggest time barcelona robert hughes page publish popular shelves history travel non fiction spain art barcelona robert hughes monumentally informed irresistibly opinionated guide un spanish city spain hughes scroll barcelona violent history tell story king poet magnate revolutionary usher reader municipal landmark range antoni gaudi sublimely surreal cathedral postmodern restaurant glass wall urinal result work fill attribute barcelona proportion humor seny catalan word triumphant common sense book suggest time patagonia bruce chatwin nicholas shakespeare page publish popular shelves travel non fiction nonfiction history adventure exhilarating look place retain exotic mystery far off unseen land bruce chatwin exquisite account journey patagonia teem evocative description remarkable bit history unforgettable anecdote fuel unmistakable lust life adventure singular gift storytelling chatwin trek uttermost earth stretch land southern tip south america bandit make welcome search forget legend descendant welsh immigrant log cabin build butch cassidy instant classic publication patagonia masterpiece cast long shadow literary world book suggest time basque history world story nation mark kurlansky page publish popular shelves history non fiction nonfiction spain travel mark kurlansky bestselle author cod salt birdseye illuminating story ancient enigmatic people straddle small corner spain france land mark no map basques puzzling contradiction europe old nation without country no able determine origin basques language euskera ancient europe relate none earth century influence feel nearly every realm religion sport commerce today basques enjoy important cultural renaissance long existence mark kurlansky passion basque people exuberant eye detail shine fascinating book like cod basque history world blend human story economic political literary culinary history rich heroic tale basque great accomplishment exploration man circumnavigate globe juan sebastian de elcano basque basques second europeans vikings north america gastronomy agriculture europeans eat corn chili pepper cultivate tobacco use chocolate religion ignatius loyola basque found jesuit religious order business politic introduce capitalism modern commercial banking southern europe recreation invent beach resort jai alai race regatta europeans play sport ball delectable portrait uncanny indomitable nation newsday exciting illuminating think provoking boston globe entertaining instructive kurlansky approach unorthodox mix history anecdote poem recipe new york times book review book suggest time book suggest not feel good source</t>
  </si>
  <si>
    <t>https://www.reddit.com/r/tipofmytongue/comments/vickvy/tomt_ad_about_vegetables_late_2014/idcer6m/</t>
  </si>
  <si>
    <t>[Birds Eye](http://thorraxlen.com/cgi-vfx#/birds-eye/)</t>
  </si>
  <si>
    <t>VictoriaNiccals</t>
  </si>
  <si>
    <t>http://thorraxlen.com/cgi-vfx#/birds-eye/)</t>
  </si>
  <si>
    <t>2022-06-22</t>
  </si>
  <si>
    <t>birds eye</t>
  </si>
  <si>
    <t>https://www.reddit.com/r/tipofmytongue/comments/wnrajy/tomt_tv_ad_ad_for_veganveggie_alternatives_with/ik6s4ue/</t>
  </si>
  <si>
    <t>[BirdsEye Green Cuisine?](https://m.youtube.com/watch?v=0FSBAc3SOW4)
(Have to admit as annoying as this ad is, I love the expression the bird makes)</t>
  </si>
  <si>
    <t>_ssnoww_ffrostt_</t>
  </si>
  <si>
    <t>https://m.youtube.com/watch?v=0FSBAc3SOW4)</t>
  </si>
  <si>
    <t>birdseye green cuisine admit annoying ad love expression bird make</t>
  </si>
  <si>
    <t>http://ct.moreover.com/?a=48300247904&amp;p=1yx&amp;v=1&amp;x=KSMnK-fQ8KR5rf4HNV1HTg</t>
  </si>
  <si>
    <t>[embedded content]
Treasure Island
Bristol Old Vic
LE NAVET BETE’S recycled pantomime of Robert Louis Stevenson’s classic pirate tale is a welcome addition to family entertainment at the start of the long summer holidays.
Stuffed with Xmas cracker-style ...</t>
  </si>
  <si>
    <t>Morning Star Online</t>
  </si>
  <si>
    <t>embed content treasure island bristol old vic le navet bete recycle pantomime robert louis stevenson classic pirate tale welcome addition family entertainment start long summer holiday stuff xmas cracker style</t>
  </si>
  <si>
    <t>https://newsnationusa.com/news/entertainment/movie-tv-news/elden-ring-how-to-get-the-raging-wolf-armor-set/</t>
  </si>
  <si>
    <t>[Movie/TV News]
Elden Ring: How to Get The Raging Wolf Armor Set
Players looking for the Raging Armor Set worn by the Bloody Wolf class in Elden Ring’s network test will have to progress to the Volcano Manor.
Those who paid attention to, or even got to play, Elden Ring ‘s network test may have wondered how to get the Raging Wolf Armor after the game was officially released. During the network test, this armor was part of the Bloody Wolf class’s starting gear and was one of the best-looking sets in the game. Other starting classes could also obtain it, at the time, by defeating certain bosses in Elden Ring . However, with the official release of the game, all of this has been changed, and acquiring this great-looking armor set will require players to reach the Volcano Manor in order to progress through their questline.
The easiest way to reach the Volcano Manor in Elden Ring will have players travel to southern Liurnia, where they must find the Birdseye Telescope and speak to Rya. Next, she will request that players find Blackguard at the Boilsparawn Shack to the northwest and retrieve her necklace from him either by buying it or defeating him. After that, she will reward players with the Manor Invitation and move to the Altus Plateau.
After that, players must head to Grand Lift of Dectus, which they will find by following the main road going northwest out of Limgrave, Elden Ring’s starting location . Activating the Lift to get to Altus Plateau will require two medallions that can be found at Fort Haight and Fort Faroth. After players ascend, they will find Rya right after leaving the Grand Lift. Speak to her, and she will offer to escort the player to the Volcano Manor and teleport them directly inside.
How to Complete the Volcano Mannor Questline in Elden Ring
After getting to the Volcano Mannor, players must speak to Lady Tanith, a masked woman wearing all white that is sitting in a chair next to a very tall knight wielding a two-handed sword. Accept her offer to join the Volcano Mannor to be given a key to the Drawing room, where players must go pick up a letter on the dining table to receive their first target. The Volcano Mannor faction tasks players with killing other tarnished in Elden Ring , and players must complete two of these contracts to get the armor set. The location of the targets will be marked on the map and will require players to invade their worlds.
After completing two contracts, talk to Knight Bernahl, the NPC closest to the letters. He will task players with killing Vargram the Raging Wolf and Errant Sorcerer Wilhelm by invading their world in Lyndell, the Royal Capital. Knight Bernahl will automatically join the players in this fight when they arrive at the invaded world. It is recommended that players take on Wilhelm first, as his magic attacks can be quite devastating, while Knight Bernahl distracts Vargram. After Wilhelm is down, Vargram should be easy to defeat, especially if Knight Bernahl is still alive to help, after which players will return to their world and receive the full Raging Wolf Set, one of the most visually impressive armor sets in Elden Ring .
Next: How to Build The Best Archer Class in Elden Ring
Elden Ring is available on PlayStation 4, PlayStation 5, Xbox One, Xbox Series X, and PC.
90 Day Fiancé: Ximena’s 25th Birthday Makeover Fails To Impress Fans
About The Author
Share this news on your Fb,Twitter and Whatsapp
News Nation USA: Latest News Headlines
News Nation USA || USA News || Science || Education || Sports || World</t>
  </si>
  <si>
    <t>Oliver moure</t>
  </si>
  <si>
    <t>2022-03-11</t>
  </si>
  <si>
    <t>movie tv news elden ring raging wolf armor set players look raging armor set wear bloody wolf class elden ring network test progress volcano manor pay attention play elden ring network test wonder raging wolf armor game officially release network test armor bloody wolf class starting gear look set game starting class obtain time defeat certain boss elden ring official release game all change acquire great look armor set require player reach volcano manor order progress questline easy way reach volcano manor elden ring player travel southern liurnia find birdseye telescope speak rya request player find blackguard boilsparawn shack northwest retrieve necklace buy defeat reward player manor invitation altus plateau player head grand lift dectus find follow main road northwest limgrave elden ring start location activate lift altus plateau require medallion find fort haight fort faroth player ascend find rya right leave grand lift speak offer escort player volcano manor teleport directly inside complete volcano mannor questline elden ring volcano mannor player speak lady tanith mask woman wear all white sit chair very tall knight wield handed sword accept offer join volcano mannor key drawing room player pick letter dining table receive target volcano mannor faction task player kill tarnish elden ring player complete contract armor set location target mark map require player invade world complete contract talk knight bernahl npc close letter task player kill vargram raging wolf errant sorcerer wilhelm invade world lyndell royal capital knight bernahl automatically join player fight arrive invaded world recommend player wilhelm magic attack quite devastating knight bernahl distract vargram wilhelm vargram easy defeat especially knight bernahl alive help player return world receive raging wolf set visually impressive armor set elden ring build best archer class elden ring elden ring available playstation playstation xbox xbox series pc day fiancé ximena th birthday makeover fail impress fan author share news fb twitter whatsapp news nation usa latest news headlines news nation usa usa news science education sports world</t>
  </si>
  <si>
    <t>https://www.reddit.com/r/britishproblems/comments/wgbsmf/got_shamed_by_a_birdseye_advert_for_not_trying/iiz4bbe/</t>
  </si>
  <si>
    <t>[Shiver!](https://www.youtube.com/watch?v=wEveShtMBg8)</t>
  </si>
  <si>
    <t>BeingKindToAnimals</t>
  </si>
  <si>
    <t>https://www.youtube.com/watch?v=wEveShtMBg8)</t>
  </si>
  <si>
    <t>shiver</t>
  </si>
  <si>
    <t>https://www.reddit.com/r/CasualUK/comments/vjrdie/anyone_else_drive_an_orange_car/idkq172/</t>
  </si>
  <si>
    <t>[That was from an advert for Birds Eye  peas](https://asylumsfx.com/work/birdseye-pea-car)</t>
  </si>
  <si>
    <t>crucible</t>
  </si>
  <si>
    <t>https://asylumsfx.com/work/birdseye-pea-car)</t>
  </si>
  <si>
    <t>2022-06-24</t>
  </si>
  <si>
    <t>advert birds eye pea</t>
  </si>
  <si>
    <t>https://www.sainsburys.co.uk/shop/gb/groceries/product/details/all-fish---seafood/birds-eye-fish-fingers-cod-x10-280g</t>
  </si>
  <si>
    <t>[This review was collected as part of a promotion.] My little toddler is a very fussy boy and at the moment me and my partner are struggling to feed him because he won't eat pretty much anything, we gave it a go at this to him hoping that he would eat it, and thank god he did and absolutely loved it!! We buy this very often for us and for many years ad now looks like there's a new fan of them as well! Great taste and kids don't lie! If it was bad he would not eat it!!</t>
  </si>
  <si>
    <t>Heraaa</t>
  </si>
  <si>
    <t>review collect promotion little toddler very fussy boy moment partner struggle feed not eat pretty hope eat thank god absolutely love buy very many year ad look like new fan great taste kid not lie bad not eat</t>
  </si>
  <si>
    <t>https://timesnewsuk.com/health/supermarket-own-biscuits-sauces-and-frozen-goods-can-have-less-sugar-salt-fat-and-calories/</t>
  </si>
  <si>
    <t>\r\nBritain's cost of living crisis could actually make your weekly food shop healthier because own-brand products often contain less calories, fat, sugar and salt than family-favourite brands, analysis shows.MailOnline compared branded versions of 20 different staples, including bread, cereal and pasta sauce, to the versions made by Tesco, ASDA, Sainsbury's, ALDI and Waitrose.\u00a0Out of 80 different measures, the biggest brands were only deemed the healthiest option a quarter of the time.Haagen-Dazs vanilla ice cream has nearly triple the amount of calories and more than double the fat, Dolmio's pasta sauce and Heinz ketchup had twice the salt and Red Bull had four times the amount of sugar than supermarket-own products.\u00a0\u00a0Everyone in Britain faces a mammoth hit to their budgets, with council tax, car tax, national insurance, water bills and the cost of broadband, phones and TV all going up from today.\u00a0This assault on household budgets will add another \u00a3900 to annual bills, not including the eye-watering additional cost fueled by Russia's invasion of Ukraine and a global oil shortage because of post-pandemic demand. Energy bosses have even admitted some Britons will face the choice between heating and eating.\u00a0Campaign groups Action on Sugar and Action on Salt told MailOnline that many of the more expensive branded products 'aren't always better either for your health, or your wallet'.\u00a0'In a cost-of-living crisis, these companies are profiting on the back of our health and the Government should stand firm by its commitment to restrict junk food promotions by October,' they said.\u00a0\u00a0A salt-heavy diet can raise blood pressure, increasing the risk of heart disease and stroke, while too much sugar can lead to weight gain. Consuming too much fat can raise cholesterol levels.Britons are advised to eat no more than 6g of salt (around one teaspoon) and 30g of added sugar (approximately seven sugar cubes) each day. Men are told to stick to 2,500 calories a day, while women are advised to consume 2,000.\u00a0 The graphics show the amount of calories, salt, sugar and fat in the branded version of products, as well as its price. The table underneath each product shows the cost for the same quantity of the product, when buying supermarkets\u2019 versions of the goods. Green ticks means the product has a healthier level of calories, salt, sugar or fat than the branded version, while yellow lines mean the figure is the same for both products and red crosses mean the branded food is healthier for that measure HOW MUCH SALT SHOULD I EAT?\u00a0Eating too much salt can increase blood pressure and the risk of heart disease and stroke.\u00a0Adults should eat a maximum of 6g of salt per day.Between 75 and 80 per cent of the salt people eat is in processed and convenience foods, such as sauces and meat.\u00a0For every gram of salt cut from Britons' average daily intake, there would be 6,000 fewer deaths from strokes and heart attacks per year.\u00a0Most labels now give the amount of salt contained in food per portion.Foods are considered to be low salt and have a green label if they contain less than 0.3g per 100g.\u00a0Products with medium salt levels have less than 1.5g per 100g, which is indicated through an amber label.\u00a0And products with high amounts of salt have a red label, meaning they contain 1.5g per 100g or 1.8g per portion. MailOnline analysed the nutritional content of some of the nation's most popular products, including cupboard staples, sauces and frozen foods.\u00a0Haagen-Dazs' vanilla ice cream has nearly three times as many calories than ASDA's sweet snack \u2014 which is a fifth of the price, at 19 pence per 100g compared to 98 pence per 100g for the branded product. It also has four times as much fat and three times more salt.Dolmio's bolognese pasta sauce (37 pence per 100g) contained more than double the salt, 35 per cent more calories and a quarter more sugar than Waitrose's essential version (29 pence per 100g).Meanwhile, Heinz's tomato ketchup (50 pence per 100g) costs four times more than Tesco's own (12 pence per 100g), but includes 23 per cent more sugar and double the levels of salt.And energy drink Red Bull (\u00a32.15 for a 473ml can) has four times more calories and sugar, as well as half the salt levels compared to ALDI's Red Thunder beverage, which costs a third of the price (36 pence for a 250ml can).However, some branded products were healthier than cheaper options.\u00a0Tesco's baked beans (35 pence) have three-times more fat than Heinz's product (\u00a31).\u00a0And Aldi's tin (32 pence) contains 20 per cent more calories and a third more sugar.And Tesco's hazelnut chocolate spread (38 pence per 100g) has twice as much salt as Nutella (57 pence per 100g), which is the lowest-calorie chocolate spread option.\u00a0Katharine Jenner, nutritionist and director at Action on Sugar and Action on Salt, told MailOnline: 'It's quite clear from the high levels of salt, sugar and fat found that many of the more expensive branded food products aren't always better either for your health, or your wallet.'The profits these huge multinational food companies make from HFSS [high in fat, sugar and salt] products tend to be invested into marketing tactics, rather than more nutritious ingredients.\u00a0'Well-known brands often use price promotions such as buy two get one free \u2013 which results in spending more and eating more every time you shop.\u00a0\u00a0 HOW MUCH SUGAR SHOULD I EAT?\u00a0Eating too much sugar can lead to weight gain and tooth decay.The type of sugars most adults and children in the UK eat too much of are \"free sugars\", which includes any added to food and drink and sugars in honey, syrup and fruit juice.But sugar found naturally in milk, fruit and vegetables do not count as free sugars.Adults are not supposed to have more than 30g of free sugars a day - around seven sugar cubes.\u00a0Children aged seven to 10 should have no more than 24g of free sugars (six sugar cubes), while those aged four to six should not have more than 19g (five sugar cubs).\u00a0Eating too much sugar can mean consuming too many calories, leading to weight gain.\u00a0Being overweight increases the risk of suffering heart disease, type 2 diabetes and some cancers.Sugar is also one of the main causes of tooth decay.Health chiefs advise Britons to have no more than a 150ml glass of fruit juice and smoothies per day and limit the amount of foods with high levels of free sugars.Source: NHS\u00a0'In a cost-of-living crisis, these companies are profiting on the back of our health and the Government should stand firm by its commitment to restrict junk food promotions by October.'\u00a0The Prime Minister announced a crackdown on obesity in 2020 after a near-fatal bout of Covid which he attributed to being overweight.\u00a0\u00a0More than a third of adults in England are overweight and more than a quarter are obese, official figures show.\u00a0As part of the plan, new laws restricting offers on foods high in fat, sugar and salt are due to come into effect in medium and large shops in October. Junk food giants will also be banned from advertising online and before 9pm on TV by January 2023.No10 is also planning to end 'buy one, get one free' promotions for unhealthy food and stop the products from being placed in prominent locations in shops, such as entrances and checkouts.\u00a0Restaurants, cafes and takeaways will be required to list the calories on their menus from Wednesday.And through the NHS, Britons can now get access to apps as well as free or discounted membership to gyms and programmes such as Weight Watchers to help them shed weight.But there are concerns Mr Johnson may dilute or drop some of these plans to appease Tory MPs who oppose nanny-state interventions.Professor Gunter Kuhnle, an expert in nutrition and food science at the University of Reading, told MailOnline that people can switch from branded to unbranded products as the differences for most products are 'quite small and probably not really that meaningful'.He said: 'For most foods, it seems that the differences are not really that big and probably not that important if they're part of a normal diet.\u00a0'I'm not sure people are aware that the food composition data are more estimates than precise figures \u2013 a lot of people consider them to be much more accurate than they actually are.'\u00a0But he added that Red Bull is clearly the 'most outstanding option because it contains 'so much more sugar', which may be because the sugar tax has pushed the company's supermarket rivals to change their recipes.\u00a0\u00a0\u00a0\u00a0\u00a0 Hell for households: How much more YOU will be paying in bills from April 1 (and it's no joke)\u00a0 British households are facing unprecedented rises to most of their monthly billsEnergy bills \u2013 up 54%, \u00a3693 a yearAnnual energy bills will soar by 54 per cent today as regulator Ofgem raises the price cap for an average home to \u00a31,971 from\u00a0\u00a31,277. Experts believe it will be \u00a3600 more from October.\u00a0Petrol - up,\u00a039%, \u00a323 per tankFuel prices have surged to a record high of \u00a31.66 a litre of petrol and \u00a31.78 for diesel as it emerged that motorists have been hit by daily increases for six weeks.\u00a0The cost of filling up a typical family car with a 55-litre tank is now \u00a381.41, up from \u00a358.56 in May 2020, when petrol prices plunged because of the first coronavirus lockdown.\u00a0Council tax \u2013 up 3.5%, \u00a367 a year, on average\u00a0More than half of town halls will charge over \u00a32,000 in average council tax bills this April.\u00a0The typical Band D bill in England will be \u00a31,966 \u2013 up 3.5 per cent on last year. The highest in the country will be in Rutland, where residents will receive bills of \u00a32,300. The highest increase is in Sandwell in the West Midlands \u2013 up by 5.2 per cent. For the first time, more than half of local authorities will charge in excess of \u00a32,000 for Band D households.National insurance, up\u00a01.25%National insurance increases worth around \u00a36billion are taking effect in a few days.\u00a0For employees they would previously pay 12% on earnings up to \u00a350,270 and 2% on anything above that. From April 6, the rate goes up to 13.25% and 3.25% respectively. For the self-employed, rates will go up from 9% and 2% to 10.25% and 3.25%.Payments will only be collected on wages above \u00a39,880, although this rises to \u00a312,570 in July.Water bills \u2013 up 1.7% - \u00a37, a yearWater bills in England and Wales will rise by an average of 1.7% to \u00a3419. South West Water customers will pay \u00a3515.\u00a0Broadband, phones and TV \u2013 \u00a342 or more a yearSky is hiking prices of broadband and TV channels by an extra \u00a343 a year from April in a fresh cost of living blow. Families will need to fork out an additional \u00a33.60 a month, Sky estimates, as it raises the costs across its services.\u00a0Sky joins other broadband and TV providers such as Virgin Media, which is already set to hike prices by an average of 4% from March 1, 2022.And BT, TalkTalk and Vodafone are increasing prices by as much as 9%.\u00a0\u00a0 Vehicle excise duty \u2013 up 6%, between \u00a310 and \u00a330 a yearTax on a band E car is increasing from \u00a3155 a year to \u00a3165.\u00a0\u00a0The most polluting cars are subject to a \u00a330 increase.Pint of beer -\u00a0up 5%, 20p eachA cut in VAT has ended meaning landlords say they must add 20p or more to the cost of a pint. To make ends meet they say that \u00a37 a pint might be needed in some London pubs.Lateral flow tests \u2013 \u00a31 to \u00a33 eachBritons will face paying up to \u00a33 per lateral flow test from April 1, despite French supermarkets offering them for three-times cheaper.\u00a0The Prime Minister scrapped 'free' lateral flow tests from today. People who opt to keep testing face spending \u00a320 for a box of seven \u2014 around \u00a33 per test.\u00a0Total increase:\u00a0 Up to\u00a0\u00a32,620-a-year per household How cost of living crisis may change your shopping basket for the BETTER!\u00a0 PRODUCT CALORIES SALT (G) SUGAR (G) FAT (G) COST (\u00a3) COST (\u00a3) PER 100G BREAD BRANDED Warburtons Medium Sliced White Bread 800G 98 0.39 1.2 0.8 1.10 0.14 TESCO Tesco White Bread 800G 95 0.4 1.1 0.8 0.59 0.07 SAINSBURY'S Sainsbury's Soft Medium Sliced White Bread 800g 96 0.35 1 0.9 0.60 0.08 ASDA ASDA Square Cut Medium White Bread 96 0.36 1 0.9 0.59 0.07 ALDI Everyday Essentials Medium Sliced White Bread 800g 84 0.31 1.2 0.5 0.36 0.05 WAITROSE Waitrose Soft White Medium Sliced800g 97 0.4 1.3 0.9 1.00 0.13 COCO POPS BRANDED Kellogg's Coco Pops Cereal 375g 115 0.2 5.1 0.6 2.25 0.60 TESCO Tesco Choco Snaps 375G 115 0.16 6.4 0.9 0.69 0.18 SAINSBURY'S Sainsbury's Choco Rice Pops 375g 118 0.2 8.4 0.9 1.00 0.27 ASDA ASDA Choco Snaps Cereal 115 0.16 5 0.8 1.54 0.25 ALDI Harvest Morn Choco Rice 375g 114 0.23 8.2 0.8 0.69 0.18 WAITROSE Essential Choco Pops375g 118 0.2 8.8 0.8 1.10 0.29 CHOCOLATE DIGESTIVES BRANDED Mcvities Milk Chocolate Digestive 266G 83 0.16 4.8 3.9 1.89 0.47 TESCO Tesco Milk Chocolate Digestive 300G 85 0.17 4.2 4.1 0.60 0.20 SAINSBURY'S Sainsbury's Milk Chocolate Digestives 300g 83 0.12 4.1 3.8 0.65 0.22 ASDA ASDA Milk Chocolate Digestives 82 0.12 4.2 3.7 0.55 0.18 ALDI Belmont Milk Chocolate Digestives 300g 83 0.09 4.9 3.9 0.49 0.16 WAITROSE Essential Milk Chocolate Digestive Biscuits400g 83 0.12 4.3 3.8 0.85 0.21 PASTA SAUCE\u00a0 BRANDED Dolmio Bolognese Original Pasta Sauce 500G 46 0.69 5.6 0.6 1.50 0.30 TESCO Tesco Bolognese Pasta Sauce Jar 500G 39.2 0.62 5.44 0.64 0.70 0.14 SAINSBURY'S Sainsbury's Pasta Sauce, Tomato &amp; Herb 500g 35 0.66 5.2 &amp;lt;0.5 0.70 0.14 ASDA ASDA Bolognese Pasta Sauce 40 0.69 5.3 0.6 0.70 0.14 ALDI Cucina Bolognese Sauce 500g 37 0.58 5.4 &amp;lt;0.5 0.59 0.12 WAITROSE Essential Bolognese Sauce340g 34 0.32 4.5 0.8 1.00 0.29 BAKED BEANS BRANDED Heinz Baked Beans In Tomato Sauce 415G 162 1.2 9.8 0.4 1.00 0.24 TESCO Tesco Baked Beans In Tomato Sauce 420G 183 1.12 9.8 1.2 0.35 0.08 SAINSBURY'S Sainsbury's Baked Beans in Tomato Sauce 400g 168 1.05 8.5 0.9 0.35 0.08 ASDA ASDA Baked Beans In Tomato Sauce 187 0.96 8.6 1 0.35 0.08 ALDI Corale Baked Beans 420g 195 1.3 13 1.1 0.32 0.08 WAITROSE Essential Baked Beans in Tomato Sauce400g 174 1.05 8 0.8 0.40 0.10 FROZEN PIZZA BRANDED Goodfella's Classic Crust Takeaway Pepperoni Pizza 524G 283 0.88 2.6 15 3.50 0.67 TESCO Tesco Stonebaked Thin Double Pepperoni Pizza 330G 243 1.1 3.2 10.5 1.45 0.44 SAINSBURY'S Sainsbury's Stonebaked Pepperoni Hand Stretched Pizza 270g 282 1.3 4 11.5 3.25 1.20 ASDA ASDA Thin Stonebaked Pepperoni Pizza 262 1.2 4.2 11 2.50 0.93 ALDI Carlos Thin Crust Stonebaked Double Pepperoni Pizza 330g 251 0.94 2.9 10.3 1.09 0.33 WAITROSE Essential Thin &amp; Crispy Pepperoni Pizza253g 291 1.3 2.7 11.4 2.50 0.99 ORANGE JUICE\u00a0 BRANDED Tropicana 100% Pure Pressed Smooth Orange Juice 41 0 8.4 0 2.75 0.31 TESCO Tesco Pure Orange Juice Smooth 1 Litre 47 0 10.5 0 0.90 0.09 SAINSBURY'S Sainsbury's Smooth Pure Orange Juice 1L 42 0.08 8 0 0.95 0.10 ASDA ASDA Orange Juice Smooth Carton 40 0 8.9 0 0.90 0.09 ALDI The Juice Company Orange Juice Smooth 1l 46 0 11 0 0.75 0.08 WAITROSE Essential Smooth Orange juice1litre 45 0 10 0 0.95 0.10 ENERGY DRINK BRANDED Red Bull Energy Drink 218 0.47 52 0 2.15 0.46 TESCO Tesco Blue Spark 250Ml 237 0.27 11.9 0 0.65 0.26 SAINSBURY'S Sainsbury's Blue Bolt 250ml (Sugar levy applied) 112 0.18 24.6 0 0.85 0.34 ASDA ASDA Original Blue Charge Stimulation Drink 57 0.23 11.8 0 0.60 0.24 ALDI Red Thunder Hi-impact Mixed Fruit Energy Drink 250ml 54 0.23 12 0 0.36 0.14 READY SALTED CRISPS BRANDED Walkers Ready Salted Crisps 6X25g 130 0.34 0.01 7.7 1.65 1.10 TESCO Tesco Ready Salted Crisps 6X25g 133 0.3 0.1 8.1 0.85 0.57 SAINSBURY'S Sainsbury's Ready Salted Crisps 6x25g 129 0.33 &amp;lt;0.5 7.3 0.90 0.60 ASDA ASDA Ready Salted Multipack Crisps 134 0.28 &amp;lt;0.5 8.3 0.85 0.57 ALDI Snackrite Multipack Ready Salted Potato Crisps 6x25g 134 0.35 &amp;lt;0.5 8.4 0.69 0.46 WAITROSE Essential Ready Salted Crisps6x25g 134 0.29 &amp;lt;0.5 8.3 0.90 0.60 CHICKEN DIPPERS BRANDED Birds Eye 38 Crispy Chicken Dippers 697G 259 0.98 0.7 13 3.90 0.56 TESCO Heat &amp; Enjoy Battered Chicken Nuggets 200G 208 0.6 0.8 9.8 1.10 0.55 SAINSBURY'S Sainsbury's Chicken Dippers x20 450g 257 0.83 0.8 13.7 1.50 0.33 ASDA ASDA 38 Battered Chicken Dippers 262 0.3 0.7 15 2.50 0.37 ALDI Roosters Chicken Dippers 450g 210 0.76 0.7 11 1.19 0.26 FISH FINGERS BRANDED Birds Eye Cod Fish Fingers 10 Pack 280G 211 0.55 0.9 9 3.10 1.10 TESCO Tesco Cod Fish Fingers 300G 218 0.5 0.9 10.9 1.85 0.62 SAINSBURY'S Sainsbury's Cod Fish Fingers x30 900g 188 0.78 0.9 7.9 5.00 0.56 ASDA ASDA 30 Cod Fillet Fish Fingers 167 0.44 0.8 7.3 4.90 0.54 ALDI The Fishmonger 10 Breaded Cod Fish Fingers 300g 193 0.57 2 7.9 1.49 0.50 WAITROSE Essential 10 Cod Fish Fingers MSC300g 185 0.56 0.9 6.7 1.90 0.63 STRAWBERRY JAM \u00a0 BRANDED Bonne Maman Strawberry Conserve 370G 241 0 59 0.1 2.80 0.76 TESCO Tesco Strawberry Jam 454G 248 0.1 45.9 0.2 0.90 0.20 SAINSBURY'S Sainsbury's Strawberry Jam 454g 252 0.13 46 &amp;lt;0.5 0.90 0.20 ASDA ASDA Seedless Strawberry Jam 259 0.14 50 &amp;lt;0.5 0.80 0.17 ALDI Grandessa Strawberry Jam 454g 256 0.03 53.4 0.3 0.67 0.15 WAITROSE Essential Waitrose strawberry jam454g 254 0.1 49.6 &amp;lt;0.5 1.00 0.22 HONEY\u00a0 BRANDED Rowse Squeezy Clear Honey 340G 329 0.03 80.8 &amp;lt;0.5 3.00 0.88 TESCO Tesco Clear Honey 454G 326 0.1 81 0 1.50 0.33 SAINSBURY'S Sainsbury's Runny Honey 340g 329 0.03 80.8 &amp;lt;0.5 1.80 0.53 ASDA ASDA Runny Honey 341 0 82 &amp;lt;0.5 1.60 0.47 ALDI Grandessa Squeezy Honey 340g 307 &amp;lt;0.01 73.3 &amp;lt;0.5 1.39 0.41 WAITROSE Essential Pure Clear Honey454g 307 0.03 76.4 0 1.65 0.36 CHOCOLATE SPREAD BRANDED Nutella Chocolate Spread 350G 539 0.1 56.3 30.9 1.99 0.57 TESCO Tesco Hazelnut Chocolate Spread 400G 548 0.2 48 34 1.50 0.38 SAINSBURY'S Sainsbury's Hazelnut Chocolate Spread 400g 555 0.13 52.5 34.5 1.50 0.38 ASDA ASDA Hazelnut Chocolate Spread 556 0.13 44 36 1.30 0.33 ALDI Nutoka Hazelnut Chocolate Spread 400g 558 0.1 45 36 1.15 0.29 WAITROSE Essential Hazelnut Chocolate Spread400g 571 0.1 48.2 37.2 1.70 0.43 PEANUT BUTTER BRANDED Whole Earth Original Crunchy Peanut Butter 454G 645 1 4.2 54.5 3.45 0.76 TESCO Tesco Smooth Peanut Butter 340G 634 1 6 52 1.30 0.38 SAINSBURY'S Sainsbury's Peanut Butter Smooth 340g 624 0.63 7 50.9 1.30 0.38 ASDA ASDA Smooth Peanut Butter 616 1.1 6.5 50 1.89 0.27 ALDI Grandessa Smooth Peanut Butter 340g 612 1.2 6.6 50 0.89 0.26 WAITROSE Essential Smooth Peanut Butter454g 630 0.86 5.6 51.6 2.00 0.44 TOMATO SOUP BRANDED Heinz Cream Of Tomato Soup 400G 204 2.2 19.4 8.6 0.95 0.24 TESCO Tesco Cream Of Tomato Soup 400G 230 2.2 23.6 10 0.50 0.13 SAINSBURY'S Sainsbury's Cream Of Tomato Soup 400g 228 1.78 23 10.8 0.50 0.13 ASDA ASDA Cream of Tomato Soup 238 1.88 24 11.2 0.50 0.13 ALDI Bramwells Cream Of Tomato Soup 400g 224 2 18.4 9.2 0.40 0.10 WAITROSE Essential Cream of Tomato Soup400g 212 1.7 20 10.2 0.60 0.15 KETCHUP BRANDED Heinz Top Down Squeezy Tomato Ketchup Sauce 460G 102 1.8 22.8 0.1 2.30 0.50 TESCO Tesco Tomato Ketchup 555G 99 0.9 18.5 0.5 0.65 0.12 SAINSBURY'S Sainsbury's Tomato Ketchup 460g 95 0.97 19.5 &amp;lt;0.5 0.60 0.13 ASDA ASDA Classic Tomato Ketchup 106 1.7 20 &amp;lt;0.5 0.64 0.12 ALDI Bramwells Tomato Ketchup 650g 108 1.7 21 &amp;lt;0.5 0.62 0.10 WAITROSE Essential Tomato Ketchup470g 103 1.5 21.5 &amp;lt;0.5 0.70 0.15 MAYONNAISE BRANDED Hellmann's Real Squeezy Mayonnaise 430Ml 726 1.5 1.3 79 2.00 0.47 TESCO Tesco Mayonnaise 450Ml 670 1 1.3 73.2 0.69 0.15 SAINSBURY'S Sainsbury's Mayonnaise Squeezy 430ml 677 0.9 1 73.2 0.90 0.20 ASDA ASDA Real Mayonnaise 678 1 1.7 74 0.75 0.15 ALDI Bramwells Real Mayonnaise 500ml 680 0.93 &amp;lt;0.5 73.3 0.69 0.14 WAITROSE Essential Mayonnaise450ml 694 0.87 1.4 75.1 1.00 0.22 VANILLA ICE CREAM BRANDED Haagen-Dazs Vanilla Ice Cream 460Ml 251 0.18 18.8 17 4.50 0.98 TESCO Tesco Finest Ice Cream Madagascan Vanilla 480Ml 140 0.07 9 9.7 2.50 0.52 SAINSBURY'S Sainsbury's Vanilla Ice Cream, Taste the Difference 480ml 219 0.15 17.4 14.4 2.50 0.52 ASDA ASDA Really Creamy Vanilla Ice Cream 92 0.05 7.5 4.4 1.75 0.19 ALDI Gianni's Madagascan Vanilla Ice Cream 1 Litre 169 0.1 17.8 7.9 1.99 0.20 WAITROSE No.1 Madagascan Vanilla Ice Cream500ml 242 0.13 19.5 16.3 2.50 0.50 MILK CHOCOLATE BRANDED Cadbury Dairy Milk Chocolate Bar 360G 534 0.24 56 30 3.00 0.83 TESCO Tesco Milk Chocolate Bar 200G 562 0.6 48 36 1.00 0.50 SAINSBURY'S Sainsbury's Milk Chocolate 200g 546 0.16 50.8 32.9 1.00 0.50 ASDA ASDA Milk Chocolate Bar 555 0.25 54 34 0.95 0.48 ALDI Dairyfine Milk Chocolate 200g 553 0.25 56 33 0.79 0.40 \r\n\r\nSource link</t>
  </si>
  <si>
    <t>Times News UK</t>
  </si>
  <si>
    <t>2022-04-01</t>
  </si>
  <si>
    <t>nbritain cost living crisis actually make weekly food shop healthier brand product contain less calorie fat sugar salt family favourite brand analysis mailonline compare brand version different staple include bread cereal pasta sauce version make tesco asda sainsbury aldi waitrose uaout different measure big brand deem healthy option quarter time haagen dazs vanilla ice cream nearly triple amount calorie more double fat dolmio pasta sauce heinz ketchup twice salt red bull time amount sugar supermarket products ua uaeveryone britain face mammoth hit budget council tax car tax national insurance water bill cost broadband phone tv all today uathis assault household budget add ua annual bill not include eye water additional cost fuel russia invasion ukraine global oil shortage post pandemic demand energy boss admit britons face choice heating eating uacampaign group action sugar action salt tell mailonline many more expensive brand product not always health wallet ua cost live crisis company profit health government stand firm commitment restrict junk food promotion october said ua uaa salt heavy diet raise blood pressure increase risk heart disease stroke sugar lead weight gain consume fat raise cholesterol level britons advise eat no more salt teaspoon add sugar approximately seven sugar cube day man tell stick calorie day woman advise consume ua graphic amount calorie salt sugar fat brand version product price table underneath product cost quantity product buy supermarkets version good green tick mean product healthy level calorie salt sugar fat brand version yellow line mean figure product red crosse mean brand food healthy measure salt eat uaeate salt increase blood pressure risk heart disease stroke uaadult eat maximum salt day cent salt people eat process convenience food sauce meat uafor every gram salt cut britons average daily intake few death stroke heart attack year uamost label amount salt contain food portion food consider low salt green label contain less uaproduct medium salt level less indicate amber label uaand product high amount salt red label mean contain portion mailonline analyse nutritional content nation popular product include cupboard staple sauce frozen foods uahaagen dazs vanilla ice cream nearly time many calorie asda sweet snack fifth price penny compare penny brand product time fat time more salt dolmio bolognese pasta sauce penny contain more double salt cent more calorie quarter more sugar waitrose essential version penny heinz tomato ketchup penny cost time more tesco penny but include cent more sugar double level salt energy drink red bull ua ml time more calorie sugar half salt level compare aldi red thunder beverage cost price penny ml brand product healthy cheap options uatesco bake bean penny time more fat heinz product ua uaand aldi tin penny contain cent more calorie more sugar tesco hazelnut chocolate spread penny twice salt nutella penny low calorie chocolate spread option uakatharine jenner nutritionist director action sugar action salt tell mailonline quite clear high level salt sugar fat find many more expensive brand food product not always health wallet profit huge multinational food company make hfss high fat sugar salt product tend invest marketing tactic rather more nutritious ingredients ua know brand use price promotion buy free result spend more eat more every time shop ua ua sugar eat uaeate sugar lead weight gain tooth decay type sugar adult child uk eat free sugars include add food drink sugar honey syrup fruit juice but sugar find naturally milk fruit vegetable not count free sugar adult not suppose more free sugar day seven sugar cubes uachildren age seven no more free sugar sugar cube aged not more sugar cubs uaeate sugar mean consume many calorie lead weight gain uabee overweight increase risk suffer heart disease type diabete cancer sugar main tooth decay health chief advise britons no more ml glass fruit juice smoothie day limit amount food high level free sugar source nhs ua cost live crisis company profit health government stand firm commitment restrict junk food promotion october uathe prime minister announce crackdown obesity near fatal bout covid attribute overweight ua uamore adult england overweight more quarter obese official figure uaas plan new law restrict offer food high fat sugar salt come effect medium large shop october junk food giant ban advertising online pm tv january no plan end buy free promotion unhealthy food stop product place prominent location shop entrance checkouts uarestaurant cafe takeaway require list calorie menu wednesday nhs britons access app free discount membership gym programme weight watchers help weight but concern mr johnson dilute drop plan appease tory mp oppose nanny state intervention professor gunter kuhnle expert nutrition food science university reading tell mailonline people switch brand unbranded product difference product quite small probably not meaningful food difference not big probably not important normal diet ua not sure people aware food composition datum more estimate precise figure lot people consider more accurate actually uabut add red bull clearly outstanding option contain more sugar sugar tax push company supermarket rival change recipes ua ua ua ua ua hell household more pay bill april no joke ua british household face unprecedented rise monthly billsenergy bill ua yearannual energy bill soar cent today regulator ofgem raise price cap average home ua ua ua expert believe ua more october uapetrol ua ua tankfuel price surge record high ua litre petrol ua diesel emerge motorist hit daily increase weeks uathe cost fill typical family car litre tank ua ua petrol price plunge coronavirus lockdown uacouncil tax ua year average uamore half town hall charge over ua average council tax bill april uathe typical band bill england ua cent year high country rutland resident receive bill ua high increase sandwell west midlands cent time more half local authority charge excess ua band household national insurance ua national insurance increase worth uabillion effect few days uafor employee previously pay earning ua april rate respectively self employ rate payment collect wage ua rise ua july water bill ua yearwater bill england wales rise average ua south west water customer pay ua uabroadband phone tv ua more yearsky hike price broadband tv channel extra ua year april fresh cost living blow family need fork additional ua month sky estimate raise cost services uasky join broadband tv provider virgin media set hike price average march bt talktalk vodafone increase price ua ua vehicle excise duty ua ua yeartax band car increase ua year ua ua uathe polluting car subject ua increase pint beer uaup eacha cut vat end mean landlord add more cost pint make end meet ua pint need london pub lateral flow test ua ua eachbriton face pay ua lateral flow test april despite french supermarket offer time cheaper uathe prime minister scrap free lateral flow test today people opt test face spend ua box seven ua test uatotal increase ua ua ua year household cost living crisis change shopping basket better ua product calories salt sugar fat cost ua cost ua bread branded warburtons medium slice white bread tesco tesco white bread sainsbury sainsbury soft medium slice white bread asda asda square cut medium white bread aldi everyday essentials medium sliced white bread waitrose waitrose soft white medium sliced coco pop branded kellogg coco pops cereal tesco tesco choco snap sainsbury sainsbury choco rice pop asda asda choco snap cereal aldi harvest morn choco rice waitrose essential choco pops chocolate digestives brand mcvities milk chocolate digestive tesco tesco milk chocolate digestive sainsbury sainsbury milk chocolate digestives asda asda milk chocolate digestives aldi belmont milk chocolate digestives waitrose essential milk chocolate digestive biscuits pasta sauce ua branded dolmio bolognese original pasta sauce tesco tesco bolognese pasta sauce jar sainsbury sainsbury pasta sauce tomato herb asda asda bolognese pasta sauce aldi cucina bolognese sauce waitrose essential bolognese sauce baked bean branded heinz baked beans tomato sauce tesco tesco baked beans tomato sauce sainsbury sainsbury baked beans tomato sauce asda asda baked beans tomato sauce aldi corale baked beans waitrose essential baked beans tomato sauce frozen pizza brand goodfella classic crust takeaway pepperoni pizza tesco tesco stonebaked thin double pepperoni pizza sainsbury sainsbury stonebaked pepperoni hand stretched pizza asda asda thin stonebaked pepperoni pizza aldi carlos thin crust stonebaked double pepperoni pizza waitrose essential thin crispy pepperoni pizza orange juice ua brand tropicana pure pressed smooth orange juice tesco tesco pure orange juice smooth litre sainsbury sainsbury smooth pure orange juice asda asda orange juice smooth carton aldi juice company orange juice smooth waitrose essential smooth orange juicelitre energy drink branded red bull energy drink tesco tesco blue spark ml sainsbury sainsbury blue bolt ml sugar levy apply asda asda original blue charge stimulation drink aldi red thunder hi impact mixed fruit energy drink ml ready salted crisps branded walker ready salted crisps tesco tesco ready salted crisps sainsbury sainsbury ready salted crisps asda asda ready salted multipack crisps aldi snackrite multipack ready salted potato crisps waitrose essential ready salted crispsx chicken dipper brand birds eye crispy chicken dippers tesco heat enjoy battered chicken nuggets sainsbury sainsbury chicken dippers asda asda battered chicken dippers aldi roosters chicken dippers fish finger branded birds eye cod fish fingers pack tesco tesco cod fish fingers sainsbury sainsbury cod fish fingers asda asda cod fillet fish fingers aldi fishmonger breaded cod fish fingers waitrose essential cod fish fingers msc strawberry jam ua branded bonne maman strawberry conserve tesco tesco strawberry jam sainsbury sainsbury strawberry jam asda asda seedless strawberry jam aldi grandessa strawberry jam waitrose essential waitrose strawberry jam honey ua brand rowse squeezy clear honey tesco tesco clear honey sainsbury sainsbury runny honey asda asda runny honey aldi grandessa squeezy honey waitrose essential pure clear honey chocolate spread branded nutella chocolate spread tesco tesco hazelnut chocolate spread sainsbury sainsbury hazelnut chocolate spread asda asda hazelnut chocolate spread aldi nutoka hazelnut chocolate spread waitrose essential hazelnut chocolate spread peanut butter branded earth original crunchy peanut butter tesco tesco smooth peanut butter sainsbury sainsbury peanut butter smooth asda asda smooth peanut butter aldi grandessa smooth peanut butter waitrose essential smooth peanut butter tomato soup brand heinz cream tomato soup tesco tesco cream tomato soup sainsbury sainsbury cream tomato soup asda asda cream tomato soup aldi bramwells cream tomato soup waitrose essential cream tomato soup ketchup brand heinz top squeezy tomato ketchup sauce tesco tesco tomato ketchup sainsbury sainsbury tomato ketchup asda asda classic tomato ketchup aldi bramwells tomato ketchup waitrose essential tomato ketchup mayonnaise brand hellmann real squeezy mayonnaise ml tesco tesco mayonnaise ml sainsbury sainsbury mayonnaise squeezy ml asda asda real mayonnaise aldi bramwells real mayonnaise ml waitrose essential mayonnaiseml vanilla ice cream branded haagen dazs vanilla ice cream ml tesco tesco finest ice cream madagascan vanilla ml sainsbury sainsbury vanilla ice cream taste difference ml asda asda creamy vanilla ice cream aldi gianni madagascan vanilla ice cream litre waitrose no madagascan vanilla ice creamml milk chocolate branded cadbury dairy milk chocolate bar tesco tesco milk chocolate bar sainsbury sainsbury milk chocolate asda asda milk chocolate bar aldi dairyfine milk chocolate nsource link</t>
  </si>
  <si>
    <t>https://www.britmovie.co.uk/forum/living-room/british-television/105794-aimi-macdonald#post105796</t>
  </si>
  <si>
    <t>garth</t>
  </si>
  <si>
    <t>https://www.youtube.com/watch?v=iNM83A4fKs4"&gt;, https://img.youtube.com/vi/iNM83A4fKs4/hqdefault.jpg"</t>
  </si>
  <si>
    <t>2022-04-12</t>
  </si>
  <si>
    <t>americans notorious steal thing claim invent outrageous thing like american apple pie fib apple pie not exist start bake not resist copy aimi macdonald trick produce pretty actress funny voice sandra dickinson remember bbc tv series hitchhiker guide galaxy think sandra pay aimi yearly fee steal idea classic ads bird eye burgers hey band sandra dickinson</t>
  </si>
  <si>
    <t>https://www.thedibb.co.uk/forums/showthread.php?s=21d1a4328832591e7ceb8230764c8bfd&amp;t=1226368&amp;page=361#post15560390</t>
  </si>
  <si>
    <t>disney332</t>
  </si>
  <si>
    <t>post15560383</t>
  </si>
  <si>
    <t>originally post princess alison debate await outside villa luca ikea advert more captain birds eye disney</t>
  </si>
  <si>
    <t>http://www.accringtonweb.com/forum/f69/worst-tv-commercials-71080-4.html#post1267759</t>
  </si>
  <si>
    <t>Margaret Pilkington</t>
  </si>
  <si>
    <t>bad tv commercial resurrect thread not watch tv but bit dust watch jeremy vine program shudder ad break advert sort birds eye fake chicken cartoon mother daughter coloured persuasion sit naturfie scene child ask mummy eatchicken plant base chicken type food yummy mum not cook thing like smart ar kid ask mother afraid change no like remember day mum cook yeuk not know think psychological nudge but off plant base food masquerade chicken know mention but advert vegetarian butcher hello greengrocer chemical crap substitute make somebody think eat chicken question ask topic altogether catch advert sure deodorant antiperspirant effective hour tell use stuff not wash pit bit every day eew nasty world not destroy evil people destroy stand paraphrase quote albert einstein edit margaret pilkington yesterday</t>
  </si>
  <si>
    <t>https://logos.fandom.com/wiki/Poiana</t>
  </si>
  <si>
    <t>|1994–1998||1998–2003||2003–2008||2008–present|
Contents
Poiana is a Romanian chocolate brand, owned by Mondelēz International. Its factory was in the city of Romania, Brașov, which operated until 2010, when it was closed.[1]
1994–1998
|SVG NEEDED|
1998–2003
|BETTER LOGO NEEDED|
2003–2008
2008–present
|SVG NEEDED|
References
|Predecessors:|
Kraft Foods, Inc. | General Foods | Cadbury Schweppes PLC | Nabisco Brands Inc. | Jacobs Suchard
Confectionery brands:
Cadbury brands: 5 Star | Astros | Boost | Bournville | Bournvita | Brownie | Brunch Bar | Buttons | Caramello Koala | Caramilk | Chappies | Cherry Ripe | Chomp | Clusters | Creme Egg | Creme Egg Twisted | Crispy Crunch | Crunchie | Crunchy Melts | Curly Wurly | Dairy Milk | Dairy Milk Chocos | Darkmilk | Double Decker | Dream | Eclairs | Fingers | Flake | Freddo | Fry's Chocolate Cream | Fry's Turkish Delight | Fudge | Fuse | Heroes | Highlights | Milk Tray | Mini Eggs | Moro | Mr. Big | Old Gold | Palitos de la selva | Picnic | Plant Bar | Roses | Shots | Snack! | Starbar (Wunderbar) | Timeout Wafer | Twirl | Wispa | White | Yowie
Other chocolate brands: Alpen Gold (Russia | Poland) | Côte d'Or | Daim (International | United Kingdom &amp; Ireland) | Figaro | Fineti | Freia (Japp | Kvikk Lunsj | Twist) | Green &amp; Black's | Hu Kitchen | Korona | Lacta (Brazil (5 Star | BiS | Laka) | Greece) | Marabou | Milka | Mirabell | Pavlidis (Ygeias) | Poiana | Suchard | Toblerone
Gum and candy brands: Maynards Bassetts (Maynards | Bassetts | Jelly Babies | Liquorice Allsorts | Midget Gems | Sports Mix | Soft Jellies | Superfruit Jellies | Wine Gums) | Bazooka | Beemans | Bubbaloo | Bubblicious | Certs | Clorets | Chiclets | Dentyne | Dirol | Freshen Up | Halls | Hollywood | Pascall | Stimorol | Stride | The Natural Confectionery Company | Trident | Trebor | V6 | Beldent | First | Kent | Olips | Chappies | Recaldent | Jelibon | Falim | Swedish Fish
Snack brands:
3Bit | 7Days | AFC | Barni (Barny | Brumik) | Belin | belVita | Bolshevik | Cerealitas | Cheese Nips | Chipicao | Chips Ahoy! (Chips More | Pepitos) | Christie | Cipster | Club Social | Cosy | Cracotte | Delicje | Fidorka | Fontaneda | Grany | Győri Keksz (Győri Edes) | Heudebert | Honey Maid | Hu Kitchen | Jacob's (Malaysia) | Jubilee | Kinh Do | Liga | LU | Mantecol | Mikado2 | Molto | Nabisco | Nabisco 100 Cal | Newtons | Nilla wafers | Nutter Butter | Opavia | Oreo | Oro Saiwa | Peek Freans | Pépito | Perfect Snacks | Premium | Prince (Principe) | Prince Polo | Proalimentar | Rhodesia | Ritz | Saiwa | SAN Łakotki | Siesta | Solite | Tate's Bake Shop | Teddy | Terrabusi | Tiger (Biskuat) | Tita | Trakinas | Triscuit | Triunfo | Tsipers | Tuc | Twisties1 (Fonzies | Twisties Chipster | Twisties Cheezels | Twisties Chacho's) | Véa | Vitasnella3 | Wheat Thins
Groceries and other assets:
Kraft5 | Philadelphia5 | Tang5 | Bassetts Vitamins | Clight | Dairylea | Sottilette | Miracel Whip | Eden | Cheez Whiz5 | O'boy | Enjoy Life Foods | Royal | El Caserio | ZIZ | Fattorie Osella (51%) | JDE Peet's (44%) (assets)4 | Keurig Dr Pepper (13%) (assets)4 | Ernest Jackson | Give &amp; Go | Chipita | Spin Span
Former/defunct brands:
Bird's | Birds Eye (United States | Europe) | Boboli | Breyers | Budget Gourmet | California Pizza Kitchen | Celestial Seasonings | Cheddarie | Cheese Pot | Chiffon | Cream of Wheat/Cream of Rice | Del Monte | DiGiorno | Entenmann's | Farley's &amp; Sathers | Free Choice | Freihofers | Fruit20 | Frusen Glädjé | Golden Crown | Koogle | Kraft Eating Right | Kraft Foodservice | Kraft Ramek | Kraft Sausage Rolls | Lender's | Light N' Lively | Milk-Bone | Minute Rice | Oroweat | Parkay | Postum | Rondele | Royal Lunch Milk Crackers | Sealtest | Simmenthal | SnackWell's | South Beach Living | Spreadery | Stella D'oro | Stove Top Oven Classics | Tombstone | Touch of Butter | Trolli | Uneeda Biscuits | Vegemite | Veryfine | Vitalite | Mirácoli | Carambar | Terry's (Chocolate Orange | All Gold) | Dulciora | Poulain | La Pie qui Chante | Suchard (France) | Pastilles Vichy | Malabar | Kaba | Suchard Express | Benco | Domino | Fanipala | Life Savers | Sugus | Ajinomoto General Foods6
Notes
1 International brand licensee. Australia brand held by PepsiCo.
2 Under license from Glico.
3 Biscuit brand licensee. Dairy products held by Groupe Danone.
4 Joint venture with Acorn Holdings (JAB Holding Company).
5 International brand licensee, US &amp; Canada brand hold by The Kraft Heinz Company
6 Joint venture with Ajinomoto</t>
  </si>
  <si>
    <t>TheNintendoGuy9009</t>
  </si>
  <si>
    <t>present content poiana romanian chocolate brand mondelēz international factory city romania brașov operate closed svg needed better logo needed present svg needed reference predecessors kraft foods inc general foods cadbury schweppes plc nabisco brands inc jacobs suchard confectionery brand cadbury brand star astros boost bournville bournvita brownie brunch bar button caramello koala caramilk chappies cherry ripe chomp clusters creme egg creme egg twisted crispy crunch crunchie crunchy melts curly wurly dairy milk dairy milk chocos darkmilk double decker dream eclair finger flake freddo fry chocolate cream fry turkish delight fudge fuse heroes highlights milk tray mini eggs moro mr big old gold palitos de la selva picnic plant bar rose shot snack starbar wunderbar timeout wafer twirl wispa white yowie chocolate brand alpen gold russia poland côte daim international united kingdom ireland figaro fineti freia japp kvikk lunsj twist green black hu kitchen korona lacta brazil star bis laka greece marabou milka mirabell pavlidis ygeias poiana suchard toblerone gum candy brand maynards bassetts maynards bassetts jelly babies liquorice allsorts midget gems sports mix soft jellies superfruit jellies wine gum bazooka beemans bubbaloo bubblicious certs cloret chiclet dentyne dirol freshen halls hollywood pascall stimorol stride natural confectionery company trident trebor beldent kent olips chappies recaldent jelibon falim swedish fish snack brand bit days afc barni barny brumik belin belvita bolshevik cerealitas cheese nips chipicao chips ahoy chip more pepitos christie cipster club social cosy cracotte delicje fidorka fontaneda grany győri keksz győri edes heudebert honey maid hu kitchen jacob malaysia jubilee kinh liga lu mantecol mikado molto nabisco nabisco cal newtons nilla wafer nutter butter opavia oreo oro saiwa peek freans pépito perfect snacks premium prince principe prince polo proalimentar rhodesia ritz saiwa san łakotki siesta solite tate bake shop teddy terrabusi tiger biskuat tita trakinas triscuit triunfo tsiper tuc twisties fonzies twisties chipster twisties cheezels twisties chacho véa vitasnella wheat thin groceries asset kraft philadelphia tang bassetts vitamins clight dairylea sottilette miracel whip eden cheez whiz boy enjoy life foods royal el caserio ziz fattorie osella jde peet assets keurig dr pepper assets ernest jackson chipita spin span defunct brand bird birds eye united states europe boboli breyers budget gourmet california pizza kitchen celestial seasonings cheddarie cheese pot chiffon cream wheat cream rice del monte digiorno entenmann farley sathers free choice freihofer fruit frusen glädjé golden crown koogle kraft eating right kraft foodservice kraft ramek kraft sausage rolls lender light lively milk bone minute rice oroweat parkay postum rondele royal lunch milk crackers sealtest simmenthal snackwell south beach living spreadery stella oro stove top oven classics tombstone touch butter trolli uneeda biscuits vegemite veryfine vitalite mirácoli carambar terry chocolate orange all gold dulciora poulain la pie qui chante suchard france pastilles vichy malabar kaba suchard express benco domino fanipala life savers sugus ajinomoto general foods note international brand licensee australia brand hold pepsico license glico biscuit brand licensee dairy product hold groupe danone joint venture acorn holdings jab holding company international brand licensee canada brand hold kraft heinz company joint venture ajinomoto</t>
  </si>
  <si>
    <t>https://bioshock.fandom.com/wiki/BioShock_Infinite</t>
  </si>
  <si>
    <t>|Line 18:||Line 18:|
|−||+|
Latest revision as of 04:00, 26 June 2022
- “"Bring us the girl, and wipe away the debt", that was the deal. The details elude me now. But the details wouldn't change a goddamn thing.”
- ― Booker DeWitt
BioShock Infinite is the third game in the BioShock series. Announced on August 12, 2010, it was Irrational Games' final project.[4] It was released on March 26, 2013 for PC (Steam), Xbox 360, and PlayStation 3;[2][5] August 29th, 2013 for Mac (Mac App Store and Steam)[3] and March 17th, 2015 for Linux (Steam). BioShock Infinite is not a direct sequel/prequel to any of the previous BioShock games, and it takes place in an entirely different setting, although it shares similar features, gameplay, and concepts with the previous games. However, the image file name is cc_logo_bio3.png, indicating that it is the third Bioshock game.
Plot[]
Overview[]
BioShock Infinite is the third game in the series and takes place in the airborne city of Columbia in 1912, where the player assumes the role of Booker DeWitt, a disgraced ex-Pinkerton agent. Booker has been given the job of finding a mysterious and powerful woman imprisoned in Columbia since birth named Elizabeth in order to wipe his debts away, and the story follows the unlikely duo as they journey to escape the flying city while discovering its twisted secrets.
Following in the footsteps of previous BioShock games, the world of Infinite explores the chaos that results when strong ideals are taken to an extreme. Here, the philosophical concept of "American Exceptionalism" is perverted into ultranationalism, religious fanaticism, and social Darwinism. Flags, patriotic music, and propaganda posters promote the idea that Columbia is a 'haven' from the so-called 'unwanted' of the world, as the player progressively learns more about its society, inhabitants, and the darkness that lies within it.[4]
Storyline[]
- Main article: Columbia Storyline
In 1912, Booker DeWitt is taken by the mysterious Lutece Twins to an island lighthouse off the coast of Maine. With instructions from the Luteces to "bring us the girl and wipe away the debt", DeWitt enters the structure which houses a rocket silo that transports him to the flying city of Columbia.
Booker's presence in Columbia goes unnoticed until a policeman identifies the letters "AD" branded on his hand. This is a sign of the 'False Shepherd' which city leader and prophet, Zachary Comstock, prophesied would 'lead the lamb (Elizabeth) astray' and bring about Columbia's downfall. Booker, now a wanted man, fights his way to Monument Island where Elizabeth is held within a tower. Along the way, he discovers a large device called the Siphon and the ability Elizabeth wields which can open Tears, rips in the space-time continuum that lead to other parallel worlds. After freeing Elizabeth, her warden, the Songbird -- a thirty-foot tall bird creature -- attacks and destroys the tower she was held in, and Booker and Elizabeth narrowly escape with their lives. The pair work towards the First Lady's Aerodrome, planning to take an airship to Paris, a city Elizabeth has always wanted to see. When Booker directs the ship to New York City with the intention of delivering Elizabeth to the Luteces, she knocks him out and flees. He awakes to find the airship under the control of Daisy Fitzroy, leader of the Vox Populi. The 'Vox' are a rebel organization made up primarily of those of the working class, foreigners, and people of color, all of whom suffer in some way at the hands of Columbia's government and society. Fitzroy offers to return the airship if Booker recovers a shipment of weapons from the slums of Columbia.
Booker rejoins Elizabeth and they venture deeper into the city. While Elizabeth uses her ability to manipulate Tears to aid in their journey, she grows disturbed by the physiological and psychological consequences of manipulating reality on Booker and the other citizens of Columbia. One Tear leads them to a world where Booker has died and become a martyr for the Vox Populi, and the Vox are in the process of a violent revolt. That universe's Fitzroy believes that this Booker undermines her Booker's sacrifice, threatening to weaken the Vox Populi cause, and so turns her forces against him. Elizabeth is forced to kill Fitzroy to prevent her from executing a Founder boy, and as she and Booker prepare to leave Columbia by airship, Songbird attacks and they crash back to the city.
Realizing they cannot leave Columbia without stopping the Songbird, Booker and Elizabeth seek the instrument to control it. While continuing their search for escape, they begin to unravel a conspiracy behind the founding of the city, through Tears and an specter of Lady Comstock brought to life by Comstock using a Siphon on Elizabeth. The Lutece Twins are revealed as not actual siblings, rather as being two versions of the same quantum physicist from two different realities. "Rosalind", the female Lutece, is originally of this reality whereas "Robert", the male, comes from another. Comstock had taken Elizabeth from his alternate self in Robert's universe and adopted her as his daughter, groomed to be the city's future leader. He had been rendered sterile and artificially aged from his use of the "Tear" device while obtaining his 'prophecies'. Comstock had the Luteces construct the "Siphon" to subdue her powers, then plotted their murder, along with that of his wife, to conceal the truth about Elizabeth's origin, and blamed Lady Comstock's death on Daisy Fitzroy. However, in the process, Comstock inadvertently spread the Luteces throughout the multiverse through the attempt on their lives, giving them the same powers as Elizabeth. On reaching access to Comstock House, Elizabeth is captured by Songbird and taken to the mansion. Booker follows but is drawn into the future by an elderly Elizabeth who has suffered decades of torture and brainwashing in Booker's absence; she has inherited Comstock's cause and wages war on the world below. She reveals that Songbird would always stop Booker's rescue attempts in the past, and implores him to stop this future from coming to pass by offering the means to control Songbird.
Booker returns to the present and rescues Elizabeth, and the pair pursue Comstock to his airship. Comstock demands that Booker explain Elizabeth's past to her, and why Elizabeth is missing a finger. Booker becomes enraged and drowns Comstock in his baptismal font when he begins to attack Elizabeth and blame Booker for all her hardships. Booker denies knowledge about Elizabeth's finger, but she asserts that he knows but does not remember. Booker decides to destroy the Siphon so Elizabeth can access her full power and learn the truth. With Songbird under their control, the pair fend off a Vox Populi attack, before ordering Songbird to destroy the Siphon. When the device Booker used to control Songbird is destroyed, he attempts to attack him. Elizabeth opens a Tear, transporting the three of them to the underwater city of Rapture, Booker and Elizabeth remain safe inside, but Songbird is transported outside in the water and is crushed by the immense pressure of the ocean.
Elizabeth takes Booker to that reality's surface and lighthouse. They travel out through the building's door to a place outside space and time containing countless lighthouses and alternate versions of them. Elizabeth explains that they are within one of an infinite number of possible realities both similar and drastically different due to choices that have been made. She shows Booker the truth, that on October 8, 1893, Robert Lutece approached him on behalf of Comstock, requesting that he "give us the girl and wipe away the debt", referring to Booker's infant daughter, Anna DeWitt –- the origin of Booker's "AD" branding. Booker reluctantly agreed to sell Anna in order to pay his gambling debts, but soon changed his mind. He arrived too late to stop Comstock escaping to Rosalind's universe through a Tear; the closing of which severed the child's finger. Comstock subsequently raised Anna as Elizabeth, his daughter. Due to the severed finger, Elizabeth exists in two realities at once, her finger in Robert's reality and the rest of her body in Rosalind's. This is what gives Elizabeth the ability to open and create Tears at will. Later, Robert, feeling guilt for his actions, convinced Rosalind to help him bring Booker to Columbia in Rosalind's reality to rescue Elizabeth. Hence the rowboat at the beginning of the game. Elizabeth explains that whatever actions Booker takes against Comstock, Comstock will still remain alive in at least one of these universes; the Luteces have tried to enlist a Booker from different universes numerous times to end the cycle, but the result is always the same.
The only way to break the cycle is to prevent Comstock from being created in the first place. Elizabeth transports Booker to the place he went to be baptized and cleansed of his sins after his actions at the Battle of Wounded Knee. Booker avoided baptism at the last moment and later fathered his daughter Anna in Robert's universe, while in Rosalind's universe he took the baptism, found religion, became Comstock, and never had children. Comstock, sterile from exposure to the Luteces' technology, was aware of his identity as Booker and engineered Anna's abduction to provide him with a blood-related heir for Columbia. Booker and Elizabeth, at the baptism, are joined by alternate versions of Elizabeth from other universes. Booker allows them to drown him, preventing his baptismal choice from ever being made and thus stopping Comstock from ever existing. One by one, the Elizabeths begin to disappear, the screen cutting to black before the original does.
In a post-credits scene, a Booker awakens in his apartment on October 8, 1893. Hearing a baby in the next room, he calls out for Anna and opens the door to her room before the screen cuts to black.
Main Characters[]
- Main article: BioShock Infinite Characters
Locations[]
- Main article: BioShock Infinite Locations
- The Lighthouse
- Town Center
- Comstock Center Rooftops
- Monument Island
- Battleship Bay
- Soldier's Field
- Hall of Heroes
- Finkton Docks
- Finkton Proper
- Shantytown
- Factory
- Emporia
- Downtown Emporia
- Comstock House
- Hand of the Prophet
- Sea of Doors
Gameplay[]
Overview[]
Infinite features a range of environments that force the player to adapt, with different weapons and strategies for each situation. Interior spaces feature close combat with enemies, but unlike previous games set in Rapture, the setting of Infinite contains open spaces with emphasis on sniping and ranged combat against as many as fifteen enemies at once. Combat also take place while the player is traveling at great speed along the Sky-Lines, a major transport system of Columbia.[6]
Booker gains powers and abilities by using Vigors and Gear that are found throughout Columbia. Booker can find up to eight different Vigors and multiple Gears (separated in hats, shirts, pants, and boots). Unlike the previous games Booker can now change Vigors and Gears whenever he wants to and does not have to search for machines similar to Gene Banks.[7]
Vigors grant active powers such as telekinesis, electricity manipulation, or animal control (exemplified by Bucking Bronco, Shock Jockey, and Murder of Crows respectively).[8]
Once DeWitt has found Elizabeth, she will accompany the player throughout much of the game. Elizabeth has her own set of abilities complimentary to DeWitt's. Elizabeth has the ability to open up Tears to create cover, ammunition, or other useful objects during combat.[9] The players are able to command Elizabeth on what Tear they want her to open. Elizabeth also occasionally provides DeWitt with ammunition, Salts, health kits, and money based on what the player needs the most at the present situation, and will also revive DeWitt if he is killed during a fight.
Infinite features several varieties of enemies. Unlike the previous BioShock games, sometimes enemies will not attack on sight but instead will remain neutral to DeWitt unless the player performs an action that causes them to become hostile.
Players can also use a navigation arrow, which is different from previous BioShock games in that it can be toggled with the down key on the bottom of the d-pad.
On January 12, 2012, Irrational Games announced the 1999 gameplay mode, which is designed to make the game more challenging for hardcore players.
Enemies[]
- Main article: BioShock Infinite Enemies
- Columbia Citizens
- Police
- Soldiers
- Basic Security Automatons
- Heavy Hitters
Weapons[]
- Main article: BioShock Infinite Weapons
Sky-Hook apart (which acts as a non-upgradable melee weapon requiring no ammo), the player can only hold two weapons at a time, but most can be picked up if found. With the exception of the Crank Gun, each one of them has its own ammo type and can be upgraded four times. It takes 21,984 Silver Eagles to upgrade all of them in the game.
- Burstgun
- Carbine
- Crank Gun
- Hail Fire
- Hand Cannon
- Heater
- Machine Gun
- Pistol
- Repeater
- RPG
- Shotgun
- Sky-Hook
- Sniper Rifle
- Volley Gun
Vigors[]
- Main article: Vigor
The player has a selection of Vigors (or abilities) to use in addition to usual weapons, which like them are limited to two at a time to be equipped. However unlike weapons, the player can switch them at any time with previously found Vigors from a game menu. They all require Salts to be used, independently on which ability this resource is used, and each one of them can be upgraded twice. Not including purchasing the base Vigor, it takes 14,481 Silver Eagles to upgrade all Vigors in the game.
- Bucking Bronco
- Murder of Crows
- Shock Jockey
- Devil's Kiss
- Possession
- Charge
- Return to Sender
- Undertow
Gear[]
- Main article: Gear
The player has access to a large assortment of gear which confers special passive abilities. Each gear is an article of clothing, and only one of each type can be worn at a time. These can be changed at any time in their related option menu, however, a slot can't be left empty once it has been filled with a gear. The four types of gear are as follows:
Items[]
- Main article: BioShock Infinite Items
Achievements and Trophies[]
- Main article: BioShock Infinite Achievements and Trophies
- Main article: BioShock Infinite Xbox 360 Achievements
- Main article: BioShock Infinite PS3 Trophies
- Main article: BioShock Infinite Steam Achievements
Game Editions and Bonuses[]
|BioShock Infinite||BioShock Infinite|
|Price||$59.99[10] SRP[11]||$79.99[10] SRP||$149.99[10] SRP|
|Game Disc and Manual||Yes||Yes||Yes|
|The Art of||No||Yes||Yes|
|BioShock Infinite:||No||Yes||Yes|
|Devil's Kiss||No||Yes||Yes|
|Murder of Crows||No||Yes||Yes|
|BioShock Infinite||No||Yes||Yes|
|Three Exclusive||No||Yes||Yes|
|(Xbox 360) Booker and||No||Yes||Yes|
|(PC and PS3) BioShock||No||Yes||Yes|
|Songbird Statue||No||No||Yes|
Premium Edition
Ultimate Songbird
Edition
BioShock Infinite Artbook
The Siege of Columbia
Handyman Figure
Vigor Lithograph
Keychain
Digital Soundtrack
Gear power-ups
Elizabeth Avatar
Costumes
Infinite Themes
Premium Edition[]
BioShock Infinite Premium Edition is a collector's edition of the game. It costs $79.99.
- This edition includes
- The Art of BioShock Infinite mini art book, including art and comments by the developers, and a hand-distressed cover.
- An exclusive 25 millimeter Handyman figure from the board game BioShock Infinite: The Siege of Columbia.
- A 5 x 7 lithograph of an advertisement for the Vigor Devil's Kiss.
- 3-inch Murder of Crows Vigor bottle key chain.
- Digital soundtrack exclusive to the editions, featuring music from the game.
- Three exclusive in-game Gear power-ups:Bull Rush: Melee strikes from a sprint have a chance to knock the enemy down.Extra! Extra!: Audio logs also grant a bounty of Silver Eagles, the game's currency.Betrayer: Killing possessed enemies causes them to explode in a damaging fireball.
- Platform-specific Downloadable Content:Xbox 360: Booker DeWitt and Elizabeth Avatar Costumes.Booker's Avatar Costume features a fedora, blue tinted goggles, a jacket, and high boots.PC and PlayStation 3: BioShock Infinite Themes (Backgrounds, icons, etc.).
Ultimate Songbird Edition[]
This edition includes all of the above, as well as a Songbird statue. It costs $149.99. The statue is a "highly detailed, hand painted, resin-cast 9.75" statue" which is packaged in its own collectible packaging.
BioShock Infinite: The Complete Edition[]
BioShock Infinite: The Complete Edition is a re-release of BioShock Infinite including all its downloadable content, exclusively for Xbox 360 and PlayStation 3 platforms.
Retailer-Exclusive Pre-order Bonuses[]
BioShock Infinite featured a wide range of retailer-exclusive bonuses for pre-ordering the game:
|Retailer||Exclusive Bonus(es)|
|GameStop||Comstock China Broom shotgun damage upgrade and reskin.|
|Best Buy||Comstock Bird's Eye sniper rifle damage upgrade and reskin.|
|Amazon||Free copy of BioShock Infinite: Mind in Revolt.[12]For the PC Downloadable version, Amazon also gave $30 credit toward any 2K Game, excluding another copy of BioShock Infinite, BioShock Infinite's Season Pass, and other games for pre-order.[13]|
|GameStop International||GameStop, EB Games, and Micromania in Europe, Australia and New Zealand received the Fink Manufacturing Steelbook.[14]|
|Steam||Depending on total number of pre-orders made through Steam, those who pre-order received a free copy of BioShock, various BioShock Infinite-themed Team Fortress 2 content, and lastly a free copy of X-COM: Enemy Unknown. All three milestones have been reached before the game's release, unlocking the rewards for all who pre-ordered the game through Steam.[15]|
|Microsoft Store||1600 Microsoft Points.[16]|
|Green Man Gaming||Pre-Order includes the original BioShock and a choice of a second free* title from this list: Spec Ops: The Line, Civilization V, BioShock 2, Mafia II, or The Darkness II.|
Plus $15 dollar credit to Green Man Games
BioShock Infinite: Industrial Revolution[]
- Main article: BioShock Infinite: Industrial Revolution
BioShock Infinite: Industrial Revolution is a flash game provided to those who pre-order BioShock Infinite. It can be used to unlock exclusive in-game content.[17]
Steam Trading Cards and Postcards[]
On July 11th, 2013, Steam added BioShock Infinite to their list of games supporting the Steam Trading Card system. This came about at the same time as the start of their annual Steam Summer Sale, which also included Trading Cards for the game specific to the sale.
Downloadable Content[]
- Main article: BioShock Infinite Downloadable Content
The followings are the downloadable contents (or DLC) related to BioShock Infinite, and the detailed packs they include:
- BioShock Infinite Patches
- Season Pass
- Columbia's FinestIndustrial Revolution PackUpgrade PackComstock's China Broom ShotgunComstock’s Bird's Eye Sniper Rifle
- Clash in the Clouds
- Burial at Sea - Episode 1
- Burial at Sea - Episode 2
Related Media[]
The followings are all the other media (books and music) related to BioShock Infinite, prior and after its release.
- BioShock Infinite: Mind in Revolt (Novel) - A short prequel to the game.
- BioShock Infinite Signature Series Guide - Official strategy guide.
- The Art of BioShock Infinite - Official game artbook.
- BioShock Infinite Soundtrack
Development[]
Prior to its announcement on August 12, 2010, Irrational Games had used the moniker "Project Icarus" to describe their next game, creating a teaser site in late July 2010.[18] Over the weeks leading to the announcement, the animation on the teaser site slowly built up to an animated infinity symbol on the day prior to the announcement.[19] Employees of Irrational Games later revealed that the moniker "Icarus" began as an internal codename for the project, used in email correspondence etc., to avoid any leaks about the nature of the game.[20]
Irrational had been working in secrecy on Infinite for two and a half years since completing the original BioShock.[21] The original BioShock engine, a modified Unreal Engine 2.x, was inadequate to support the game mechanics of the new game, thus the development team chose to work with Unreal Engine 3, modifying it with their own lighting engine and means to simulate the movement and buoyancy of the buildings in Columbia. Because of this, all of the assets for BioShock Infinite had to be made from scratch.[22]
In March 2012, the initial release date of BioShock Infinite for PC, Xbox 360, and PS3 was announced to be October 16 of that year.[23] However, on May 9, 2012, the release date was delayed to February 26, 2013, in order for Irrational Games to add some "specific tweaks and improvements."[5] On December 7, 2012, the game was delayed yet again to March 26 "in order to give the team a few more weeks of this polish."[2] The developers even included a humorous self-reference to this when Elizabeth enters the Duke and Dimwit arcade in Battleship Bay. There she mentions that the latest version of the Duke and Dimwit game was "delayed three times". [24] On February 19, Ken Levine was proud to announce that BioShock Infinite has gone gold, stating that it has been approved by Sony, Microsoft, and the PC makers.
This new engine and technology would have allowed the buildings to work dynamically from any scripted events. They float on their own and can be affected by changes in weather and such without assigned fashion. During a demo, a bell tower tilted over and collapsed, with the bell breaking off and sliding to a stop right at the player's feet. This entire event was unscripted and was generated by the combination of the physics engine and the in-game weather system.[25] It should be noted that the finished game product had no such dynamic environmental systems.
Videos[]
Gallery[]
Promotional Images[]
Screenshots[]
Behind the Scenes[]
- Ken Levine revealed in an interview with Gamasutra that the plot's conflict would have been originally about tech geeks against Luddites, those who resist the proliferation of technology.[27]
- The previous site for BioShock Infinite was WhatIsIcarus.com.[28] When searched now, it redirects to the main BioShock Infinite age gate.
Reception[]
BioShock Infinite received "Universal Acclaim" on Metacritic and is tagged as a "Must-Play" game, getting a metascore of 94/100 on both PC[29] and PS3[30] and 93/100 on Xbox 360.[31]
References[]
- ↑ "2K Australia is 2K Australia again and is working on BioShock Infinite, Levine confirms" article by Christopher Grant at Joystiq.com
- ↑ 2.0 2.1 2.2 2.3 "The world is about to change for BioShock Infinite fans." post on the Irrational Games blog
- ↑ 3.0 3.1 3.2 Aspyr Mac FAQs: BioShock Infinite article on The GameAgent Blog!
- ↑ 4.0 4.1 "Interview with BioShock Infinite Lead Artist Shawn Robertson" article by Mike Sharkey at GameSpy.com
- ↑ 5.0 5.1 "A Message From Ken Levine" post on the Irrational Games blog
- ↑ "BioShock Infinite for PS3: Gameplay Q&amp;A with Ken Levine, New Screens" article by Sid Shuman at Playstation.blog
- ↑ Koski, Olivia (2010-08-12). First Look: BioShock Infinite Satirizes American Imperialism, in the Sky. Wired. Retrieved on 2010-08-12.
- ↑ Frushtick, Russ (2011-06-01). Ken Levine Talks Vigors, Nostrums And Major Gameplay Changes For 'BioShock Infinite'. MTV. Retrieved on 2011-06-01.
- ↑ "BioShock Infinite preview: Tears in the Sky-line" article by Christopher Grant at Joystiq.com
- ↑ 10.0 10.1 10.2 BioShock Infinite Pre-Order Page.
- ↑ Suggested retail price on Wikipedia.
- ↑ “BioShock Infinite: Mind in Revolt” Prequel Announced! on Irrational Games' Website.
- ↑ BioShock Infinite [Download] on Amazon's Website.
- ↑ GameStop International Offers Exclusive Pre-Order Bonus for BioShock Infinite on GameStop's Official News Website.
- ↑ BioShock Infinite on Steam Pre-Purchase Rewards! on Irrational Games' Website.
- ↑ BioShock Infinite (Xbox 360) on Microsoft Store's Website.
- ↑ Official BioShock Infinite: Industrial Revolution Information Thread and F.A.Q. on 2K Games Forum.
- ↑ "Teaser Site For Irrational Games' "Project Icarus" Goes Live" article by Jake Gaskill at G4TV.com
- ↑ "Irrational's 'Project Icarus' Revealed Tomorrow" article by Xav de Matos at Shacknews.com
- ↑ "BioShock Infinite – Ken Levine Interview Feature" article by Keri Allan at TotalVideoGames.com
- ↑ "Interview – Irrational Games’ Ken Levine" article by Stephen Nunneley at VG247.com
- ↑ "BioShock Infinite Interview: Irrational's Director of Product Development, Timothy Gerritsen" article by Xav de Matos at Shacknews.com
- ↑ "BioShock Infinite Release Date Announced!" article on the Irrational Games blog
- ↑ http://www.cheats.us/game/pc/bioshock-infinite-num-1/cheats
- ↑ Game Informer #210, October 2010, Pages 51: Building On Thin Air panel states this event to be unintended.
- ↑ "Ten Things You Should Know About BioShock Infinite: Day 1" article by Chris Remo at IrrationalGames.com
- ↑ BioShock Infinite's Strong Moments, Best Moments from Gamasutra
- ↑ WhatIsIcarus.com
- ↑ Metascore for Bioshock Infinite on PCMetacritic, Retrieved February 25, 2020
- ↑ Metascore for Bioshock Infinite on PS3Metacritic, Retrieved February 25, 2020
- ↑ Metascore for Bioshock Infinite on Xbox 360Metacritic, Retrieved February 25, 2020
External links[]
- Official Site
- BioShock Infinite (Official PlayStation Site)
- BioShock Infinite Gameplay, Walkthrough, Weapons &amp; Trophy Guide (Gameinformer)</t>
  </si>
  <si>
    <t>YTitsrobloxhere</t>
  </si>
  <si>
    <t>210</t>
  </si>
  <si>
    <t>http://www.cheats.us/game/pc/bioshock-infinite-num-1/cheats</t>
  </si>
  <si>
    <t>2022-06-26</t>
  </si>
  <si>
    <t>line line late revision june bring girl wipe away debt deal detail elude but detail not change goddamn thing booker dewitt bioshock infinite game bioshock series announce august irrational games final project release march pc steam xbox playstation august th mac mac app store steam march th linux steam bioshock infinite not direct sequel prequel previous bioshock game place entirely different setting share similar feature gameplay concept previous game image file cc logo bio png indicate bioshock game plot overview bioshock infinite game series place airborne city columbia player assume role booker dewitt disgrace ex pinkerton agent booker job find mysterious powerful woman imprison columbia birth elizabeth order wipe debt away story follow unlikely duo journey escape fly city discover twisted secret follow footstep previous bioshock game world infinite explore chaos result strong ideal extreme philosophical concept american exceptionalism pervert ultranationalism religious fanaticism social darwinism flag patriotic music propaganda poster promote idea columbia haven unwanted world player progressively learn more society inhabitant darkness lie storyline main article columbia storyline booker dewitt mysterious lutece twins island lighthouse off coast maine instruction luteces bring girl wipe away debt dewitt enter structure house rocket silo transport fly city columbia booker presence columbia unnoticed policeman identify letter ad brand hand sign false shepherd city leader prophet zachary comstock prophesy lead lamb elizabeth astray bring columbia downfall booker wanted man fight way monument island elizabeth hold tower way discover large device siphon ability elizabeth wield open tear rip space time continuum lead parallel world free elizabeth warden songbird thirty foot tall bird creature attack destroy tower hold booker elizabeth narrowly escape life pair work lady aerodrome plan airship paris city elizabeth always want booker direct ship new york city intention deliver elizabeth luteces knock flee awake find airship control daisy fitzroy leader vox populi vox rebel organization make primarily work class foreigner people color all suffer way hand columbia government society fitzroy offer return airship booker recover shipment weapon slum columbia booker rejoin elizabeth venture deeply city elizabeth use ability manipulate tears aid journey grow disturb physiological psychological consequence manipulate reality booker citizen columbia tear lead world booker die martyr vox populi vox process violent revolt universe fitzroy believe booker undermine booker sacrifice threaten weaken vox populi turn force against elizabeth force kill fitzroy prevent execute founder boy booker prepare leave columbia airship songbird attack crash city realize not leave columbia without stop songbird booker elizabeth seek instrument control continue search escape begin unravel conspiracy founding city tears specter lady comstock bring life comstock use siphon elizabeth lutece twins reveal not actual sibling rather version quantum physicist different reality rosalind female lutece originally reality robert male come comstock elizabeth alternate self robert universe adopt daughter groom city future leader render sterile artificially aged use tear device obtain prophecy comstock luteces construct siphon subdue power plot murder wife conceal truth elizabeth origin blame lady comstock death daisy fitzroy process comstock inadvertently spread luteces multiverse attempt life power elizabeth reach access comstock house elizabeth capture songbird mansion booker follow but draw future elderly elizabeth suffer decade torture brainwash booker absence inherit comstock wage war world reveal songbird always stop booker rescue attempt past implore stop future come pass offer mean control songbird booker return present rescue elizabeth pair pursue comstock airship comstock demand booker explain elizabeth past elizabeth miss finger booker enraged drown comstock baptismal font begin attack elizabeth blame booker all hardship booker deny knowledge elizabeth finger but assert know but not remember booker decide destroy siphon elizabeth access power learn truth songbird control pair fend off vox populi attack order songbird destroy siphon device booker use control songbird destroy attempt attack elizabeth open tear transport underwater city rapture booker elizabeth remain safe inside but songbird transport outside water crush immense pressure ocean elizabeth booker reality surface lighthouse travel building door place outside space time contain countless lighthouse alternate version elizabeth explain infinite number possible reality similar drastically different choice make booker truth october robert lutece approach behalf comstock request girl wipe away debt refer booker infant daughter anna dewitt origin booker ad branding booker reluctantly agree sell anna order pay gambling debt but soon change mind arrive late stop comstock escape rosalind universe tear closing sever child finger comstock subsequently raise anna elizabeth daughter severed finger elizabeth exist reality finger robert reality rest body rosalind elizabeth ability open create tear later robert feel guilt action convince rosalind help bring booker columbia rosalind reality rescue elizabeth rowboat beginning game elizabeth explain action booker against comstock comstock remain alive universe luteces try enlist booker different universe numerous time end cycle but result always way break cycle prevent comstock create place elizabeth transport booker place baptize cleanse sin action battle wounded knee booker avoid baptism moment later father daughter anna robert universe rosalind universe baptism find religion comstock never child comstock sterile exposure luteces technology aware identity booker engineer anna abduction provide blood relate heir columbia booker elizabeth baptism join alternate version elizabeth universe booker allow drown prevent baptismal choice make stop comstock exist elizabeth begin disappear screen cut black original post credits scene booker awaken apartment october hear baby room anna open door room screen cut black main character main article bioshock infinite characters location main article bioshock infinite locations lighthouse town center comstock center rooftops monument island battleship bay soldier field hall heroes finkton docks finkton proper shantytown factory emporia downtown emporia comstock house hand prophet sea door gameplay overview infinite feature range environment force player adapt different weapon strategy situation interior space feature close combat enemy but unlike previous game set rapture setting infinite contain open space emphasis sniping range combat against many enemy combat place player travel great speed sky lines major transport system columbia booker gain power ability use vigors gear find columbia booker find different vigors multiple gears separate hat shirt pant boot unlike previous game booker change vigors gears want not search machine similar gene banks vigors grant active power telekinesis electricity manipulation animal control exemplify bucking bronco shock jockey murder crows respectively dewitt find elizabeth accompany player game elizabeth set ability complimentary dewitt elizabeth ability open tear create cover ammunition useful object combat player able command elizabeth tear want open elizabeth occasionally provide dewitt ammunition salt health kit money base player need present situation revive dewitt kill fight infinite feature variety enemy unlike previous bioshock game enemy not attack sight but instead remain neutral dewitt player perform action hostile players use navigation arrow different previous bioshock game toggle key pad january irrational games announce gameplay mode design make game more challenging hardcore player enemy main article bioshock infinite enemies columbia citizens police soldier basic security automatons heavy hitters weapon main article bioshock infinite weapons sky hook apart act non upgradable melee weapon require no ammo player hold weapon time but pick find exception crank gun ammo type upgrade time silver eagles upgrade all game burstgun carbine crank gun hail fire hand cannon heater machine gun pistol repeater rpg shotgun sky hook sniper rifle volley gun vigor main article vigor player selection vigors ability use addition usual weapon like limit time equip unlike weapon player switch time previously find vigors game menu all require salt use independently ability resource use upgrade twice not include purchase base vigor silver eagles upgrade all vigors game buck bronco murder crow shock jockey devil kiss possession charge return sender undertow gear main article gear player access large assortment gear confer special passive ability gear article clothing type wear time change time related option menu slot not leave empty fill gear type gear follow item main article bioshock infinite items achievements trophy main article bioshock infinite achievements trophy main article bioshock infinite xbox achievement main article bioshock infinite ps trophy main article bioshock infinite steam achievements game editions bonuses bioshock infinite bioshock infinite price srp srp srp game disc manual yes yes yes art no yes yes bioshock infinite no yes yes devil kiss no yes yes murder crows no yes yes bioshock infinite no yes yes exclusive no yes yes xbox booker no yes yes pc ps bioshock no yes yes songbird statue no no yes premium edition ultimate songbird edition bioshock infinite artbook siege columbia handyman figure vigor lithograph keychain digital soundtrack gear power elizabeth avatar costumes infinite theme premium edition bioshock infinite premium edition collector edition game cost edition include art bioshock infinite mini art book include art comment developer hand distress cover exclusive millimeter handyman figure board game bioshock infinite siege columbia lithograph advertisement vigor devil kiss inch murder crows vigor bottle key chain digital soundtrack exclusive edition feature music game exclusive game gear power bull rush melee strike sprint chance knock enemy extra extra audio log grant bounty silver eagles game currency betrayer kill possess enemy explode damaging fireball platform specific downloadable content xbox booker dewitt elizabeth avatar costumes booker avatar costume feature fedora blue tinted goggle jacket high boot pc playstation bioshock infinite themes background icon etc ultimate songbird edition edition include all songbird statue cost statue highly detailed hand paint resin cast statue package collectible packaging bioshock infinite complete edition bioshock infinite complete edition release bioshock infinite include all downloadable content exclusively xbox playstation platform retailer exclusive pre order bonus bioshock infinite feature wide range retailer exclusive bonus pre order game retailer exclusive bonus es gamestop comstock china broom shotgun damage upgrade reskin buy comstock bird eye sniper rifle damage upgrade reskin amazon free copy bioshock infinite mind revolt pc downloadable version amazon credit game exclude copy bioshock infinite bioshock infinite season pass game pre order gamestop international gamestop eb games micromania europe australia new zealand receive fink manufacturing steelbook steam depending total number pre order make steam pre order receive free copy bioshock bioshock infinite theme team fortress content lastly free copy com enemy unknown all milestone reach game release unlock reward all pre order game steam microsoft store microsoft points green man gaming pre order include original bioshock choice second free title list spec ops line civilization bioshock mafia ii darkness ii plus dollar credit green man games bioshock infinite industrial revolution main article bioshock infinite industrial revolution bioshock infinite industrial revolution flash game provide pre order bioshock infinite use unlock exclusive game content steam trading cards postcards july th steam add bioshock infinite list game support steam trading card system come time start annual steam summer sale include trading cards game specific sale downloadable content main article bioshock infinite downloadable content following downloadable content dlc relate bioshock infinite detailed pack include bioshock infinite patch season pass columbia finestindustrial revolution packupgrade packcomstock china broom shotguncomstock bird eye sniper rifle clash cloud burial sea episode burial sea episode related medium following all medium book music relate bioshock infinite prior release bioshock infinite mind revolt novel short prequel game bioshock infinite signature series guide official strategy guide art bioshock infinite official game artbook bioshock infinite soundtrack development prior announcement august irrational games use moniker project icarus describe game create teaser site late july over week lead announcement animation teaser site slowly build animate infinity symbol day prior announcement employee irrational games later reveal moniker icarus begin internal codename project use email correspondence etc avoid leak nature game irrational work secrecy infinite half year complete original bioshock original bioshock engine modify unreal engine inadequate support game mechanic new game development team choose work unreal engine modify lighting engine mean simulate movement buoyancy building columbia all asset bioshock infinite make scratch march initial release date bioshock infinite pc xbox ps announce october year release date delay february order irrational games add specific tweak improvement december game delay march order team few more week polish developer include humorous self reference elizabeth enter duke dimwit arcade battleship bay mention late version duke dimwit game delay time february ken levine proud announce bioshock infinite gold state approve sony microsoft pc maker new engine technology allow building work dynamically script event float affect change weather without assign fashion demo bell tower tilt over collapse bell break off slide stop right player foot entire event unscripted generate combination physics engine game weather system note finished game product no dynamic environmental system videos gallery promotional image screenshot scene ken levine reveal interview gamasutra plot conflict originally tech geek against luddite resist proliferation technology previous site bioshock infinite whatisicarus com search redirect main bioshock infinite age gate reception bioshock infinite receive universal acclaim metacritic tag play game metascore pc ps xbox reference australia australia work bioshock infinite levine confirm article christopher grant joystiq com world change bioshock infinite fan post irrational games blog aspyr mac faq bioshock infinite article gameagent blog interview bioshock infinite lead artist shawn robertson article mike sharkey gamespy com message ken levine post irrational games blog bioshock infinite ps gameplay ken levine new screens article sid shuman playstation blog koski olivia look bioshock infinite satirize american imperialism sky wired retrieve frushtick russ ken levine talks vigors nostrums major gameplay changes bioshock infinite mtv retrieve bioshock infinite preview tear sky line article christopher grant joystiq com bioshock infinite pre order page suggest retail price wikipedia bioshock infinite mind revolt prequel announce irrational games website bioshock infinite download amazon website gamestop international offer exclusive pre order bonus bioshock infinite gamestop official news website bioshock infinite steam pre purchase rewards irrational games website bioshock infinite xbox microsoft store website official bioshock infinite industrial revolution information thread games forum teaser site irrational games project icarus live article jake gaskill gtv com irrational project icarus reveal tomorrow article xav de matos shacknews com bioshock infinite ken levine interview feature article keri allan totalvideogames com interview irrational games ken levine article stephen nunneley vg com bioshock infinite interview irrational director product development timothy gerritsen article xav de matos shacknews com bioshock infinite release date announce article irrational games blog game informer october pages build thin air panel state event unintended thing know bioshock infinite day article chris remo irrationalgames com bioshock infinite strong moment best moment gamasutra whatisicarus com metascore bioshock infinite pcmetacritic retrieved february metascore bioshock infinite psmetacritic retrieved february metascore bioshock infinite xbox metacritic retrieved february external link official site bioshock infinite official playstation site bioshock infinite gameplay walkthrough weapons trophy guide gameinformer</t>
  </si>
  <si>
    <t>https://twitter.com/Igerpat/status/1559285087790833685</t>
  </si>
  <si>
    <t>‘Is it because you fear change?’ ‘No, it’s because you’re the most annoying child anyone’s imagination could come up with’. Green Cuisine – Welcome to the Plant Age https://t.co/C6tmnQbuUj via @YouTube</t>
  </si>
  <si>
    <t>Igerpat</t>
  </si>
  <si>
    <t>https://t.co/C6tmnQbuUj</t>
  </si>
  <si>
    <t>fear change no annoying child imagination come green cuisine welcome plant age</t>
  </si>
  <si>
    <t>https://twitter.com/_Jolenexo/status/1556911215544262658</t>
  </si>
  <si>
    <t>‘is it cause you fear change and you’re scared to try something new’ Mate that green cuisine advert… is another reason to not have kids cause like who are you talking 2</t>
  </si>
  <si>
    <t>_Jolenexo</t>
  </si>
  <si>
    <t>fear change scared try new mate green cuisine advert reason not kid like talk</t>
  </si>
  <si>
    <t>https://twitter.com/Sorelle_Arduino/status/1548301754327937025</t>
  </si>
  <si>
    <t>‘Mommy do you not make @BirdsEye Green cuisine because you fear change and you’re scared to try something new, because if no one likes it, it will be remembered as the night mum made that thing?’
I cannot tell you how much I hate this advert… 🙄
https://t.co/7ParzlesIK</t>
  </si>
  <si>
    <t>Sorelle_Arduino</t>
  </si>
  <si>
    <t>https://t.co/7ParzlesIK</t>
  </si>
  <si>
    <t>mommy not make green cuisine fear change scared try new no like remember night mum make thing not tell hate advert</t>
  </si>
  <si>
    <t>https://www.instagram.com/p/CeNweT5NFp_/</t>
  </si>
  <si>
    <t>“KFC” last night - Birdseye southern fried chickn, homemade chips, corn on the cob and smashed beans, with grapes cut into 6 and melon. She tried everything tonight and seemed to like the chickn, but most of the dinner did end up on the floor 😂 #weaning #vegan #veganweaning #wean #weaningbaby #veganbaby</t>
  </si>
  <si>
    <t>weaning, vegan, veganweaning, wean, weaningbaby, veganbaby</t>
  </si>
  <si>
    <t>kfc night birdseye southern fry chickn homemade chip corn cob smash bean grape cut melon try everything tonight like chickn but dinner end floor wean vegan veganweane wean weaningbaby veganbaby</t>
  </si>
  <si>
    <t>https://twitter.com/Anton13579/status/1550739329546424320</t>
  </si>
  <si>
    <t>“maybe because your old and fear change“ 
No @BirdsEye it’s because we weigh up all the evidence and wand a balanced diet rather than being #Brainwashed
Change your #condescending #ageist advert or lose customers</t>
  </si>
  <si>
    <t>Anton13579</t>
  </si>
  <si>
    <t>Brainwashed, condescending, ageist</t>
  </si>
  <si>
    <t>maybe old fear change no weigh all evidence wand balanced diet rather brainwash change condescend ageist advert lose customer</t>
  </si>
  <si>
    <t>https://twitter.com/Sukyspook/status/1559586242035175427</t>
  </si>
  <si>
    <t>“Mummy……is it because you fear change?”
Me: *slap*, sends to room &amp; cancels pocket money for a month.
#BirdsEye can kiss my rudy poo candy ass &amp; twice on Sundays.
https://t.co/TNDAplO6X1</t>
  </si>
  <si>
    <t>Sukyspook</t>
  </si>
  <si>
    <t>https://t.co/TNDAplO6X1</t>
  </si>
  <si>
    <t>mummy fear change slap send room cancel pocket money month birdseye kiss rudy poo candy ass twice sundays</t>
  </si>
  <si>
    <t>http://news.leportale.com/doc?id=581328372</t>
  </si>
  <si>
    <t>“Oh, come on guys - he’s right there!” a traffic reporter in a helicopter exclaimed Friday as he watched Los Angeles police officers run past a suspect hidden behind a blue car parked in an alley.
At least six LAPD officers initially failed to spot the suspect hiding in plain sight, while a reporter identified as Stu Mundel commentated the high stakes game of hide and seek.
Aerial footage captured the officers blow past the suspect in one direction, return - some in a sprint - and zip by the suspect again.
Loading Tweet From the reporter ’s bird’s eye advantage, viewers could see the suspect first crouch behind the vehicle and then lay on his stomach a few feet from them.
“Wow, they haven’t seen him yet. This is unbelievable,” Mr Mundel exclaimed , as officers jiggle a locked gate, looking straight past the man laying still beside them.
‘Wow, they haven’t seen him yet. This is unbelievable,’ the reporter exclaimed , as officers jiggle a locked gate, looking straight past the man laying still beside them. Credit: Twitter KTTV reported the incident began about 8am on Friday after police responded to a report of a stolen vehicle .
The news outlet reported that prior to hiding behind the vehicle , the suspect made contact with at least three vehicles and collided with a fourth at a busy intersection.
The suspect then exited the vehicle and ran into a nearby alleyway, where police caught up with him shortly after, KTTV said
“You can see it right there, the suspect trying to get into somebody’s property, trying to hide. But doing a very, very poor job of it,” Mr Mundel is heard saying.
That’s when patrol vehicles flooded the scene.
‘Oh, come on guys - he’s right there!’ a traffic reporter in a helicopter exclaimed on Friday as he watched Los Angeles police officers run past a suspect hidden in plain sight. Credit: Twitter “ LAPD coming to a stop. Oh, come on guys, he’s right there! … The officers running right by him. They are going right by him.”
The suspect eluded police for about a minute before an officer briefly peered under the blue vehicle and walked around it.
Police spotted the alleged perpetrator who was then surrounded by four officers .
The abrupt ending prompted the reporter to bellow with laughter.
“It got a little tense there, at the end,” Mr Mundel said.
A reporter in the studio replied: “It was tense, indeed. If you could hear the newsroom exploding.”
Los Angeles police did not respond to requests for comment Friday regarding the circumstances that preceded the video.
A representative from the TV station, Fox’s KTTV , declined to comment Friday .
Watch the latest news on Channel 7 and stream it for free on 7plus &amp;gt;&amp;gt;
Video
News Prime Minister says major COVID rule will be scrapped ‘as quickly as possible’ Video
Weather Two earthquakes just minutes apart recorded in Victoria
Countries Breaking News Jayson Tatum scores 31 points, Celtics beat Pistons 114-103 5 Plucky Pick powers back from 'trash' first run to advance into Winter Paralympic final 4 Justice orders the arrest of former Salvadoran President Cristiani 2 Coach K reaches ACC championship in his final tournament 2 Direct confrontation between NATO and Russia is World War III: Biden 2 White House briefs TikTokers on Ukraine as information war against Russia heats up 1 Dr Disrespect reveals impressive YouTube stats two years after Twitch departure 1 YOURSAY | Flash floods: Climate change or human incompetence? 1 News camera catches car accident during report about one of the ‘most dangerous’ traffic areas in Los Angeles 1 The weekly weird 1 A treat with a beat 1 New London raises the Irish flag ahead of parade 1 Spotlight 1 Citing safety concerns, Amazon allows employees to relocate out of downtown Seattle office 1 Delta 8 heads to Kansas Statehouse; stakeholders hope for compromise 1 Companies use ‘ghost truck’ workaround to move concrete during strike 1 Ex-student protest leader, Gabriel Boric, becomes Chile's youngest president 1 Best full face snorkel masks of 2022 1 Students recount their struggle to get out of Ukraine; ‘That’s where Romania is. Now walk’ 1 Kirby: China Needs to Step up on Russia, But Options with China Now Are ‘Diplomatic’ and ‘That’s Where They Need to Be’ 1</t>
  </si>
  <si>
    <t>leportale.com</t>
  </si>
  <si>
    <t>2022-03-12</t>
  </si>
  <si>
    <t>oh come guy right traffic reporter helicopter exclaim friday watch los angeles police officer run past suspect hide blue car park alley lapd officer initially fail spot suspect hide plain sight reporter identify stu mundel commentate high stake game hide seek aerial footage capture officer blow past suspect direction return sprint zip suspect loading tweet reporter bird eye advantage viewer suspect crouch vehicle lie stomach few foot wow not unbelievable mr mundel exclaim officer jiggle lock gate look straight past man lay wow not unbelievable reporter exclaim officer jiggle lock gate look straight past man lay credit twitter kttv report incident begin friday police respond report steal vehicle news outlet report prior hide vehicle suspect make contact vehicle collide fourth busy intersection suspect exit vehicle run nearby alleyway police catch shortly kttv right suspect try somebody property try hide but very very poor job mr mundel hear patrol vehicle flood scene oh come guy right traffic reporter helicopter exclaim friday watch los angeles police officer run past suspect hide plain sight credit twitter lapd come stop oh come guy right officer run right right suspect elude police minute officer briefly peer blue vehicle walk police spot allege perpetrator surround officer abrupt ending prompt reporter bellow laughter little tense end mr mundel reporter studio reply tense hear newsroom explode los angeles police not respond request comment friday regard circumstance precede video representative tv station fox kttv decline comment friday watch late news channel stream free plus video news prime minister major covid rule scrap quickly possible video weather earthquake minute apart record victoria countries breaking news jayson tatum score point celtics beat pistons plucky pick power trash run advance winter paralympic final justice order arrest salvadoran president cristiani coach reach acc championship final tournament direct confrontation nato russia world war iii biden white house brief tiktoker ukraine information war against russia heat dr disrespect reveal impressive youtube stat year twitch departure yoursay flash flood climate change human incompetence news camera catch car accident report dangerous traffic area los angeles weekly weird treat beat new london raise irish flag ahead parade spotlight cite safety concern amazon allow employee relocate downtown seattle office delta head kansas statehouse stakeholder hope compromise company use ghost truck workaround concrete strike ex student protest leader gabriel boric chile young president good face snorkel mask student recount struggle ukraine romania walk kirby china need step russia but options china diplomatic need</t>
  </si>
  <si>
    <t>https://www.reddit.com/r/britishproblems/comments/wslmix/no_birdseye_i_dont_fear_change_i_like_to_eat/il1n3ij/</t>
  </si>
  <si>
    <t>„I don’t choose them because I like real chicken better than fucking tofu chicken“</t>
  </si>
  <si>
    <t>hannettzero</t>
  </si>
  <si>
    <t>not choose like real chicken fucking tofu chicken</t>
  </si>
  <si>
    <t>https://forthemommas.com/store-deals/giant-food-store/giant-birds-eye-steamfresh-blend-vegetables-more-just-1-25-each</t>
  </si>
  <si>
    <t>&lt;a href="https://forthemommas.com/store-deals/giant-food-store/giant-birds-eye-steamfresh-blend-vegetables-more-just-1-25-each"&gt;&lt;img width="196" height="151" src="https://forthemommas.com/wp-content/uploads/2022/07/Birds-Eye-Steamfresh-Blend-Vegetables-196x151.png" alt="Giant: Birds Eye Steamfresh Blend Vegetables &amp; More JUST $1.25 Each Starting 7/8" align="left"  /&gt;&lt;/a&gt;&lt;p&gt;Giant: Birds Eye Steamfresh Blend Vegetables &amp; More JUST $1.25 Each Starting 7/8&lt;/p&gt;
&lt;p&gt;Amazing offer on Birds Eye Steamfresh Blend Vegetables at Giant.&lt;/p&gt;
&lt;p&gt;Starting 7/8, Birds Eye Steamfresh Blend Vegetables are priced at $2.50 each&lt;br /&gt;Plus you will save $10.00 off instantly when you spend $20.00&lt;br /&gt;That will make the final price just $1.25 each&lt;/p&gt;
&lt;p&gt;Giant deal 7/8 thru 7/14/22:&lt;/p&gt;
&lt;p&gt;&lt;strong&gt;Buy (8) Birds Eye Steamfresh Blend Vegetables or same priced items $2.50 each&lt;br /&gt;&lt;/strong&gt;Use $10.00 off instantly when you spend $20.00&lt;br /&gt;Pay $1.25 each after instant savings&lt;/p&gt;
&lt;p id="block-13eca941-cafa-449d-96cd-bdddf24d13dc"&gt;Here are some coupons you may like:&lt;/p&gt;
&lt;ul id="block-aeb6972e-7da8-4f85-8184-e9d0ab1cb9ed"&gt;&lt;li&gt;Save $1.00 ANY ONE (1) L’Oreal Paris® Ever shampoo, conditioner or treatment (excludes 3 oz.&lt;/li&gt;&lt;/ul&gt;
&lt;p&gt;&lt;a href="https://forthemommas.com/store-deals/giant-food-store/giant-birds-eye-steamfresh-blend-vegetables-more-just-1-25-each" rel="nofollow"&gt;Continue reading Giant: Birds Eye Steamfresh Blend Vegetables &amp; More JUST $1.25 Each Starting 7/8 at Save $$ | Hot Coupons &amp; Deals | Weekly Ad Previews | Matchups.&lt;/a&gt;&lt;/p&gt;</t>
  </si>
  <si>
    <t>Zaine</t>
  </si>
  <si>
    <t>https://forthemommas.com/store-deals/giant-food-store/giant-birds-eye-steamfresh-blend-vegetables-more-just-1-25-each"&gt;&lt;img, https://forthemommas.com/wp-content/uploads/2022/07/Birds-Eye-Steamfresh-Blend-Vegetables-196x151.png", https://forthemommas.com/store-deals/giant-food-store/giant-birds-eye-steamfresh-blend-vegetables-more-just-1-25-each"</t>
  </si>
  <si>
    <t>giant birds eye steamfresh blend vegetables more starting amazing offer birds eye steamfresh blend vegetables giant starting birds eye steamfresh blend vegetables price eachplus save off instantly spend make final price giant deal buy birds eye steamfresh blend vegetables price item eachuse off instantly spend pay instant saving coupon like save oreal paris shampoo conditioner treatment exclude oz continue read giant birds eye steamfresh blend vegetables more starting save hot coupons deals weekly ad previews matchup</t>
  </si>
  <si>
    <t>https://forthemommas.com/store-deals/weis-markets/weis-coupon-matchups-deals-89</t>
  </si>
  <si>
    <t>&lt;a href="https://forthemommas.com/store-deals/weis-markets/weis-coupon-matchups-deals-89"&gt;&lt;img width="196" height="151" src="https://forthemommas.com/wp-content/uploads/2019/10/Weis_Markets_storefront.PNG-copy-196x151.png" alt="Weis Coupon Matchups &amp; Deals (05/19-06/22)" align="left"  /&gt;&lt;/a&gt;&lt;p&gt;Weis Coupon Matchups &amp; Deals (05/19-06/22)&lt;/p&gt;
&lt;p&gt;Here are your Weis Coupon Matchups &amp; Deals for the sale running 05/19-06/22.&lt;/p&gt;
&lt;p&gt;Check out all of the awesome deals you will be able to score and be sure to let us know what YOUR favorite deal is in the comments below!&lt;/p&gt;
&lt;ul&gt;&lt;li&gt;&lt;strong&gt;Ecoupon Savings&lt;/strong&gt;
&lt;/li&gt;&lt;li&gt;Utz Party Size Potato Chips 12.5-14.5 oz - $2.99&lt;/li&gt;&lt;li&gt;Kingsford Charcoal 12-16 lb - $8.99&lt;/li&gt;&lt;li&gt;Virtuoso Pizza 11.5-13.8 oz - $2.99&lt;/li&gt;&lt;li&gt;Pf Chang's or Bertolli Skillet Meals 20-24 oz - $4.99&lt;/li&gt;&lt;li&gt;Weis Quality Self-Rising Pizza 30.5-33.5 oz - $3.69&lt;/li&gt;&lt;li&gt;Haagen Dazs Ice Cream 14 oz - $2.99&lt;/li&gt;&lt;li&gt;Silk Almond Milk 64 oz - $2&lt;/li&gt;&lt;li&gt;Cambio Coffee Pods 10 Ct - $3.99&lt;/li&gt;&lt;li&gt;Betty Crocker Suddenly Salad 6.2-7.75 oz - $1.49 &lt;/li&gt;&lt;li&gt;Go-Gurt Yogurt 20 Ct - $4.49&lt;/li&gt;&lt;li&gt;Dunkin' Coffee Bags 10 - 12 oz - $5.99&lt;/li&gt;&lt;li&gt;Polly-O String Cheese - $4.99&lt;/li&gt;&lt;li&gt;Polly-O String Cheese - $4.99&lt;/li&gt;&lt;li&gt;Breyer's Ice Cream - $2.99&lt;/li&gt;&lt;li&gt;Dunkin' Iced Coffee 48 oz - $2.99&lt;/li&gt;&lt;li&gt;4C Tea Mix 20-28 Qt - $4.99&lt;/li&gt;&lt;li&gt;5 Hour Energy 10 Ct - $16.99&lt;/li&gt;&lt;li&gt;Family Size Rana Pasta 20 oz - $5.99&lt;/li&gt;&lt;li&gt;Persil Laundry Detergent 100 oz or 38 Ct - $9.99&lt;/li&gt;&lt;li&gt;Schmidt Game Day Sandwich or Long Rolls 15 oz - $1.99&lt;/li&gt;&lt;li&gt;Oscar Mayer Bologna or Cotta Salami 16 oz - $2.99&lt;/li&gt;&lt;li&gt;Slimfast Keto Fat Bombs 2.96-9.9 oz - $8.99&lt;/li&gt;&lt;/ul&gt;
&lt;ul&gt;&lt;li&gt;&lt;strong&gt;Grocery&lt;/strong&gt;
&lt;/li&gt;&lt;li&gt;B2G2 Coke or Pepsi Products, Sunkist, a&amp;W, Canada Dry, or 7up6 Ct, 16.9oz Btls
&lt;/li&gt;&lt;li&gt;Kellogg's Apple Jacks, Frosted Flakes, Fruit Loops, or Frosted Mini Wheats 10.1-18 oz - $2.99&lt;/li&gt;&lt;li&gt;Pepperidge Farms Buns or Rolls 14-20 oz wyb 2 - $3 each&lt;/li&gt;&lt;li&gt;Scott Comfort plus Toilet Paper 18 Mega Rolls; Cottonelle Toilet Paper 12 Mega Rolls; Viva Signature Paper Towels 6 Triple Rolls - $12.99&lt;/li&gt;&lt;li&gt;Birdseye Steamfresh Vegetables 12-16 oz wyb 2 - $1.50 each&lt;/li&gt;&lt;li&gt;Klondike Bars, Cones, or Sandwiches 14-27 oz wyb 3 - $3.33 each&lt;/li&gt;&lt;li&gt;Ore Ida Golden Fries 19-32 oz - $3.49 &lt;/li&gt;&lt;li&gt;Digiorno Pizza 20.5-30.5 oz - $6.69&lt;/li&gt;&lt;li&gt;Hot Pockets 2 Ct - $2.89&lt;/li&gt;&lt;li&gt;B2G1 DeWafelbakker Pancakes 24.8 oz
&lt;/li&gt;&lt;li&gt;Colliders Desserts 6.9-7 oz wyb 2 - $2.50 each&lt;/li&gt;&lt;li&gt;Jell-O Ready to Eat Gelatin or Pudding 4 Ct wyb 2 - $2.50 each&lt;/li&gt;&lt;li&gt;Philadelphia Cheesecake Crumble 6.6 oz wyb 2 - $3.50 each&lt;/li&gt;&lt;li&gt;Velveeta Loaf 32 oz - $8.99&lt;/li&gt;&lt;li&gt;Just Crack an Egg Scrambles 2.25-3 oz wyb 2 - $2.50 each&lt;/li&gt;&lt;li&gt;Kraft Singles American Cheese 10.7-12 oz wyb 2 - $3.50 each&lt;/li&gt;&lt;li&gt;Healthy Choice Steamers 9.25-10.3 oz wyb 3 - $3 each&lt;/li&gt;&lt;li&gt;Popsicle Novelties 9-29.7 oz - $3.99&lt;/li&gt;&lt;li&gt;Evol Pasta Meals or Bowls 8-9 oz wyb 2 - $3.50 each&lt;/li&gt;&lt;li&gt;Kashi Go Protein Waffles 10.7 oz - $4.99&lt;/li&gt;&lt;li&gt;Eggo Waffles 24 Ct - $5.99&lt;/li&gt;&lt;li&gt;Healthy Choice Max Protein Bowls 13.75-14 oz wyb 2 - $4 each&lt;/li&gt;&lt;li&gt;Newman's Own Pizza 15.1-17 oz - $5.99&lt;/li&gt;&lt;li&gt;Evol Burritos 6 oz wyb 2 - $2 each&lt;/li&gt;&lt;li&gt;Screamin' Sicilian Single Serve Stromboli 9.2-10 oz wyb 2 - $3.50 each&lt;/li&gt;&lt;li&gt;Boston Market Entrees or Bowls 11-16 oz wyb 2 - $3.50 each&lt;/li&gt;&lt;li&gt;Celentano Pasta 13-24 oz wyb 2 - $3.50 each&lt;/li&gt;&lt;li&gt;Michelina's Entrees 4.5-8.5 oz wyb 4 - $1.25 each&lt;/li&gt;&lt;li&gt;Bird Eye Voila!&lt;/li&gt;&lt;/ul&gt;
&lt;p&gt;&lt;a href="https://forthemommas.com/store-deals/weis-markets/weis-coupon-matchups-deals-89" rel="nofollow"&gt;Continue reading Weis Coupon Matchups &amp; Deals (05/19-06/22) at Save $$ | Hot Coupons &amp; Deals | Weekly Ad Previews | Matchups.&lt;/a&gt;&lt;/p&gt;</t>
  </si>
  <si>
    <t>https://forthemommas.com/store-deals/weis-markets/weis-coupon-matchups-deals-89"&gt;&lt;img, https://forthemommas.com/wp-content/uploads/2019/10/Weis_Markets_storefront.PNG-copy-196x151.png", https://forthemommas.com/store-deals/weis-markets/weis-coupon-matchups-deals-89"</t>
  </si>
  <si>
    <t>2022-05-19</t>
  </si>
  <si>
    <t>weis coupon matchups deals weis coupon matchups deal sale run check all awesome deal able score sure let know favorite deal comment ecoupon saving utz party size potato chips oz kingsford charcoal lb virtuoso pizza oz pf chang bertolli skillet meals oz weis quality self rise pizza oz haagen dazs ice cream oz silk almond milk oz cambio coffee pods ct betty crocker suddenly salad oz gurt yogurt ct dunkin coffee bags oz polly string cheese polly string cheese breyer ice cream dunkin iced coffee oz tea mix qt hour energy ct family size rana pasta oz persil laundry detergent oz ct schmidt game day sandwich long rolls oz oscar mayer bologna cotta salami oz slimfast keto fat bombs oz grocery bg coke pepsi products sunkist canada dry ct oz btls kellogg apple jacks frosted flakes fruit loops frosted mini wheats oz pepperidge farms bun rolls oz wyb eachscott comfort plus toilet paper mega rolls cottonelle toilet paper mega rolls viva signature paper towels triple rolls birdseye steamfresh vegetables oz wyb eachklondike bars cones sandwiches oz wyb eachore ida golden fries oz digiorno pizza oz hot pocket ct bg dewafelbakker pancakes oz colliders dessert oz wyb eachjell ready eat gelatin pudding ct wyb eachphiladelphia cheesecake crumble oz wyb eachvelveeta loaf oz crack egg scrambles oz wyb eachkraft singles american cheese oz wyb eachhealthy choice steamers oz wyb eachpopsicle novelties oz evol pasta meals bowls oz wyb eachkashi protein waffles oz eggo waffles ct healthy choice max protein bowl oz wyb eachnewman pizza oz evol burritos oz wyb eachscreamin sicilian single serve stromboli oz wyb eachboston market entrees bowls oz wyb eachcelentano pasta oz wyb eachmichelina entrees oz wyb eachbird eye voila continue read weis coupon matchups deals save hot coupons deals weekly ad previews matchup</t>
  </si>
  <si>
    <t>https://forums.overclockers.co.uk/threads/worst-tv-advert.18925840/page-8#post-35566406</t>
  </si>
  <si>
    <t>&lt;article&gt;
&lt;blockquote&gt;
"What day is it? Blandsday?"&lt;br /&gt;
"Harsh"&lt;br /&gt;
"But Fair. Bing-bang Birdseye".&lt;br /&gt;
&lt;br /&gt;
Queue the most insipid, beige, KFC-inspired, unappetising, unhealthy cack abracadabra'd on to the dinner table.
&lt;div&gt; &lt;/div&gt;
&lt;/blockquote&gt;
&lt;/article&gt;</t>
  </si>
  <si>
    <t>https://amolivia.com/2022/08/31/corn-crushed-chuck-watermelon-quaker-chips-diaper-luvs-5-day-cuts-wral-com/</t>
  </si>
  <si>
    <t>&lt;br /&gt;
&lt;div&gt;
                            &lt;sup&gt;* This post contains affiliate links and we may earn a small commission if you use them.&lt;/sup&gt;
Harris Teeter has new sales starting August 31 including corn, watermelon, ground envelope, pork ribs, hot dogs, steam vegetables, Quaker Rice Crisps chips, peanuts, diaper luvs, a 5-day discount, and more. 
These deals are based on an online ad preview on the Harris Teeter website and Express Lane prices on the Harris Teeter website for the Raleigh, North Carolina website.  Some prices may vary in other stores.  You may want to check your ad to check pricing.  This listing is not a guarantee of price.  Sale prices and promotions are valid for VIC members.
&lt;h4&gt;5-Day e-Vic Sale&lt;/h4&gt;
These deals are valid from September 1-5, 2022 for e-Vic members. 
Coca-Cola Products or Pepsi, 12-packs, $3.47, Limit 4
Lacroix Sparkling Water, 12-pack, $3.97, Limit 4
Gatorade Drinks, 8-pack, $4.97, limit 8
Really, Vizzy, White Claw or Bud Light Seltzers, 12 Count, $13.97, Limit 4
Bud Miller Coors Light Yuengling 24 Count $15.97 Limit 4
&lt;h4&gt;4X Fuel Points&lt;/h4&gt;
Get 4 times more fuel points on select gift cards when you load your HT digital voucher.  Valid from September 2-5, 2022. Gift cards include Starbucks, Domino's, Jimmy Jones, Disney Store, Southwest, Dorish, Visa.
&lt;h3&gt;Offers are valid all week&lt;/h3&gt;
These deals are valid on August 31 - September.  6, 2022.
&lt;h4&gt;E-Vic . Offers&lt;/h4&gt;
In order to get e-Vic deals, you must sign up &lt;u&gt;&lt;strong&gt;On the Harris Teeter website&lt;/strong&gt;&lt;/u&gt;    for the e-Vic program.  E-Vic prices are available the first Wednesday after registration.
Tostitos, 10-12 oz., $2.77 
&lt;h4&gt;Produce&lt;/h4&gt;
Corn on the cob, 3 for $1
Fresh Express Cole Slaw, 14 oz, Pogo for $1.49 each 
Tomato on the Vine, $1.49/lb 
Lemon, 1 pound bag, $1.99 
Bright Farms Lettuce Mix, 4 oz, $2.50 
Peaches, nectarines, peaches, select $2.99/lb 
Romaine Hearts, 3-pack, $2.99 
Farmers Market Portobellos Slices or Portebello Hats, 6 oz, $3 
Fresh Express Salad Kits Set $3.50 
Clementines, 3-lb bag, Pogo for $3.99 each 
Whole watermelon $3.99 each 
Farmers' Market Seedless Red or Green Grapes, 3 lb bag, $6.99 
The natural tomato constellation, BOGO 
&lt;h4&gt;Meat and seafood&lt;/h4&gt;
Smithfield Whole Pork Roast Boston, $1.29/lb 
Country Style Pork Ribs, Value Pack, $1.49/lb 
Harris Teeter Pork Butt Slices, Value Pack, $1.49/lb 
Harris Teeter 80% Lean Ground Chuck, Value Pack, $2.99/lb, Limit 4
Harris Teeter Prime Pub Burgers, $3.99/lb 
Smithfield Marinated Pork Loin Filet, 27.2 oz., BOGO for $4.49 each 
Boneless or Grilled Rib-Aye, Value Pack, $7.99/lb 
White Shrimp, 16-20 count, P&amp;D, $9.99/lb 
Wild Caught Lobster Sets, $9.99/lb
Mahi Mahi or Swordfish Steaks, Wild Caught, $10.99/lb 
Choice Special Beef Patties, 32 oz, $11.99 
Wild-Caught Dungeness Crab Sets, $12.99/lb 
Raised ranch 8-12 carats.  EZ Peel White Shrimp, SELECT, BOGO 
.
Ball Park Classic Hot Dogs, 15 oz, BOGO for $2.24 each
Ball Park Beef Hot Dogs, 15 oz, BOGO for $3.24 each 
Gilbert Chicken Sausage, 4 Pieces, Pogo for $3.24 each 
Hillshire Farm Smoked Sausage, 14 oz, Pogo for $3.24 each 
Ball Park Angus Beef Hot Dogs, 14 oz, BOGO for $3.49 each 
Nathan's Franks, Choose 12 oz, BOGO for $3.49 each 
Hormel Pepperoni, Choose, 5-6 oz, $3.99 
Hormel Black Label Bacon, 16 oz, $5 
&lt;h4&gt;Deli, Bakery &amp; Flowers&lt;/h4&gt;
Fresh Food Market Coleslaw, Potato Salad or Pasta Salad, 15-16 oz, $2.99 
Galbani Fresh Mozzarella Ball or Log, 8-16 oz., BOGO for $3.99 or $6.49 each - $1 printable coupon
Fresh Foods Market Apple Pie, 9-inch, $5.99
Fresh Foods Market Fully Cooked Baby Back Ribs, $7.99 
Fall Maternal Spray, $4 
&lt;h4&gt;Dairy products and chilled&lt;/h4&gt;
Icelandic Professions Skye Yogurt, 5.3 oz, $1 
Chobani No Sugar or Yogurt Flip, 5.3 oz, $1.25 
Good Culture Cottage Cheese, 5.3 oz, $1.25 
Light &amp; Fit Zero Sugar, Good Greek Yogurt or Oikos Pro, 5.3 oz, $1.25 
Heluva Good Dip, 12 oz, BOGO for $1.34 each 
Keene Salad Dressing, 16 oz, Pogo for $1.89 - $1 or $1.00 coupons from 8/7 SS (Exp 8/31)
Daisy Cottage Cheese, 16 oz, $2.50 
Sargento Cheese Sticks, 12 Count, Pogo Cheese Sticks for $2.59 each 
Butter Sticks Challenge, 1 pound, $3.99 - $0.50 printable coupon = $2.99 
Calivia Farms Cold Brew Coffee, Creamers or Lemon Juice, Choose 25.4-48oz, $3.50 - $2/2 HT Digital Coupon
Best Eggland Cage Free Large Eggs, 12 Count, $3.50 
International Delight Creamer, 32 oz, $3.50 
Milo Tea or Lemonade, 128 oz, $3.50 
Harris Cheese Bites or HT Traders Biscuit Bits, select 10-16 oz, $3.99 
Pete &amp; Gerry Extra Large Brown Eggs, 12 Count, $4.99 - $1 Coupon when you sign up on their website
&lt;h4&gt;frozen&lt;/h4&gt;
Bird's eye or steamed vegetables, select 9.5-14.4 oz, pogo for $1.34 each 
Pepperidge Farm Garlic Bread, 10-11.75 oz, Pogo for $1.59 each 
Pictsweet Farms Roasted Vegetables, 18 oz, BOGO for $2.24 each 
Pictsweet Farms Air Fryer Vegetables, 11-14 oz, BOGO for $2.24 each 
Pepperidge Farm Layer Cake, 19.6 oz., BOGO for $2.49 each 
Harris Teeter Sorbet, 48 oz, $2.50 
Sorbet Special Pick, 16 oz, $2.50 
Talenti Gelato, 1 liter, BOGO for $2.89 each 
Chloe's Fruit Pops, 4 Pieces, BOGO for $2.99 ​​each 
Magnum Ice Cream, 14.8 oz, Pogo for $2.99 ​​each
Pictsweet Farms Sweet Potato Fries, 20 oz, BOGO for $2.99 ​​each 
Magnum Ice Cream Chunks, 3 Pieces, Pogo for $3.24 each
Klondike Bars, 6 pieces, $3.33 - $1/2 or $0.50 / 1 coupons from Coupons.com
Mrs. T's Pierogies, select $3.33
Halo Top Ice Cream, 1 pint, Pogo for $3.39 each 
Briers Ice Cream 1.5 quart
&lt;p&gt;Sale: Pogo for $3.49 each &lt;/p&gt;
&lt;p&gt;Coupons: $1 coupon from 8/21 savings (exp 9/3), $0.50 digital coupon (exp 9/4)&lt;/p&gt;
Bellatoria pizza, choose, pogo for $4.24 each 
&lt;h4&gt; &lt;/h4&gt;
&lt;h4&gt;shelf stable&lt;/h4&gt;
Quaker Chips or Chips, Select, Pogo for $1.49 - $1/2 coupon from 8/7 SS = $0.99 each 
Powerade Drinks, 28 oz, $1 
Simple Truth Organic Beans, 15 oz, $1.25 
Harris Teeter Canned Pineapple, 20 oz, $1.33 
Sweet Baby Ray's BBQ Sauce, 18 oz, Pogo for $1.59 each 
Betty Crocker Pasta Salad Mix, Select 6.5 - 7.75 oz, Pogo for $1.64 each 
Goldfish Snack Crackers, 6.6 oz, Pogo for $1.69 each 
Harris Teeter Black Ripe Olives, 5.75-6 oz, $1.75 
Sweet Baby Ray's Marinades, 16 oz, BOGO for $1.89 each 
Paul Park Hamburger or Hot Dog, 8 Pieces, $2 
Harris Teeter Salsa, select 16 oz, $2 
Special Choice of Water or Fun Crackers, $2
Planters Peanuts, 16oz, Pogo for $2.14 each 
Crystal Light Liquid Drink Mix, select 1.62 oz, BOGO for $2.24 each 
Mio Water Enhancer Select 1.62 oz BOGO for $2.24 each 
Lay's Potato Chips Select BOGO for $2.29 each 
Quaker Instant Grits, 12 oz, BOGO for $2.39 each
Quaker Oatmeal, 18 oz can, BOGO for $2.49 each 
Smart Food Popcorn, Select 5-7oz, Pogo for $2.49 each 
Bush's Best Baked Beans, 28 oz $2.50 
Harris Teeter Snack Crackers, choose 12.9-16 oz, $2.50 
Pickled Olives, 24 oz, $2.50 
Pirate Swag, 4 oz, $2.50 
Tabasco Sauce, Select 5 oz, $2.50 
Nabisco Triscuit and Wheat Thins Crackers Select BOGO for $2.64 each 
Late July Classico or Restaurant Style Tortilla Chips, BOGO for $2.69 each 
Harris Teeter Honey Bear, 12 oz, $3 
Nabisco Oreo, Chips Ahoy!  Or Butter Nutter, Family Size, 16-20.2 oz, $3.33
Chex Snack Mix Select 15 oz $3.50 - $0.50 / 2 HT Digital Coupons or $0.50 / 2 Cashback Offer from Coupons.com 
Harris Teeter Cashews, Halves and Cut, 8 oz, $3.50 
Kellogg's Cereal, Selected, 16.9 - 24 oz
&lt;p&gt;Selling: $3.50&lt;/p&gt;
&lt;p&gt;Coupons: $1/2 coupon from Kelloggsfamilyrewards.com or 7/31 SS or digital HT coupons, 1/2 dollar cashback offer from Coupons.com in their app&lt;/p&gt;
Cheez-It crackers, select, 18.8 - 21 oz
&lt;p&gt;Sale: $4.00&lt;/p&gt;
&lt;p&gt;Coupons: $0.50/1 or $1 and a half coupon from kelloggsfamilyrewards.com upon check-in&lt;/p&gt;
AHA Sparkling Water, 8 Bottles, $4.50 
Duke's Mayo, 48 oz, $4.99 
Pepsi Products, 8 Bottles, Buy 2 Get 2 Free
&lt;h4&gt;non-food&lt;/h4&gt;
Palmolive Dish Soap, 20 oz, $2.50 - $0.25 coupon from Palmolive.com
Luvs Ultra Leakguards Diapers, 21-25 Count, $6.99 - $1.50 HT Digital Coupon = $5.49 
Foil Hand Basins, Select, BOGO 
Vitamins or supplements made from nature, choose BOGO 
&lt;div&gt;
&lt;div&gt;&lt;img src="https://wwwcache.wral.com/asset/5oys/smartshopper/2021/12/09/20025251/Amazon_Box_12-2021-DMID1-5tugad2uz-220x165.jpg" width="120" height="90" alt="amazon box" /&gt;&lt;/div&gt;
&lt;/div&gt;
&lt;h4&gt; &lt;/h4&gt;
.
Sale prices above are valid with your Harris Teeter e-Vic Rewards Card at most Raleigh, NC area locations.  You can check prices for your specific online store at HarrisTeeter.com.  The above list is not a guarantee of price.
&lt;h3&gt;Basics of Harris Teeter's Regular Double Coupon Policy&lt;/h3&gt;
Harris Teeter automatically doubles coupons every day of the week.
Coupons with a face value of $0.99 or less automatically double each day (unless the coupon indicates not to double).
Harris Teeter will double up to 20 coupons per day per family.
Harris Teeter will double up to 3 identical coupons (product must be required with each coupon).
BOGO sales are up at half the price.  If you only buy one, it still rings at half price.  You can use a coupon on every item in a BOGO deal.  So, if you buy two BOGO items, you can use two coupons (which is pretty good!).
Shoppers cannot use a coupon with a rain check.
Rain checks expire in 60 days.
BIG DISCOUNT: Seniors 60 and over receive a 5% discount every Thursday.  Discount applies after discount vouchers.
Digital Harris Teeter Coupons: Digital Harris Teeter coupons are available for download to your Vic Card.  These digital coupons cannot be combined with paper manufacturer coupons.  They will not double.
The official Harris Teeter coupon policy can be found on their website &lt;u&gt;&lt;strong&gt;website.&lt;/strong&gt;&lt;/u&gt; 
                            &lt;aside id="more-on-this"&gt;
               &lt;h2&gt;More about this&lt;/h2&gt;
            &lt;/aside&gt;
                     &lt;/div&gt;</t>
  </si>
  <si>
    <t>voni toni</t>
  </si>
  <si>
    <t>https://wwwcache.wral.com/asset/5oys/smartshopper/2021/12/09/20025251/Amazon_Box_12-2021-DMID1-5tugad2uz-220x165.jpg"</t>
  </si>
  <si>
    <t>post contain affiliate link earn small commission use harris teeter new sale start august include corn watermelon ground envelope pork rib hot dog steam vegetable quaker rice crisps chip peanut diaper luvs day discount more deal base online ad preview harris teeter website express lane price harris teeter website raleigh north carolina website price vary store want check ad check pricing listing not guarantee price sale price promotion valid vic member day vic sale deal valid september vic member coca cola products pepsi pack limit lacroix sparkling water pack limit gatorade drink pack limit vizzy white claw bud light seltzers count limit bud miller coors light yuengling count limit fuel point time more fuel point select gift card load ht digital voucher valid september gift card include starbucks domino jimmy jones disney store southwest dorish visa offer valid all week deal valid august september vic offer order vic deal sign harris teeter website vic program vic price available wednesday registration tostitos oz produce corn cob fresh express cole slaw oz pogo tomato vine lb lemon pound bag bright farms lettuce mix oz peach nectarine peach select lb romaine hearts pack farmers market portobellos slices portebello hats oz fresh express salad kits set clementine lb bag pogo watermelon farmers market seedless red green grape lb bag natural tomato constellation bogo meat seafood smithfield pork roast boston lb country style pork ribs value pack lb harris teeter pork butt slices value pack lb harris teeter lean ground chuck value pack lb limit harris teeter prime pub burgers lb smithfield marinated pork loin filet oz bogo boneless grilled rib aye value pack lb white shrimp count lb wild catch lobster sets lb mahi mahi swordfish steaks wild caught lb choice special beef patties oz wild catch dungeness crab set lb raise ranch carat ez peel white shrimp select bogo ball park classic hot dogs oz bogo ball park beef hot dogs oz bogo gilbert chicken sausage piece pogo hillshire farm smoked sausage oz pogo ball park angus beef hot dogs oz bogo nathan franks choose oz bogo hormel pepperoni choose oz hormel black label bacon oz deli bakery flowers fresh food market coleslaw potato salad pasta salad oz galbani fresh mozzarella ball log oz bogo printable coupon fresh foods market apple pie inch fresh foods market fully cook baby ribs fall maternal spray dairy product chill icelandic professions skye yogurt oz chobani no sugar yogurt flip oz good culture cottage cheese oz light fit zero sugar good greek yogurt oikos pro oz heluva good dip oz bogo keene salad dressing oz pogo coupon ss exp daisy cottage cheese oz sargento cheese sticks count pogo cheese stick butter sticks challenge pound printable coupon calivia farms cold brew coffee creamers lemon juice choose oz ht digital coupon best eggland cage free large egg count international delight creamer oz milo tea lemonade oz harris cheese bites ht traders biscuit bits select oz pete gerry extra large brown eggs count coupon sign website frozen bird eye steam vegetable select oz pogo pepperidge farm garlic bread oz pogo pictsweet farms roasted vegetables oz bogo pictsweet farms air fryer vegetables oz bogo pepperidge farm layer cake oz bogo harris teeter sorbet oz sorbet special pick oz talenti gelato liter bogo chloe fruit pops piece bogo ​​each magnum ice cream oz pogo ​​each pictsweet farms sweet potato fries oz bogo ​​each magnum ice cream chunks piece pogo klondike bar piece coupon coupons com mrs pierogie select halo top ice cream pint pogo briers ice cream quart sale pogo coupons coupon saving exp digital coupon exp bellatoria pizza choose pogo shelf stable quaker chips chips select pogo coupon ss powerade drink oz simple truth organic beans oz harris teeter canned pineapple oz sweet baby ray bbq sauce oz pogo betty crocker pasta salad mix select oz pogo goldfish snack cracker oz pogo harris teeter black ripe olives oz sweet baby ray marinade oz bogo paul park hamburger hot dog piece harris teeter salsa select oz special choice water fun crackers planters peanut oz pogo crystal light liquid drink mix select oz bogo mio water enhancer select oz bogo lay potato chips select bogo quaker instant grits oz bogo quaker oatmeal oz bogo smart food popcorn select oz pogo bush best baked beans oz harris teeter snack cracker choose oz pickled olives oz pirate swag oz tabasco sauce select oz nabisco triscuit wheat thin crackers select bogo late july classico restaurant style tortilla chips bogo harris teeter honey bear oz nabisco oreo chips ahoy butter nutter family size oz chex snack mix select oz ht digital coupons cashback offer coupons com harris teeter cashews halves cut oz kellogg cereal selected oz selling coupon coupon kelloggsfamilyrewards com ss digital ht coupon dollar cashback offer coupons com app cheez cracker select oz sale coupon half coupon kelloggsfamilyrewards com check aha sparkling water bottle duke mayo oz pepsi products bottle buy free non food palmolive dish soap oz coupon palmolive com luvs ultra leakguards diapers count ht digital coupon foil hand basins select bogo vitamin supplement make nature choose bogo sale price valid harris teeter vic rewards card raleigh nc area location check price specific online store harristeeter com list not guarantee price basics harris teeter regular double coupon policy harris teeter automatically double coupon every day week coupon face value less automatically double day coupon indicate not double harris teeter double coupon day family harris teeter double identical coupon product require coupon bogo sale half price buy ring half price use coupon every item bogo deal buy bogo item use coupon pretty good shopper not use coupon rain check rain check expire day big discount senior over receive discount every thursday discount apply discount voucher digital harris teeter coupons digital harris teeter coupon available download vic card digital coupon not combine paper manufacturer coupon not double official harris teeter coupon policy find website website more</t>
  </si>
  <si>
    <t>https://amolivia.com/2022/07/20/corn-ground-envelope-pork-loin-frozen-vegetables-ice-cream-boca-burger-wral-com/</t>
  </si>
  <si>
    <t>&lt;br /&gt;
&lt;div&gt;
                            &lt;sup&gt;* This post contains affiliate links and we may earn a small commission if you use them.&lt;/sup&gt;
Harris Teeter has new sales starting July 20 including corn, ground envelope, pork loin, frozen vegetables, ice cream, Boca Burgers, 4 X Fuel Points on select gift cards, dozens of roses and more. 
These deals are based on an online ad preview on the Harris Teeter website and Express Lane rates on the Harris Teeter website for the Raleigh, North Carolina website.  Some prices may vary in other stores.  You may want to check your ad to check pricing.  This listing is not a guarantee of price.  Sale prices are valid for VIC members.
&lt;h4&gt;4X fuel points on select gift cards&lt;/h4&gt;
Earn 4X Fuel Points on select Gift Card purchases from 22/7/22 - 7/24/22 using your HT digital voucher.  Gift cards shown in the ad include Domino's, Starbucks, Disney, Southwest, Doordash, Jimmy Johns, and Visa.  See digital coupon for details.
&lt;h4&gt;2X Fuel Points&lt;/h4&gt;
Earn double fuel points on purchase until August 30, 2022 with the HT digital voucher.  Not valid on alcoholic beverages, fuel purchases, gift certificates, sweepstakes, postal orders, stamps and more See advertisement for details.
&lt;h3&gt;Offers are valid all week&lt;/h3&gt;
These deals are valid from July 20 to 26, 2022.
&lt;h4&gt;E-Vic . Offers&lt;/h4&gt;
In order to get e-Vic deals, you must sign up &lt;u&gt;&lt;strong&gt;On the Harris Teeter website&lt;/strong&gt;&lt;/u&gt;    for the e-Vic program.  E-Vic prices are available the first Wednesday after registration.
Dannon Oikos Greek Yogurt, 5.3 oz, $0.87, limit
Harris Teeter Non-Steam Vegetables, 6-12 oz, $1.27, Limit 6
General Mills Big G Large Size Cereal, 12-18.2 oz, Select, $2.77 - 1/2 dollar digital coupon and 1/2 dollar cashback offer from Coupons.com in their app
&lt;h4&gt;Produce&lt;/h4&gt;
Sweet corn, 4 for $1
Oriental Peach, $1.49/lb
Red Ango Beers, $1.59/lb
Green Bell Peppers, 2-pack, $1.66
Eat Smart Chopped Veggies, 12 oz, $2.50
Farmer's Market Baby Sliced ​​Pills or Whole Mushroom Cremini, 8 oz, $2.50
Envy Apples, $2.69/lb
Strawberry, 1 pound, pogo for $2.75 each
Black Raspberry, 6 oz, $2.99
Golden pineapple at $2.99 ​​each
Grape Tomatoes, pint, $3
Organic Strawberry, 1 pound, $3.99
Homegrown Sliced ​​Tomatoes, 2 lbs., $4.99
Tomato Cherub, 32 oz, $6.99
&lt;h4&gt;Meat and seafood&lt;/h4&gt;
Smithfield Boneless Pork, Whole, $1.99/lb
80% Low Fat Ground Envelope, $2.99/lb Value Pack, Max 4 Packs
Smithfield Pork Chops, Value Pack, $3.99/lb
Pierre 33 Mussels in Garlic Butter, 16 oz, $4
Harris Teeter 99% Lean Ground Turkey Breast, 20.9 oz., $5.99
Porterhouse or T-bone steak, value pack, $6.99/lb
Cod fillets, value pack, $8.99/lb
White Shrimp, P&amp;D, 21-25 count, $9.99/lb
Mahi Mahi Slices, $10.99/lb
Swordfish Steaks, $10.99/lb
Crab sets, $13.99/lb
Argentinian Shrimp, 16-20 Pieces, 2lb Pack, Pogo
Smithfield Marinated Pork Loin Slices, 23 oz or 27.2 oz, BOGO
Tuna Steaks, Pogo/lb
.
Harris Teeter Breakfast Links, 12 oz, $2.99
Harris' Teeter Sausage, 18 oz, Pogo
Perdue Chicken Nuggets, 12 oz, BOGO - $1/2 coupon from Perdue.com
Impossible Plant Ground, 12 oz, $3.99
&lt;h4&gt;Deli, Bakery &amp; Flowers&lt;/h4&gt;
Fresh Food Market Fresh Baguette, $1.99
Fresh Foods Market Angel Food Cake, $2.99 ​​at the bakery
Special selection of pre-sliced ​​cheese, select 8oz, pogo for $2.99 ​​each
Special selection of pre-cut meat, pogo for $3.49 each
12 Stem Rose Bunch, $7.00
&lt;h4&gt;Dairy products and chilled&lt;/h4&gt;
Yoplait yogurt, choose 6 oz,
&lt;p&gt;Sale: $0.60&lt;/p&gt;
&lt;p&gt;Coupons: $0.50 / 5 HT Digital Coupons Buy 12 Get 2 Free Ibotta Cashback Offer&lt;/p&gt;
Fage Greek Yogurt, 5.3 oz, $1
Light &amp; Fit Yogurt Sugar Free, 5.3 oz, $1.25
Oui, Keto yogurts, 4.7-5.3 oz, choose, 3 for $4
Kraft Shredded Cheese, 8oz, Pogo for $2.34 each
Harris Teeter Cheese Block, 16 oz, $3.99
Lunchables Fun Pack, 8.9-10.6 oz, Pogo
Loaded Lunchables, 14.7-15 oz, Pogo
&lt;h4&gt;frozen&lt;/h4&gt;
Blue Bunny Sundaes, 8.5 oz, BOGO for $1.74 each - $0.55 coupon when you sign up on their website
Birds Eye Steamfresh Vegetables, Select, 10 oz, $1.25
Special Ice Cream Pick, Pick, 16 oz, Pogo's for $1.49 each
HT Traders Ice Cream, 16 oz, BOGO for $1.99 each
Pillsbury Toaster Strudel or Toaster Scramble, select $2.33
Harris Teeter All Natural Ice Cream, 1.5 quarts, Pogo for $2.49 each
Harris Teeter Fun Pops, 36 Pieces, $2.50 
Harris Teeter Thin Crust Pizza $3 Choice
Klondike Bars Set $3
Magnum bars, select, $3
Boca Burgers, 10oz Box, $3.33 - $1 Ibotta Cashback Offer
Harris Teeter Frozen Fruit, 16 oz, $3.33
Lindy Italian Ice, 6 Pieces, $3.33
Edy's Ice Cream, 48 oz, $3.50
Häagen-Dazs Ice Cream, 14 oz, $3.50
Halo Top Ice Cream, 16 oz, $3.99
Totino Pizza Rolls, $4.50 - $0.75 HT Digital Coupon and $0.50 Cashback Offer from Ibotta
Yoplait Kid Cups, 8 Pieces, $4.50
&lt;h4&gt;shelf stable&lt;/h4&gt;
Harris Teeter Seltzers or Mixers, 1 liter, $0.79
Powerade, 28 oz, $1
StarKist, 2.6 oz, $1
Canned Fruit Harris Teeter, 14.5-15.25 oz, $1.25
Harris Teeter Croutons, 5 oz, $1.25
Muir Glen Organic Tomatoes, 14.5-15 ounce package, $1.25
Simple Truth Skillet Makers Meal Starter, 6.38-7.12 oz, $1.33
Betty Crocker Cake Mix or Frosting, Choose 2 for $3
Old El Paso Tortilla Shells, Recooked Beans, Enchilada Sauce, Select, 2 for $3
Pepperidge Farm Goldfish, 5.9-6.6 oz., $1.66
Harris Teeter Cooking Spray, 6 oz, $1.99
Nature's Own Butterbread, 20 oz, BOGO for $1.99 each
SkinnyPop Popcorn, 4.4 oz, Pogo for $1.99 each
Betty Crocker Cookie Mix, choose $2
Pickled Vlasik, 16-24 oz, $2
Harris Teeter Soda, 12-pack, BOGO for $2.39 per can
Old El Paso Dinner Sets Choose 2 for $5
Pillsbury Soft Baked Cookies 9.53 oz $2.50
Organic Taco Shells or Salsa, 5.5 oz, $2.50
Chex Mix, 15 oz, $3
Tostitos or Simply Chips, select 7.5-12 oz, $3
General Mills Cereal, Select Large, $3.50 Digital Coupon - $1/2 &amp; 1/2 Cashback Offer from Coupons.com in their app
Kellogg Cereal, Large, select $3.50 - $1/2 coupon from kelloggsfamilyrewards.com when you check in
Rice Krispies Desserts, 16 Pieces, $3.99 - $1/2 coupon from kelloggsfamilyrewards.com upon check-in
Seattle's Best Coffee, 10 Bars or 12 Oz, $4.99
Cheez-It Snack, Snap'd or Puff'd, 5.75 - 12.4 oz, Pogo
&lt;p&gt;Coupons: $1 Puff'd HT digital coupon, $1/2 coupon from kelloggsfamilyrewards.com upon check-in, $1 cashback offer from Coupons.com in their app&lt;/p&gt;
Pepsi, can of 12, pogo
Pepsi, Canada Dry and 7up, 2 liters, Pogo
Thomas' Bagels, 20 oz, BOGO
Trident gum refills, pogo
&lt;div&gt;
&lt;div&gt;&lt;img src="https://wwwcache.wral.com/asset/5oys/smartshopper/2022/06/21/20340319/Amazon_Boxes_my_photo_in_house_2021-DMID1-5van4gokb-220x165.jpg" width="120" height="90" alt="Amazon boxes" /&gt;&lt;/div&gt;
&lt;/div&gt;
&lt;h4&gt;non-food&lt;/h4&gt;
Colgate Toothpaste, Select Cavity Protection or Peroxide, 4 oz, $1 - $0.50 Coupon from 7/17 SS
Harris Teeter aluminum foil, 50 square feet or 75 square feet, $3.79
Purex Laundry Detergent, 75 oz, $5.49 - Ibotta $1 Cashback Offer
Cottonil Toilet Paper, 6 Mega Rolls
&lt;p&gt;Sale: $6.99&lt;/p&gt;
&lt;p&gt;Coupon: $1 digital coupon, printable coupon from Cottonelle.com, $1 cashback offer from Coupons.com app&lt;/p&gt;
Viva Paper Towels, 6 Large Rolls, $6.99
.
Sale prices above are valid with your Harris Teeter e-Vic Rewards Card at most Raleigh, NC area locations.  You can check prices for your specific online store at HarrisTeeter.com.  The above list is not a guarantee of price.
&lt;h3&gt;Basics of Harris Teeter's Regular Double Coupon Policy&lt;/h3&gt;
Harris Teeter automatically doubles coupons every day of the week.
Coupons with a face value of $0.99 or less automatically double each day (unless the coupon indicates not to double).
Harris Teeter will double up to 20 coupons per day per family.
Harris Teeter will double up to 3 identical coupons (product must be required with each coupon).
BOGO sales are up at half the price.  If you only buy one, it still rings at half price.  You can use a coupon on every item in a BOGO deal.  So, if you buy two BOGO items, you can use two coupons (which is pretty good!).
Shoppers cannot use a coupon with a rain check.
Rain checks expire in 60 days.
BIG DISCOUNT: Seniors 60 and over receive a 5% discount every Thursday.  Discount applies after discount vouchers.
Digital Harris Teeter Coupons: Digital Harris Teeter coupons are available for download to your Vic Card.  These digital coupons cannot be combined with paper manufacturer coupons.  They will not double.
The official Harris Teeter coupon policy can be found on their website &lt;u&gt;&lt;strong&gt;website.&lt;/strong&gt;&lt;/u&gt; 
                            &lt;aside id="more-on-this"&gt;
               &lt;h2&gt;More about this&lt;/h2&gt;
            &lt;/aside&gt;
                     &lt;/div&gt;</t>
  </si>
  <si>
    <t>https://wwwcache.wral.com/asset/5oys/smartshopper/2022/06/21/20340319/Amazon_Boxes_my_photo_in_house_2021-DMID1-5van4gokb-220x165.jpg"</t>
  </si>
  <si>
    <t>post contain affiliate link earn small commission use harris teeter new sale start july include corn ground envelope pork loin frozen vegetable ice cream boca burgers fuel points select gift card dozen rose more deal base online ad preview harris teeter website express lane rate harris teeter website raleigh north carolina website price vary store want check ad check pricing listing not guarantee price sale price valid vic member fuel point select gift card earn fuel points select gift card purchase use ht digital voucher gift card ad include domino starbucks disney southwest doordash jimmy johns visa digital coupon detail fuel point earn double fuel point purchase august ht digital voucher not valid alcoholic beverage fuel purchase gift certificate sweepstake postal order stamp more advertisement detail offer valid all week deal valid july vic offer order vic deal sign harris teeter website vic program vic price available wednesday registration dannon oikos greek yogurt oz limit harris teeter non steam vegetables oz limit general mills big large size cereal oz select dollar digital coupon dollar cashback offer coupons com app produce sweet corn oriental peach lb red ango beers lb green bell peppers pack eat smart chopped veggies oz farmer market baby slice ​​pill mushroom cremini oz envy apples lb strawberry pound pogo black raspberry oz golden pineapple ​​each grape tomato pint organic strawberry pound homegrown slice ​​tomatoe lbs tomato cherub oz meat seafood smithfield boneless pork lb low fat ground envelope lb value pack max packs smithfield pork chops value pack lb pierre mussels garlic butter oz harris teeter lean ground turkey breast oz porterhouse bone steak value pack lb cod fillet value pack lb white shrimp count lb mahi mahi slices lb swordfish steak lb crab set lb argentinian shrimp piece lb pack pogo smithfield marinated pork loin slices oz oz bogo tuna steaks pogo lb harris teeter breakfast links oz harris teeter sausage oz pogo perdue chicken nuggets oz bogo coupon perdue com impossible plant ground oz deli bakery flowers fresh food market fresh baguette fresh foods market angel food cake ​​at bakery special selection pre sliced ​​cheese select oz pogo ​​each special selection pre cut meat pogo stem rose bunch dairy product chill yoplait yogurt choose oz sale coupon ht digital coupons buy free ibotta cashback offer fage greek yogurt oz light fit yogurt sugar free oz oui keto yogurt oz choose kraft shredded cheese oz pogo harris teeter cheese block oz lunchables fun pack oz pogo loaded lunchables oz pogo frozen blue bunny sundaes oz bogo coupon sign website birds eye steamfresh vegetables select oz special ice cream pick pick oz pogo ht traders ice cream oz bogo pillsbury toaster strudel toaster scramble select harris teeter all natural ice cream quart pogo harris teeter fun pops piece harris teeter thin crust pizza choice klondike bar set magnum bar select boca burgers oz box ibotta cashback offer harris teeter frozen fruit oz lindy italian ice piece edy ice cream oz häagen dazs ice cream oz halo top ice cream oz totino pizza rolls ht digital coupon cashback offer ibotta yoplait kid cups piece shelf stable harris teeter seltzers mixer liter powerade oz starkist oz canned fruit harris teeter oz harris teeter croutons oz muir glen organic tomatoes ounce package simple truth skillet makers meal starter oz betty crocker cake mix frosting choose old el paso tortilla recooked beans enchilada sauce select pepperidge farm goldfish oz harris teeter cooking spray oz nature butterbread oz bogo skinnypop popcorn oz pogo betty crocker cookie mix choose pickled vlasik oz harris teeter soda pack bogo old el paso dinner set choose pillsbury soft baked cookies oz organic taco shells salsa oz chex mix oz tostitos simply chips select oz general mills cereal select large digital coupon cashback offer coupons com app kellogg cereal large select coupon kelloggsfamilyrewards com check rice krispies desserts piece coupon kelloggsfamilyrewards com check seattle best coffee bar oz cheez snack snap puff oz pogo coupon puff ht digital coupon coupon kelloggsfamilyrewards com check cashback offer coupons com app pepsi pogo pepsi canada dry liter pogo thomas bagels oz bogo trident gum refill pogo non food colgate toothpaste select cavity protection peroxide oz coupon ss harris teeter aluminum foil square foot square foot purex laundry detergent oz ibotta cashback offer cottonil toilet paper mega rolls sale coupon digital coupon printable coupon cottonelle com cashback offer coupons com app viva paper towels large rolls sale price valid harris teeter vic rewards card raleigh nc area location check price specific online store harristeeter com list not guarantee price basics harris teeter regular double coupon policy harris teeter automatically double coupon every day week coupon face value less automatically double day coupon indicate not double harris teeter double coupon day family harris teeter double identical coupon product require coupon bogo sale half price buy ring half price use coupon every item bogo deal buy bogo item use coupon pretty good shopper not use coupon rain check rain check expire day big discount senior over receive discount every thursday discount apply discount voucher digital harris teeter coupons digital harris teeter coupon available download vic card digital coupon not combine paper manufacturer coupon not double official harris teeter coupon policy find website website more</t>
  </si>
  <si>
    <t>http://igamesmscca.wordpress.com/2022/03/08/timeline-of-national-frozen-food-month-2022/</t>
  </si>
  <si>
    <t>&lt;div &gt;&lt;h2&gt;National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href="https://meongo.net/20-off-showpo-promo-codes/"&gt;SHOWPO discount codes&lt;/a&gt;: 20% Off Already Reduced Styles With $100+. SHOWPO Coupon Code: TAF20. App Only Sale! Get a further 20% off already reduced styles with $100+.#SHOWPOCoupons#SHOWPOPromoCodes&lt;/p&gt;&lt;p&gt;&lt;a href="https://www.retailmenot.com/view/showpo.com"&gt;SHOWPO discount codes&lt;/a&gt;: 20% Off SHOWPO Promo Codes, Coupons March 2022&lt;/p&gt;&lt;div &gt;&lt;p&gt;Fast,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href="https://meongo.net/20-off-shop-ahalife-com-promo-codes/"&gt;AHAlife coupon codes&lt;/a&gt;: 20% Off Site-Wide + Free Shipping. AHAlife Coupon Code: AHALIFE20. Get 20% Off Site-Wide, Plus Free Shipping.  Expires on 06/30/2015.#AHAlifeCoupons#AHAlifePromoCodes&lt;/p&gt;&lt;p&gt;&lt;a href="https://capitaloneshopping.com/s/shop.ahalife.com/coupon"&gt;AHAlife promo codes&lt;/a&gt;: 20% Off AHAlife Promo Codes, Coupons March 2022&lt;/p&gt;</t>
  </si>
  <si>
    <t>igamesmscca</t>
  </si>
  <si>
    <t>SHOWPOCoupons, SHOWPOPromoCodes, AHAlifeCoupons, AHAlifePromoCodes</t>
  </si>
  <si>
    <t>https://meongo.net/20-off-showpo-promo-codes/"&gt;SHOWPO, https://www.retailmenot.com/view/showpo.com"&gt;SHOWPO, https://meongo.net/20-off-shop-ahalife-com-promo-codes/"&gt;AHAlife, https://capitaloneshopping.com/s/shop.ahalife.com/coupon"&gt;AHAlife</t>
  </si>
  <si>
    <t>2022-03-08</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</si>
  <si>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showpo discount code off reduced styles showpo coupon code taf app sale off reduce style showpocoupons showpopromocodesshowpo discount code off showpo promo code coupons march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ahalife coupon code off site wide free shipping ahalife coupon code ahalife off site wide plus free shipping expire ahalifecoupons ahalifepromocodesahalife promo code off ahalife promo code coupons march</t>
  </si>
  <si>
    <t>http://antcon15.wordpress.com/2022/03/09/timeline-of-national-frozen-food-month-2022/</t>
  </si>
  <si>
    <t>&lt;div &gt;&lt;h2&gt;National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href="https://zonecouponcodes.com/16-off-meridian-grooming-coupons/"&gt;Meridian Grooming coupon codes&lt;/a&gt;: 16% Off Sitewide. Meridian Grooming Coupon Code: WOMAN16. Tap offer to copy the coupon code. Remember to paste code when you check out. Online only.#MeridianGroomingCoupons#MeridianGroomingPromoCodes&lt;/p&gt;&lt;p&gt;&lt;a href="https://www.retailmenot.com/view/meridiangrooming.com"&gt;Meridian Grooming promo codes&lt;/a&gt;: 16% Off Meridian Grooming Coupons &amp; Promo Codes March 2022&lt;/p&gt;&lt;div &gt;&lt;p&gt;Fast,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href="https://zonecouponcodes.com/saving-60-usd-balsam-hill-coupons/"&gt;Balsam Hill coupon codes&lt;/a&gt;:  Exclusive! $60 Off Orders Worth $799 And Up. Balsam Hill Coupon Code: BHRMN60OFF. Tap offer to copy the coupon code. Remember to paste code when you check out. Online only.#BalsamHillCoupons#BalsamHillPromoCodes&lt;/p&gt;&lt;p&gt;&lt;a href="https://capitaloneshopping.com/s/balsamhill.com/coupon"&gt;Balsam Hill coupon codes&lt;/a&gt;: Balsam Hill Saving $60 Coupons &amp; Promo Codes March 2022&lt;/p&gt;</t>
  </si>
  <si>
    <t>Antonio Conservati</t>
  </si>
  <si>
    <t>MeridianGroomingCoupons, MeridianGroomingPromoCodes, BalsamHillCoupons, BalsamHillPromoCodes</t>
  </si>
  <si>
    <t>https://zonecouponcodes.com/16-off-meridian-grooming-coupons/"&gt;Meridian, https://www.retailmenot.com/view/meridiangrooming.com"&gt;Meridian, https://zonecouponcodes.com/saving-60-usd-balsam-hill-coupons/"&gt;Balsam, https://capitaloneshopping.com/s/balsamhill.com/coupon"&gt;Balsam</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</si>
  <si>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meridian grooming coupon code off sitewide meridian grooming coupon code woman tap offer copy coupon code remember paste code check online meridiangroomingcoupons meridiangroomingpromocodesmeridian grooming promo code off meridian grooming coupons promo codes march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balsam hill coupon code exclusive off orders worth balsam hill coupon code bhrmnoff tap offer copy coupon code remember paste code check online balsamhillcoupons balsamhillpromocodesbalsam hill coupon code balsam hill save coupons promo codes march</t>
  </si>
  <si>
    <t>http://pointdigitalblog.wordpress.com/2022/03/09/timeline-of-national-frozen-food-month-2022/</t>
  </si>
  <si>
    <t>&lt;div &gt;&lt;h2&gt;National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href="https://www.weontech.com/incoco-promo-codes/"&gt;Incoco discount codes&lt;/a&gt;: 3 Free Appliqué Sets With Kit Ready Set Gel Bundles .... 3 Free appliqué sets with kit Ready Set Gel Bundles. Expires 2/26/2013#IncocoCoupons#IncocoPromoCodes.  » Beauty » Nail Care » Nail Polish » Incoco Promo Codes&lt;/p&gt;&lt;p&gt;&lt;a href="https://www.retailmenot.com/view/incoco.com"&gt;Incoco coupon codes&lt;/a&gt;: Incoco Promo Codes, Coupons March 2022&lt;/p&gt;&lt;div &gt;&lt;p&gt;Fast,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href="https://www.weontech.com/alo-yoga-promo-codes/"&gt;Alo Yoga coupon codes&lt;/a&gt;: 10% Off Sitewide Order + Free Shipping. Alo Yoga Promo Code: RF713TCV5P7NBXVV. Tap offer to copy the coupon code. Remember to paste code when you check out. Online only.#AloYogaCoupons#AloYogaPromoCodes.  » Alo Yoga Promo Codes&lt;/p&gt;&lt;p&gt;&lt;a href="https://capitaloneshopping.com/s/aloyoga.com/coupon"&gt;Alo Yoga discount codes&lt;/a&gt;: Alo Yoga Promo Codes, Coupons March 2022&lt;/p&gt;</t>
  </si>
  <si>
    <t>pointdigitalblog</t>
  </si>
  <si>
    <t>IncocoCoupons, IncocoPromoCodes, AloYogaCoupons, AloYogaPromoCodes</t>
  </si>
  <si>
    <t>https://www.weontech.com/incoco-promo-codes/"&gt;Incoco, https://www.retailmenot.com/view/incoco.com"&gt;Incoco, https://www.weontech.com/alo-yoga-promo-codes/"&gt;Alo, https://capitaloneshopping.com/s/aloyoga.com/coupon"&gt;Alo</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</si>
  <si>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incoco discount code free appliqué set kit ready set gel bundle free appliqué set kit ready set gel bundles expire incococoupons incocopromocodes beauty nail care nail polish incoco promo codesincoco coupon code incoco promo code coupons march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alo yoga coupon code off sitewide order free shipping alo yoga promo code rftcvpnbxvv tap offer copy coupon code remember paste code check online aloyogacoupons aloyogapromocodes alo yoga promo codesalo yoga discount code alo yoga promo code coupons march</t>
  </si>
  <si>
    <t>http://seasonsky.blogspot.com/2022/03/timeline-of-national-frozen-food-month.html</t>
  </si>
  <si>
    <t>&lt;div &gt;&lt;h2&gt;National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href="https://bestpromotionalcodes.com/christian-dior-promo-codes/"&gt;Christian Dior discount codes&lt;/a&gt;: Get Free Gift, "Diorshow Maximizer", with Beauty Purchase of $100+, Plus Free Shipping!. Christian Dior Promo Code: WELCOME (37 People Used Today)&lt;/p&gt;&lt;p&gt;&lt;a href="https://www.retailmenot.com/view/dior.com"&gt;Christian Dior coupon codes&lt;/a&gt;: Christian Dior Free Gift With Purchase of $100+ &amp; Free Shipping&lt;/p&gt;&lt;div &gt;&lt;p&gt;Fast,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href="https://bestpromotionalcodes.com/countryoutfitter-promo-codes/"&gt;Countryoutfitter coupon codes&lt;/a&gt;: Get Ariat men's high-call boot for $169.95.&lt;/p&gt;&lt;p&gt;&lt;a href="https://capitaloneshopping.com/s/countryoutfitter.com/coupon"&gt;Countryoutfitter promo codes&lt;/a&gt;: Countryoutfitter Today Only! Ariat Men's High-call Boot For $169.95&lt;/p&gt;</t>
  </si>
  <si>
    <t>https://bestpromotionalcodes.com/christian-dior-promo-codes/"&gt;Christian, https://www.retailmenot.com/view/dior.com"&gt;Christian, https://bestpromotionalcodes.com/countryoutfitter-promo-codes/"&gt;Countryoutfitter, https://capitaloneshopping.com/s/countryoutfitter.com/coupon"&gt;Countryoutfitter</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</si>
  <si>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christian dior discount code free gift diorshow maximizer beauty purchase plus free shipping christian dior promo code welcome people use today christian dior coupon code christian dior free gift purchase free shippingfast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countryoutfitter coupon code ariat man high boot countryoutfitter promo code countryoutfitter today ariat men high boot</t>
  </si>
  <si>
    <t>http://pointdigitalblog.wordpress.com/2022/03/12/timeline-of-national-frozen-food-month-2022-2/</t>
  </si>
  <si>
    <t>&lt;div &gt;&lt;h2&gt;National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href="https://stcouponcodes.com/worldwidestereo-com-coupon-codes/"&gt;World Wide Stereo discount codes&lt;/a&gt;: Get up to $1,500 Off Smart TVs by Sony, Samsung &amp; LG&lt;/p&gt;&lt;p&gt;&lt;a href="https://www.retailmenot.com/view/worldwidestereo.com"&gt;World Wide Stereo coupon codes&lt;/a&gt;: World Wide Stereo Up to $1,500 Off Smart TVs By Select Brands&lt;/p&gt;&lt;div &gt;&lt;p&gt;Fast,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href="https://stcouponcodes.com/papa-johns-coupon-codes/"&gt;Papa Johns promo codes&lt;/a&gt;: No coupon code needed. Prices as marked. Tap to shop the sale now.&lt;/p&gt;&lt;p&gt;&lt;a href="https://capitaloneshopping.com/s/papajohns.com/coupon"&gt;Papa Johns coupon codes&lt;/a&gt;: Papa Johns Automatically Get The Best Savings Possible at Papa John's With Deal Finder!&lt;/p&gt;</t>
  </si>
  <si>
    <t>https://stcouponcodes.com/worldwidestereo-com-coupon-codes/"&gt;World, https://www.retailmenot.com/view/worldwidestereo.com"&gt;World, https://stcouponcodes.com/papa-johns-coupon-codes/"&gt;Papa, https://capitaloneshopping.com/s/papajohns.com/coupon"&gt;Papa</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</si>
  <si>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world wide stereo discount code off smart tv sony samsung lgworld wide stereo coupon code world wide stereo off smart tv select brandsfast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papa johns promo code no coupon code need price mark tap shop sale papa johns coupon code papa johns automatically best savings possible papa john deal finder</t>
  </si>
  <si>
    <t>http://likeweddingdressdress.wordpress.com/2022/03/21/timeline-of-national-frozen-food-month-2022/</t>
  </si>
  <si>
    <t>&lt;div &gt;&lt;h2&gt;National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href="https://stcouponcodes.com/thatdailydeal-coupon-codes/"&gt;Thatdailydeal coupon codes&lt;/a&gt;: Get Free Shipping on Universal Touchscreen Compatible Cell Phone Sport Armband With LED Panels.&lt;/p&gt;&lt;p&gt;&lt;a href="https://www.retailmenot.com/view/thatdailydeal.com"&gt;Thatdailydeal coupon codes&lt;/a&gt;: Thatdailydeal Free Shipping on Universal Touchscreen Cell Phone Sport Armband&lt;/p&gt;&lt;div &gt;&lt;p&gt;Fast,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href="https://stcouponcodes.com/new-york-pass-coupon-codes/"&gt;New York Pass discount codes&lt;/a&gt;: Limited Time Only! Online Sale! Get Up to further 30% Off Your Order.&lt;/p&gt;&lt;p&gt;&lt;a href="https://capitaloneshopping.com/s/newyorkpass.com/coupon"&gt;New York Pass coupon codes&lt;/a&gt;: New York Pass Up to Further 30% Off Your Order&lt;/p&gt;</t>
  </si>
  <si>
    <t>willaha</t>
  </si>
  <si>
    <t>https://stcouponcodes.com/thatdailydeal-coupon-codes/"&gt;Thatdailydeal, https://www.retailmenot.com/view/thatdailydeal.com"&gt;Thatdailydeal, https://stcouponcodes.com/new-york-pass-coupon-codes/"&gt;New, https://capitaloneshopping.com/s/newyorkpass.com/coupon"&gt;New</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</si>
  <si>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thatdailydeal coupon code free shipping universal touchscreen compatible cell phone sport armband led panels thatdailydeal coupon code thatdailydeal free shipping universal touchscreen cell phone sport armbandfast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new york pass discount code limited time online sale off order new york pass coupon code new york pass off order</t>
  </si>
  <si>
    <t>http://likeweddingdressdress2.wordpress.com/2022/03/23/timeline-of-national-frozen-food-month-2022-2/</t>
  </si>
  <si>
    <t>&lt;div &gt;&lt;h2&gt;National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href="https://9promocodes.net/timberland-promo-codes/"&gt;Timberland promo codes&lt;/a&gt;: Tap offer to copy the coupon code. Remember to paste code when you check out. Online only.. Timberland Promo Code: THANKYOU10 (-1 People Used Today)&lt;/p&gt;&lt;p&gt;&lt;a href="https://www.retailmenot.com/view/timberland.com"&gt;Timberland discount codes&lt;/a&gt;: Timberland 10% Off Sitewide&lt;/p&gt;&lt;div &gt;&lt;p&gt;Fast,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href="https://9promocodes.net/marimekko-promo-codes/"&gt;Marimekko promo codes&lt;/a&gt;: Tap offer to copy the coupon code. Remember to paste code when you check out. Online only.. Marimekko Promo Code: MARICART15 (28 People Used Today)&lt;/p&gt;&lt;p&gt;&lt;a href="https://capitaloneshopping.com/s/marimekko.com/coupon"&gt;Marimekko promo codes&lt;/a&gt;: Marimekko 15% Off Full Priced Purchase + Free Shipping on $200+&lt;/p&gt;</t>
  </si>
  <si>
    <t>https://9promocodes.net/timberland-promo-codes/"&gt;Timberland, https://www.retailmenot.com/view/timberland.com"&gt;Timberland, https://9promocodes.net/marimekko-promo-codes/"&gt;Marimekko, https://capitaloneshopping.com/s/marimekko.com/coupon"&gt;Marimekko</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</si>
  <si>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timberland promo code tap offer copy coupon code remember paste code check online timberland promo code thankyou people use today timberland discount code timberland off sitewidefast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marimekko promo code tap offer copy coupon code remember paste code check online marimekko promo code maricart people use today marimekko promo code marimekko off price purchase free shipping</t>
  </si>
  <si>
    <t>http://likeweddingdressdress3.wordpress.com/2022/03/25/timeline-of-national-frozen-food-month-2022/</t>
  </si>
  <si>
    <t>&lt;div &gt;&lt;h2&gt;National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href="https://meongo.net/outdoormaster-promo-codes/"&gt;OutdoorMaster discount codes&lt;/a&gt;: 2 Pairs of Sports Sunglasses For $59.99. OutdoorMaster Coupon Code: SUNSHINE. Hot Deal! Get 2 pairs of Sports Sunglasses for $59.99#OutdoorMasterCoupons#OutdoorMasterPromoCodes&lt;/p&gt;&lt;p&gt;&lt;a href="https://www.retailmenot.com/view/outdoormaster.com"&gt;OutdoorMaster promo codes&lt;/a&gt;: OutdoorMaster Promo Codes, Coupons March 2022&lt;/p&gt;&lt;div &gt;&lt;p&gt;Fast,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href="https://meongo.net/supersmile-promo-codes/"&gt;SuperSmile promo codes&lt;/a&gt;: Free Face Mask With Orders of $50+. No coupon code needed. Prices as marked. Tap to shop the sale now.#SuperSmileCoupons#SuperSmilePromoCodes&lt;/p&gt;&lt;p&gt;&lt;a href="https://capitaloneshopping.com/s/supersmile.com/coupon"&gt;SuperSmile discount codes&lt;/a&gt;: SuperSmile Promo Codes, Coupons March 2022&lt;/p&gt;</t>
  </si>
  <si>
    <t>OutdoorMasterCoupons, OutdoorMasterPromoCodes, SuperSmileCoupons, SuperSmilePromoCodes</t>
  </si>
  <si>
    <t>https://meongo.net/outdoormaster-promo-codes/"&gt;OutdoorMaster, https://www.retailmenot.com/view/outdoormaster.com"&gt;OutdoorMaster, https://meongo.net/supersmile-promo-codes/"&gt;SuperSmile, https://capitaloneshopping.com/s/supersmile.com/coupon"&gt;SuperSmile</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</si>
  <si>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outdoormaster discount code pair sports sunglasses outdoormaster coupon code sunshine hot deal pair sports sunglasses outdoormastercoupons outdoormasterpromocodesoutdoormaster promo code outdoormaster promo code coupons march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supersmile promo code free face mask orders no coupon code need price mark tap shop sale supersmilecoupons supersmilepromocodessupersmile discount code supersmile promo code coupons march</t>
  </si>
  <si>
    <t>https://www.pistonheads.com/gassing/topic.asp?h=0&amp;f=192&amp;t=1922688&amp;i=180#46690015</t>
  </si>
  <si>
    <t xml:space="preserve">&lt;div&gt;  &lt;div &gt;Truckosaurus said:&lt;/div&gt;  &lt;div &gt; I've not voted for either Love or Hate as I'd rate 5Gs similar to Nandos - a solid Meh - wouldn't object to eating there but wouldn't go out of my way to visit.&lt;br /&gt;&lt;br /&gt;(In'n'Out is my favourite US burger chain, if we are keeping score).&lt;/div&gt;Agree on each part apart from nandos never eaten in one.&lt;br /&gt;&lt;br /&gt;Wendys over hear is rank, great big chunks of crunchy chewy gristle in the burgers the 2 times i've tried it ended up in the bin, making me retch thinking about it as the first time i initially thought it was a bit of crispy bacon...i foolishly went back for a 2nd go . Likewise Tim Horton's (tried 2 locations here) absolutely awful beefburgers, look and taste as if boiled...chicken burgers are ok.&lt;br /&gt;&lt;br /&gt;Popeye's chicken coming to essex will be interesting, never tried in in US or chic a fil (or at westfield either), but I've tried fried chicken from various street food stalls in UK (other day Mexican fried chicken from KERB at C Wharf) and whilst its not unpleasant, it never seems better than something mr birdseye can do and KFC, despite being disgusting and making you feel sick after, still is the best taste IMO (ignoring the horror chickens), that is apart from my local chip shop chain Churchill's who do nice fried chicken (not a chicken shop a actual chip shop chain that does a handful of other items)&lt;br /&gt;&lt;br /&gt;&lt;br /&gt;&lt;/div&gt;  </t>
  </si>
  <si>
    <t>theplayingmantis</t>
  </si>
  <si>
    <t>truckosaurus not vote love hate rate gs similar nandos solid meh not object eat but not way visit favourite burger chain score agree apart nando never eat wendys over hear rank great big chunk crunchy chewy gristle burger time try end bin make retch think time initially think bit crispy bacon foolishly nd likewise tim horton try location absolutely awful beefburger look taste boil chicken burger ok popeye chicken come essex interesting never try chic fil westfield but try fried chicken street food stall uk day mexican fried chicken kerb wharf whilst not unpleasant never mr birdseye kfc despite disgusting make feel sick good taste going ignore horror chicken apart local chip shop chain churchill nice fried chicken not chicken shop actual chip shop chain handful item</t>
  </si>
  <si>
    <t>https://www.pistonheads.com/gassing/topic.asp?h=0&amp;f=210&amp;t=1884423&amp;i=7400#46513514</t>
  </si>
  <si>
    <t xml:space="preserve">&lt;div&gt;  &lt;div&gt;EVLATECOMER said:&lt;/div&gt;  &lt;div&gt;  &lt;div&gt;StevieBee said:&lt;/div&gt;  &lt;div&gt; Yep!&lt;br /&gt;&lt;br /&gt;Having worked in the sector since 1834 I've seen a massive change in the creative approach to advertising. Due to the proliferation of channels and airtime opportunities clients increasingly want bigger bangs for their bucks which means a lot of the nuances that once existed have been replaced with in your face shouty stuff.&lt;br /&gt;&lt;br /&gt;Back in the day, Ads were often treated like mini-films. It was this ad for B&amp;H that got me interested in the ad-game: &lt;a href="https://www.youtube.com/watch?v=nVTARPOrIU0" title="" target="_blank" rel="nofollow noopener noreferrer noopener noreferrer"&gt;https://www.youtube.com/watch?v=nVTARPOrIU0&lt;/a&gt; To me, it's a work of cinematic art - completely daft of course but also brilliantly executed.&lt;br /&gt;&lt;br /&gt;Only the other day, the OH and I were discussing what to have for tea and she started singing "I 'ope it's chips, it's chips...fried onion rings!".... that was from an ad from, what, 40 years ago??? I can't see anything currently resonating in 40 years time.&lt;/div&gt;Thanks, now I have that tune in my head from 1982....&lt;br /&gt;&lt;br /&gt;&lt;a href="https://www.youtube.com/watch?v=Usm9PaVArtE" title="" target="_blank" rel="nofollow noopener noreferrer noopener noreferrer"&gt;https://www.youtube.com/watch?v=Usm9PaVArtE&lt;/a&gt;&lt;/div&gt;And now, I want a Birds Eye Stakehouse Grill for tea!&lt;br /&gt;&lt;br /&gt;&lt;br /&gt;&lt;br /&gt;&lt;/div&gt;  </t>
  </si>
  <si>
    <t>StevieBee</t>
  </si>
  <si>
    <t>https://www.youtube.com/watch?v=nVTARPOrIU0", https://www.youtube.com/watch?v=nVTARPOrIU0&lt;/a&gt;, https://www.youtube.com/watch?v=Usm9PaVArtE", https://www.youtube.com/watch?v=Usm9PaVArtE&lt;/a&gt;&lt;/div&gt;And</t>
  </si>
  <si>
    <t>2022-03-17</t>
  </si>
  <si>
    <t>evlatecomer steviebee yep work sector massive change creative approach advertising proliferation channel airtime opportunity client increasingly want big bang buck mean lot nuance exist replace face shouty stuff day ads treat like mini film ad interested ad game work cinematic art completely daft course but brilliantly execute day oh discuss tea start singe ope chip chip fried onion ring ad year ago not currently resonate year time thank tune head want birds eye stakehouse grill tea</t>
  </si>
  <si>
    <t>https://www.pistonheads.com/gassing/topic.asp?h=0&amp;f=210&amp;t=1884423&amp;i=7400#46515476</t>
  </si>
  <si>
    <t xml:space="preserve">&lt;div&gt;  &lt;div&gt;Halmyre said:&lt;/div&gt;  &lt;div&gt;  &lt;div&gt;Clockwork Cupcake said:&lt;/div&gt;  &lt;div&gt;  &lt;div&gt;StevieBee said:&lt;/div&gt;  &lt;div&gt; Only the other day, the OH and I were discussing what to have for tea and she started singing "I 'ope it's chips, it's chips...fried onion rings!".... that was from an ad from, what, 40 years ago??? I can't see anything currently resonating in 40 years time.&lt;/div&gt;An advert like that does exactly what it says on the tin. &lt;img src="/inc/images/smile.gif" alt="smile" /&gt;&lt;/div&gt;I remember the advert but for the life of me I can't remember the product.&lt;/div&gt;I refer the honourable gentlemen to the reply I gave a few posts up.&lt;br /&gt;&lt;br /&gt;Birds Eye Stakehouse Grills... a tasty and nutritious slab of congealed hoof shavings, arse and lips, bound in succulent fat that should set light to your grill for that authentic BBQ taste. &lt;br /&gt;&lt;br /&gt;&lt;br /&gt;&lt;br /&gt;&lt;br /&gt;&lt;br /&gt;&lt;/div&gt;  </t>
  </si>
  <si>
    <t>halmyre clockwork cupcake steviebee day oh discuss tea start singe ope chip chip fried onion ring ad year ago not currently resonate year time advert like exactly tin remember advert but life not remember product refer honourable gentleman reply few post birds eye stakehouse grills tasty nutritious slab congeal hoof shaving arse lip bind succulent fat set light grill authentic bbq taste</t>
  </si>
  <si>
    <t>https://www.pistonheads.com/gassing/topic.asp?h=0&amp;f=210&amp;t=1884423&amp;i=7400#46513519</t>
  </si>
  <si>
    <t xml:space="preserve">&lt;div&gt;  &lt;div&gt;StevieBee said:&lt;/div&gt;  &lt;div&gt;  &lt;div&gt;EVLATECOMER said:&lt;/div&gt;  &lt;div&gt;  &lt;div&gt;StevieBee said:&lt;/div&gt;  &lt;div&gt; Yep!&lt;br /&gt;&lt;br /&gt;Having worked in the sector since 1834 I've seen a massive change in the creative approach to advertising. Due to the proliferation of channels and airtime opportunities clients increasingly want bigger bangs for their bucks which means a lot of the nuances that once existed have been replaced with in your face shouty stuff.&lt;br /&gt;&lt;br /&gt;Back in the day, Ads were often treated like mini-films. It was this ad for B&amp;H that got me interested in the ad-game: &lt;a href="https://www.youtube.com/watch?v=nVTARPOrIU0" title="" target="_blank" rel="nofollow noopener noreferrer noopener noreferrer"&gt;https://www.youtube.com/watch?v=nVTARPOrIU0&lt;/a&gt; To me, it's a work of cinematic art - completely daft of course but also brilliantly executed.&lt;br /&gt;&lt;br /&gt;Only the other day, the OH and I were discussing what to have for tea and she started singing "I 'ope it's chips, it's chips...fried onion rings!".... that was from an ad from, what, 40 years ago??? I can't see anything currently resonating in 40 years time.&lt;/div&gt;Thanks, now I have that tune in my head from 1982....&lt;br /&gt;&lt;br /&gt;&lt;a href="https://www.youtube.com/watch?v=Usm9PaVArtE" title="" target="_blank" rel="nofollow noopener noreferrer noopener noreferrer"&gt;https://www.youtube.com/watch?v=Usm9PaVArtE&lt;/a&gt;&lt;/div&gt;And now, I want a Birds Eye Stakehouse Grill for tea!&lt;/div&gt;And I'm throwing all my cocaine around the place, in lieu of Shake &amp; Vac.&lt;br /&gt;&lt;br /&gt;&lt;br /&gt;&lt;/div&gt;  </t>
  </si>
  <si>
    <t>SpeckledJim</t>
  </si>
  <si>
    <t>steviebee evlatecomer steviebee yep work sector massive change creative approach advertising proliferation channel airtime opportunity client increasingly want big bang buck mean lot nuance exist replace face shouty stuff day ads treat like mini film ad interested ad game work cinematic art completely daft course but brilliantly execute day oh discuss tea start singe ope chip chip fried onion ring ad year ago not currently resonate year time thank tune head want birds eye stakehouse grill tea throw all cocaine place lieu shake vac</t>
  </si>
  <si>
    <t>https://www.mumsnet.com/talk/am_i_being_unreasonable/4596648-best-adverts-ever?page=5#118774212</t>
  </si>
  <si>
    <t>&lt;div&gt;
                    &lt;p&gt;Noodle doodle&lt;br /&gt;
Birds eye potato waffles..they're awaffely versatile&lt;/p&gt;
                &lt;/div&gt;</t>
  </si>
  <si>
    <t>VittysCardigan</t>
  </si>
  <si>
    <t>noodle doodle birds eye potato waffle awaffely versatile</t>
  </si>
  <si>
    <t>https://www.mumsnet.com/talk/am_i_being_unreasonable/4596604-most-hated-adverts?page=4#118763364</t>
  </si>
  <si>
    <t>&lt;div&gt;
            &lt;p&gt;
            Lincslady53 ·
                Yesterday 15:22
        &lt;/p&gt;
        &lt;div&gt;
            &lt;p&gt;The one that irritates me at the moment is fir Birds Eye veggie chicken. That smug girl guilt tripping her mum makes me rage.&lt;/p&gt;
        &lt;/div&gt;
                                &lt;/div&gt;&lt;br /&gt;&lt;div&gt;
                    &lt;p&gt;I was going to say that. Every time it comes on, my DH gets an earful of my rage about it.&lt;/p&gt;
                &lt;/div&gt;</t>
  </si>
  <si>
    <t>cookiecreammpie</t>
  </si>
  <si>
    <t>lincslady yesterday irritate moment fir birds eye veggie chicken smug girl guilt trip mum make rage every time come dh earful rage</t>
  </si>
  <si>
    <t>https://www.pistonheads.com/gassing/topic.asp?h=0&amp;f=204&amp;t=1764921&amp;i=7340#47382379</t>
  </si>
  <si>
    <t>67Dino</t>
  </si>
  <si>
    <t>2022-08-26</t>
  </si>
  <si>
    <t>short grain birds eye chicken free dippers plant food cartoon mum daughter not mummy fear change no dear little planet health but mostly taste mildly mushroom</t>
  </si>
  <si>
    <t>https://www.pistonheads.com/gassing/topic.asp?h=0&amp;f=204&amp;t=1764921&amp;i=7340#47386634</t>
  </si>
  <si>
    <t>pquinn</t>
  </si>
  <si>
    <t>short grain birds eye chicken free dippers plant food cartoon mum daughter not mummy fear change condescend tts eat plenty veggie meal probably try point veggie product mimic meat fk right off childish mode offthe damn thing time past mins fookin listening tell ye change original version obviously decide condescending turn extremely very smug tt commission thinking clever not</t>
  </si>
  <si>
    <t>https://www.pistonheads.com/gassing/topic.asp?h=0&amp;f=204&amp;t=1764921&amp;i=7280#47303042</t>
  </si>
  <si>
    <t>Halmyre</t>
  </si>
  <si>
    <t>spaximus late birdseye kid eat veggie nugget house not fear change ffs make want real chicken moremy daughter eye obsidian black ask fear change mother</t>
  </si>
  <si>
    <t>http://planforwedding4.wordpress.com/2022/03/06/timeline-of-national-frozen-food-month-2022/</t>
  </si>
  <si>
    <t>&lt;div&gt;&lt;h2&gt;National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href="https://zonecouponcodes.com/30-off-ejuices-com-coupons/"&gt;Ejuices.com discount codes&lt;/a&gt;: 30% Off Sitewide. Ejuices.com Coupon Code: CLOVER30. Get 30% off Sitewide!  Restrictions apply.#Ejuices.comCoupons#Ejuices.comPromoCodes&lt;/p&gt;&lt;p&gt;&lt;a href="https://www.retailmenot.com/view/ejuices.com"&gt;Ejuices.com promo codes&lt;/a&gt;: 30% Off Ejuices.com Coupons &amp; Promo Codes March 2022&lt;/p&gt;&lt;div&gt;&lt;p&gt;Fast,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href="https://zonecouponcodes.com/80-off-poopingpuppies-com-coupons/"&gt;poopingpuppies.com coupon codes&lt;/a&gt;: Save Up to 80% on Prescriptions With RxSaver By . Present the card at the pharmacy of your choosing and youll be given a discounted price on eligible medications. In many cases, the discount provided by RxSaver by  will be less expensive than insurance. 
Since we have multiple pricing sources, we suggest searching your medication before every refill. Searching RxSaver by  regularly, gives you the most up-to-date pricing every time you fill a prescription. 
Can not be combined with other&lt;/p&gt;&lt;p&gt;&lt;a href="https://capitaloneshopping.com/s/poopingpuppies.com/coupon"&gt;poopingpuppies.com discount codes&lt;/a&gt;: 80% Off poopingpuppies.com Coupons &amp; Promo Codes March 2022&lt;/p&gt;</t>
  </si>
  <si>
    <t>planforwedding</t>
  </si>
  <si>
    <t>Ejuices, Ejuices</t>
  </si>
  <si>
    <t>https://zonecouponcodes.com/30-off-ejuices-com-coupons/"&gt;Ejuices.com, https://www.retailmenot.com/view/ejuices.com"&gt;Ejuices.com, https://zonecouponcodes.com/80-off-poopingpuppies-com-coupons/"&gt;poopingpuppies.com, https://capitaloneshopping.com/s/poopingpuppies.com/coupon"&gt;poopingpuppies.com</t>
  </si>
  <si>
    <t>2022-03-06</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</si>
  <si>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ejuices com discount code off sitewide ejuices com coupon code clover off sitewide restrictions apply ejuices comcoupons ejuices compromocodesejuices com promo code off ejuices com coupons promo codes march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poopingpuppies com coupon code save prescriptions rxsaver present card pharmacy choosing ll discount price eligible medication many case discount provide rxsaver less expensive insurance multiple pricing source suggest search medication every refill search rxsaver regularly date pricing every time fill prescription not combine otherpoopingpuppies com discount code off poopingpuppies com coupons promo codes march</t>
  </si>
  <si>
    <t>http://planforwedding1.wordpress.com/2022/03/08/timeline-of-national-frozen-food-month-2022/</t>
  </si>
  <si>
    <t>&lt;div&gt;&lt;h2&gt;National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href="https://savingspromocodes.com/canobie-lake-park-promo-codes/"&gt;Canobie Lake Park discount codes&lt;/a&gt;: $7 Off Military Discount on General Admission Tickets. Pay a smaller price on your canobie.com shopping cart. Use this promotional deal now and save $7 on your order.#CanobieLakeParkCoupons#CanobieLakeParkPromoCodes&lt;/p&gt;&lt;p&gt;&lt;a href="https://www.retailmenot.com/view/canobie.com"&gt;Canobie Lake Park discount codes&lt;/a&gt;: Canobie Lake Park Promo Codes &amp; Coupons Mar 2022&lt;/p&gt;&lt;div&gt;&lt;p&gt;Fast,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href="https://savingspromocodes.com/quiksilver-co-uk-promo-codes/"&gt;Quiksilver UK promo codes&lt;/a&gt;: Get Quiksilver Products at 75% Off or More on amazon.com. Order online and receive Get Quiksilver Products at 75% Off or More on amazon.com at ! Use the promo on without a code. This offer is only available before 12 March 2022.#QuiksilverUKCoupons#QuiksilverUKPromoCodes&lt;/p&gt;&lt;p&gt;&lt;a href="https://capitaloneshopping.com/s/quiksilver.co.uk/coupon"&gt;Quiksilver UK promo codes&lt;/a&gt;: Quiksilver UK Promo Codes &amp; Coupons Mar 2022&lt;/p&gt;</t>
  </si>
  <si>
    <t>CanobieLakeParkCoupons, CanobieLakeParkPromoCodes, QuiksilverUKCoupons, QuiksilverUKPromoCodes</t>
  </si>
  <si>
    <t>https://savingspromocodes.com/canobie-lake-park-promo-codes/"&gt;Canobie, https://www.retailmenot.com/view/canobie.com"&gt;Canobie, https://savingspromocodes.com/quiksilver-co-uk-promo-codes/"&gt;Quiksilver, https://capitaloneshopping.com/s/quiksilver.co.uk/coupon"&gt;Quiksilver</t>
  </si>
  <si>
    <t>2022-03-07</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</si>
  <si>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canobie lake park discount code off military discount general admission tickets pay small price canobie com shopping cart use promotional deal save order canobielakeparkcoupons canobielakeparkpromocodescanobie lake park discount code canobie lake park promo codes coupons mar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quiksilver uk promo code quiksilver products off more amazon com order online receive quiksilver products off more amazon com use promo without code offer available march quiksilverukcoupons quiksilverukpromocodesquiksilver uk promo code quiksilver uk promo codes coupons mar</t>
  </si>
  <si>
    <t>http://drohnenshop.wordpress.com/2022/03/17/timeline-of-national-frozen-food-month-2022/</t>
  </si>
  <si>
    <t>&lt;div&gt;&lt;h2&gt;National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href="https://zonecouponcodes.com/10-off-budgetvetcare-com-coupons/"&gt;BudgetVetCare.com coupon codes&lt;/a&gt;: 10% Off Sitewide. BudgetVetCare.com Coupon Code: SPSEASON. Tap offer to copy the coupon code. Remember to paste code when you check out. Online only.#BudgetVetCare.comCoupons#BudgetVetCare.comPromoCodes&lt;/p&gt;&lt;p&gt;&lt;a href="https://www.retailmenot.com/view/budgetvetcare.com"&gt;BudgetVetCare.com discount codes&lt;/a&gt;: 10% Off BudgetVetCare.com Coupons &amp; Promo Codes March 2022&lt;/p&gt;&lt;div&gt;&lt;p&gt;Fast,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href="https://zonecouponcodes.com/10-off-airbnb-2-coupons/"&gt;Airbnb Australia discount codes&lt;/a&gt;: 10% Off Your Order. Airbnb Australia Coupon Code: wshamieh. Tap offer to copy the coupon code. Remember to paste code when you check out. Online only.#AirbnbAustraliaCoupons#AirbnbAustraliaPromoCodes&lt;/p&gt;&lt;p&gt;&lt;a href="https://capitaloneshopping.com/s/airbnb.com.au/coupon"&gt;Airbnb Australia discount codes&lt;/a&gt;: 10% Off Airbnb Australia Coupons &amp; Promo Codes March 2022&lt;/p&gt;</t>
  </si>
  <si>
    <t>James Ryan</t>
  </si>
  <si>
    <t>BudgetVetCare, BudgetVetCare, AirbnbAustraliaCoupons, AirbnbAustraliaPromoCodes</t>
  </si>
  <si>
    <t>https://zonecouponcodes.com/10-off-budgetvetcare-com-coupons/"&gt;BudgetVetCare.com, https://www.retailmenot.com/view/budgetvetcare.com"&gt;BudgetVetCare.com, https://zonecouponcodes.com/10-off-airbnb-2-coupons/"&gt;Airbnb, https://capitaloneshopping.com/s/airbnb.com.au/coupon"&gt;Airbnb</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</si>
  <si>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budgetvetcare com coupon code off sitewide budgetvetcare com coupon code spseason tap offer copy coupon code remember paste code check online budgetvetcare comcoupons budgetvetcare compromocodesbudgetvetcare com discount code off budgetvetcare com coupons promo codes march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airbnb australia discount code off order airbnb australia coupon code wshamieh tap offer copy coupon code remember paste code check online airbnbaustraliacoupons airbnbaustraliapromocodesairbnb australia discount code off airbnb australia coupons promo codes march</t>
  </si>
  <si>
    <t>http://pointdigitalblog.wordpress.com/2022/03/18/timeline-of-national-frozen-food-month-2022-3/</t>
  </si>
  <si>
    <t>&lt;div&gt;&lt;h2&gt;National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href="https://bestpromotionalcodes.com/origins-promo-codes/"&gt;Origins discount codes&lt;/a&gt;:  Exclusive! Skincare Giveaway is back! Receive a FREE 5-piece set when you spend $55. Plus, choose your free FULL-SIZE nighttime moisturizer when you spend $85 (up to a $128 value!). Use code at checkout. Exclusively for  customers, receive a free duo including Plantscription Lifting Cream 15 ml and Checks and Balances Face Wash 30 ml when you spend $50. No additional code necessary.
Set Includes:
- GInZing Eye Cream 5 ml
- Checks and Balances Face Wash 30 ml
- Mega-Mushroom Weightless Moisturizer 30&lt;/p&gt;&lt;p&gt;&lt;a href="https://www.retailmenot.com/view/origins.com"&gt;Origins coupon codes&lt;/a&gt;: Origins Free Gift With Minimum Spend&lt;/p&gt;&lt;div&gt;&lt;p&gt;Fast,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href="https://bestpromotionalcodes.com/smartpak-equine-promo-codes/"&gt;SmartPak Equine discount codes&lt;/a&gt;: Tap offer to copy the coupon code. Remember to paste code when you check out. Online only.. SmartPak Equine Promo Code: 30Gift2022 (5 People Used Today)&lt;/p&gt;&lt;p&gt;&lt;a href="https://capitaloneshopping.com/s/smartpakequine.com/coupon"&gt;SmartPak Equine coupon codes&lt;/a&gt;: SmartPak Equine Free $30 Gift Card With Sitewide Order $200+&lt;/p&gt;</t>
  </si>
  <si>
    <t>https://bestpromotionalcodes.com/origins-promo-codes/"&gt;Origins, https://www.retailmenot.com/view/origins.com"&gt;Origins, https://bestpromotionalcodes.com/smartpak-equine-promo-codes/"&gt;SmartPak, https://capitaloneshopping.com/s/smartpakequine.com/coupon"&gt;SmartPak</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</si>
  <si>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origin discount code exclusive skincare giveaway receive free piece set spend plus choose free size nighttime moisturizer spend value use code checkout exclusively customer receive free duo include plantscription lifting cream ml checks balances face wash ml spend no additional code necessary set include ginze eye cream ml check balances face wash ml mega mushroom weightless moisturizer origin coupon code origins free gift minimum spendfast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smartpak equine discount code tap offer copy coupon code remember paste code check online smartpak equine promo code gift people use today smartpak equine coupon code smartpak equine free gift card sitewide order</t>
  </si>
  <si>
    <t>http://likeweddingdressdress1.wordpress.com/2022/03/22/timeline-of-national-frozen-food-month-2022/</t>
  </si>
  <si>
    <t>&lt;div&gt;&lt;h2&gt;National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href="https://savingspromocodes.com/perricone-md-promo-codes/"&gt;Perricone MD coupon codes&lt;/a&gt;: Save 40% Off using Coupon Code. Perricone MD Promo Code: LUCKY. Take up to 40% off your orders#PerriconeMDCoupons#PerriconeMDPromoCodes&lt;/p&gt;&lt;p&gt;&lt;a href="https://www.retailmenot.com/view/perriconemd.com"&gt;Perricone MD promo codes&lt;/a&gt;: Perricone MD Promo Codes &amp; Coupons Mar 2022&lt;/p&gt;&lt;div&gt;&lt;p&gt;Fast,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href="https://savingspromocodes.com/venusfun-promo-codes/"&gt;VenusFun coupon codes&lt;/a&gt;: 20% Off Entire Order. Offer Applies Sitewide. Apply Code at Checkout to Receive this Offer#VenusFunCoupons#VenusFunPromoCodes&lt;/p&gt;&lt;p&gt;&lt;a href="https://capitaloneshopping.com/s/venusfun.com/coupon"&gt;VenusFun coupon codes&lt;/a&gt;: VenusFun Promo Codes &amp; Coupons Mar 2022&lt;/p&gt;</t>
  </si>
  <si>
    <t>PerriconeMDCoupons, PerriconeMDPromoCodes, VenusFunCoupons, VenusFunPromoCodes</t>
  </si>
  <si>
    <t>https://savingspromocodes.com/perricone-md-promo-codes/"&gt;Perricone, https://www.retailmenot.com/view/perriconemd.com"&gt;Perricone, https://savingspromocodes.com/venusfun-promo-codes/"&gt;VenusFun, https://capitaloneshopping.com/s/venusfun.com/coupon"&gt;VenusFun</t>
  </si>
  <si>
    <t>2022-03-22</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</si>
  <si>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perricone md coupon code save off use coupon code perricone md promo code lucky off orders perriconemdcoupons perriconemdpromocodesperricone md promo code perricone md promo codes coupons mar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venusfun coupon code off entire order offer applies sitewide apply code checkout receive offer venusfuncoupons venusfunpromocodesvenusfun coupon code venusfun promo codes coupons mar</t>
  </si>
  <si>
    <t>http://likeweddingdressdress2.wordpress.com/2022/03/26/timeline-of-national-frozen-food-month-2022-3/</t>
  </si>
  <si>
    <t>&lt;div&gt;&lt;h2&gt;National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href="https://zonecouponcodes.com/samy-s-camera-coupons/"&gt;Samy's Camera coupon codes&lt;/a&gt;: Up to 9% Rewards Back on Camera Lens Orders. Get Up To 9% Rewards Back On Camera Lens Orders
#Samy'sCameraCoupons#Samy'sCameraPromoCodes&lt;/p&gt;&lt;p&gt;&lt;a href="https://www.retailmenot.com/view/samys.com"&gt;Samy's Camera discount codes&lt;/a&gt;: Samy's Camera March Coupons &amp; Promo Codes 2022&lt;/p&gt;&lt;div&gt;&lt;p&gt;Fast,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href="https://zonecouponcodes.com/50-off-missguided-uk-coupons/"&gt;Missguided UK coupon codes&lt;/a&gt;: 50% Off Sitewide. Missguided UK Coupon Code: YAY50. Tap offer to copy the coupon code. Remember to paste code when you check out. Online only.#MissguidedUKCoupons#MissguidedUKPromoCodes&lt;/p&gt;&lt;p&gt;&lt;a href="https://capitaloneshopping.com/s/missguided.co.uk/coupon"&gt;Missguided UK coupon codes&lt;/a&gt;: 50% Off Missguided UK Coupons &amp; Promo Codes March 2022&lt;/p&gt;</t>
  </si>
  <si>
    <t>Samy, Samy, MissguidedUKCoupons, MissguidedUKPromoCodes</t>
  </si>
  <si>
    <t>https://zonecouponcodes.com/samy-s-camera-coupons/"&gt;Samy's, https://www.retailmenot.com/view/samys.com"&gt;Samy's, https://zonecouponcodes.com/50-off-missguided-uk-coupons/"&gt;Missguided, https://capitaloneshopping.com/s/missguided.co.uk/coupon"&gt;Missguided</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</si>
  <si>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samy camera coupon code reward camera lens orders reward camera lens order samy scameracoupons samy scamerapromocodessamy camera discount code samy camera march coupons promo codes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missguided uk coupon code off sitewide missguided uk coupon code yay tap offer copy coupon code remember paste code check online missguidedukcoupons missguidedukpromocodesmissguide uk coupon code off missguided uk coupons promo codes march</t>
  </si>
  <si>
    <t>http://pointdigitalblog.wordpress.com/2022/03/26/timeline-of-national-frozen-food-month-2022-4/</t>
  </si>
  <si>
    <t>&lt;div&gt;&lt;h2&gt;National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href="https://www.weontech.com/designer-checks-promo-codes/"&gt;Designer Checks promo codes&lt;/a&gt;: Free Box of Checks + More For New Customers. Designer Checks Promo Code: DCXA. Tap offer to copy the coupon code. Remember to paste code when you check out. Online only.#DesignerChecksCoupons#DesignerChecksPromoCodes.  » Office Supplies » Checks » Designer Checks Promo Codes&lt;/p&gt;&lt;p&gt;&lt;a href="https://www.retailmenot.com/view/designerchecks.com"&gt;Designer Checks coupon codes&lt;/a&gt;: Designer Checks Promo Codes, Coupons March 2022&lt;/p&gt;&lt;div&gt;&lt;p&gt;Fast,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href="https://www.weontech.com/shiseido-promo-codes/"&gt;Shiseido coupon codes&lt;/a&gt;: Extra 15% Off $150+ Sitewide. Shiseido Promo Code: AFTERPAYDAY. Get an Extra 15% Off Orders $150 or More Sitewide. Cannot be combined with any other offers.#ShiseidoCoupons#ShiseidoPromoCodes.  » Beauty » Skin Care » Shiseido Promo Codes&lt;/p&gt;&lt;p&gt;&lt;a href="https://capitaloneshopping.com/s/shiseido.com/coupon"&gt;Shiseido promo codes&lt;/a&gt;: Shiseido Promo Codes, Coupons March 2022&lt;/p&gt;</t>
  </si>
  <si>
    <t>DesignerChecksCoupons, DesignerChecksPromoCodes, ShiseidoCoupons, ShiseidoPromoCodes</t>
  </si>
  <si>
    <t>https://www.weontech.com/designer-checks-promo-codes/"&gt;Designer, https://www.retailmenot.com/view/designerchecks.com"&gt;Designer, https://www.weontech.com/shiseido-promo-codes/"&gt;Shiseido, https://capitaloneshopping.com/s/shiseido.com/coupon"&gt;Shiseido</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</si>
  <si>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designer checks promo code free box checks more new customers designer checks promo code dcxa tap offer copy coupon code remember paste code check online designercheckscoupons designercheckspromocode office supplies check designer checks promo codesdesigner checks coupon code designer checks promo code coupons march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shiseido coupon code extra off sitewide shiseido promo code afterpayday extra off order more sitewide not combine offers shiseidocoupons shiseidopromocode beauty skin care shiseido promo codesshiseido promo code shiseido promo code coupons march</t>
  </si>
  <si>
    <t>http://likeweddingdressdress.wordpress.com/2022/03/29/timeline-of-national-frozen-food-month-2022-2/</t>
  </si>
  <si>
    <t>&lt;div&gt;&lt;h2&gt;National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href="https://www.weontech.com/zeelool-promo-codes/"&gt;Zeelool discount codes&lt;/a&gt;: $5 Off Your First Order. Zeelool Promo Code: EDM5. Tap offer to copy the coupon code. Remember to paste code when you check out. Online only.#ZeeloolCoupons#ZeeloolPromoCodes.  » Zeelool Promo Codes&lt;/p&gt;&lt;p&gt;&lt;a href="https://www.retailmenot.com/view/zeelool.com"&gt;Zeelool coupon codes&lt;/a&gt;: Zeelool Promo Codes, Coupons March 2022&lt;/p&gt;&lt;div&gt;&lt;p&gt;Fast,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href="https://www.weontech.com/laura-geller-promo-codes/"&gt;Laura Geller promo codes&lt;/a&gt;: 35% Off + Free Gift on $35 + Free Shipping. Laura Geller Promo Code: 35FG. Get 35% Off + Free gift ($19 value) on $35 + Free shipping#LauraGellerCoupons#LauraGellerPromoCodes.  » Beauty » Cosmetics » Laura Geller Promo Codes&lt;/p&gt;&lt;p&gt;&lt;a href="https://capitaloneshopping.com/s/laurageller.com/coupon"&gt;Laura Geller promo codes&lt;/a&gt;: Laura Geller Promo Codes, Coupons March 2022&lt;/p&gt;</t>
  </si>
  <si>
    <t>ZeeloolCoupons, ZeeloolPromoCodes, LauraGellerCoupons, LauraGellerPromoCodes</t>
  </si>
  <si>
    <t>https://www.weontech.com/zeelool-promo-codes/"&gt;Zeelool, https://www.retailmenot.com/view/zeelool.com"&gt;Zeelool, https://www.weontech.com/laura-geller-promo-codes/"&gt;Laura, https://capitaloneshopping.com/s/laurageller.com/coupon"&gt;Laura</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</si>
  <si>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zeelool discount code off order zeelool promo code edm tap offer copy coupon code remember paste code check online zeeloolcoupons zeeloolpromocodes zeelool promo codeszeelool coupon code zeelool promo code coupons march 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laura geller promo code off free gift free shipping laura geller promo code fg off free gift value free shipping lauragellercoupons lauragellerpromocode beauty cosmetic laura geller promo codeslaura geller promo code laura geller promo code coupons march</t>
  </si>
  <si>
    <t>http://likeweddingdressdress2.wordpress.com/2022/04/01/timeline-of-national-frozen-food-month-2022-4/</t>
  </si>
  <si>
    <t>&lt;div&gt;&lt;h2&gt;National Frozen Food Month timeline&lt;/h2&gt;&lt;dl&gt;&lt;dt&gt;1934&lt;/dt&gt;&lt;dd&gt;&lt;h3&gt;The Frozen Fish Revolution&lt;/h3&gt;&lt;p&gt;The Icelandic Fisheries Commission was created to initiate innovation in the industry, and encouraged fishermen to start quick-freezing their catch.&lt;/p&gt;&lt;/dd&gt;&lt;dt&gt;1929&lt;/dt&gt;&lt;dd&gt;&lt;h3&gt;Frozen Food Goes American&lt;/h3&gt;&lt;p&gt;Clarence Birdseye introduced "flash freezing" to the American public.&lt;/p&gt;&lt;/dd&gt;&lt;dt&gt;1924&lt;/dt&gt;&lt;dd&gt;&lt;h3&gt;Freezing Becomes Cool&lt;/h3&gt;&lt;p&gt;Clarence Birdseye is credited with inventing the quick and easy freezing method we know today.&lt;/p&gt;&lt;/dd&gt;&lt;dt&gt;1851&lt;/dt&gt;&lt;dd&gt;&lt;h3&gt;The Ice-Maker is Born&lt;/h3&gt;&lt;p&gt;The first commercial ice-making machine was invented by James Harrison, a British journalist who had emigrated to Australia.&lt;/p&gt;&lt;/dd&gt;&lt;/dl&gt;&lt;/div&gt;&lt;p&gt;Tip: &lt;a href="https://bestpromotionalcodes.com/thetightspot-promo-codes/"&gt;TheTightSpot discount codes&lt;/a&gt;: Tap offer to copy the coupon code. Remember to paste code when you check out. Online only.. TheTightSpot Promo Code: SUMMER20 (-1 People Used Today)&lt;/p&gt;&lt;p&gt;&lt;a href="https://www.retailmenot.com/view/thetightspot.com"&gt;TheTightSpot coupon codes&lt;/a&gt;: TheTightSpot 20% Off Sitewide + Free Worldwide Delivery&lt;/p&gt;&lt;div&gt;&lt;p&gt;Fast, easy, and delicious, frozen foods are a staple of life’s ever increasing pace. Since first conceptualized in 1953 by C.A. Swanson &amp; Sons, the frozen TV dinner has simplified the end of the day by offering a calming comfort after a chaotic day of activity. Celebrate National Frozen Food Month this March by taking a break from all the shopping, preparation, and work that go into cooking, and treat yourself to the quick and simple meal that you have earned.&lt;/p&gt;&lt;/div&gt;&lt;p&gt;Note: &lt;a href="https://bestpromotionalcodes.com/acer-promo-codes/"&gt;Acer coupon codes&lt;/a&gt;: Get Over 20% Off + Swift as low as $279.99 + Free shipping&lt;/p&gt;&lt;p&gt;&lt;a href="https://capitaloneshopping.com/s/store.acer.com/coupon"&gt;Acer discount codes&lt;/a&gt;: Acer Over 20% Off + Swift as Low as $279.99 + More&lt;/p&gt;</t>
  </si>
  <si>
    <t>https://bestpromotionalcodes.com/thetightspot-promo-codes/"&gt;TheTightSpot, https://www.retailmenot.com/view/thetightspot.com"&gt;TheTightSpot, https://bestpromotionalcodes.com/acer-promo-codes/"&gt;Acer, https://capitaloneshopping.com/s/store.acer.com/coupon"&gt;Acer</t>
  </si>
  <si>
    <t>2022-03-31</t>
  </si>
  <si>
    <t>national frozen food month timelinethe frozen fish revolutionthe icelandic fisheries commission create initiate innovation industry encourage fisherman start quick freeze catch frozen food americanclarence birdseye introduce flash freezing american public freezing coolclarence birdseye credit invent quick easy freezing method know today ice maker bornthe commercial ice make machine invent james harrison british journalist emigrate australia tip thetightspot discount code tap offer copy coupon code remember paste code check online thetightspot promo code summer people use today thetightspot coupon code thetightspot off sitewide free worldwide deliveryfast easy delicious frozen food staple life increase pace conceptualize swanson sons frozen tv dinner simplify end day offer calm comfort chaotic day activity celebrate national frozen food month march break all shopping preparation work cooking treat quick simple meal earn note acer coupon code over off swift low free shippingacer discount code acer over off swift low more</t>
  </si>
  <si>
    <t>https://www.pistonheads.com/gassing/topic.asp?h=0&amp;f=204&amp;t=1764921&amp;i=7180#47210827</t>
  </si>
  <si>
    <t>Philbar</t>
  </si>
  <si>
    <t>fking birdseye green cuisine cartoon child character preach plant base chicken dipper not fking chicken fk off stop make crap look like meat</t>
  </si>
  <si>
    <t>https://www.pistonheads.com/gassing/topic.asp?h=0&amp;f=204&amp;t=1764921&amp;i=7340#47382280</t>
  </si>
  <si>
    <t>Short Grain</t>
  </si>
  <si>
    <t>birds eye chicken free dippers plant food cartoon mum daughter not mummy fear change condescend tts eat plenty veggie meal probably try point veggie product mimic meat fk right off childish mode offthe damn thing time past mins fookin listening tell ye</t>
  </si>
  <si>
    <t>https://fashionbehindthescene.com/fashion/kate-middleton-wears-toned-down-grey-to-not-upstage-senior-royals-shows-dedication/</t>
  </si>
  <si>
    <t>&lt;h3&gt;Kate Middleton meets Crown Princess Mary in Denmark&lt;/h3&gt;
&lt;p&gt;We use your sign-up to provide content in ways you’ve consented to and to improve our understanding of you. This may include adverts from us and 3rd parties based on our understanding. You can unsubscribe at any time. More info&lt;/p&gt;
&lt;p&gt;Kate Middleton stepped out a month ago on February 3 with her father-in-law Prince Charles and his wife Camilla, the Duchess of Cornwall for a royal outing in London. For the occasion, Kate wore a Catherine Walker dress that she has already worn several times in the past. The dress was almost like a coat, a grey tweed, belted garment that Kate paired with Gianvito Rossi black pumps and a mini Mulberry bag.&lt;/p&gt;
&lt;p&gt;Then, just last week, the Duchess of Cambridge flew to Denmark where she met Queen Margrethe II and Crown Princess Mary.&lt;/p&gt;
&lt;p&gt;On this occasion, Kate again wore a Catherine Walker dress in the colour grey.&lt;/p&gt;
&lt;p&gt;The grey coat was sharply tailored in a gunmetal colour, made from Birdseye cashmere and wool, according to the Catherine Walker website.&lt;/p&gt;
&lt;p&gt;The coat had beautiful black lapels and cuffs, based on an 18th-century naval frockcoat.&lt;/p&gt;
&lt;p&gt;&lt;/p&gt;&lt;p&gt;&lt;img src="https://cdn.images.express.co.uk/theme/Mobile/img/page/placeholder-horizontal.gif" /&gt;&lt;/p&gt;
&lt;p&gt;&lt;/p&gt;&lt;p&gt;&lt;img src="https://cdn.images.express.co.uk/theme/Mobile/img/page/placeholder-horizontal.gif" /&gt;&lt;/p&gt;
&lt;p&gt;Once again, the Duchess paired her grey coat with her stunning black stiletto heel shoes from Gianvito Rossi and her Mulberry small crossbody bag.&lt;/p&gt;
&lt;p&gt;Both times Kate was in the presence of more senior royals and she chose the colour grey – why was this?&lt;/p&gt;
&lt;p&gt;Daena Borrowman, Marketing Manager at jewellerybox spoke exclusively to Express.co.uk to explain.&lt;/p&gt;
&lt;p&gt;She said: “When making recent public appearances alongside more senior members of the Royal Family, the Duchess of Cambridge has been photographed in particularly muted colours.&lt;/p&gt;
&lt;p&gt;“She opted for grey Catherine Walker coat dresses during a visit to The Prince’s Foundation alongside the Prince of Wales and the Duchess of Cornwall and then whilst visiting Queen Margrethe II and Crown Princess Mary in Denmark.&lt;/p&gt;
&lt;p&gt;“Commentators have said that the Duchess of Cambridge may possibly have donned the rather toned-down grey to avoid upstaging the senior royals she was out and about with.&lt;/p&gt;
&lt;p&gt;“However, photographs from her pre-royal days reveal that Kate has always been partial to cool and neutral tones, which undeniably compliment her complexion like a dream.&lt;/p&gt;
&lt;p&gt;“While the coat dress that Kate wore to the outing with the Danish royals has been spotted on her for the first time, she has re-worn the one from her outing with her in-laws, which was first spotted on her in 2019.”&lt;/p&gt;
&lt;p&gt;Fashion experts at JD Williams also commented on Kate’s choice of the more muted grey.&lt;/p&gt;
&lt;p&gt;&lt;/p&gt;&lt;p&gt;&lt;img src="https://cdn.images.express.co.uk/theme/Mobile/img/page/placeholder-horizontal.gif" /&gt;&lt;/p&gt;
&lt;p&gt;&lt;/p&gt;&lt;p&gt;&lt;img src="https://cdn.images.express.co.uk/theme/Mobile/img/page/placeholder-horizontal.gif" /&gt;&lt;/p&gt;
&lt;p&gt;They said: “Grey is a popular colour choice in fashion throughout the autumn and winter season, which might explain the selection of grey outfits worn by Kate Middleton upon a royal visit to Denmark, a country known for its colder temperatures at this time of year.&lt;/p&gt;
&lt;p&gt;“It is also an easy colour to style and can show off the fit of a garment beautifully.&lt;/p&gt;
&lt;p&gt;“Grey is a colour that represents neutrality, balance, and sophistication, which could be why Kate chose this colour when photographed next to more senior royals, including the Prince of Wales and the Duchess of Cornwall.&lt;/p&gt;
&lt;p&gt;“Upon her royal visit to Denmark, Kate was also photographed next to Princess Mary wearing an elegant, double-breasted, knee-length grey coat dress, which fitted at the waist and flared at the hip.&lt;/p&gt;
&lt;p&gt;“This sophisticated look might represent Kate’s focus on her royal duties, especially while working alongside other royal figures.&lt;/p&gt;
&lt;p&gt;&lt;/p&gt;&lt;p&gt;&lt;img src="https://cdn.images.express.co.uk/theme/Mobile/img/page/placeholder-horizontal.gif" /&gt;&lt;/p&gt;
&lt;p&gt;“While she is often recognised for her admirable fashion sense, she may opt for a more toned-down look to represent her dedication to the job.&lt;/p&gt;
&lt;p&gt;“It’s also worth noting that Kate arrived in Denmark wearing an eye-catching textured red blazer, complete with gold buttons.&lt;/p&gt;
&lt;p&gt;“The rest of the look included a simple white shirt and sleek black trousers.&lt;/p&gt;
&lt;p&gt;“Some might say this is Kate’s way of honouring and paying respect to Denmark, by dawning red, which is symbolic of the country’s flag.”&lt;/p&gt;
&lt;p&gt;Source: &lt;a href="https://www.express.co.uk/life-style/style/1574295/kate-middleton-grey-catherine-walker-dress-style-upstage-senior-royals-exclusive" target="_blank" rel="noopener noopener noreferrer noopener noreferrer"&gt;Read Full Article&lt;/a&gt;&lt;/p&gt;
&lt;p&gt;The post &lt;a rel="nofollow" href="https://fashionbehindthescene.com/fashion/kate-middleton-wears-toned-down-grey-to-not-upstage-senior-royals-shows-dedication/"&gt;Kate Middleton wears ‘toned down grey’ to not ‘upstage senior royals’ – shows ‘dedication’&lt;/a&gt; appeared first on &lt;a rel="nofollow" href="https://fashionbehindthescene.com"&gt;FashionBehindtheScene&lt;/a&gt;.&lt;/p&gt;</t>
  </si>
  <si>
    <t>mediabest</t>
  </si>
  <si>
    <t>https://cdn.images.express.co.uk/theme/Mobile/img/page/placeholder-horizontal.gif", https://cdn.images.express.co.uk/theme/Mobile/img/page/placeholder-horizontal.gif", https://cdn.images.express.co.uk/theme/Mobile/img/page/placeholder-horizontal.gif", https://cdn.images.express.co.uk/theme/Mobile/img/page/placeholder-horizontal.gif", https://cdn.images.express.co.uk/theme/Mobile/img/page/placeholder-horizontal.gif", https://www.express.co.uk/life-style/style/1574295/kate-middleton-grey-catherine-walker-dress-style-upstage-senior-royals-exclusive", https://fashionbehindthescene.com/fashion/kate-middleton-wears-toned-down-grey-to-not-upstage-senior-royals-shows-dedication/"&gt;Kate, https://fashionbehindthescene.com"&gt;FashionBehindtheScene&lt;/a&gt;.&lt;/p&gt;</t>
  </si>
  <si>
    <t>kate middleton meet crown princess mary denmark use sign provide content way consent improve understanding include advert rd party base understanding unsubscribe time more info kate middleton step month ago february father law prince charles wife camilla duchess cornwall royal outing london occasion kate wear catherine walker dress wear time past dress like coat grey tweed belt garment kate pair gianvito rossi black pump mini mulberry bag week duchess cambridge fly denmark meet queen margrethe ii crown princess mary occasion kate wear catherine walker dress colour grey grey coat sharply tailor gunmetal colour make birdseye cashmere wool accord catherine walker website coat beautiful black lapel cuff base th century naval frockcoat duchess pair grey coat stunning black stiletto heel shoe gianvito rossi mulberry small crossbody bag time kate presence more senior royal choose colour grey daena borrowman marketing manager jewellerybox speak exclusively express co uk explain make recent public appearance alongside more senior member royal family duchess cambridge photograph particularly muted colour opt grey catherine walker coat dress visit prince foundation alongside prince wales duchess cornwall whilst visit queen margrethe ii crown princess mary denmark commentator duchess cambridge possibly don rather toned grey avoid upstage senior royal photograph pre royal day reveal kate always partial cool neutral tone undeniably compliment complexion like dream coat dress kate wear outing danish royal spot time wear outing law spot fashion expert jd williams comment kate choice more muted grey grey popular colour choice fashion autumn winter season explain selection grey outfit wear kate middleton royal visit denmark country know cold temperature time year easy colour style off fit garment beautifully grey colour represent neutrality balance sophistication kate choose colour photograph more senior royal include prince wales duchess cornwall royal visit denmark kate photograph princess mary wear elegant double breasted knee length grey coat dress fit waist flare hip sophisticated look represent kate focus royal duty especially work alongside royal figure recognise admirable fashion sense opt more toned look represent dedication job worth note kate arrive denmark wear eye catch textured red blazer complete gold button rest look include simple white shirt sleek black trouser kate way honour pay respect denmark dawn red symbolic country flag source read article post kate middleton wear toned grey not upstage senior royal dedication appear fashionbehindthescene</t>
  </si>
  <si>
    <t>http://1erniewood.wordpress.com/2022/03/06/the-alamo-dentists-oreos-frozen-food-and-white-chocolate-cheesecake-2/</t>
  </si>
  <si>
    <t>Ernie Wood</t>
  </si>
  <si>
    <t>5157</t>
  </si>
  <si>
    <t>https://en.wikipedia.org/wiki/Dennis_Day"&gt;Dennis, https://en.wikipedia.org/wiki/Hydrox"&gt;Hydrox&lt;/a&gt;&lt;/strong&gt;&lt;/em&gt;, https://en.wikipedia.org/wiki/Sunshine_Biscuits"&gt;Sunshine&lt;/a&gt;&lt;/em&gt;&lt;/strong&gt;, https://nationaldaycalendar.com/finishers-medal-day-first-sunday-in-march/"&gt;&lt;strong&gt;Finisher’s, https://www.daysoftheyear.com/days/hospitality-workers-in-healthcare-day/"&gt;&lt;strong&gt;Hospitality, https://www.checkiday.com/3dab7bc4179f18be53353513db1cb808/national-dress-day"&gt;National</t>
  </si>
  <si>
    <t>good morning fan texas history today sunday march march th th day year day remain alamo day alamo day celebrate annually march th primarily texas need not historian conclude holiday commemorate end siege alamo mission siege alamo mission locate modern day san antonio texas pivotal event texas revolution follow day siege begin february mexican troop general santa anna launch final assault alamo mission kill all texian non hispanic white resident mexican texas defender date santa anna cruelty battle inspire many texians texas settler adventurer united states join texian army buoy desire revenge texians defeat mexican army battle san jacinto week later april end revolution month previously texians drive all mexican troop mexican texas texians garrison alamo texian force grow slightly arrival reinforcement lead eventual alamo co commander james bowie william travis february approximately mexicans march san antonio step campaign retake texas day army engage skirmish minimal casualty aware garrison not withstand attack large force travis write multiple letter plead more man supply but few reinforcement arrive join battle early morning hour march mexican army advance alamo repulse attack texians unable fend off attack mexican soldier scale wall texian soldier withdraw interior building defender unable reach point slay mexican cavalry attempt escape seven texians surrender quickly execute eyewitness account report texians die historian alamo agree mexicans kill wound noncombatant send nearby gonzales texas spread word texian defeat news spark strong rush join texian army slaughter spawn catchphrase remember alamo soon alamo complex more widely know battle site rather mission texas legislature purchase land building early designate alamo chapel official texas state shrine alamo popular tourist site texas today remember remember alamo celebrate alamo day manner deem appropriate learn more history texas particularly battle alamo good way namesake day namesake day holiday celebrate week celebrate annually begin sunday week march curious parent holiday apropos family pass generation combination side parent family significance accord census bureau use united states today more common instance common surname america smithjohnsonwilliam common common boy jamesjohnrobert common girl marypatricialinda accord aforementioned census people john smith people james bond people harry potter currently reside america people johnny cash all agree very few boy sue good way celebrate namesake day learn more surname myriad website available information numerous website help trace family ancestry hold special significance dentist day dentist day celebrate annually march th not need oral surgeon ascertain holiday day examine oral health regimen brush meal floss periodically check sign gum disease visit dentist semiannually recommend american dental association dentist not popular people provide invaluable service follow advice save lot money not mention great deal pain long run not bad guy scenario all repair carnage tooth gum year decade neglect order properly celebrate dentist day use reminder schedule appointment dentist remember free set permanent tooth rest pay dearly author note not confuse dentist day dennis day affable dim witted crooner jack benny long run radio television program entertain dental health jeopardy oreo cookie day oreo cookie day celebrate annually march th not need cookie connoisseur determine holiday celebrate date creation world favorite cookie oreos oreo chocolate sandwich cookies over century develop market new york city sell pound like lb wow original design imprint cookie wreath oreo center probably not realize time study oreo design busy gobble actual oreo not definitive story regard oreo derive accord website believe oreo derive french word gold mainly original packaging gold creation over century ago over billion oreo cookies sell make sell cookie th century oreo change few time long every time original oreo biscuit oreo sandwich oreo creme sandwich current incarnation oreo creme sandwich cookie oreos no matter delicious not celebrate oreo cookie day few oreos snack today all milk favorite cookie author note oreos launch imitation hydrox cookie manufacture sunshine company introduce sale oreos soon surpass hydrox cookie nationally hydrox cookie many imitator not oreos national frozen food day national frozen food day celebrate annually march th not need expert cryogenic figure holiday celebrate innovative culinary advance recent history frozen food proclamation president ronald reagan ronald reagan president united states america proclaim march frozen food day american people observe day appropriate ceremony activity national frozen food day bear clarence birdseye develop process flash freeze food late frozen food hit shelf market springfield ma today many type food freeze fruit vegetable entire dinner entree frozen food meal entrée available myriad cuisine people many different dietary need type frozen food available every palate debate regard not frozen food tasty nutritious fresh food general rule thumb consensus need diligent buy frozen food additive preservative use frozen food actually detrimental health over time read label folk but logical way celebrate national frozen food day eat kind frozen food today arbiter kind eat author note not big fan process frozen food like tv dinner entrée frozen vegetable fruit pick freeze peak freshness tasty nutritious fresh not more provide not boil oblivion cook not ashamed admit occasionally indulge eat frozen food ice cream reheat left over national white chocolate cheesecake day national white chocolate cheesecake day celebrate annually march th not need master pâtissier cull fact holiday celebrate white chocolate cheesecake many type cheesecake available today greek writer athenaeus record old survive cheesecake recipe ancient dessert ingredient cheese honey flour despite simplicity greeks believe cheesecake special power bride groom eat wedding cake athlete enjoy olympic game cheesecake know love today rely heavily cream cheese not invent early cheesecake appear every restaurant menu new york city soon nationwide sensation soon people begin experiment different cheesecake flavor piña colada key lime chocolate evidently white chocolate today national white chocolate cheesecake day obvious way celebrate national white chocolate cheesecake day enjoy slice rich decadent dessert tonight good bet buy bakery supermarket but package mix available feel particularly adventurous today time try make white chocolate cheesecake scratch home google white chocolate cheesecake sort internet shamanism recipe magically appear link holiday celebrate date worth mention finisher medal day observe annually sunday march hospitality workers healthcare day national dress day</t>
  </si>
  <si>
    <t>http://welcomebacktopottersville.blogspot.com/2022/06/mens-rea.html</t>
  </si>
  <si>
    <t>&lt;p&gt;&lt;/p&gt;&lt;div  &gt;&lt;/div&gt;&lt;div  &gt;&lt;a href="https://blogger.googleusercontent.com/img/b/R29vZ2xl/AVvXsEgq7E8yf7KOUpeY1E7ZkXjq9GlPHRQ2N2RZj3paU4OPO8bYZ4zgwkZsqyCuqU0InpvLG53RHO8PSs0y60CDbMWk-gDD_XPIQZC1ztJLZ8TdBCJVN-eM6luANjjiY4xBjgLNhQ7Wu9lVb1jrOIiZ-jGMsyMBWgGU4wY_o4exoulbUma4QXQ3Cv4Rlsjs/s602/election%20doctor.png" &gt;&lt;img border="0" height="215" src="https://blogger.googleusercontent.com/img/b/R29vZ2xl/AVvXsEgq7E8yf7KOUpeY1E7ZkXjq9GlPHRQ2N2RZj3paU4OPO8bYZ4zgwkZsqyCuqU0InpvLG53RHO8PSs0y60CDbMWk-gDD_XPIQZC1ztJLZ8TdBCJVN-eM6luANjjiY4xBjgLNhQ7Wu9lVb1jrOIiZ-jGMsyMBWgGU4wY_o4exoulbUma4QXQ3Cv4Rlsjs/w398-h215/election%20doctor.png" width="398" /&gt;&lt;/a&gt;&lt;/div&gt;&lt;div  &gt; (By &lt;a href="https://www.amazon.com/dp/B09VB4LD2G"&gt;&lt;i&gt;American Zen&lt;/i&gt;&lt;/a&gt;'s Mike Flannigan, on loan from Ari)&lt;/div&gt;&lt;div  &gt;"&lt;i&gt;Mens Rea&lt;/i&gt;- &lt;em&gt;Mens Rea&lt;/em&gt; refers to criminal intent. The literal translation from Latin is 'guilty mind'." -&lt;a href="https://www.law.cornell.edu/wex/mens_rea"&gt;Legal Information Institute&lt;/a&gt;.&lt;/div&gt;&lt;div  &gt;"Over multiple months, Donald Trump oversaw and coordinated a  sophisticated seven-part plan to overturn the presidential election and  prevent the transfer of presidential power." Vice Chair Liz Cheney. &lt;/div&gt;&lt;div  &gt;&lt;span &gt;&lt;b&gt;I&lt;/b&gt;&lt;/span&gt;'ve been covering politics since sand has been on beaches. My fascination (or morbid horror) with politics began when I was a teenager growing up with the Watergate hearings and Nixon's almost impeachment. I hit my stride writing about the nightmare of the second Bush administration, then the neoliberal bullshit of the Obama administration then all four of the Trump years that should've been narrated from beginning to end by Linda Hamilton in her &lt;i&gt;Terminator II&lt;/i&gt; narrator's voice.&lt;/div&gt;&lt;div  &gt;    Therefore, being something of a self-styled political pundit (although my editor Ari Goldstein would disagree at times. Ari was a running buddy of Abbie Hoffman, who'd made national headlines by burning his draft card then pissing on the embers. Ari can't do that, any more, on account of prostate issues), I didn't go into last night's January 6th Committee hearing blind. The same can't be said for all my colleagues in the Fourth Estate. (How &lt;a href="https://reason.com/2022/06/10/the-january-6-hearings-may-be-surprisingly-worthwhile/?fbclid=IwAR078_oYNadAmRXOQVVOXG6w9pu4WTaLSOhX9Uf8z8babB9T--PFVtnXqGc"&gt;Elizabeth Brown&lt;/a&gt; of the ironically-named Reason could've kept the blinders on up until eight o'clock last night is anyone's guess.)&lt;/div&gt;&lt;div  &gt;    But if the J6 Committee had succeeded in proving any of its objectives, it was in establishing that not only what Donald Trump tried to do in late 2020/early 2021 was criminal, but he &lt;i&gt;knew&lt;/i&gt; it was criminal. Hence the title of this article, Mens rea.&lt;/div&gt;&lt;div  &gt;    What seems to set Donald Trump apart from everyone else, seemingly, in his administration is that he'd embraced the soft coup &lt;i&gt;and&lt;/i&gt; the rioters and their efforts to sack the Capitol. Even Peter Navarro, at his craziest, had admitted to Ari Melber that the rioters were counterproductive and just getting in the way. Fox "News'" talking heads, who are now strenuously trying to avoid any mention of the hearings, as well as right wing lawmakers, were furiously texting Meadows to get his boss to stop the shit.&lt;/div&gt;&lt;div  &gt;     Keep that in mind- They all went to &lt;i&gt;Meadows&lt;/i&gt;, not to Marc Short or any other Chief of Staff. Mike Pence was the one who was whisked to safety, as well as all the lawmakers, &lt;i&gt;not&lt;/i&gt; Trump. That's because he attempted "&lt;span &gt;to join in the cry of danger to liberty—to take  every opportunity of embarrassing the General Government &amp; bringing  it under suspicion—to flatter and fall in with all the non sense of the  zealots of the day. &lt;/span&gt;&lt;span &gt;It may justly be suspected that his object is to  throw things into confusion that he may 'ride the storm and direct the  whirlwind',” to use &lt;a href="https://www.goodreads.com/quotes/8685381-those-then-who-resist-a-confirmation-of-public-order-are"&gt;Alexander Hamilton's eerily prescient warning&lt;/a&gt;.&lt;/span&gt;&lt;/div&gt;&lt;div  &gt;&lt;span &gt;     Proving the case of guilty knowledge, the Committee played tapes of depositions from Ivanka, Bill Barr and Jason Miller, who all reported having told Trump that he lost the election. So, he knew he lost and he tried to overturn the election results, anyway, then protected the rioters by refusing to call out the DC National Guard. &lt;/span&gt;&lt;/div&gt;&lt;div  &gt;&lt;span &gt; &lt;/span&gt;&lt;/div&gt;&lt;div  &gt;&lt;span &gt; &lt;b&gt;"I'm Not Getting in That Car."&lt;/b&gt;&lt;/span&gt;&lt;/div&gt;&lt;div  &gt;&lt;span &gt;&lt;b&gt;&lt;div  &gt;&lt;/div&gt; &lt;/b&gt;&lt;br /&gt;&lt;/span&gt;&lt;/div&gt;&lt;div  &gt;&lt;span &gt;&lt;span &gt;&lt;b&gt;G&lt;/b&gt;&lt;/span&gt;etting Pence to throw out certain Electoral College results was his Plan A. Then, when Pence refused to do so, having him lynched was his Plan B because even a fucking idiot like Trump knew that only the vice president can certify the election results, according to the 12th Amendment. Yes, he would've gladly sacrificed his own vice president to throw more confusion into the certification and hang on to power a little longer.&lt;/span&gt;&lt;/div&gt;&lt;div  &gt;&lt;span &gt;     He even said, "&lt;a href="https://www.washingtonpost.com/politics/2022/06/10/jan6-trump-pence-deserves-hanged-cheney-capitol/"&gt;maybe he deserves it&lt;/a&gt;." No wonder Pence refused to get into the limousine that had been sent to him. Good thing, too, since Alex Jones and other crazies were standing in the middle of what would have been Pence's escape route.&lt;br /&gt;&lt;/span&gt;&lt;/div&gt;&lt;div  &gt;&lt;span &gt;     The video played by the J6 Committee last contained footage never before shown, including police body cams (So you could at least see what they saw), bird's eye security footage and interior Capitol security footage. It shows a howling mob of screaming lunatics chanting, "Hang Mike Pence!" just minutes after a rioter shouted out on a bullhorn the text of Trump's latest tweet essentially painting a target on his vice president's back.&lt;/span&gt;&lt;/div&gt;&lt;div  &gt;&lt;span &gt;    The rest we now know. Trump gleefully watched the riot from the TV in the small dining room adjacent the Oval Office, waiting to see if his Plan B would work.&lt;/span&gt;&lt;/div&gt;&lt;div  &gt;&lt;span &gt;     One of the tapes that was shown last night was that of Joint Chiefs Chairman Mark Milley, who'd said that Mike Pence, not Trump, &lt;a href="https://www.militarytimes.com/news/pentagon-congress/2022/06/10/pence-not-trump-asked-guard-troops-to-help-defend-capitol-on-jan-6-panel-says/"&gt;asked him to deploy&lt;/a&gt; the DC National Guard after it had become obvious to Pence that the Capitol was literally being taken apart and that his boss did not lift a finger to stop it. Yes, you read that right. Mike Pence saved our democracy, not the so-called Commander in Chief who literally wanted him dead.&lt;/span&gt;&lt;/div&gt;&lt;div  &gt;&lt;span &gt;     And all over the results of a free and fair election the cocksucker knew he'd lost.&lt;/span&gt;&lt;/div&gt;&lt;div  &gt;&lt;span &gt;     Mens rea.&lt;/span&gt;&lt;/div&gt;&lt;div  &gt;&lt;span &gt;     The tapes were backed up by Capitol Police &lt;/span&gt;&lt;span &gt;&lt;a href="https://www.npr.org/2022/06/09/1104095062/capitol-police-officer-jan-6-recalls-chaos-carnage"&gt;&lt;span &gt;Officer Caroline Edwards&lt;/span&gt;&lt;/a&gt;, who provided the perfect human, real time counterpoint to the videos. Officer Edwards was there that day on the West Terrace where she was knocked out when the back of her head collided with the steps. Then she woke up and went right back to work, making us wonder why she, too, wasn't given a gold medal with the other recipients.&lt;br /&gt;&lt;/span&gt;&lt;/div&gt;&lt;div  &gt;&lt;span &gt;     Mary Trump did a Mystery Science Theater 3000 riffing of the hearings (her description, not mine) on her podcast, the Mary Trump Show via a streaming feed. I'd brought up the point, that she'd singled out, that the Capitol Building has 856 windows and all but 12 of them were reinforced. Yet, those 12 unreinforced windows were exactly the ones the rioters breached. How did they know that? GOP recon, that's how.&lt;/span&gt;&lt;/div&gt;&lt;div  &gt;&lt;span &gt;     Another point that I'd made on her podcast was that after January 6th, we no longer had any confidence that our nation couldn't turn into a banana republic. That confidence still hasn't been fully restored. Perhaps the next five hearings, starting on Monday the 13th, will go a ways toward restoring it. Maybe not. We'll have to wait and see.&lt;br /&gt;&lt;/span&gt;&lt;/div&gt;&lt;p&gt;&lt;/p&gt;</t>
  </si>
  <si>
    <t>jurassicpork</t>
  </si>
  <si>
    <t>https://blogger.googleusercontent.com/img/b/R29vZ2xl/AVvXsEgq7E8yf7KOUpeY1E7ZkXjq9GlPHRQ2N2RZj3paU4OPO8bYZ4zgwkZsqyCuqU0InpvLG53RHO8PSs0y60CDbMWk-gDD_XPIQZC1ztJLZ8TdBCJVN-eM6luANjjiY4xBjgLNhQ7Wu9lVb1jrOIiZ-jGMsyMBWgGU4wY_o4exoulbUma4QXQ3Cv4Rlsjs/s602/election%20doctor.png", https://blogger.googleusercontent.com/img/b/R29vZ2xl/AVvXsEgq7E8yf7KOUpeY1E7ZkXjq9GlPHRQ2N2RZj3paU4OPO8bYZ4zgwkZsqyCuqU0InpvLG53RHO8PSs0y60CDbMWk-gDD_XPIQZC1ztJLZ8TdBCJVN-eM6luANjjiY4xBjgLNhQ7Wu9lVb1jrOIiZ-jGMsyMBWgGU4wY_o4exoulbUma4QXQ3Cv4Rlsjs/w398-h215/election%20doctor.png", https://www.amazon.com/dp/B09VB4LD2G"&gt;&lt;i&gt;American, https://www.law.cornell.edu/wex/mens_rea"&gt;Legal, https://reason.com/2022/06/10/the-january-6-hearings-may-be-surprisingly-worthwhile/?fbclid=IwAR078_oYNadAmRXOQVVOXG6w9pu4WTaLSOhX9Uf8z8babB9T--PFVtnXqGc"&gt;Elizabeth, https://www.goodreads.com/quotes/8685381-those-then-who-resist-a-confirmation-of-public-order-are"&gt;Alexander, https://www.washingtonpost.com/politics/2022/06/10/jan6-trump-pence-deserves-hanged-cheney-capitol/"&gt;maybe, https://www.militarytimes.com/news/pentagon-congress/2022/06/10/pence-not-trump-asked-guard-troops-to-help-defend-capitol-on-jan-6-panel-says/"&gt;asked, https://www.npr.org/2022/06/09/1104095062/capitol-police-officer-jan-6-recalls-chaos-carnage"&gt;&lt;span</t>
  </si>
  <si>
    <t>american zen mike flannigan loan ari mens rea mens rea refer criminal intent literal translation latin guilty mind legal information institute over multiple month donald trump oversee coordinate sophisticated seven plan overturn presidential election prevent transfer presidential power vice chair liz cheney cover politic sand beach fascination morbid horror politic begin teenager grow watergate hearing nixon impeachment hit stride write nightmare second bush administration neoliberal bullshit obama administration all trump year narrate begin end linda hamilton terminator ii narrator voice self style political pundit editor ari goldstein disagree time ari run buddy abbie hoffman make national headline burn draft card piss ember ari not more account prostate issue not night january th committee hear blind not all colleague fourth estate elizabeth brown ironically reason blinder clock night guess but committee succeed prove objective establish not donald trump try late early criminal but know criminal title article mens rea set donald trump apart seemingly administration embrace soft coup rioter effort sack capitol peter navarro crazy admit ari melber rioter counterproductive way fox news talk head strenuously try avoid mention hearing right wing lawmaker furiously texte meadows boss stop shit mind all meadows not marc short chief staff mike pence whisk safety all lawmaker not trump attempt join cry danger liberty every opportunity embarrass general government bring suspicion flatter fall all non sense zealot day justly suspect object throw thing confusion ride storm direct whirlwind use alexander hamilton eerily prescient warning prove case guilty knowledge committee play tape deposition ivanka bill barr jason miller all report tell trump lose election know lose try overturn election result protect rioter refuse dc national guard not car getting pence throw certain electoral college result plan pence refuse lynch plan fucking idiot like trump know vice president certify election result accord th amendment yes gladly sacrifice vice president throw more confusion certification hang power little long maybe deserve no wonder pence refuse limousine send good thing alex jones crazy stand middle pence escape route video play committee contain footage never include police body cam bird eye security footage interior capitol security footage howl mob scream lunatic chant hang mike pence minute rioter shout bullhorn text trump late tweet essentially paint target vice president rest know trump gleefully watch riot tv small dining room adjacent oval office wait plan work tape night joint chiefs chairman mark milley mike pence not trump ask deploy dc national guard obvious pence capitol literally apart boss not lift finger stop yes read right mike pence save democracy not commander chief literally want dead all over result free fair election cocksucker know lose mens rea tape capitol police officer caroline edwards provide perfect human real time counterpoint video officer edwards day west terrace knock head collide step wake right work make wonder not gold medal recipient mary trump mystery science theater riffing hearing description not podcast mary trump streaming feed bring point single capitol building window all but reinforce unreinforced window exactly rioter breach know gop recon point make podcast january th no long confidence nation not turn banana republic confidence not fully restore hearing start monday th way restore maybe not wait</t>
  </si>
  <si>
    <t>https://csermooc78next.blog/2022/06/12/sketchup-pro-2018-25-2-32bit-64bit-crack-utorrent/</t>
  </si>
  <si>
    <t>&lt;p&gt;&lt;b&gt;Download&lt;/b&gt; ✓✓✓ &lt;a href="https://ssurll.com/2p60y4" target="_blank" rel="noopener noopener noreferrer noopener noreferrer"&gt;https://ssurll.com/2p60y4&lt;/a&gt;&lt;/p&gt;&lt;br /&gt;&lt;br /&gt;
&lt;p&gt; &lt;/p&gt;
&lt;img src="http://img.autorepairmanuals.ws/images/2014/11/03/Mitchell_OnDemmand_58X_ENGLISH_Keygen.jpg" /&gt;
&lt;p&gt; &lt;/p&gt;
&lt;p&gt;&lt;b&gt;Download&lt;/b&gt; ✓✓✓ &lt;a href="https://ssurll.com/2p60y4" target="_blank" rel="noopener noopener noreferrer noopener noreferrer"&gt;https://ssurll.com/2p60y4&lt;/a&gt;&lt;/p&gt;
&lt;p&gt; &lt;/p&gt;
&lt;p&gt; &lt;/p&gt;
&lt;p&gt; &lt;/p&gt;
&lt;p&gt; &lt;/p&gt;
&lt;p&gt; &lt;/p&gt;
&lt;p&gt; &lt;/p&gt;
&lt;p&gt; &lt;/p&gt;
&lt;p&gt; &lt;/p&gt;
&lt;p&gt;SketchUp Pro 2018 25.2 [32bit 64bit] Crack Utorrent&lt;/p&gt;
&lt;p&gt; &lt;/p&gt;
&lt;p&gt;16, 17, 18, 19, 20, 21, 22.Font Arabic HQPB RAR Full Zip. How do you get Arabic font in Microsoft Word? on Microsoft.. Notice. Your Adblock won't... 1. Turn off Adblock. 2. Open the Ads tab in your browser. 3. Check the "Enable Ads" box. 4. Click the "Add to Adblock" button. How do you get the Russian font in Microsoft Word? on Microsoft.. Notice. Your Adblock won't... 1. Turn off Adblock. 2. Open the Ads tab in your browser. 3. Check the "Enable Ads" box. 4. Click the "Add to Adblock" button. How do you get Chinese font in Microsoft Word? on Microsoft.. Notice. &lt;a href="https://richard-wagner-werkstatt.com/2022/06/07/ghostery-for-firefox-crack-free-download/" target="_blank" rel="noopener noopener noreferrer noopener noreferrer"&gt;https://richard-wagner-werkstatt.com/2022/06/07/ghostery-for-firefox-crack-free-download/&lt;/a&gt;&lt;/p&gt;
&lt;p&gt; &lt;/p&gt;
&lt;p&gt;
f8d626267f&lt;/p&gt;
&lt;p&gt; &lt;/p&gt;
&lt;p&gt;&lt;/p&gt;
&lt;br /&gt;
&lt;p&gt;&lt;/p&gt;
&lt;br /&gt;
&lt;p&gt;&lt;/p&gt;
&lt;br /&gt;
&lt;p&gt;&lt;/p&gt;
&lt;br /&gt;
&lt;p&gt;&lt;/p&gt;
&lt;br /&gt;
&lt;p&gt;&lt;/p&gt;
&lt;br /&gt;
&lt;p&gt;&lt;/p&gt;
&lt;br /&gt;
&lt;p&gt;&lt;/p&gt;
&lt;br /&gt;
&lt;p&gt;&lt;/p&gt;
&lt;p&gt; &lt;/p&gt;
&lt;p&gt;&lt;a href="https://social111.s3.amazonaws.com/upload/files/2022/06/Cl4XKNJEd7G5kOigv3gH_12_d27d31be4d109d584d3c81bdd5a72cd7_file.pdf"&gt;citybuso305omsi2crack&lt;/a&gt;&lt;br /&gt;&lt;a href="https://dhakahalalfood-otaku.com/wp-content/uploads/2022/06/Deool_Marathi_Movie_Free_Download_Mkv.pdf"&gt;Deool Marathi Movie Free Download Mkv&lt;/a&gt;&lt;br /&gt;&lt;a href="https://mauritiuslistings.com/wp-content/uploads/2022/06/finecut_8_illustrator_cc_crack.pdf"&gt;finecut 8 illustrator cc crack&lt;/a&gt;&lt;br /&gt;&lt;a href="https://tuencanto.com/crack-free-garmin-mapsouce-bluechart-atlantic-v9-5/"&gt;CRACK Garmin MapSouce BlueChart Atlantic V9.5&lt;/a&gt;&lt;br /&gt;&lt;a href="http://18.138.249.74/upload/files/2022/06/tZJ9O82WfXmUZutYq2oe_12_d27d31be4d109d584d3c81bdd5a72cd7_file.pdf"&gt;Office 97 Portable&lt;/a&gt;&lt;br /&gt;&lt;a href="https://bymariahaugland.com/2022/06/12/crack-birdseye-satellite-imagery-free/"&gt;Crack Birdseye Satellite Imagery&lt;/a&gt;&lt;br /&gt;&lt;a href="https://blackbusinessdirectories.com/wp-content/uploads/2022/06/HD_Online_Player_Zindagi_Na_Milegi_Dobara_Full_Movie__INSTALL.pdf"&gt;HD Online Player (Zindagi Na Milegi Dobara full movie )&lt;/a&gt;&lt;br /&gt;&lt;a href="https://nearme.vip/wp-content/uploads/2022/06/BullZip_PDF_Printer_Expert_11202767_Setup_Crack__SH_Utorrent.pdf"&gt;BullZip PDF Printer Expert 11.2.0.2767 Setup Crack - [SH] Utorrent&lt;/a&gt;&lt;br /&gt;&lt;a href="https://kafetabooks.com/wp-content/uploads/2022/06/download_vst_Galaxy_Vintage_D_torrent_5.pdf"&gt;download vst Galaxy Vintage D torrent 5&lt;/a&gt;&lt;br /&gt;&lt;a href="http://www.gambians.fi/ls-magazine-issue-05-supple-babies-avi-1-62g/healthy-diet/"&gt;LS Magazine Issue 05 Supple Babies AVI 1.62G&lt;/a&gt;&lt;br /&gt;&lt;a href="https://divingpath.com/wp-content/uploads/2022/06/Lighten_PDF_Converter_OCR_611_Keygen_CracksMind_64_bit.pdf"&gt;Lighten PDF Converter OCR 6.1.1 Keygen [CracksMind] 64 bit&lt;/a&gt;&lt;br /&gt;&lt;a href="https://www.eticalavoro.it/wp-content/uploads/2022/06/hanaur.pdf"&gt;Navi 900 Sd Card Europe&lt;/a&gt;&lt;br /&gt;&lt;a href="https://invertebase.org/portal/checklists/checklist.php?clid=16751"&gt;huawei firmware K3765 11.126.03.07.00 B418.zip&lt;/a&gt;&lt;br /&gt;&lt;a href="http://humlog.social/upload/files/2022/06/YgectB7aVrN1wRktqlAh_12_d27d31be4d109d584d3c81bdd5a72cd7_file.pdf"&gt;configurar router 3com officeconnect como repetidor&lt;/a&gt;&lt;br /&gt;&lt;a href="https://vega-eu.com/wp-content/uploads/2022/06/IDM_628_Build_15_Incl_Patch_32bit_64bit_Crack_rar.pdf"&gt;IDM 6.28 Build 15 incl Patch [32bit 64bit] Crack .rar&lt;/a&gt;&lt;br /&gt;&lt;a href="http://www.pilsbry.org/checklists/checklist.php?clid=6680"&gt;Virtual Dj 7 Skin Pack Rar&lt;/a&gt;&lt;br /&gt;&lt;a href="http://raga-e-store.com/wp-content/uploads/2022/06/filadari.pdf"&gt;unis remote manager software download&lt;/a&gt;&lt;br /&gt;&lt;a href="https://cscases.com/wp-content/uploads/2022/06/The_Two_Towers_2002_Extended_720p_Brrip_English_Subtitles_UPD.pdf"&gt;the two towers 2002 extended 720p brrip english subtitles&lt;/a&gt;&lt;br /&gt;&lt;a href="https://csermoocf6ext.blog/wp-content/uploads/2022/06/download_bullett_raja_movies_1080p_torrent.pdf"&gt;Download Bullett Raja Movies 1080p Torrent&lt;/a&gt;&lt;br /&gt;&lt;a href="https://social.halvsie.com/upload/files/2022/06/sxmNq1I2KV1ghfjn4S5p_12_d27d31be4d109d584d3c81bdd5a72cd7_file.pdf"&gt;Naruto Hiden Jin No Sho Character Official Data Book&lt;/a&gt;&lt;br /&gt;&lt;/p&gt;</t>
  </si>
  <si>
    <t>download download sketchup pro bit bit crack utorrent font arabic hqpb rar zip arabic font microsoft word microsoft notice adblock not turn off adblock open ads tab browser check enable ads box click add adblock button russian font microsoft word microsoft notice adblock not turn off adblock open ads tab browser check enable ads box click add adblock button chinese font microsoft word microsoft notice fdf citybusoomsicrackdeool marathi movie free download mkvfinecut illustrator cc crackcrack garmin mapsouce bluechart atlantic office portablecrack birdseye satellite imageryhd online player zindagi na milegi dobara movie bullzip pdf printer expert setup crack sh utorrentdownload vst galaxy vintage torrent ls magazine issue supple babies avi glighten pdf converter ocr keygen cracksmind bitnavi sd card europehuawei firmware zipconfigurar router com officeconnect como repetidoridm build incl patch bit bit crack rarvirtual dj skin pack rarunis remote manager software downloadthe tower extend brrip english subtitlesdownload bullett raja movie torrentnaruto hiden jin no sho character official data book</t>
  </si>
  <si>
    <t>https://hometownbyhandlebar.com/?p=8167</t>
  </si>
  <si>
    <t>&lt;p&gt;&lt;img src="https://hometownbyhandlebar.com/wp-content/uploads/2014/01/blandings-google.jpg" alt="blandings google" width="622" height="426" /&gt;This is an intersection in the Westcliff West neighborhood. What do you see? Comfortable homes: Two houses have swimming pools; another house has a formal garden in the back yard.&lt;/p&gt;
&lt;p&gt;&lt;img src="https://hometownbyhandlebar.com/wp-content/uploads/2014/01/blandings-street-sign-856x768.jpg" alt="blandings street sign" width="640" height="574" /&gt;The intersection is Somerset Lane and Arundel Avenue.&lt;/p&gt;
&lt;p&gt;&lt;img src="https://hometownbyhandlebar.com/wp-content/uploads/2014/01/blandings-my-photo-1024x592.jpg" alt="blandings my photo" width="640" height="370" /&gt;This is a house at that intersection. What do you see? A Cape Cod-style house with the characteristic flat-faced two-story main block and a dormered one-story wing. But there is more to this house: This house is a product of the golden age of Hollywood, when the names of movie studios (RKO, Paramount, MGM, Warner Brothers) were household names, along with the names of producers (Selznick, Hughes, Meyer, Zanuck) and of directors (Hitchcock, Wilder, Capra, Kazan), when movie theaters themselves (such as our &lt;a href="/?p=29149"&gt;Palace&lt;/a&gt;, &lt;a href="/?p=16052"&gt;Hollywood&lt;/a&gt;, and &lt;a href="/?p=10775"&gt;Worth&lt;/a&gt; on 7th Street) were attractions as much as the movies they presented.&lt;/p&gt;
&lt;p&gt;And if you roll down your car window in front of that house on the corner, you can almost hear the voices of three stars of the golden age of Hollywood: Cary Grant, Myrna Loy, and Melvyn Douglas.&lt;/p&gt;
&lt;p&gt;&lt;img src="https://hometownbyhandlebar.com/wp-content/uploads/2014/01/blandings-poster.jpg" alt="blandings poster" width="479" height="341" /&gt;In 1948 Grant, Loy, and Douglas starred in &lt;i&gt;Mr. Blandings Builds His Dream House. &lt;/i&gt;Plot: Grant, Loy, and their two daughters (the Blandings family) are living in cramped rental space in Manhattan when they decide to move to an old house in the Connecticut countryside. When they discover that the old house is not worth restoring, they tear it down and begin building a new house. The blueprints for their dream house quickly become blueprints for frustration. Enter Murphy’s law, with which anyone who has ever built a house is all too familiar. The Blandingses watch costs and complications escalate. But by the time “The End” flashes on the screen, Mr. Blandings has indeed built his dream house.&lt;/p&gt;
&lt;p&gt;&lt;img src="https://hometownbyhandlebar.com/wp-content/uploads/2014/01/blandings-photo-of-loy-grant.jpg" alt="blandings photo of loy grant" width="366" height="466" /&gt;But Hollywood was not content just to make a good movie featuring three stars. Producer David O. Selznick and the General Electric company teamed up for one of most unusual and extravagant publicity campaigns in Hollywood history. To promote &lt;i&gt;Mr. Blandings &lt;/i&gt;before its release in 1948, RKO built more than sixty replicas of the Blandings dream house in major cities, including Fort Worth, Dallas, Austin, Houston, and Amarillo. General Electric supplied the appliances. The houses were fully furnished and decorated by local companies. And not on the cheap. At the corner of Somerset and Arundel no corners were cut.&lt;/p&gt;
&lt;p&gt;RKO and GE blanketed the media in cities where the replica houses were built. Entertainment columnists plugged the houses and the movie. Newspapers interviewed the architects and builders of the houses, ran stories and photos and ads about the décor, the push-button appliances, the color schemes. There were cocktail parties and open houses. Organizations such as Junior Leagues provided hostesses for the dream houses during public tours. Stars of the movie made guest appearances at the houses.&lt;/p&gt;
&lt;p&gt;&lt;img src="https://hometownbyhandlebar.com/wp-content/uploads/2014/01/blandings-5-7-48-fwp-563x768.jpg" alt="blandings 5-7-48 fwp" width="510" height="695" /&gt;On May 7, 1948 the &lt;i&gt;&lt;a href="/?p=8232"&gt;Fort Worth Press&lt;/a&gt; &lt;/i&gt;ran this ad by McConnell Construction Company, builder of the Fort Worth Blandings house.&lt;/p&gt;
&lt;p&gt;On July 7 &lt;i&gt;Press&lt;/i&gt; entertainment columnist &lt;a href="/?p=29046"&gt;Jack Gordon&lt;/a&gt; wrote: “Fort Worth’s own ‘Mr. Blandings Dream House,’ at Somerset Lane and Arundel Ave., will be unveiled for the press with a cocktail party 5 to 7 p.m. today. The house is a duplicate of that featured in the RKO movie of the same name.”&lt;/p&gt;
&lt;p&gt;&lt;img src="https://hometownbyhandlebar.com/wp-content/uploads/2014/01/blandings-10.jpg" alt="blandings 10" width="1200" height="1616" /&gt;On July 16 and 18, just days before the movie opened at the Worth Theater, the &lt;a href="/?p=30087"&gt;&lt;em&gt;Star-Telegram&lt;/em&gt;&lt;/a&gt; printed ads by (1) businesses congratulating other businesses that participated in building and furnishing the Fort Worth Blandings house and (2) businesses that participated therein. For example, &lt;a href="/?p=36920"&gt;Worth Food Markets&lt;/a&gt; stocked the pantry of the Blandings house. Fort Worth Sand &amp; Gravel supplied the concrete. White’s Builders Materials supplied—you guessed it—the building materials for the house. Builder W. E. McConnell Construction Company announced an open house.&lt;/p&gt;
&lt;p&gt;&lt;img src="https://hometownbyhandlebar.com/wp-content/uploads/2014/01/blandings-12.jpg" alt="blandings 12" width="1200" height="1640" /&gt;On a page with an ad for Southern Select beer (“Smooth! Mellow! Swell!”) and a report on local polio cases, Ace Plumbing &amp; Heating Company reminded readers that it had installed the Blandings plumbing. Hunt Planing Mill provided the millwork. Goodyear Service Store and Jimmy Burton’s Electric Appliance Service Company said the Blandings dream kitchen appliances were General Electric. And &lt;a href="/?p=23044"&gt;Frank Kent Motor Company&lt;/a&gt; said that if Mr. Blandings lived in Fort Worth he’d surely have his Ford serviced at Frank Kent.&lt;/p&gt;
&lt;p&gt;&lt;img src="https://hometownbyhandlebar.com/wp-content/uploads/2014/01/blandings-13.jpg" alt="blandings 13" width="1200" height="1936" /&gt;&lt;img src="https://hometownbyhandlebar.com/wp-content/uploads/2014/01/blandings-16-on-the-18th.jpg" alt="blandings 16 on the 18th" width="1200" height="1639" /&gt;&lt;/p&gt;
&lt;p&gt;&lt;a href="/?p=34318"&gt;Fakes &amp; Co.&lt;/a&gt; furnished the Blandings house and provided the most up-to-date GE appliances.&lt;/p&gt;
&lt;p&gt;&lt;img src="https://hometownbyhandlebar.com/wp-content/uploads/2014/01/blandings-18.jpg" alt="blandings 18" width="1200" height="1651" /&gt;Lastly, on this page with another report on polio, Pulliam Cement Contractors took credit for the Blandings house cement; &lt;a href="/?p=1798"&gt;Haltom’s&lt;/a&gt; took credit for the table setting; Sheet Metal Service Company installed the heating system; Stewart Title Company wrangled the paper work; Hilscher Nursery &amp; Florist performed the landscaping; Texas Motors provided a 1949 Ford; and Birds Eye took credit for the frosted foods that the two Blandings daughters eat in the movie.&lt;/p&gt;
&lt;p&gt;“But who,” I hear you ask with insatiable curiosity, “furnished and installed the termite metal shields for Mr. Blandings’s dream house?” The answer is found on the above newspaper page just northeast of Teddy Roosevelt: the Stone Company, 3501 Locke Street, phone 78-1911.&lt;/p&gt;
&lt;p&gt;After the movie premiered and the dream houses had served their purpose, they were sold, some by raffle. Like the Fort Worth dream house, several others are still standing, some with original furnishings.&lt;/p&gt;
&lt;p&gt;&lt;img src="https://hometownbyhandlebar.com/wp-content/uploads/2018/03/arundel-deed-card.jpg" alt="" width="687" height="998" /&gt;The first owner of the Fort Worth Blandings house (after builder W. E. Connell) was Val D. Scroggie, a physician. He bought the house in October 1948 and lived there until his death in 1961. In 1937 Dr. Scroggie had been one of the doctors who had treated victims of the New London (Rusk County) &lt;a href="/?p=36541"&gt;school explosion&lt;/a&gt;, which killed an estimated 311 people and injured as many more.&lt;/p&gt;
&lt;p&gt;&lt;img src="https://hometownbyhandlebar.com/wp-content/uploads/2014/01/blandings-scroggie-obit.jpg" alt="blandings scroggie obit" width="640" height="770" /&gt;Dr. Scroggie died in 1961. The Sports Car Club of America established the Val D. Scroggie Award, given annually to the racing physician who makes the greatest contribution to automotive medicine and race safety.&lt;/p&gt;
&lt;p&gt;&lt;img src="https://hometownbyhandlebar.com/wp-content/uploads/2014/01/blandings-GE-ad-496x768.jpg" alt="blandings GE ad" width="613" height="949" /&gt;Dallas gave more media coverage to its Blandings house than Fort Worth gave to its Blandings house. Throughout the summer of 1948 the &lt;i&gt;Dallas Morning News &lt;/i&gt;ran stories about the Dallas dream house on Walnut Hill Lane in Preston Hollow. General Electric ran full-page ads.&lt;/p&gt;
&lt;p&gt;&lt;img src="https://hometownbyhandlebar.com/wp-content/uploads/2014/01/blandings-dmn-1-reddy-454x768.jpg" alt="blandings dmn 1 reddy" width="544" height="920" /&gt;The dream houses were all-electric, and &lt;a href="/?p=30023"&gt;Reddy Kilowatt&lt;/a&gt; was all smiles in this ad by Dallas Power &amp; Light.&lt;/p&gt;
&lt;p&gt;Video from a vintage Reddy Kilowatt TV commercial:&lt;/p&gt;
&lt;p&gt;&lt;/p&gt;
&lt;p&gt;&lt;img src="https://hometownbyhandlebar.com/wp-content/uploads/2014/01/blandings-9-12-fabrics-ad.jpg" alt="blandings 9-12 fabrics ad" width="695" height="1095" /&gt;The &lt;i&gt;Dallas Morning News &lt;/i&gt;ran full-page ads about the companies that provided the furnishings and fabrics of the Dallas dream house.&lt;/p&gt;
&lt;p&gt;&lt;img src="https://hometownbyhandlebar.com/wp-content/uploads/2014/01/blandings-dmn-2-whl-housey.jpg" alt="blandings dmn 2 whl housey" width="767" height="387" /&gt;And what of the Dallas Blandings house after the publicity blitz ended? The house was still standing in 2012 when I began researching the Fort Worth Blandings house but has since been torn down. (More on the Dallas house at &lt;a href="http://flashbackdallas.com/2014/03/02/mr-blandings-preston-hollow/"&gt;Flashback: Dallas&lt;/a&gt;.)&lt;/p&gt;
&lt;p&gt;&lt;img src="https://hometownbyhandlebar.com/wp-content/uploads/2014/01/blandings-original-today.jpg" alt="blandings original today" width="469" height="295" /&gt;And what of the original dream house built for the movie? It still stands on the old Fox Ranch, now part of Malibu Creek State Park in California.&lt;/p&gt;
&lt;p&gt;(Thanks and a tip of the usher’s cap to Harry Max Hill for his help.)&lt;/p&gt;
&lt;p&gt;&lt;a href="https://hometownbyhandlebar.com/?page_id=32840"&gt;Posts About Cinema in Cowtown&lt;/a&gt;&lt;/p&gt;
&lt;p&gt; &lt;/p&gt;</t>
  </si>
  <si>
    <t>hometown</t>
  </si>
  <si>
    <t>https://hometownbyhandlebar.com/wp-content/uploads/2014/01/blandings-google.jpg", https://hometownbyhandlebar.com/wp-content/uploads/2014/01/blandings-street-sign-856x768.jpg", https://hometownbyhandlebar.com/wp-content/uploads/2014/01/blandings-my-photo-1024x592.jpg", https://hometownbyhandlebar.com/wp-content/uploads/2014/01/blandings-poster.jpg", https://hometownbyhandlebar.com/wp-content/uploads/2014/01/blandings-photo-of-loy-grant.jpg", https://hometownbyhandlebar.com/wp-content/uploads/2014/01/blandings-5-7-48-fwp-563x768.jpg", https://hometownbyhandlebar.com/wp-content/uploads/2014/01/blandings-10.jpg", https://hometownbyhandlebar.com/wp-content/uploads/2014/01/blandings-12.jpg", https://hometownbyhandlebar.com/wp-content/uploads/2014/01/blandings-13.jpg", https://hometownbyhandlebar.com/wp-content/uploads/2014/01/blandings-16-on-the-18th.jpg", https://hometownbyhandlebar.com/wp-content/uploads/2014/01/blandings-18.jpg", https://hometownbyhandlebar.com/wp-content/uploads/2018/03/arundel-deed-card.jpg", https://hometownbyhandlebar.com/wp-content/uploads/2014/01/blandings-scroggie-obit.jpg", https://hometownbyhandlebar.com/wp-content/uploads/2014/01/blandings-GE-ad-496x768.jpg", https://hometownbyhandlebar.com/wp-content/uploads/2014/01/blandings-dmn-1-reddy-454x768.jpg", https://hometownbyhandlebar.com/wp-content/uploads/2014/01/blandings-9-12-fabrics-ad.jpg", https://hometownbyhandlebar.com/wp-content/uploads/2014/01/blandings-dmn-2-whl-housey.jpg", http://flashbackdallas.com/2014/03/02/mr-blandings-preston-hollow/"&gt;Flashback:, https://hometownbyhandlebar.com/wp-content/uploads/2014/01/blandings-original-today.jpg", https://hometownbyhandlebar.com/?page_id=32840"&gt;Posts</t>
  </si>
  <si>
    <t>intersection westcliff west neighborhood comfortable home house swimming pool house formal garden yard intersection somerset lane arundel avenue house intersection cape cod style house characteristic flat faced story main block dormered story wing but more house house product golden age hollywood movie studio rko paramount mgm warner brothers household producer selznick hughes meyer zanuck director hitchcock wilder capra kazan movie theater palace hollywood worth th street attraction movie present roll car window house corner hear voice star golden age hollywood cary grant myrna loy melvyn douglas grant loy douglas star mr blandings build dream house plot grant loy daughter blandings family live cramped rental space manhattan decide old house connecticut countryside discover old house not worth restore tear begin build new house blueprint dream house quickly blueprint frustration enter murphy law build house all familiar blandingses watch cost complication escalate but time end flash screen mr blandings build dream house but hollywood not content make good movie feature star producer david selznick general electric company team unusual extravagant publicity campaign hollywood history promote mr blandings release rko build more replica blandings dream house major city include fort worth dallas austin houston amarillo general electric supply appliance house fully furnish decorate local company not cheap corner somerset arundel no corner cut rko ge blanket medium city replica house build entertainment columnist plug house movie newspaper interview architect builder house run story photo ad décor push button appliance color scheme cocktail party open house organization junior leagues provide hostess dream house public tour star movie make guest appearance house fort worth press run ad mcconnell construction company builder fort worth blandings house july press entertainment columnist jack gordon write fort worth mr blandings dream house somerset lane arundel ave unveil press cocktail party today house duplicate feature rko movie july day movie open worth theater star telegram print ad business congratulate business participate building furnish fort worth blandings house business participate example worth food markets stock pantry blandings house fort worth sand gravel supply concrete white builders materials supply guess building material house builder mcconnell construction company announce open house page ad southern select beer smooth mellow swell report local polio case ace plumbing heating company remind reader instal blandings plumbing hunt planing mill provide millwork goodyear service store jimmy burton electric appliance service company blandings dream kitchen appliance general electric frank kent motor company mr blandings live fort worth surely ford service frank kent fakes co furnish blandings house provide date ge appliance lastly page report polio pulliam cement contractors credit blandings house cement haltom credit table setting sheet metal service company instal heating system stewart title company wrangle paper work hilscher nursery florist perform landscaping texas motors provide ford birds eye credit frosted food blandings daughter eat movie but hear ask insatiable curiosity furnish instal termite metal shield mr blandings dream house answer find newspaper page northeast teddy roosevelt stone company locke street phone movie premiere dream house serve purpose sell raffle like fort worth dream house stand original furnishing owner fort worth blandings house builder connell val scroggie physician buy house october live death dr scroggie doctor treat victim new london rusk county school explosion kill estimate people injure many more dr scroggie die sports car club america establish val scroggie award annually race physician make great contribution automotive medicine race safety dallas more medium coverage blandings house fort worth blandings house summer dallas morning news run story dallas dream house walnut hill lane preston hollow general electric run page ad dream house all electric reddy kilowatt all smile ad dallas power light video vintage reddy kilowatt tv commercial dallas morning news run page ad company provide furnishing fabric dallas dream house dallas blandings house publicity blitz end house stand begin research fort worth blandings house but tear more dallas house flashback dallas original dream house build movie stand old fox ranch malibu creek state park california thank tip usher cap harry max hill help posts cinema cowtown</t>
  </si>
  <si>
    <t>https://www.thescottishsun.co.uk/fabulous/8537583/woman-food-phobia-only-chicken-nuggets/</t>
  </si>
  <si>
    <t>&lt;p&gt;A WOMAN who hasn’t eaten fruit or veg for 22 years survives on a diet of chicken nuggets, chips and crisps due to a food phobia so extreme she turned down £1,000 cash to eat a SINGLE PEA.&lt;/p&gt;
&lt;p&gt;Summer Monro suffers from avoidant restrictive food intake disorder (ARFID), something she believes was triggered when she was forced to eat mashed potato when she was three.&lt;/p&gt;
&lt;figure id="attachment_8537578"&gt;&lt;img src="https://www.thesun.co.uk/wp-content/uploads/2022/03/806f0487-a062-40e1-8de3-4453dd96e497.jpg?strip=all&amp;w=632" alt="" width="632" height="960" /&gt;&lt;figcaption&gt;&lt;/figcaption&gt;Kennedy News&lt;/figure&gt;Summer Monro lives on chicken nuggets, chips and crisps, and doesn’t eat any fruit or vegetables[/caption]
&lt;figure id="attachment_8537579"&gt;&lt;img src="https://www.thesun.co.uk/wp-content/uploads/2022/03/307aaa66-6a5a-4f63-a32b-9b86305771ca.jpg?strip=all&amp;w=765" alt="" width="765" height="960" /&gt;&lt;figcaption&gt;&lt;/figcaption&gt;Kennedy News&lt;/figure&gt;Her grandad offered her £1,000 to eat a single pea, which she turned down[/caption]
&lt;p&gt;Ever since then, the 25-year-old has survived on a diet of Birds Eye chicken nuggets, Walkers crisps and chips.&lt;/p&gt;
&lt;p&gt;Just looking at a piece of fruit or veg is enough to make her gag and she even turned down an offer from her grandad of £1,000 if she ate a single garden pea.&lt;/p&gt;
&lt;p&gt;Summer doesn’t eat breakfast, scoffs a bag of Walkers crisps for lunch and chomps on six to eight Birds Eye chicken nuggets for dinner.&lt;/p&gt;
&lt;p&gt;“I don’t eat fruit or vegetables. I can’t remember the last time I did, I’d say it was when I was about three,” she said. &lt;/p&gt;
&lt;p&gt;“I have tried to try fruit and veg, I tried to eat some apple but I physically can’t. It’s not that I don’t want to try.&lt;/p&gt;
&lt;p&gt;“It just makes me feel sick, there’s a part of my brain that physically won’t let me do it.”&lt;/p&gt;
		&lt;div&gt;
	&lt;div&gt;
		&lt;div&gt;
			&lt;div&gt;				&lt;div&gt;
					&lt;div&gt;
											&lt;h3&gt;Most read in Fabulous&lt;/h3&gt;
					&lt;/div&gt;
					&lt;div&gt;&lt;/div&gt;
					&lt;div&gt;
&lt;div&gt;
					&lt;div&gt;
			&lt;a href="https://www.thescottishsun.co.uk/fabulous/8532917/tiktok-foodies-secret-glasgow-restaurant/"&gt;
				&lt;div&gt;&lt;/div&gt;
				&lt;div&gt;&lt;/div&gt;
			&lt;/a&gt;
				&lt;div&gt;
				&lt;/div&gt;
					&lt;/div&gt;
	&lt;div&gt;
					&lt;h3&gt;
				SECRET'S OUT			&lt;/h3&gt;
				TikTok foodies share 'secret' Glasgow restaurant - but are savaged by locals			
			&lt;/div&gt;
	&lt;div&gt;
	&lt;/div&gt;
	&lt;a href="https://www.thescottishsun.co.uk/fabulous/8532917/tiktok-foodies-secret-glasgow-restaurant/"&gt;&lt;/a&gt;
&lt;/div&gt;
&lt;div&gt;
					&lt;div&gt;
			&lt;a href="https://www.thescottishsun.co.uk/fabulous/8531646/stay-home-daughter-full-time-job-being-pretty/"&gt;
				&lt;div&gt;&lt;/div&gt;
				&lt;div&gt;&lt;/div&gt;
			&lt;/a&gt;
				&lt;div&gt;
				&lt;/div&gt;
					&lt;/div&gt;
	&lt;div&gt;
					&lt;h3&gt;
				HARD-KNOCK LIFE			&lt;/h3&gt;
				I'm a stay-at-home daughter - being pretty is my full-time job			
			&lt;/div&gt;
	&lt;div&gt;
	&lt;/div&gt;
	&lt;a href="https://www.thescottishsun.co.uk/fabulous/8531646/stay-home-daughter-full-time-job-being-pretty/"&gt;&lt;/a&gt;
&lt;/div&gt;
&lt;div&gt;
					&lt;div&gt;
			&lt;a href="https://www.thescottishsun.co.uk/fabulous/8529479/woman-21-lives-old-peoples-home-loves-it/"&gt;
				&lt;div&gt;&lt;/div&gt;
				&lt;div&gt;&lt;/div&gt;
			&lt;/a&gt;
				&lt;div&gt;
				&lt;/div&gt;
					&lt;/div&gt;
	&lt;div&gt;
					&lt;h3&gt;
				Golden girl 			&lt;/h3&gt;
				I’m 21 &amp; live in an old people's home, some say I’m weird but I love it			
			&lt;/div&gt;
	&lt;div&gt;
	&lt;/div&gt;
	&lt;a href="https://www.thescottishsun.co.uk/fabulous/8529479/woman-21-lives-old-peoples-home-loves-it/"&gt;&lt;/a&gt;
&lt;/div&gt;
&lt;div&gt;
					&lt;div&gt;
			&lt;a href="https://www.thescottishsun.co.uk/fabulous/8527724/lip-flip-went-wrong-homer-simpson-gutted/"&gt;
				&lt;div&gt;&lt;/div&gt;
				&lt;div&gt;&lt;/div&gt;
			&lt;/a&gt;
				&lt;div&gt;
				&lt;/div&gt;
					&lt;/div&gt;
	&lt;div&gt;
					&lt;h3&gt;
				POUT OFF			&lt;/h3&gt;
				I paid £570 for a ‘lip flip’ but people keep telling me I look like Homer Simpson			
			&lt;/div&gt;
	&lt;div&gt;
	&lt;/div&gt;
	&lt;a href="https://www.thescottishsun.co.uk/fabulous/8527724/lip-flip-went-wrong-homer-simpson-gutted/"&gt;&lt;/a&gt;
&lt;/div&gt;
&lt;div&gt;
					&lt;div&gt;
			&lt;a href="https://www.thescottishsun.co.uk/fabulous/6731291/cleaning-fabric-softener-reed-diffuser-smell/"&gt;
				&lt;div&gt;&lt;/div&gt;
				&lt;div&gt;&lt;/div&gt;
			&lt;/a&gt;
				&lt;div&gt;
				&lt;/div&gt;
					&lt;/div&gt;
	&lt;div&gt;
					&lt;h3&gt;
				MAKE SCENT			&lt;/h3&gt;
				Cleaning fan uses fabric softener in reed diffusers to make homes smell heavenly			
			&lt;/div&gt;
	&lt;div&gt;
	&lt;/div&gt;
	&lt;a href="https://www.thescottishsun.co.uk/fabulous/6731291/cleaning-fabric-softener-reed-diffuser-smell/"&gt;&lt;/a&gt;
&lt;/div&gt;
&lt;div&gt;
					&lt;div&gt;
			&lt;a href="https://www.thescottishsun.co.uk/fabulous/8525943/money-saving-mum-how-save-hundreds-kids-clothes/"&gt;
				&lt;div&gt;&lt;/div&gt;
				&lt;div&gt;&lt;/div&gt;
			&lt;/a&gt;
				&lt;div&gt;
				&lt;/div&gt;
					&lt;/div&gt;
	&lt;div&gt;
					&lt;h3&gt;
				Mind blown			&lt;/h3&gt;
				Money saving mum reveals how she saves hundreds on her kids' clothes			
			&lt;/div&gt;
	&lt;div&gt;
	&lt;/div&gt;
	&lt;a href="https://www.thescottishsun.co.uk/fabulous/8525943/money-saving-mum-how-save-hundreds-kids-clothes/"&gt;&lt;/a&gt;
&lt;/div&gt;
					&lt;/div&gt;
					&lt;div&gt;&lt;/div&gt;
					&lt;div&gt;&lt;/div&gt;
				&lt;/div&gt;
			&lt;/div&gt;
		&lt;/div&gt;
	&lt;/div&gt;
	&lt;/div&gt; 
&lt;p&gt;The project coordinator has tried therapy twice and hypnotherapy in an attempt to banish her restrictive eating, and doesn’t look forward to mealtimes because she’s just so “bored” of her diet. &lt;/p&gt;
&lt;p&gt;“I don’t get excited to eat. It’s worse at lunchtime when people are eating sandwiches and I have a packet of crisps.&lt;/p&gt;
&lt;p&gt;“I just can’t see myself changing. I like the smell of food but if I try to eat it, it makes me physically sick.&lt;/p&gt;
&lt;p&gt;“It puts a lot of pressure on me. My heart tells me I want to eat it but my brain says no. As soon as it touches my lips, I can’t do it.”&lt;/p&gt;
&lt;p&gt;Up until the age of three, Summer claims she relished her food and that her phobia began when she was forced to eat mashed potato, the one thing she didn’t like.&lt;/p&gt;
&lt;p&gt;Summer, who is a dress size 10, said: “The things I eat now are crispy or crunchy.&lt;/p&gt;
&lt;figure id="attachment_8537580"&gt;&lt;img src="https://www.thesun.co.uk/wp-content/uploads/2022/03/NINTCHDBPICT000717239766.jpg?strip=all&amp;w=436" alt="" width="436" height="960" /&gt;&lt;figcaption&gt;&lt;/figcaption&gt;Kennedy News&lt;/figure&gt;Summer is a size 10, and doctors have said she’s healthy because of the protein in the chicken[/caption]
&lt;figure id="attachment_8537581"&gt;&lt;img src="https://www.thesun.co.uk/wp-content/uploads/2022/03/NINTCHDBPICT000717237743.jpg?strip=all&amp;w=960" alt="" width="960" height="730" /&gt;&lt;figcaption&gt;&lt;/figcaption&gt;Kennedy News&lt;/figure&gt;Her partner Dean is extremely supportive of her food aversion[/caption]
&lt;p&gt;“I can only eat thin fries and they have to be really crispy. Even when I cook chicken nuggets, I have to make them crispy.”&lt;/p&gt;
&lt;p&gt;Despite her restricted eating habits, Summer insists she’s perfectly healthy and doesn’t take any vitamins or health supplements.&lt;/p&gt;
&lt;p&gt;However she did hit a stumbling block last year when she discovered a vein in a chicken nugget, which put her off eating them for three months.&lt;/p&gt;
&lt;p&gt;“A lot of people say they’re surprised that I’m never ill,” she said. “I’m also a very upbeat, happy person and people don’t understand how I’ve got so much energy.&lt;/p&gt;
&lt;p&gt;“It doesn’t affect me physically but it does mentally. I don’t feel lethargic or anything and I’ve had blood tests but they’re all fine.&lt;/p&gt;
&lt;figure id="attachment_8537582"&gt;&lt;img src="https://www.thesun.co.uk/wp-content/uploads/2022/03/NINTCHDBPICT000717237658.jpg?strip=all&amp;w=725" alt="" width="725" height="960" /&gt;&lt;figcaption&gt;&lt;/figcaption&gt;Kennedy News&lt;/figure&gt;She struggles sometimes when she goes out that she can only eat nuggets and chips[/caption]
&lt;p&gt;“Doctors don’t really understand the condition. When I go to the doctors, they say I’m fine because I’m getting protein from the chicken and I’m not overweight or underweight.”&lt;/p&gt;
&lt;p&gt;Summer lives with partner Dean McKnight, 26, and they make two separate meals every day.&lt;/p&gt;
&lt;p&gt;If the couple go on date night, Summer is only able to eat a bowl of thin chips but she says Dean is very supportive.&lt;/p&gt;
&lt;p&gt;“My partner takes it really well,” she smiled. “When we first met, I didn’t tell him about ARFID and we were walking around town looking for a restaurant and I ended up having to tell him because I kept saying no.&lt;/p&gt;
&lt;p&gt;“When his parents visit, they make all these amazing meals and I can’t eat any of them.&lt;/p&gt;
&lt;p&gt;“It’s a struggle when we go out because we have to pick certain places.&lt;/p&gt;
&lt;p&gt;“The most recent place we went to was Zizzis and I had some fries. We go to the local pub and I have some chicken nuggets.&lt;/p&gt;
&lt;p&gt;“It affects me mentally especially when I go to restaurants and I sit with nothing.&lt;/p&gt;
&lt;p&gt;“We went out for my sister’s birthday and I sat and didn’t eat and it made me feel crap.”&lt;/p&gt;
&lt;p&gt;Speaking of nuggets, this mum &lt;a href="https://www.thescottishsun.co.uk/fabulous/8536954/mum-sparks-debate-gives-daughter-kfc-three-times-week/"&gt;sparked a fierce debate online after admitting she gives her daughter KFC three times a week. &lt;/a&gt;&lt;/p&gt;
&lt;p&gt;This busy &lt;a href="https://www.thescottishsun.co.uk/fabulous/8534278/busy-mum-five-preps-meals-month-advance/" target="_blank" rel="noreferrer noopener noopener noreferrer noopener noreferrer"&gt;mum of five cooks all her family’s meals a month in advance. &lt;/a&gt;&lt;/p&gt;
&lt;p&gt;And this person &lt;a href="https://www.thescottishsun.co.uk/fabulous/8527663/ordered-luxury-cake-dad-fail/" target="_blank" rel="noreferrer noopener noopener noreferrer noopener noreferrer"&gt;ordered a luxury cake for their dad, but couldn’t believe what they were given instead. &lt;/a&gt;&lt;/p&gt;</t>
  </si>
  <si>
    <t>Sarah Bull</t>
  </si>
  <si>
    <t>woman not eat fruit veg year survive diet chicken nugget chip crisp food phobia extreme turn cash eat single pea summer monro suffer avoidant restrictive food intake disorder arfid believe trigger force eat mash potato kennedy newssummer monro live chicken nugget chip crisp not eat fruit vegetables caption kennedy newsher grandad offer eat single pea turn caption year old survive diet birds eye chicken nugget walkers crisp chip look piece fruit veg enough make gag turn offer grandad eat single garden pea summer not eat breakfast scoff bag walkers crisp lunch chomp birds eye chicken nugget dinner not eat fruit vegetable not remember time try try fruit veg try eat apple but physically not not not want try make feel sick brain physically not let read fabulous secret tiktok foodie share secret glasgow restaurant but savage local hard knock life stay home daughter pretty time job golden girl live old people home weird but love pout off pay lip flip but people tell look like homer simpson make scent cleaning fan use fabric softener reed diffuser make home smell heavenly mind blow money save mum reveal save kid clothe project coordinator try therapy twice hypnotherapy attempt banish restrictive eating not look forward mealtime bored diet not excited eat bad lunchtime people eat sandwich packet crisp not change like smell food but try eat make physically sick lot pressure heart tell want eat but brain no soon touch lip not age summer claim relish food phobia begin force eat mashed potato thing not like summer dress size thing eat crispy crunchy kennedy newssummer size doctor healthy protein chicken caption kennedy newsher partner dean extremely supportive food aversion caption eat thin fry crispy cook chicken nugget make crispy despite restrict eat habit summer insist perfectly healthy not vitamin health supplement hit stumble block year discover vein chicken nugget off eat month lot people surprised never ill very upbeat happy person people not understand energy not affect physically but mentally not feel lethargic blood test but all fine kennedy newsshe struggle eat nugget chips caption doctor not understand condition doctor fine protein chicken not overweight underweight summer live partner dean mcknight make separate meal every day couple date night summer able eat bowl thin chip but dean very supportive partner smile meet not tell arfid walk town look restaurant end tell no parent visit make all amazing meal not eat struggle pick certain place recent place zizzis fry local pub chicken nugget affect mentally especially restaurant sit sister birthday sit not eat make feel crap speaking nugget mum spark fierce debate online admit daughter kfc time week busy mum cook all family meal month advance person order luxury cake dad but not believe instead</t>
  </si>
  <si>
    <t>https://www.thescottishsun.co.uk/fabulous/9355125/bizarre-pizza-toppings-alex-james/</t>
  </si>
  <si>
    <t>&lt;p&gt;IT’S the most popular food on the planet – and when it’s good, is about as delicious as anything gets.&lt;/p&gt;
&lt;p&gt;&lt;a href="https://www.thescottishsun.co.uk/money/8751649/pizza-cheap-at-home-savings/"&gt;Pizzas&lt;/a&gt; are as cheap as chips, too. &lt;/p&gt;
&lt;figure id="attachment_9355111"&gt;&lt;img src="https://www.thesun.co.uk/wp-content/uploads/2022/08/NINTCHDBPICT000710515531.jpg?strip=all&amp;w=960" alt="" width="960" height="610" /&gt;&lt;figcaption&gt;&lt;/figcaption&gt;Oliver Dixon&lt;/figure&gt;Alex James shares a few ideas to get you started on pizzas, including some unusual toppings you might think would never work[/caption]
&lt;p&gt;If you make them from scratch, the ingredients cost pennies, which is why I’m told every chef-training course in Italy ends with a pizza-making module. &lt;/p&gt;
&lt;p&gt;If all else fails, you can always open a pizza restaurant.&lt;/p&gt;
&lt;p&gt;Cooking cheese and &lt;a href="https://www.thescottishsun.co.uk/news/8186200/tomatoes-uk-favourite-vegetable-potatoes/"&gt;tomatoes&lt;/a&gt; together with a simple dough — crisp on the outside and fluffy within — creates a riot of flavours, textures and colours.&lt;/p&gt;
&lt;p&gt;The simple act of baking these ingredients at a high temperature transforms them into something far more than the sum of its parts.&lt;/p&gt;
	&lt;div&gt;
		&lt;div&gt;
			&lt;p&gt;&lt;strong&gt;READ MORE FOOD&lt;/strong&gt;&lt;/p&gt;
		&lt;/div&gt;
					&lt;div&gt;
									&lt;div&gt;
						&lt;img src="https://www.thescottishsun.co.uk/wp-content/uploads/sites/2/2022/08/newspress-collage-19601564-1661338771530.jpg?1661342555&amp;strip=all&amp;w=360&amp;h=240&amp;crop=1" /&gt;					&lt;/div&gt;
								&lt;div&gt;
					&lt;a target="_blank" href="https://www.thescottishsun.co.uk/fabulous/9352027/boiling-pasta-wrong-simple-trick-cook-whole-meal-one-pan/" rel="noopener noreferrer noopener noreferrer"&gt;
						&lt;p&gt;PASTA LA VISTA&lt;/p&gt;
						&lt;p&gt;You’ve been boiling pasta wrong - trick lets you cook whole meal in 1 pan&lt;/p&gt;
					&lt;/a&gt;
				&lt;/div&gt;
			&lt;/div&gt;
						&lt;div&gt;
									&lt;div&gt;
						&lt;img src="https://www.thescottishsun.co.uk/wp-content/uploads/sites/2/2022/08/cj-late-shop.jpg?1661254667&amp;strip=all&amp;w=360&amp;h=240&amp;crop=1" /&gt;					&lt;/div&gt;
								&lt;div&gt;
					&lt;a target="_blank" href="https://www.thescottishsun.co.uk/fabulous/9346771/mum-shopping-time-bargains/" rel="noopener noreferrer noopener noreferrer"&gt;
						&lt;p&gt;BARGAIN BUYS&lt;/p&gt;
						&lt;p&gt;I’m a savvy mum and more people need to do their food shopping when I do&lt;/p&gt;
					&lt;/a&gt;
				&lt;/div&gt;
			&lt;/div&gt;
				&lt;/div&gt;
	&lt;div&gt;&lt;/div&gt;
&lt;p&gt;So much so, that a basic &lt;a href="https://www.thescottishsun.co.uk/money/6016935/dominos-full-vegan-menu/"&gt;margherita&lt;/a&gt; — which contains the same ingredients as a cheese and tomato sandwich — commands a price tag of about five to ten times as much.&lt;/p&gt;
&lt;p&gt;Making pizzas at home is incredibly satisfying, as well as cost effective. And the children will love getting involved. &lt;/p&gt;
&lt;p&gt;I would encourage you to make your own dough and experiment. It’s a piece of cake.&lt;/p&gt;
&lt;p&gt;A frying pan with a lid will serve as a makeshift high-temperature pizza oven on the stove top if you are feeling adventurous.&lt;/p&gt;
		&lt;div&gt;
	&lt;div&gt;
		&lt;div&gt;
			&lt;div&gt;				&lt;div&gt;
					&lt;div&gt;
											&lt;h3&gt;Most read in The Scottish Sun&lt;/h3&gt;
					&lt;/div&gt;
					&lt;div&gt;&lt;/div&gt;
					&lt;div&gt;
&lt;div&gt;
					&lt;div&gt;
			&lt;a href="https://www.thescottishsun.co.uk/sport/football/9344708/psv-rangers-live-tv-channel-stream-team-news-colak-upudates/"&gt;
				&lt;div&gt;&lt;/div&gt;
				&lt;div&gt;&lt;/div&gt;
			&lt;/a&gt;
					&lt;/div&gt;
	&lt;div&gt;
					&lt;h3&gt;
				PSV 0 RANGERS 1 (2-3)			&lt;/h3&gt;
				Colak strike sends Rangers into UCL on glory night in Netherlands			
			&lt;/div&gt;
	&lt;div&gt;
	&lt;/div&gt;
	&lt;a href="https://www.thescottishsun.co.uk/sport/football/9344708/psv-rangers-live-tv-channel-stream-team-news-colak-upudates/"&gt;&lt;/a&gt;
&lt;/div&gt;
&lt;div&gt;
					&lt;div&gt;
			&lt;a href="https://www.thescottishsun.co.uk/news/9352400/nicola-sturgeon-get-in-wrong-car-heckled-protesters/"&gt;
				&lt;div&gt;&lt;/div&gt;
				&lt;div&gt;&lt;/div&gt;
			&lt;/a&gt;
				&lt;div&gt;
				&lt;/div&gt;
					&lt;/div&gt;
	&lt;div&gt;
					&lt;h3&gt;
				CAR FAIL			&lt;/h3&gt;
				Nicola Sturgeon tries to get into wrong car while being heckled by protesters			
			&lt;/div&gt;
	&lt;div&gt;
	&lt;/div&gt;
	&lt;a href="https://www.thescottishsun.co.uk/news/9352400/nicola-sturgeon-get-in-wrong-car-heckled-protesters/"&gt;&lt;/a&gt;
&lt;/div&gt;
&lt;div&gt;
					&lt;div&gt;
			&lt;a href="https://www.thescottishsun.co.uk/tv/9352391/emily-atack-incredible-bikini-holiday/"&gt;
				&lt;div&gt;&lt;/div&gt;
				&lt;div&gt;&lt;/div&gt;
			&lt;/a&gt;
					&lt;/div&gt;
	&lt;div&gt;
					&lt;h3&gt;
				girls just wanna have sun			&lt;/h3&gt;
				Emily Atack soaks up the sun with her sis on girlie beach holiday			
			&lt;/div&gt;
	&lt;div&gt;
	&lt;/div&gt;
	&lt;a href="https://www.thescottishsun.co.uk/tv/9352391/emily-atack-incredible-bikini-holiday/"&gt;&lt;/a&gt;
&lt;/div&gt;
&lt;div&gt;
					&lt;div&gt;
			&lt;a href="https://www.thescottishsun.co.uk/sport/football/9350981/rangers-nightmare-alfredo-morelos-sevilla-contract-transfer/"&gt;
				&lt;div&gt;&lt;/div&gt;
				&lt;div&gt;&lt;/div&gt;
			&lt;/a&gt;
					&lt;/div&gt;
	&lt;div&gt;
					&lt;h3&gt;
				GONE FOR FREE			&lt;/h3&gt;
				Rangers' nightmare Alfredo Morelos scenario looms as club 'eyes pre-contract'			
			&lt;/div&gt;
	&lt;div&gt;
	&lt;/div&gt;
	&lt;a href="https://www.thescottishsun.co.uk/sport/football/9350981/rangers-nightmare-alfredo-morelos-sevilla-contract-transfer/"&gt;&lt;/a&gt;
&lt;/div&gt;
&lt;div&gt;
					&lt;div&gt;
			&lt;a href="https://www.thescottishsun.co.uk/sport/football/9351028/celtic-star-leigh-griffiths-controversy-australia-club/"&gt;
				&lt;div&gt;&lt;/div&gt;
				&lt;div&gt;&lt;/div&gt;
			&lt;/a&gt;
					&lt;/div&gt;
	&lt;div&gt;
					&lt;h3&gt;
				OH DEAR			&lt;/h3&gt;
				Leigh Griffiths at centre of controversy in Australia before even kicking a ball 			
			&lt;/div&gt;
	&lt;div&gt;
	&lt;/div&gt;
	&lt;a href="https://www.thescottishsun.co.uk/sport/football/9351028/celtic-star-leigh-griffiths-controversy-australia-club/"&gt;&lt;/a&gt;
&lt;/div&gt;
&lt;div&gt;
					&lt;div&gt;
			&lt;a href="https://www.thescottishsun.co.uk/news/9350528/knotty-ash-shooting-girl-revenge-crossfire/"&gt;
				&lt;div&gt;&lt;/div&gt;
				&lt;div&gt;&lt;/div&gt;
			&lt;/a&gt;
				&lt;div&gt;
				&lt;/div&gt;
					&lt;/div&gt;
	&lt;div&gt;
					&lt;h3&gt;
				GUN HORROR			&lt;/h3&gt;
				Drug dealer who burst into tragic Olivia's home before botched 'hit' is pictured			
			&lt;/div&gt;
	&lt;div&gt;
	&lt;/div&gt;
	&lt;a href="https://www.thescottishsun.co.uk/news/9350528/knotty-ash-shooting-girl-revenge-crossfire/"&gt;&lt;/a&gt;
&lt;/div&gt;
					&lt;/div&gt;
					&lt;div&gt;&lt;/div&gt;
					&lt;div&gt;&lt;/div&gt;
				&lt;/div&gt;
			&lt;/div&gt;
		&lt;/div&gt;
	&lt;/div&gt;
	&lt;/div&gt; 
&lt;p&gt;Otherwise, just turn the oven all the way up. If you don’t want to start from scratch, you can have fun sprucing up ready-made bases or even ready-made pizzas to suit all tastes&lt;/p&gt;
&lt;p&gt;Here are a few ideas to get you started, including some unusual toppings you might think would never work, but really do!&lt;/p&gt;
&lt;h2&gt;The Spitfire&lt;/h2&gt;
&lt;figure id="attachment_9355113"&gt;&lt;img src="https://www.thesun.co.uk/wp-content/uploads/2022/08/NINTCHDBPICT000710514354.jpg?strip=all&amp;w=960" alt="" width="960" height="640" /&gt;&lt;figcaption&gt;&lt;/figcaption&gt;Oliver Dixon&lt;/figure&gt;Adding breakfast ingredients to your pizza can work really well[/caption]
&lt;p&gt;ADDING breakfast ingredients can work really well – just think of the base as a huge piece of toast.&lt;/p&gt;
&lt;p&gt;I’ve gone for eggs and pre-cooked bacon here but if you were tempted to go for the &lt;a href="https://www.thescottishsun.co.uk/news/3184103/is-this-the-ultimate-full-english-breakfast-diners-split-over-cafes-giant-creation/"&gt;full English&lt;/a&gt;, you could just use beans or ketchup instead of passata.&lt;/p&gt;
&lt;p&gt;Top it with pre-cooked slices of chipolata and &lt;a href="https://www.thescottishsun.co.uk/news/6296444/brits-favourite-foods-no-idea-feta-cheese-black-pudding/"&gt;black pudding&lt;/a&gt; along with your bacon and eggs.&lt;/p&gt;
&lt;h2&gt;Leftover’s Delight&lt;/h2&gt;
&lt;figure id="attachment_9355114"&gt;&lt;img src="https://www.thesun.co.uk/wp-content/uploads/2022/08/NINTCHDBPICT000710515218.jpg?strip=all&amp;w=960" alt="" width="960" height="640" /&gt;&lt;figcaption&gt;&lt;/figcaption&gt;Oliver Dixon&lt;/figure&gt;KFC works brilliantly – just make sure that it’s all completely heated through[/caption]
&lt;p&gt;ANYTHING goes with this kind of pizza.&lt;/p&gt;
&lt;p&gt;If it’s already cooked and in the fridge, then it’s fair game.&lt;/p&gt;
&lt;p&gt;KFC works brilliantly – just make sure that it’s all completely heated through.&lt;/p&gt;
&lt;p&gt;We simply added some choice cuts from the remains of last night’s tasty bucket, placing them on to a pre-made margherita, then we added a few fresh salad leaves to serve.&lt;/p&gt;
&lt;h2&gt;Chips and Gravy&lt;/h2&gt;
&lt;figure id="attachment_9355116"&gt;&lt;img src="https://www.thesun.co.uk/wp-content/uploads/2022/08/NINTCHDBPICT000710515415-1.jpg?strip=all&amp;w=960" alt="" width="960" height="640" /&gt;&lt;figcaption&gt;&lt;/figcaption&gt;Oliver Dixon&lt;/figure&gt;I don’t know how Italians would feel about this pizza[/caption]
&lt;p&gt;ITALIANS get annoyed about us putting pineapple on toppings, so I don’t know how they’d feel about this. &lt;/p&gt;
&lt;p&gt;But I can tell you, it is delicious.&lt;/p&gt;
&lt;p&gt;It has a thick, onion-gravy base layer with a nice scattering of pre-cooked skinny &lt;a href="https://www.thescottishsun.co.uk/money/9265186/too-hot-to-grow-potatoes/"&gt;chips&lt;/a&gt;.&lt;/p&gt;
&lt;p&gt;Chives or spring onions will ramp up the &lt;a href="https://www.thescottishsun.co.uk/fabulous/8380322/youve-been-cooking-onions-wrong/"&gt;onion&lt;/a&gt; factor and add a nice splash of colour once it’s out of the oven.&lt;/p&gt;
&lt;p&gt;Or try some fresh basil if you want a really authentic touch.&lt;/p&gt;
&lt;h2&gt;Sausage and Apple&lt;/h2&gt;
&lt;figure id="attachment_9355118"&gt;&lt;img src="https://www.thesun.co.uk/wp-content/uploads/2022/08/NINTCHDBPICT000710514540.jpg?strip=all&amp;w=960" alt="" width="960" height="640" /&gt;&lt;figcaption&gt;&lt;/figcaption&gt;Oliver Dixon&lt;/figure&gt;This pizza uses the same ingredients as those in a pork and apple sauce bun[/caption]
&lt;p&gt;HERE we’ve used pink apple sauce instead of passata and added cooked sausages – the same ingredients as those in a pork and apple sauce bun. &lt;/p&gt;
&lt;p&gt;They work well. But I can’t help thinking a mashed potato base would be even nicer.&lt;/p&gt;
&lt;h2&gt;Chicken Pizza Masala&lt;/h2&gt;
&lt;figure id="attachment_9355120"&gt;&lt;img src="https://www.thesun.co.uk/wp-content/uploads/2022/08/NINTCHDBPICT000710515240.jpg?strip=all&amp;w=960" alt="" width="960" height="640" /&gt;&lt;figcaption&gt;&lt;/figcaption&gt;Oliver Dixon&lt;/figure&gt;Why not combine two of Britain’s favourite dishes – Indian food and pizza?[/caption]
&lt;p&gt;WHY not combine two of Britain’s favourite dishes – Indian food and pizza – and just spread some &lt;a href="https://www.thescottishsun.co.uk/health/9266710/what-eating-indian-takeaway-curry-does-body/"&gt;curry&lt;/a&gt; on your base. &lt;/p&gt;
&lt;p&gt;It’s like a massive naan.&lt;/p&gt;
&lt;p&gt;It works best if you heat the curry in the microwave separately then add it to the cooked base.&lt;/p&gt;
&lt;h2&gt;Captain Birdseye&lt;/h2&gt;
&lt;figure id="attachment_9355123"&gt;&lt;img src="https://www.thesun.co.uk/wp-content/uploads/2022/08/NINTCHDBPICT000710514440.jpg?strip=all&amp;w=960" alt="" width="960" height="640" /&gt;&lt;figcaption&gt;&lt;/figcaption&gt;Oliver Dixon&lt;/figure&gt;Go with mushy peas instead of passata and top this pizza off with fish fingers and ketchup[/caption]
&lt;p&gt;GO with mushy peas instead of passata and top it off with fish fingers.&lt;/p&gt;
&lt;p&gt;You’ll need to fully cook them first and make sure that they are heated right through before serving.&lt;/p&gt;
&lt;p&gt;Add your &lt;a href="https://www.thescottishsun.co.uk/fabulous/8151915/youve-been-pouring-your-ketchup-all-wrong/"&gt;ketchup&lt;/a&gt; and tartare sauce at the table.&lt;/p&gt;
&lt;h2&gt;The Sweetza&lt;/h2&gt;
&lt;figure id="attachment_9355124"&gt;&lt;img src="https://www.thesun.co.uk/wp-content/uploads/2022/08/NINTCHDBPICT000710515431-1.jpg?strip=all&amp;w=960" alt="" width="960" height="640" /&gt;&lt;figcaption&gt;&lt;/figcaption&gt;Oliver Dixon&lt;/figure&gt;Sweet toppings work surprisingly well on a pizza base[/caption]
&lt;p&gt;SWEET toppings work surprisingly well.&lt;/p&gt;
&lt;p&gt;Nutella or Biscoff spread are good options – anything you would put on toast is worth trying.&lt;/p&gt;
	&lt;div&gt;
		&lt;div&gt;
			&lt;p&gt;&lt;strong&gt;Read More on The Sun&lt;/strong&gt;&lt;/p&gt;
		&lt;/div&gt;
					&lt;div&gt;
									&lt;div&gt;
						&lt;img src="https://www.thescottishsun.co.uk/wp-content/uploads/sites/2/2022/08/judi-love.jpg?1661347663&amp;strip=all&amp;w=360&amp;h=240&amp;crop=1" /&gt;					&lt;/div&gt;
								&lt;div&gt;
					&lt;a target="_blank" href="https://www.thescottishsun.co.uk/tv/9352541/loose-women-judi-love-tears-life/" rel="noopener noreferrer noopener noreferrer"&gt;
						&lt;p&gt;JUDI'S TEARS&lt;/p&gt;
						&lt;p&gt;Loose Women star Judi Love breaks down in tears and starts sobbing live on air&lt;/p&gt;
					&lt;/a&gt;
				&lt;/div&gt;
			&lt;/div&gt;
						&lt;div&gt;
									&lt;div&gt;
						&lt;img src="https://www.thescottishsun.co.uk/wp-content/uploads/sites/2/2022/08/crop-19602850.jpg?strip=all&amp;w=360&amp;h=240&amp;crop=1" /&gt;					&lt;/div&gt;
								&lt;div&gt;
					&lt;a target="_blank" href="https://www.thescottishsun.co.uk/motors/9352474/petty-neighbour-blocks-driveway-cheeky-parking-tactic-secret-plan/" rel="noopener noreferrer noopener noreferrer"&gt;
						&lt;p&gt;PARK AND CHIDE&lt;/p&gt;
						&lt;p&gt;My cheeky neighbour blocks my drive - I think she has a secret plan&lt;/p&gt;
					&lt;/a&gt;
				&lt;/div&gt;
			&lt;/div&gt;
				&lt;/div&gt;
	&lt;div&gt;&lt;/div&gt;
&lt;p&gt;Try adding tiny marshmallows instead of mozzarella chunks, and using fresh mint leaves instead of basil.&lt;/p&gt;
&lt;p&gt;Once cooked, a little sprinkle of icing sugar will set it off nicely.&lt;/p&gt;</t>
  </si>
  <si>
    <t>Toby Donegan-Cross</t>
  </si>
  <si>
    <t>popular food planet good delicious pizzas cheap chip oliver dixonalex james share few idea start pizza include unusual topping think never work caption make scratch ingredient cost penny tell every chef training course italy end pizza make module all fail always open pizza restaurant cooking cheese tomato simple dough crisp outside fluffy create riot flavour texture colour simple act bake ingredient high temperature transform far more sum read more food pasta la vista boil pasta wrong trick let cook meal pan bargain buys savvy mum more people need food shopping basic margherita contain ingredient cheese tomato sandwich command price tag time make pizza home incredibly satisfying cost effective child love involve encourage make dough experiment piece cake fry pan lid serve makeshift high temperature pizza oven stove top feel adventurous read scottish sun psv rangers colak strike send rangers ucl glory night netherlands car fail nicola sturgeon try wrong car heckle protester girl want sun emily atack soak sun sis girlie beach holiday free rangers nightmare alfredo morelos scenario loom club eye pre contract oh dear leigh griffiths centre controversy australia kick ball gun horror drug dealer burst tragic olivia home botched hit picture turn oven all way not want start scratch fun spruce ready make basis ready make pizza suit all taste few idea start include unusual topping think never work but spitfire oliver dixonadding breakfast ingredient pizza work caption adding breakfast ingredient work think base huge piece toast egg pre cooked bacon but tempt english use bean ketchup instead passata top pre cooked slice chipolata black pudding bacon egg leftover delight oliver dixonkfc work brilliantly make sure all completely heat caption kind pizza cook fridge fair game kfc work brilliantly make sure all completely heat simply add choice cut remain night tasty bucket place pre make margherita add few fresh salad leave serve chips gravy oliver dixoni not know italians feel pizza caption italians annoyed pineapple topping not know feel but tell delicious thick onion gravy base layer nice scattering pre cook skinny chip chive spring onion ramp onion factor add nice splash colour oven try fresh basil want authentic touch sausage apple oliver dixonthis pizza use ingredient pork apple sauce bun caption use pink apple sauce instead passata add cooked sausage ingredient pork apple sauce bun work but not help think mash potato base nice chicken pizza masala oliver dixonwhy not combine britain favourite dish indian food pizza caption not combine britain favourite dish indian food pizza spread curry base like massive naan work good heat curry microwave separately add cooked base captain birdseye oliver dixongo mushy pea instead passata top pizza off fish finger ketchup caption mushy pea instead passata top off fish finger need fully cook make sure heat right serve add ketchup tartare sauce table sweetza oliver dixonsweet topping work surprisingly pizza base caption sweet topping work surprisingly nutella biscoff spread good option toast worth try read more sun judi tears loose women star judi love break tear start sob live air park chide cheeky neighbour block drive think secret plan try add tiny marshmallow instead mozzarella chunk use fresh mint leave instead basil cook little sprinkle ice sugar set off nicely</t>
  </si>
  <si>
    <t>https://twitter.com/HammersBubbles/status/1565620288968134657</t>
  </si>
  <si>
    <t>@Rhys1389 @LewiStella2 @TheTenderNight @CgWolverine92 @greencuisine @KFC_UKI look into population growth and % of vegans/vegetarians over the years and growth of meat companies. they've never been busier and constantly growing. you are not saving anything, but, whatever helps you sleep at night 😉👌🏻👍🏻</t>
  </si>
  <si>
    <t>uki look population growth vegan vegetarian over year growth meat company never busy constantly grow not save but help sleep night</t>
  </si>
  <si>
    <t>http://likeweddingdressdress3.wordpress.com/2022/03/06/frozen-food-day-2022/</t>
  </si>
  <si>
    <t>&lt;p&gt;Tip: &lt;a href="https://9promocodes.net/mwave-promo-codes/"&gt;Mwave coupon codes&lt;/a&gt;: Get $10 Off Fractal Design FD-CA-DEF-F4-BL-W De.  Expires on 07/31/2015.. Mwave Promo Code: 10BL14638 (-1 People Used Today)&lt;/p&gt;&lt;p&gt;&lt;a href="https://www.retailmenot.com/view/mwave.com"&gt;Mwave promo codes&lt;/a&gt;: Mwave $10 Off Fractal Design FD-CA-DEF-F4-BL-W De&lt;/p&gt;&lt;p&gt;Frozen foods have been a recent creation over the past decade, but who started it and why? For those curious about what’s so great about frozen foods, then it’s good to know that this day is Frozen Food Day, a day dedicated to celebrating the history of frozen foods. &lt;br /&gt;&lt;/p&gt;&lt;h2&gt;History of Frozen Food Day&lt;/h2&gt;&lt;p&gt;Frozen foods have been around for ages, but the idea of frozen, microwavable foods began when Clarence Frank Birdseye II, a biologist for the US government, set up Birdseye Seafoods.&lt;/p&gt;&lt;p&gt;After earning the first frozen foods freezing process patent in 1927, Birdseye created the Birdseye company and is now considered to be one of the founders of the frozen food industry.&lt;/p&gt;&lt;p&gt;Frozen foods at this time would usually have been heated with the traditional oven, but it wasn’t until the early 1940s to ’50s that fast, easy heating would come into play.&lt;/p&gt;&lt;p&gt;The microwave was accidentally discovered by Percy Spencer, an American self-taught engineer, in 1945 and afterward was bought by and patented by Raytheon for Spencer’s microwave cooking process.&lt;/p&gt;&lt;p&gt;Afterward, TV dinners developed in 1950 by the Swanson company, which became the first frozen food dinner to be highly successful. &lt;br /&gt;&lt;/p&gt;&lt;p&gt;Once microwaves became accessible to the public throughout the ’70s and ’80s, President Ronald Reagan memorialized frozen foods by proclaiming Frozen Food Day as a U.S holiday in 1984.&lt;/p&gt;&lt;p&gt;While back then, there may have been only one small section dedicated to frozen foods, today, there are aisles of frozen foods from various companies that allow consumers to reheat readily made foods in under 30 minutes.&lt;/p&gt;&lt;p&gt;Today, organizations such as the National Frozen &amp; Refrigerated Foods Association celebrate the day to bring to light the benefits that frozen foods can have towards saving money and bringing families together for a meal.&lt;/p&gt;&lt;h2&gt;How to Celebrate Frozen Food Day&lt;/h2&gt;&lt;p&gt;Celebrate Frozen Food Day by looking around in the frozen foods section at your local grocery store. Today, many brands and product lines have been innovative with new health lines, paying attention to dietary habits and nutrition requirements, giving way to many options such as gluten-free, vegan, non-dairy, etcetera. Combine frozen foods with fresh produce and make your meals with your family unique and easy at the same time.&lt;/p&gt;&lt;p&gt;Share your food creations on your favorite social media website using the hashtag #frozenfoodday and let your friends know this day’s all about celebrating your favorite foods in the frozen section. &lt;br /&gt;&lt;/p&gt;&lt;p&gt;Note: &lt;a href="https://9promocodes.net/amrita-singh-promo-codes/"&gt;Amrita Singh coupon codes&lt;/a&gt;: Get Select Jewel Tone Jewelry for $18. Valid only on products in the $18 Jewel Tone Sale.
. Amrita Singh Promo Code: JEWELTONE17 (-1 People Used Today)&lt;/p&gt;&lt;p&gt;&lt;a href="https://capitaloneshopping.com/s/amritasingh.com/coupon"&gt;Amrita Singh promo codes&lt;/a&gt;: Amrita Singh Select Jewel Tone Jewelry For $18&lt;/p&gt;</t>
  </si>
  <si>
    <t>frozenfoodday</t>
  </si>
  <si>
    <t>https://9promocodes.net/mwave-promo-codes/"&gt;Mwave, https://www.retailmenot.com/view/mwave.com"&gt;Mwave, https://9promocodes.net/amrita-singh-promo-codes/"&gt;Amrita, https://capitaloneshopping.com/s/amritasingh.com/coupon"&gt;Amrita</t>
  </si>
  <si>
    <t>tip mwave coupon code off fractal design fd def bl de expire mwave promo code bl people use today mwave promo code mwave off fractal design fd def bl defrozen food recent creation over past decade but start curious great frozen food good know day frozen food day day dedicate celebrate history frozen food history frozen food dayfrozen food age but idea frozen microwavable food begin clarence frank birdseye ii biologist government set birdseye seafood earn frozen food freeze process patent birdseye create birdseye company consider founder frozen food industry frozen food time usually heat traditional oven but not early fast easy heating come play microwave accidentally discover percy spencer american self teach engineer afterward buy patent raytheon spencer microwave cooking process afterward tv dinner develop swanson company frozen food dinner highly successful microwave accessible public president ronald reagan memorialize frozen food proclaim frozen food day holiday small section dedicate frozen food today aisle frozen food company allow consumer reheat readily make food minute today organization national frozen refrigerated foods association celebrate day bring light benefit frozen food save money bring family meal celebrate frozen food daycelebrate frozen food day look frozen food section local grocery store today many brand product line innovative new health line pay attention dietary habit nutrition requirement way many option gluten free vegan non dairy etcetera combine frozen food fresh produce make meal family unique easy time share food creation favorite social medium website use hashtag frozenfoodday let friend know day all celebrate favorite food frozen section note amrita singh coupon code select jewel tone jewelry valid product jewel tone sale amrita singh promo code jeweltone people use today amrita singh promo code amrita singh select jewel tone jewelry</t>
  </si>
  <si>
    <t>http://planforwedding4.wordpress.com/2022/03/06/frozen-food-day-2022/</t>
  </si>
  <si>
    <t>&lt;p&gt;Tip: &lt;a href="https://9promocodes.net/strivectin-creams-promo-codes/"&gt;StriVectin Creams coupon codes&lt;/a&gt;: No coupon code needed. Prices as marked. Tap to shop the sale now.&lt;/p&gt;&lt;p&gt;&lt;a href="https://www.retailmenot.com/view/strivectin.com"&gt;StriVectin Creams promo codes&lt;/a&gt;: StriVectin Creams Free Shipping Sitewide&lt;/p&gt;&lt;p&gt;Frozen foods have been a recent creation over the past decade, but who started it and why? For those curious about what’s so great about frozen foods, then it’s good to know that this day is Frozen Food Day, a day dedicated to celebrating the history of frozen foods. &lt;br /&gt;&lt;/p&gt;&lt;h2&gt;History of Frozen Food Day&lt;/h2&gt;&lt;p&gt;Frozen foods have been around for ages, but the idea of frozen, microwavable foods began when Clarence Frank Birdseye II, a biologist for the US government, set up Birdseye Seafoods.&lt;/p&gt;&lt;p&gt;After earning the first frozen foods freezing process patent in 1927, Birdseye created the Birdseye company and is now considered to be one of the founders of the frozen food industry.&lt;/p&gt;&lt;p&gt;Frozen foods at this time would usually have been heated with the traditional oven, but it wasn’t until the early 1940s to ’50s that fast, easy heating would come into play.&lt;/p&gt;&lt;p&gt;The microwave was accidentally discovered by Percy Spencer, an American self-taught engineer, in 1945 and afterward was bought by and patented by Raytheon for Spencer’s microwave cooking process.&lt;/p&gt;&lt;p&gt;Afterward, TV dinners developed in 1950 by the Swanson company, which became the first frozen food dinner to be highly successful. &lt;br /&gt;&lt;/p&gt;&lt;p&gt;Once microwaves became accessible to the public throughout the ’70s and ’80s, President Ronald Reagan memorialized frozen foods by proclaiming Frozen Food Day as a U.S holiday in 1984.&lt;/p&gt;&lt;p&gt;While back then, there may have been only one small section dedicated to frozen foods, today, there are aisles of frozen foods from various companies that allow consumers to reheat readily made foods in under 30 minutes.&lt;/p&gt;&lt;p&gt;Today, organizations such as the National Frozen &amp; Refrigerated Foods Association celebrate the day to bring to light the benefits that frozen foods can have towards saving money and bringing families together for a meal.&lt;/p&gt;&lt;h2&gt;How to Celebrate Frozen Food Day&lt;/h2&gt;&lt;p&gt;Celebrate Frozen Food Day by looking around in the frozen foods section at your local grocery store. Today, many brands and product lines have been innovative with new health lines, paying attention to dietary habits and nutrition requirements, giving way to many options such as gluten-free, vegan, non-dairy, etcetera. Combine frozen foods with fresh produce and make your meals with your family unique and easy at the same time.&lt;/p&gt;&lt;p&gt;Share your food creations on your favorite social media website using the hashtag #frozenfoodday and let your friends know this day’s all about celebrating your favorite foods in the frozen section. &lt;br /&gt;&lt;/p&gt;&lt;p&gt;Note: &lt;a href="https://9promocodes.net/curtsy-promo-codes/"&gt;Curtsy discount codes&lt;/a&gt;: Tap offer to copy the coupon code. Remember to paste code when you check out. Online only.. Curtsy Promo Code: OH5JY (7 People Used Today)&lt;/p&gt;&lt;p&gt;&lt;a href="https://capitaloneshopping.com/s/curtsyapp.com/coupon"&gt;Curtsy coupon codes&lt;/a&gt;: Curtsy $10 Credit&lt;/p&gt;</t>
  </si>
  <si>
    <t>https://9promocodes.net/strivectin-creams-promo-codes/"&gt;StriVectin, https://www.retailmenot.com/view/strivectin.com"&gt;StriVectin, https://9promocodes.net/curtsy-promo-codes/"&gt;Curtsy, https://capitaloneshopping.com/s/curtsyapp.com/coupon"&gt;Curtsy</t>
  </si>
  <si>
    <t>tip strivectin creams coupon code no coupon code need price mark tap shop sale strivectin creams promo code strivectin creams free shipping sitewidefrozen food recent creation over past decade but start curious great frozen food good know day frozen food day day dedicate celebrate history frozen food history frozen food dayfrozen food age but idea frozen microwavable food begin clarence frank birdseye ii biologist government set birdseye seafood earn frozen food freeze process patent birdseye create birdseye company consider founder frozen food industry frozen food time usually heat traditional oven but not early fast easy heating come play microwave accidentally discover percy spencer american self teach engineer afterward buy patent raytheon spencer microwave cooking process afterward tv dinner develop swanson company frozen food dinner highly successful microwave accessible public president ronald reagan memorialize frozen food proclaim frozen food day holiday small section dedicate frozen food today aisle frozen food company allow consumer reheat readily make food minute today organization national frozen refrigerated foods association celebrate day bring light benefit frozen food save money bring family meal celebrate frozen food daycelebrate frozen food day look frozen food section local grocery store today many brand product line innovative new health line pay attention dietary habit nutrition requirement way many option gluten free vegan non dairy etcetera combine frozen food fresh produce make meal family unique easy time share food creation favorite social medium website use hashtag frozenfoodday let friend know day all celebrate favorite food frozen section note curtsy discount code tap offer copy coupon code remember paste code check online curtsy promo code ohjy people use today curtsy coupon code curtsy credit</t>
  </si>
  <si>
    <t>http://likeweddingdressdress2.wordpress.com/2022/07/07/great-british-pea-week-2022/</t>
  </si>
  <si>
    <t>&lt;p&gt;Tip: &lt;a href="https://bestpromotionalcodes.com/bh-cosmetics-promo-codes/"&gt;BH Cosmetics promo codes&lt;/a&gt;: Combine with other offers for an even better deal! Cash back is earned on the qualifying purchase total after any discounts and before any fees, taxes, or shipping and handling are applied. Purchases of gift cards are excluded. Rewards earnings not to exceed ¤50.00.&lt;/p&gt;&lt;p&gt;&lt;a href="https://www.retailmenot.com/view/bhcosmetics.com"&gt;BH Cosmetics coupon codes&lt;/a&gt;: BH Cosmetics 1% Cash Back For Online Purchases Sitewide&lt;/p&gt;&lt;p&gt;Peas… when you were younger, your parents probably told you that you couldn’t leave the table until you had eaten all of them, right? They were part of the green veggie gang that most children despise! However, when we get older, we start to realize just how incredible this ingredient is! After all, what would be classic fish and chips without some mushy peas on the side? We’ve also seen peas used in fine dining recipes, with scallops and pea puree springing to mind! If you’re a lover of this tiny green vegetable, you’re going to love Great British Pea Week! That’s right; a full week to celebrate peas!&lt;/p&gt;&lt;ul&gt;&lt;li&gt;Did you know that the first-ever television commercial in the United Kingdom was for BirdsEye Frozen Peas in 1969?&lt;/li&gt;&lt;li&gt;In 1984, Janet Harris of Sussex, set the record for the highest number of peas eaten one at a time with chopsticks in one hour. She managed 7,175! Maybe you could try and beat this to celebrate? &lt;/li&gt;&lt;li&gt;Eric ‘Badlands’ Booker holds the record for pea-eating, consuming 9.5 one-pound bowls of peas within 12 minutes.&lt;/li&gt;&lt;li&gt;The average person consumes almost 9,000 peas per year in Britain. &lt;/li&gt;&lt;li&gt;At least 37 types of peas were grown by ancient Romans. &lt;/li&gt;&lt;li&gt;The first known reference to mushy peas was in 1968, according to the Oxford English Dictionary.&lt;/li&gt;&lt;li&gt;The word pea came about in the 1660s. They were originally called ‘pease’ in English.&lt;/li&gt;&lt;/ul&gt;&lt;h2&gt;History Of Great British Pea Week&lt;/h2&gt;&lt;p&gt;Great British Pea Week aims to enhance understanding and awareness of the heritage and provenance of peas, giving us all a reason to celebrate the little green nutritional wonders! The celebration was launched by the pea-vining industry and the Yes Peas! Campaign. The British Growers Association runs the Yes Peas! The campaign, which is funded by machinery companies, freezers, and growers in the vining pea sector. The campaign seeks to promote the nutritional benefits, provenance, and versatility of frozen peas, engaging with consumers and inspiring them to use peas in their meals. TV chef, Rachel Green, has supported the campaign, with hundreds of her recipes being used as part of it.&lt;/p&gt;&lt;p&gt;In the early times, peas were mainly grown for their dry seeds. In the early third century, BC, Theophrastus discusses this vegetable as being one of the legumes that are sown later in the winter because of their tenderness. Peas are also mentioned in De re Rustica by Columella in the first century AD. This is when wild peas were gathered by Roman legionaries from the sandy soils of Judea and Numidia to supplement their rations. Field peas were also constantly mentioned throughout the Middle Ages. this is when they were an important staple that kept famine at bay. This little ingredient has had a key role to play throughout many different eras in history. In fact, in Early Modern Europe, it was deemed an innovative luxury to eat green peas fresh and immature.&lt;/p&gt;&lt;h2&gt;How to celebrate Great British Pea Week&lt;/h2&gt;&lt;p&gt;We have plenty of different suggestions for those who are looking for fun ways to celebrate Great British Pea Week. &lt;/p&gt;&lt;h3&gt;Grow your own peas&lt;/h3&gt;&lt;p&gt;One of the best ways to celebrate Great British Pea Week is to try growing your own peas! After all, nothing compares with the super-sweet flavor and tender texture of homegrown peas that have been freshly harvested. So, how can you grow your own peas at home?&lt;/p&gt;&lt;p&gt;To do this, you will need to plant peas 3 cm deep into fertile ground. Do this from spring to mid-summer. Use pea sticks to stake your young plants, as this is going to support their growth. Once the flowers appear, make sure they are fed weekly using a high-potash fertilizer. You will need to harvest peas for around three months. &lt;/p&gt;&lt;p&gt;Of course, another option is to sow peas from seeds. This is something you will be able to do between March and early July. Choose a spot that is well-drained and sunny. Make sure that you dig in a lot of garden compost, mushroom compost, or well-rotted manure to improve the soil before you sow. You should then use a spade or how to create a shallow trench – approximately 3 cm deep and 22 cm wide. Sow the peas in two parallel lines, with the seeds being spaced around 10 cm apart. Us soil to cover the seeds, label the row, and water them well. You should notice that seedlings start to appear within a week or two! &lt;/p&gt;&lt;h3&gt;Experiment with delicious pea recipes &lt;/h3&gt;&lt;p&gt;There is only one thing better than growing your own peas, and this is eating them! There are lots of delicious recipes online, so you’re bound to find something that appeals to your taste buds.&lt;/p&gt;&lt;p&gt;If you want to create something that can impress your friends and family, we would suggest bacon and pea gnocchi. You can give the classic British combination some Italian flair with this dish! &lt;/p&gt;&lt;p&gt;&lt;em&gt;Bacon and pea gnocchi recipe&lt;/em&gt;&lt;/p&gt;&lt;p&gt;The recipe serves four, so you can alter the quantities if you’re cooking for more than four! You will need the following ingredients…&lt;/p&gt;&lt;ul&gt;&lt;li&gt;Salt &lt;/li&gt;&lt;li&gt;One egg, whisked&lt;/li&gt;&lt;li&gt;240g flour&lt;/li&gt;&lt;li&gt;400g potatoes&lt;/li&gt;&lt;li&gt;400g peas, cooked and mashed&lt;/li&gt;&lt;/ul&gt;&lt;p&gt;&lt;em&gt;For serving…&lt;/em&gt;&lt;/p&gt;&lt;ul&gt;&lt;li&gt;2 baby gem lettuces&lt;/li&gt;&lt;li&gt;60g fresh peas&lt;/li&gt;&lt;li&gt;50g smoked bacon, sliced &lt;/li&gt;&lt;/ul&gt;&lt;p&gt;Start off by preheating your oven to 350F/180C/gas mark 4. Use a bit of oil to rub the potato skins, and then bake them for roughly 45 minutes. Then, scoop out the flesh, and either put it through a potato ricer or mash it. &lt;/p&gt;&lt;p&gt;You should then grab your blender and blitz the 400g of cooked peas to create a puree. Mix in the potatoes. Add the eggs, salt, and flour. Then, shape the mixture into small, oval shapes. Bring a pan of salted water to the boil and then drop the balls in. Once they float to the surface, remove them from the water. &lt;/p&gt;&lt;p&gt;You should then put the gnocchi into the frying pan with the bacon and cook until brown. Add the shredded lettuce and fresh peas, cooking until just wilted. Then, serve and enjoy!&lt;/p&gt;&lt;p&gt;Note: &lt;a href="https://bestpromotionalcodes.com/bh-cosmetics-promo-codes/"&gt;BH Cosmetics discount codes&lt;/a&gt;: Combine with other offers for an even better deal! Cash back is earned on the qualifying purchase total after any discounts and before any fees, taxes, or shipping and handling are applied. Purchases of gift cards are excluded. Rewards earnings not to exceed ¤50.00.&lt;/p&gt;&lt;p&gt;&lt;a href="https://capitaloneshopping.com/s/bhcosmetics.com/coupon"&gt;BH Cosmetics discount codes&lt;/a&gt;: BH Cosmetics 1% Cash Back For Online Purchases Sitewide&lt;/p&gt;</t>
  </si>
  <si>
    <t>https://bestpromotionalcodes.com/bh-cosmetics-promo-codes/"&gt;BH, https://www.retailmenot.com/view/bhcosmetics.com"&gt;BH, https://bestpromotionalcodes.com/bh-cosmetics-promo-codes/"&gt;BH, https://capitaloneshopping.com/s/bhcosmetics.com/coupon"&gt;BH</t>
  </si>
  <si>
    <t>tip bh cosmetics promo code combine offer deal cash earn qualifying purchase total discount fee taxis shipping handling apply purchase gift card exclude reward earning not exceed bh cosmetic coupon code bh cosmetic cash online purchases sitewidepeas young parent probably tell not leave table eat all right green veggie gang child despise old start realize incredible ingredient all classic fish chip without mushy pea side pea use fine dining recipe scallop pea puree spring mind lover tiny green vegetable love great british pea week right week celebrate peas know television commercial united kingdom birdseye frozen peas janet harris sussex set record high number pea eat time chopstick hour manage maybe try beat celebrate eric badlands booker hold record pea eat consume pound bowl pea minute average person consume pea year britain type pea grow ancient romans know reference mushy pea accord oxford english dictionary word pea come originally pease english history great british pea weekgreat british pea week aim enhance understanding awareness heritage provenance pea all reason celebrate little green nutritional wonder celebration launch pea vine industry yes peas campaign british growers association run yes peas campaign fund machinery company freezer grower vining pea sector campaign seek promote nutritional benefit provenance versatility frozen pea engage consumer inspire use pea meal tv chef rachel green support campaign recipe use early time pea mainly grow dry seed early century theophrastus discuss vegetable legume sow later winter tenderness pea mention de rustica columella century ad wild pea gather roman legionary sandy soil judea numidia supplement ration field pea constantly mention middle ages important staple famine bay little ingredient key role play many different era history fact early modern europe deem innovative luxury eat green pea fresh immature celebrate great british pea weekwe plenty different suggestion look fun way celebrate great british pea week grow peasone good way celebrate great british pea week try grow pea all compare super sweet flavor tender texture homegrown pea freshly harvest grow pea home need plant pea cm deep fertile ground spring mid summer use pea stick stake young plant support growth flower appear make sure feed weekly use high potash fertilizer need harvest pea month course option sow pea seed able march early july choose spot drain sunny make sure dig lot garden compost mushroom compost rot manure improve soil sow use spade create shallow trench approximately cm deep cm wide sow pea parallel line seed space cm apart soil cover seed label row water notice seedling start appear week experiment delicious pea recipe thing grow pea eat lot delicious recipe online bind find appeal taste bud want create impress friend family suggest bacon pea gnocchi classic british combination italian flair dish bacon pea gnocchi recipethe recipe serve alter quantity cook more need follow ingredient salt egg whisked flour potatoes peas cook mashedfor serve baby gem lettuces fresh peas smoke bacon slice start off preheat oven gas mark use bit oil rub potato skin bake roughly minute scoop flesh potato ricer mash grab blender blitz cooked pea create puree mix potato add egg salt flour shape mixture small oval shape bring pan salt water boil drop ball float surface remove water gnocchi fry pan bacon cook brown add shredded lettuce fresh pea cook wilt serve enjoy note bh cosmetic discount code combine offer deal cash earn qualifying purchase total discount fee taxis shipping handling apply purchase gift card exclude reward earning not exceed bh cosmetic discount code bh cosmetic cash online purchases sitewide</t>
  </si>
  <si>
    <t>http://planforwedding.wordpress.com/2022/07/06/great-british-pea-week-2022/</t>
  </si>
  <si>
    <t>&lt;p&gt;Tip: &lt;a href="https://bestpromotionalcodes.com/corelle-promo-codes/"&gt;Corelle promo codes&lt;/a&gt;: No coupon code needed. Prices as marked. Tap to shop the sale now.&lt;/p&gt;&lt;p&gt;&lt;a href="https://www.retailmenot.com/view/corelle.com"&gt;Corelle discount codes&lt;/a&gt;: Corelle Up to 20% Off Select Dinnerware Sets&lt;/p&gt;&lt;p&gt;Peas… when you were younger, your parents probably told you that you couldn’t leave the table until you had eaten all of them, right? They were part of the green veggie gang that most children despise! However, when we get older, we start to realize just how incredible this ingredient is! After all, what would be classic fish and chips without some mushy peas on the side? We’ve also seen peas used in fine dining recipes, with scallops and pea puree springing to mind! If you’re a lover of this tiny green vegetable, you’re going to love Great British Pea Week! That’s right; a full week to celebrate peas!&lt;/p&gt;&lt;ul&gt;&lt;li&gt;Did you know that the first-ever television commercial in the United Kingdom was for BirdsEye Frozen Peas in 1969?&lt;/li&gt;&lt;li&gt;In 1984, Janet Harris of Sussex, set the record for the highest number of peas eaten one at a time with chopsticks in one hour. She managed 7,175! Maybe you could try and beat this to celebrate? &lt;/li&gt;&lt;li&gt;Eric ‘Badlands’ Booker holds the record for pea-eating, consuming 9.5 one-pound bowls of peas within 12 minutes.&lt;/li&gt;&lt;li&gt;The average person consumes almost 9,000 peas per year in Britain. &lt;/li&gt;&lt;li&gt;At least 37 types of peas were grown by ancient Romans. &lt;/li&gt;&lt;li&gt;The first known reference to mushy peas was in 1968, according to the Oxford English Dictionary.&lt;/li&gt;&lt;li&gt;The word pea came about in the 1660s. They were originally called ‘pease’ in English.&lt;/li&gt;&lt;/ul&gt;&lt;h2&gt;History Of Great British Pea Week&lt;/h2&gt;&lt;p&gt;Great British Pea Week aims to enhance understanding and awareness of the heritage and provenance of peas, giving us all a reason to celebrate the little green nutritional wonders! The celebration was launched by the pea-vining industry and the Yes Peas! Campaign. The British Growers Association runs the Yes Peas! The campaign, which is funded by machinery companies, freezers, and growers in the vining pea sector. The campaign seeks to promote the nutritional benefits, provenance, and versatility of frozen peas, engaging with consumers and inspiring them to use peas in their meals. TV chef, Rachel Green, has supported the campaign, with hundreds of her recipes being used as part of it.&lt;/p&gt;&lt;p&gt;In the early times, peas were mainly grown for their dry seeds. In the early third century, BC, Theophrastus discusses this vegetable as being one of the legumes that are sown later in the winter because of their tenderness. Peas are also mentioned in De re Rustica by Columella in the first century AD. This is when wild peas were gathered by Roman legionaries from the sandy soils of Judea and Numidia to supplement their rations. Field peas were also constantly mentioned throughout the Middle Ages. this is when they were an important staple that kept famine at bay. This little ingredient has had a key role to play throughout many different eras in history. In fact, in Early Modern Europe, it was deemed an innovative luxury to eat green peas fresh and immature.&lt;/p&gt;&lt;h2&gt;How to celebrate Great British Pea Week&lt;/h2&gt;&lt;p&gt;We have plenty of different suggestions for those who are looking for fun ways to celebrate Great British Pea Week. &lt;/p&gt;&lt;h3&gt;Grow your own peas&lt;/h3&gt;&lt;p&gt;One of the best ways to celebrate Great British Pea Week is to try growing your own peas! After all, nothing compares with the super-sweet flavor and tender texture of homegrown peas that have been freshly harvested. So, how can you grow your own peas at home?&lt;/p&gt;&lt;p&gt;To do this, you will need to plant peas 3 cm deep into fertile ground. Do this from spring to mid-summer. Use pea sticks to stake your young plants, as this is going to support their growth. Once the flowers appear, make sure they are fed weekly using a high-potash fertilizer. You will need to harvest peas for around three months. &lt;/p&gt;&lt;p&gt;Of course, another option is to sow peas from seeds. This is something you will be able to do between March and early July. Choose a spot that is well-drained and sunny. Make sure that you dig in a lot of garden compost, mushroom compost, or well-rotted manure to improve the soil before you sow. You should then use a spade or how to create a shallow trench – approximately 3 cm deep and 22 cm wide. Sow the peas in two parallel lines, with the seeds being spaced around 10 cm apart. Us soil to cover the seeds, label the row, and water them well. You should notice that seedlings start to appear within a week or two! &lt;/p&gt;&lt;h3&gt;Experiment with delicious pea recipes &lt;/h3&gt;&lt;p&gt;There is only one thing better than growing your own peas, and this is eating them! There are lots of delicious recipes online, so you’re bound to find something that appeals to your taste buds.&lt;/p&gt;&lt;p&gt;If you want to create something that can impress your friends and family, we would suggest bacon and pea gnocchi. You can give the classic British combination some Italian flair with this dish! &lt;/p&gt;&lt;p&gt;&lt;em&gt;Bacon and pea gnocchi recipe&lt;/em&gt;&lt;/p&gt;&lt;p&gt;The recipe serves four, so you can alter the quantities if you’re cooking for more than four! You will need the following ingredients…&lt;/p&gt;&lt;ul&gt;&lt;li&gt;Salt &lt;/li&gt;&lt;li&gt;One egg, whisked&lt;/li&gt;&lt;li&gt;240g flour&lt;/li&gt;&lt;li&gt;400g potatoes&lt;/li&gt;&lt;li&gt;400g peas, cooked and mashed&lt;/li&gt;&lt;/ul&gt;&lt;p&gt;&lt;em&gt;For serving…&lt;/em&gt;&lt;/p&gt;&lt;ul&gt;&lt;li&gt;2 baby gem lettuces&lt;/li&gt;&lt;li&gt;60g fresh peas&lt;/li&gt;&lt;li&gt;50g smoked bacon, sliced &lt;/li&gt;&lt;/ul&gt;&lt;p&gt;Start off by preheating your oven to 350F/180C/gas mark 4. Use a bit of oil to rub the potato skins, and then bake them for roughly 45 minutes. Then, scoop out the flesh, and either put it through a potato ricer or mash it. &lt;/p&gt;&lt;p&gt;You should then grab your blender and blitz the 400g of cooked peas to create a puree. Mix in the potatoes. Add the eggs, salt, and flour. Then, shape the mixture into small, oval shapes. Bring a pan of salted water to the boil and then drop the balls in. Once they float to the surface, remove them from the water. &lt;/p&gt;&lt;p&gt;You should then put the gnocchi into the frying pan with the bacon and cook until brown. Add the shredded lettuce and fresh peas, cooking until just wilted. Then, serve and enjoy!&lt;/p&gt;&lt;p&gt;Note: &lt;a href="https://bestpromotionalcodes.com/ornament-shop-promo-codes/"&gt;Ornament Shop coupon codes&lt;/a&gt;: Combine with other offers for an even better deal! Cash back is earned on the qualifying purchase total after any discounts and before any fees, taxes, or shipping and handling are applied. Purchases of gift cards are excluded. Rewards earnings not to exceed ¤50.00.&lt;/p&gt;&lt;p&gt;&lt;a href="https://capitaloneshopping.com/s/ornamentshop.com/coupon"&gt;Ornament Shop promo codes&lt;/a&gt;: Ornament Shop 1% Cash Back For Online Purchases Sitewide&lt;/p&gt;</t>
  </si>
  <si>
    <t>https://bestpromotionalcodes.com/corelle-promo-codes/"&gt;Corelle, https://www.retailmenot.com/view/corelle.com"&gt;Corelle, https://bestpromotionalcodes.com/ornament-shop-promo-codes/"&gt;Ornament, https://capitaloneshopping.com/s/ornamentshop.com/coupon"&gt;Ornament</t>
  </si>
  <si>
    <t>tip corelle promo code no coupon code need price mark tap shop sale corelle discount code corelle off select dinnerware setspeas young parent probably tell not leave table eat all right green veggie gang child despise old start realize incredible ingredient all classic fish chip without mushy pea side pea use fine dining recipe scallop pea puree spring mind lover tiny green vegetable love great british pea week right week celebrate peas know television commercial united kingdom birdseye frozen peas janet harris sussex set record high number pea eat time chopstick hour manage maybe try beat celebrate eric badlands booker hold record pea eat consume pound bowl pea minute average person consume pea year britain type pea grow ancient romans know reference mushy pea accord oxford english dictionary word pea come originally pease english history great british pea weekgreat british pea week aim enhance understanding awareness heritage provenance pea all reason celebrate little green nutritional wonder celebration launch pea vine industry yes peas campaign british growers association run yes peas campaign fund machinery company freezer grower vining pea sector campaign seek promote nutritional benefit provenance versatility frozen pea engage consumer inspire use pea meal tv chef rachel green support campaign recipe use early time pea mainly grow dry seed early century theophrastus discuss vegetable legume sow later winter tenderness pea mention de rustica columella century ad wild pea gather roman legionary sandy soil judea numidia supplement ration field pea constantly mention middle ages important staple famine bay little ingredient key role play many different era history fact early modern europe deem innovative luxury eat green pea fresh immature celebrate great british pea weekwe plenty different suggestion look fun way celebrate great british pea week grow peasone good way celebrate great british pea week try grow pea all compare super sweet flavor tender texture homegrown pea freshly harvest grow pea home need plant pea cm deep fertile ground spring mid summer use pea stick stake young plant support growth flower appear make sure feed weekly use high potash fertilizer need harvest pea month course option sow pea seed able march early july choose spot drain sunny make sure dig lot garden compost mushroom compost rot manure improve soil sow use spade create shallow trench approximately cm deep cm wide sow pea parallel line seed space cm apart soil cover seed label row water notice seedling start appear week experiment delicious pea recipe thing grow pea eat lot delicious recipe online bind find appeal taste bud want create impress friend family suggest bacon pea gnocchi classic british combination italian flair dish bacon pea gnocchi recipethe recipe serve alter quantity cook more need follow ingredient salt egg whisked flour potatoes peas cook mashedfor serve baby gem lettuces fresh peas smoke bacon slice start off preheat oven gas mark use bit oil rub potato skin bake roughly minute scoop flesh potato ricer mash grab blender blitz cooked pea create puree mix potato add egg salt flour shape mixture small oval shape bring pan salt water boil drop ball float surface remove water gnocchi fry pan bacon cook brown add shredded lettuce fresh pea cook wilt serve enjoy note ornament shop coupon code combine offer deal cash earn qualifying purchase total discount fee taxis shipping handling apply purchase gift card exclude reward earning not exceed ornament shop promo code ornament shop cash online purchases sitewide</t>
  </si>
  <si>
    <t>http://planforwedding4.wordpress.com/2022/07/07/great-british-pea-week-2022/</t>
  </si>
  <si>
    <t>&lt;p&gt;Tip: &lt;a href="https://bestpromotionalcodes.com/www-bluerosepottery-promo-codes/"&gt;Www.bluerosepottery promo codes&lt;/a&gt;: Tap offer to copy the coupon code. Remember to paste code when you check out. Online only.. Www.bluerosepottery Promo Code: SIGSALE (-1 People Used Today)&lt;/p&gt;&lt;p&gt;&lt;a href="https://www.retailmenot.com/view/bluerosepottery.com"&gt;Www.bluerosepottery promo codes&lt;/a&gt;: Www.bluerosepottery 25% Off Signature Category&lt;/p&gt;&lt;p&gt;Peas… when you were younger, your parents probably told you that you couldn’t leave the table until you had eaten all of them, right? They were part of the green veggie gang that most children despise! However, when we get older, we start to realize just how incredible this ingredient is! After all, what would be classic fish and chips without some mushy peas on the side? We’ve also seen peas used in fine dining recipes, with scallops and pea puree springing to mind! If you’re a lover of this tiny green vegetable, you’re going to love Great British Pea Week! That’s right; a full week to celebrate peas!&lt;/p&gt;&lt;ul&gt;&lt;li&gt;Did you know that the first-ever television commercial in the United Kingdom was for BirdsEye Frozen Peas in 1969?&lt;/li&gt;&lt;li&gt;In 1984, Janet Harris of Sussex, set the record for the highest number of peas eaten one at a time with chopsticks in one hour. She managed 7,175! Maybe you could try and beat this to celebrate? &lt;/li&gt;&lt;li&gt;Eric ‘Badlands’ Booker holds the record for pea-eating, consuming 9.5 one-pound bowls of peas within 12 minutes.&lt;/li&gt;&lt;li&gt;The average person consumes almost 9,000 peas per year in Britain. &lt;/li&gt;&lt;li&gt;At least 37 types of peas were grown by ancient Romans. &lt;/li&gt;&lt;li&gt;The first known reference to mushy peas was in 1968, according to the Oxford English Dictionary.&lt;/li&gt;&lt;li&gt;The word pea came about in the 1660s. They were originally called ‘pease’ in English.&lt;/li&gt;&lt;/ul&gt;&lt;h2&gt;History Of Great British Pea Week&lt;/h2&gt;&lt;p&gt;Great British Pea Week aims to enhance understanding and awareness of the heritage and provenance of peas, giving us all a reason to celebrate the little green nutritional wonders! The celebration was launched by the pea-vining industry and the Yes Peas! Campaign. The British Growers Association runs the Yes Peas! The campaign, which is funded by machinery companies, freezers, and growers in the vining pea sector. The campaign seeks to promote the nutritional benefits, provenance, and versatility of frozen peas, engaging with consumers and inspiring them to use peas in their meals. TV chef, Rachel Green, has supported the campaign, with hundreds of her recipes being used as part of it.&lt;/p&gt;&lt;p&gt;In the early times, peas were mainly grown for their dry seeds. In the early third century, BC, Theophrastus discusses this vegetable as being one of the legumes that are sown later in the winter because of their tenderness. Peas are also mentioned in De re Rustica by Columella in the first century AD. This is when wild peas were gathered by Roman legionaries from the sandy soils of Judea and Numidia to supplement their rations. Field peas were also constantly mentioned throughout the Middle Ages. this is when they were an important staple that kept famine at bay. This little ingredient has had a key role to play throughout many different eras in history. In fact, in Early Modern Europe, it was deemed an innovative luxury to eat green peas fresh and immature.&lt;/p&gt;&lt;h2&gt;How to celebrate Great British Pea Week&lt;/h2&gt;&lt;p&gt;We have plenty of different suggestions for those who are looking for fun ways to celebrate Great British Pea Week. &lt;/p&gt;&lt;h3&gt;Grow your own peas&lt;/h3&gt;&lt;p&gt;One of the best ways to celebrate Great British Pea Week is to try growing your own peas! After all, nothing compares with the super-sweet flavor and tender texture of homegrown peas that have been freshly harvested. So, how can you grow your own peas at home?&lt;/p&gt;&lt;p&gt;To do this, you will need to plant peas 3 cm deep into fertile ground. Do this from spring to mid-summer. Use pea sticks to stake your young plants, as this is going to support their growth. Once the flowers appear, make sure they are fed weekly using a high-potash fertilizer. You will need to harvest peas for around three months. &lt;/p&gt;&lt;p&gt;Of course, another option is to sow peas from seeds. This is something you will be able to do between March and early July. Choose a spot that is well-drained and sunny. Make sure that you dig in a lot of garden compost, mushroom compost, or well-rotted manure to improve the soil before you sow. You should then use a spade or how to create a shallow trench – approximately 3 cm deep and 22 cm wide. Sow the peas in two parallel lines, with the seeds being spaced around 10 cm apart. Us soil to cover the seeds, label the row, and water them well. You should notice that seedlings start to appear within a week or two! &lt;/p&gt;&lt;h3&gt;Experiment with delicious pea recipes &lt;/h3&gt;&lt;p&gt;There is only one thing better than growing your own peas, and this is eating them! There are lots of delicious recipes online, so you’re bound to find something that appeals to your taste buds.&lt;/p&gt;&lt;p&gt;If you want to create something that can impress your friends and family, we would suggest bacon and pea gnocchi. You can give the classic British combination some Italian flair with this dish! &lt;/p&gt;&lt;p&gt;&lt;em&gt;Bacon and pea gnocchi recipe&lt;/em&gt;&lt;/p&gt;&lt;p&gt;The recipe serves four, so you can alter the quantities if you’re cooking for more than four! You will need the following ingredients…&lt;/p&gt;&lt;ul&gt;&lt;li&gt;Salt &lt;/li&gt;&lt;li&gt;One egg, whisked&lt;/li&gt;&lt;li&gt;240g flour&lt;/li&gt;&lt;li&gt;400g potatoes&lt;/li&gt;&lt;li&gt;400g peas, cooked and mashed&lt;/li&gt;&lt;/ul&gt;&lt;p&gt;&lt;em&gt;For serving…&lt;/em&gt;&lt;/p&gt;&lt;ul&gt;&lt;li&gt;2 baby gem lettuces&lt;/li&gt;&lt;li&gt;60g fresh peas&lt;/li&gt;&lt;li&gt;50g smoked bacon, sliced &lt;/li&gt;&lt;/ul&gt;&lt;p&gt;Start off by preheating your oven to 350F/180C/gas mark 4. Use a bit of oil to rub the potato skins, and then bake them for roughly 45 minutes. Then, scoop out the flesh, and either put it through a potato ricer or mash it. &lt;/p&gt;&lt;p&gt;You should then grab your blender and blitz the 400g of cooked peas to create a puree. Mix in the potatoes. Add the eggs, salt, and flour. Then, shape the mixture into small, oval shapes. Bring a pan of salted water to the boil and then drop the balls in. Once they float to the surface, remove them from the water. &lt;/p&gt;&lt;p&gt;You should then put the gnocchi into the frying pan with the bacon and cook until brown. Add the shredded lettuce and fresh peas, cooking until just wilted. Then, serve and enjoy!&lt;/p&gt;&lt;p&gt;Note: &lt;a href="https://bestpromotionalcodes.com/docusign-promo-codes/"&gt;DocuSign discount codes&lt;/a&gt;: Tap offer to copy the coupon code. Remember to paste code when you check out. Online only.. DocuSign Promo Code: SAVE10 (5 People Used Today)&lt;/p&gt;&lt;p&gt;&lt;a href="https://capitaloneshopping.com/s/docusign.com/coupon"&gt;DocuSign coupon codes&lt;/a&gt;: DocuSign 20% Off Standard &amp; Business Pro ESignature Plans&lt;/p&gt;</t>
  </si>
  <si>
    <t>https://bestpromotionalcodes.com/www-bluerosepottery-promo-codes/"&gt;Www.bluerosepottery, https://www.retailmenot.com/view/bluerosepottery.com"&gt;Www.bluerosepottery, https://bestpromotionalcodes.com/docusign-promo-codes/"&gt;DocuSign, https://capitaloneshopping.com/s/docusign.com/coupon"&gt;DocuSign</t>
  </si>
  <si>
    <t>tip www bluerosepottery promo code tap offer copy coupon code remember paste code check online www bluerosepottery promo code sigsale people use today www bluerosepottery promo code www bluerosepottery off signature categorypeas young parent probably tell not leave table eat all right green veggie gang child despise old start realize incredible ingredient all classic fish chip without mushy pea side pea use fine dining recipe scallop pea puree spring mind lover tiny green vegetable love great british pea week right week celebrate peas know television commercial united kingdom birdseye frozen peas janet harris sussex set record high number pea eat time chopstick hour manage maybe try beat celebrate eric badlands booker hold record pea eat consume pound bowl pea minute average person consume pea year britain type pea grow ancient romans know reference mushy pea accord oxford english dictionary word pea come originally pease english history great british pea weekgreat british pea week aim enhance understanding awareness heritage provenance pea all reason celebrate little green nutritional wonder celebration launch pea vine industry yes peas campaign british growers association run yes peas campaign fund machinery company freezer grower vining pea sector campaign seek promote nutritional benefit provenance versatility frozen pea engage consumer inspire use pea meal tv chef rachel green support campaign recipe use early time pea mainly grow dry seed early century theophrastus discuss vegetable legume sow later winter tenderness pea mention de rustica columella century ad wild pea gather roman legionary sandy soil judea numidia supplement ration field pea constantly mention middle ages important staple famine bay little ingredient key role play many different era history fact early modern europe deem innovative luxury eat green pea fresh immature celebrate great british pea weekwe plenty different suggestion look fun way celebrate great british pea week grow peasone good way celebrate great british pea week try grow pea all compare super sweet flavor tender texture homegrown pea freshly harvest grow pea home need plant pea cm deep fertile ground spring mid summer use pea stick stake young plant support growth flower appear make sure feed weekly use high potash fertilizer need harvest pea month course option sow pea seed able march early july choose spot drain sunny make sure dig lot garden compost mushroom compost rot manure improve soil sow use spade create shallow trench approximately cm deep cm wide sow pea parallel line seed space cm apart soil cover seed label row water notice seedling start appear week experiment delicious pea recipe thing grow pea eat lot delicious recipe online bind find appeal taste bud want create impress friend family suggest bacon pea gnocchi classic british combination italian flair dish bacon pea gnocchi recipethe recipe serve alter quantity cook more need follow ingredient salt egg whisked flour potatoes peas cook mashedfor serve baby gem lettuces fresh peas smoke bacon slice start off preheat oven gas mark use bit oil rub potato skin bake roughly minute scoop flesh potato ricer mash grab blender blitz cooked pea create puree mix potato add egg salt flour shape mixture small oval shape bring pan salt water boil drop ball float surface remove water gnocchi fry pan bacon cook brown add shredded lettuce fresh pea cook wilt serve enjoy note docusign discount code tap offer copy coupon code remember paste code check online docusign promo code save people use today docusign coupon code docusign off standard business pro esignature plan</t>
  </si>
  <si>
    <t>http://planforwedding.wordpress.com/2022/07/07/great-british-pea-week-2022-2/</t>
  </si>
  <si>
    <t>&lt;p&gt;Tip: &lt;a href="https://stcouponcodes.com/allheart-coupon-codes/"&gt;Allheart promo codes&lt;/a&gt;: Tap offer to copy the coupon code. Remember to paste code when you check out. Online only.. Allheart Coupon Code: 71509 (-1 People Used)&lt;/p&gt;&lt;p&gt;&lt;a href="https://www.retailmenot.com/view/allheart.com"&gt;Allheart promo codes&lt;/a&gt;: Allheart Today Only! Free Shipping on All US Orders With Any Healing Hands Purchase&lt;/p&gt;&lt;p&gt;Peas… when you were younger, your parents probably told you that you couldn’t leave the table until you had eaten all of them, right? They were part of the green veggie gang that most children despise! However, when we get older, we start to realize just how incredible this ingredient is! After all, what would be classic fish and chips without some mushy peas on the side? We’ve also seen peas used in fine dining recipes, with scallops and pea puree springing to mind! If you’re a lover of this tiny green vegetable, you’re going to love Great British Pea Week! That’s right; a full week to celebrate peas!&lt;/p&gt;&lt;ul&gt;&lt;li&gt;Did you know that the first-ever television commercial in the United Kingdom was for BirdsEye Frozen Peas in 1969?&lt;/li&gt;&lt;li&gt;In 1984, Janet Harris of Sussex, set the record for the highest number of peas eaten one at a time with chopsticks in one hour. She managed 7,175! Maybe you could try and beat this to celebrate? &lt;/li&gt;&lt;li&gt;Eric ‘Badlands’ Booker holds the record for pea-eating, consuming 9.5 one-pound bowls of peas within 12 minutes.&lt;/li&gt;&lt;li&gt;The average person consumes almost 9,000 peas per year in Britain. &lt;/li&gt;&lt;li&gt;At least 37 types of peas were grown by ancient Romans. &lt;/li&gt;&lt;li&gt;The first known reference to mushy peas was in 1968, according to the Oxford English Dictionary.&lt;/li&gt;&lt;li&gt;The word pea came about in the 1660s. They were originally called ‘pease’ in English.&lt;/li&gt;&lt;/ul&gt;&lt;h2&gt;History Of Great British Pea Week&lt;/h2&gt;&lt;p&gt;Great British Pea Week aims to enhance understanding and awareness of the heritage and provenance of peas, giving us all a reason to celebrate the little green nutritional wonders! The celebration was launched by the pea-vining industry and the Yes Peas! Campaign. The British Growers Association runs the Yes Peas! The campaign, which is funded by machinery companies, freezers, and growers in the vining pea sector. The campaign seeks to promote the nutritional benefits, provenance, and versatility of frozen peas, engaging with consumers and inspiring them to use peas in their meals. TV chef, Rachel Green, has supported the campaign, with hundreds of her recipes being used as part of it.&lt;/p&gt;&lt;p&gt;In the early times, peas were mainly grown for their dry seeds. In the early third century, BC, Theophrastus discusses this vegetable as being one of the legumes that are sown later in the winter because of their tenderness. Peas are also mentioned in De re Rustica by Columella in the first century AD. This is when wild peas were gathered by Roman legionaries from the sandy soils of Judea and Numidia to supplement their rations. Field peas were also constantly mentioned throughout the Middle Ages. this is when they were an important staple that kept famine at bay. This little ingredient has had a key role to play throughout many different eras in history. In fact, in Early Modern Europe, it was deemed an innovative luxury to eat green peas fresh and immature.&lt;/p&gt;&lt;h2&gt;How to celebrate Great British Pea Week&lt;/h2&gt;&lt;p&gt;We have plenty of different suggestions for those who are looking for fun ways to celebrate Great British Pea Week. &lt;/p&gt;&lt;h3&gt;Grow your own peas&lt;/h3&gt;&lt;p&gt;One of the best ways to celebrate Great British Pea Week is to try growing your own peas! After all, nothing compares with the super-sweet flavor and tender texture of homegrown peas that have been freshly harvested. So, how can you grow your own peas at home?&lt;/p&gt;&lt;p&gt;To do this, you will need to plant peas 3 cm deep into fertile ground. Do this from spring to mid-summer. Use pea sticks to stake your young plants, as this is going to support their growth. Once the flowers appear, make sure they are fed weekly using a high-potash fertilizer. You will need to harvest peas for around three months. &lt;/p&gt;&lt;p&gt;Of course, another option is to sow peas from seeds. This is something you will be able to do between March and early July. Choose a spot that is well-drained and sunny. Make sure that you dig in a lot of garden compost, mushroom compost, or well-rotted manure to improve the soil before you sow. You should then use a spade or how to create a shallow trench – approximately 3 cm deep and 22 cm wide. Sow the peas in two parallel lines, with the seeds being spaced around 10 cm apart. Us soil to cover the seeds, label the row, and water them well. You should notice that seedlings start to appear within a week or two! &lt;/p&gt;&lt;h3&gt;Experiment with delicious pea recipes &lt;/h3&gt;&lt;p&gt;There is only one thing better than growing your own peas, and this is eating them! There are lots of delicious recipes online, so you’re bound to find something that appeals to your taste buds.&lt;/p&gt;&lt;p&gt;If you want to create something that can impress your friends and family, we would suggest bacon and pea gnocchi. You can give the classic British combination some Italian flair with this dish! &lt;/p&gt;&lt;p&gt;&lt;em&gt;Bacon and pea gnocchi recipe&lt;/em&gt;&lt;/p&gt;&lt;p&gt;The recipe serves four, so you can alter the quantities if you’re cooking for more than four! You will need the following ingredients…&lt;/p&gt;&lt;ul&gt;&lt;li&gt;Salt &lt;/li&gt;&lt;li&gt;One egg, whisked&lt;/li&gt;&lt;li&gt;240g flour&lt;/li&gt;&lt;li&gt;400g potatoes&lt;/li&gt;&lt;li&gt;400g peas, cooked and mashed&lt;/li&gt;&lt;/ul&gt;&lt;p&gt;&lt;em&gt;For serving…&lt;/em&gt;&lt;/p&gt;&lt;ul&gt;&lt;li&gt;2 baby gem lettuces&lt;/li&gt;&lt;li&gt;60g fresh peas&lt;/li&gt;&lt;li&gt;50g smoked bacon, sliced &lt;/li&gt;&lt;/ul&gt;&lt;p&gt;Start off by preheating your oven to 350F/180C/gas mark 4. Use a bit of oil to rub the potato skins, and then bake them for roughly 45 minutes. Then, scoop out the flesh, and either put it through a potato ricer or mash it. &lt;/p&gt;&lt;p&gt;You should then grab your blender and blitz the 400g of cooked peas to create a puree. Mix in the potatoes. Add the eggs, salt, and flour. Then, shape the mixture into small, oval shapes. Bring a pan of salted water to the boil and then drop the balls in. Once they float to the surface, remove them from the water. &lt;/p&gt;&lt;p&gt;You should then put the gnocchi into the frying pan with the bacon and cook until brown. Add the shredded lettuce and fresh peas, cooking until just wilted. Then, serve and enjoy!&lt;/p&gt;&lt;p&gt;Note: &lt;a href="https://stcouponcodes.com/candy-wrapper-store-coupon-codes/"&gt;Candy Wrapper Store promo codes&lt;/a&gt;: Get 15% off all Personalized Wrappers &amp; Candy Bars.  Expires on 06/30/2015.. Candy Wrapper Store Coupon Code: JUNE2015 (-1 People Used)&lt;/p&gt;&lt;p&gt;&lt;a href="https://capitaloneshopping.com/s/candywrapperstore.com/coupon"&gt;Candy Wrapper Store discount codes&lt;/a&gt;: Candy Wrapper Store 15% Off All Personalized Wrappers &amp; Candy Bars&lt;/p&gt;</t>
  </si>
  <si>
    <t>https://stcouponcodes.com/allheart-coupon-codes/"&gt;Allheart, https://www.retailmenot.com/view/allheart.com"&gt;Allheart, https://stcouponcodes.com/candy-wrapper-store-coupon-codes/"&gt;Candy, https://capitaloneshopping.com/s/candywrapperstore.com/coupon"&gt;Candy</t>
  </si>
  <si>
    <t>tip allheart promo code tap offer copy coupon code remember paste code check online allheart coupon code people allheart promo code allheart today free shipping all orders healing hands purchasepeas young parent probably tell not leave table eat all right green veggie gang child despise old start realize incredible ingredient all classic fish chip without mushy pea side pea use fine dining recipe scallop pea puree spring mind lover tiny green vegetable love great british pea week right week celebrate peas know television commercial united kingdom birdseye frozen peas janet harris sussex set record high number pea eat time chopstick hour manage maybe try beat celebrate eric badlands booker hold record pea eat consume pound bowl pea minute average person consume pea year britain type pea grow ancient romans know reference mushy pea accord oxford english dictionary word pea come originally pease english history great british pea weekgreat british pea week aim enhance understanding awareness heritage provenance pea all reason celebrate little green nutritional wonder celebration launch pea vine industry yes peas campaign british growers association run yes peas campaign fund machinery company freezer grower vining pea sector campaign seek promote nutritional benefit provenance versatility frozen pea engage consumer inspire use pea meal tv chef rachel green support campaign recipe use early time pea mainly grow dry seed early century theophrastus discuss vegetable legume sow later winter tenderness pea mention de rustica columella century ad wild pea gather roman legionary sandy soil judea numidia supplement ration field pea constantly mention middle ages important staple famine bay little ingredient key role play many different era history fact early modern europe deem innovative luxury eat green pea fresh immature celebrate great british pea weekwe plenty different suggestion look fun way celebrate great british pea week grow peasone good way celebrate great british pea week try grow pea all compare super sweet flavor tender texture homegrown pea freshly harvest grow pea home need plant pea cm deep fertile ground spring mid summer use pea stick stake young plant support growth flower appear make sure feed weekly use high potash fertilizer need harvest pea month course option sow pea seed able march early july choose spot drain sunny make sure dig lot garden compost mushroom compost rot manure improve soil sow use spade create shallow trench approximately cm deep cm wide sow pea parallel line seed space cm apart soil cover seed label row water notice seedling start appear week experiment delicious pea recipe thing grow pea eat lot delicious recipe online bind find appeal taste bud want create impress friend family suggest bacon pea gnocchi classic british combination italian flair dish bacon pea gnocchi recipethe recipe serve alter quantity cook more need follow ingredient salt egg whisked flour potatoes peas cook mashedfor serve baby gem lettuces fresh peas smoke bacon slice start off preheat oven gas mark use bit oil rub potato skin bake roughly minute scoop flesh potato ricer mash grab blender blitz cooked pea create puree mix potato add egg salt flour shape mixture small oval shape bring pan salt water boil drop ball float surface remove water gnocchi fry pan bacon cook brown add shredded lettuce fresh pea cook wilt serve enjoy note candy wrapper store promo code off all personalized wrappers candy bars expire candy wrapper store coupon code june people candy wrapper store discount code candy wrapper store off all personalized wrappers candy bars</t>
  </si>
  <si>
    <t>http://planforwedding4.wordpress.com/2022/07/07/great-british-pea-week-2022-2/</t>
  </si>
  <si>
    <t>&lt;p&gt;Tip: &lt;a href="https://stcouponcodes.com/heatonist-coupon-codes/"&gt;HEATONIST discount codes&lt;/a&gt;: No coupon code needed. Prices as marked. Tap to shop the sale now.&lt;/p&gt;&lt;p&gt;&lt;a href="https://www.retailmenot.com/view/heatonist.com"&gt;HEATONIST coupon codes&lt;/a&gt;: HEATONIST Free Shipping US Orders $60+&lt;/p&gt;&lt;p&gt;Peas… when you were younger, your parents probably told you that you couldn’t leave the table until you had eaten all of them, right? They were part of the green veggie gang that most children despise! However, when we get older, we start to realize just how incredible this ingredient is! After all, what would be classic fish and chips without some mushy peas on the side? We’ve also seen peas used in fine dining recipes, with scallops and pea puree springing to mind! If you’re a lover of this tiny green vegetable, you’re going to love Great British Pea Week! That’s right; a full week to celebrate peas!&lt;/p&gt;&lt;ul&gt;&lt;li&gt;Did you know that the first-ever television commercial in the United Kingdom was for BirdsEye Frozen Peas in 1969?&lt;/li&gt;&lt;li&gt;In 1984, Janet Harris of Sussex, set the record for the highest number of peas eaten one at a time with chopsticks in one hour. She managed 7,175! Maybe you could try and beat this to celebrate? &lt;/li&gt;&lt;li&gt;Eric ‘Badlands’ Booker holds the record for pea-eating, consuming 9.5 one-pound bowls of peas within 12 minutes.&lt;/li&gt;&lt;li&gt;The average person consumes almost 9,000 peas per year in Britain. &lt;/li&gt;&lt;li&gt;At least 37 types of peas were grown by ancient Romans. &lt;/li&gt;&lt;li&gt;The first known reference to mushy peas was in 1968, according to the Oxford English Dictionary.&lt;/li&gt;&lt;li&gt;The word pea came about in the 1660s. They were originally called ‘pease’ in English.&lt;/li&gt;&lt;/ul&gt;&lt;h2&gt;History Of Great British Pea Week&lt;/h2&gt;&lt;p&gt;Great British Pea Week aims to enhance understanding and awareness of the heritage and provenance of peas, giving us all a reason to celebrate the little green nutritional wonders! The celebration was launched by the pea-vining industry and the Yes Peas! Campaign. The British Growers Association runs the Yes Peas! The campaign, which is funded by machinery companies, freezers, and growers in the vining pea sector. The campaign seeks to promote the nutritional benefits, provenance, and versatility of frozen peas, engaging with consumers and inspiring them to use peas in their meals. TV chef, Rachel Green, has supported the campaign, with hundreds of her recipes being used as part of it.&lt;/p&gt;&lt;p&gt;In the early times, peas were mainly grown for their dry seeds. In the early third century, BC, Theophrastus discusses this vegetable as being one of the legumes that are sown later in the winter because of their tenderness. Peas are also mentioned in De re Rustica by Columella in the first century AD. This is when wild peas were gathered by Roman legionaries from the sandy soils of Judea and Numidia to supplement their rations. Field peas were also constantly mentioned throughout the Middle Ages. this is when they were an important staple that kept famine at bay. This little ingredient has had a key role to play throughout many different eras in history. In fact, in Early Modern Europe, it was deemed an innovative luxury to eat green peas fresh and immature.&lt;/p&gt;&lt;h2&gt;How to celebrate Great British Pea Week&lt;/h2&gt;&lt;p&gt;We have plenty of different suggestions for those who are looking for fun ways to celebrate Great British Pea Week. &lt;/p&gt;&lt;h3&gt;Grow your own peas&lt;/h3&gt;&lt;p&gt;One of the best ways to celebrate Great British Pea Week is to try growing your own peas! After all, nothing compares with the super-sweet flavor and tender texture of homegrown peas that have been freshly harvested. So, how can you grow your own peas at home?&lt;/p&gt;&lt;p&gt;To do this, you will need to plant peas 3 cm deep into fertile ground. Do this from spring to mid-summer. Use pea sticks to stake your young plants, as this is going to support their growth. Once the flowers appear, make sure they are fed weekly using a high-potash fertilizer. You will need to harvest peas for around three months. &lt;/p&gt;&lt;p&gt;Of course, another option is to sow peas from seeds. This is something you will be able to do between March and early July. Choose a spot that is well-drained and sunny. Make sure that you dig in a lot of garden compost, mushroom compost, or well-rotted manure to improve the soil before you sow. You should then use a spade or how to create a shallow trench – approximately 3 cm deep and 22 cm wide. Sow the peas in two parallel lines, with the seeds being spaced around 10 cm apart. Us soil to cover the seeds, label the row, and water them well. You should notice that seedlings start to appear within a week or two! &lt;/p&gt;&lt;h3&gt;Experiment with delicious pea recipes &lt;/h3&gt;&lt;p&gt;There is only one thing better than growing your own peas, and this is eating them! There are lots of delicious recipes online, so you’re bound to find something that appeals to your taste buds.&lt;/p&gt;&lt;p&gt;If you want to create something that can impress your friends and family, we would suggest bacon and pea gnocchi. You can give the classic British combination some Italian flair with this dish! &lt;/p&gt;&lt;p&gt;&lt;em&gt;Bacon and pea gnocchi recipe&lt;/em&gt;&lt;/p&gt;&lt;p&gt;The recipe serves four, so you can alter the quantities if you’re cooking for more than four! You will need the following ingredients…&lt;/p&gt;&lt;ul&gt;&lt;li&gt;Salt &lt;/li&gt;&lt;li&gt;One egg, whisked&lt;/li&gt;&lt;li&gt;240g flour&lt;/li&gt;&lt;li&gt;400g potatoes&lt;/li&gt;&lt;li&gt;400g peas, cooked and mashed&lt;/li&gt;&lt;/ul&gt;&lt;p&gt;&lt;em&gt;For serving…&lt;/em&gt;&lt;/p&gt;&lt;ul&gt;&lt;li&gt;2 baby gem lettuces&lt;/li&gt;&lt;li&gt;60g fresh peas&lt;/li&gt;&lt;li&gt;50g smoked bacon, sliced &lt;/li&gt;&lt;/ul&gt;&lt;p&gt;Start off by preheating your oven to 350F/180C/gas mark 4. Use a bit of oil to rub the potato skins, and then bake them for roughly 45 minutes. Then, scoop out the flesh, and either put it through a potato ricer or mash it. &lt;/p&gt;&lt;p&gt;You should then grab your blender and blitz the 400g of cooked peas to create a puree. Mix in the potatoes. Add the eggs, salt, and flour. Then, shape the mixture into small, oval shapes. Bring a pan of salted water to the boil and then drop the balls in. Once they float to the surface, remove them from the water. &lt;/p&gt;&lt;p&gt;You should then put the gnocchi into the frying pan with the bacon and cook until brown. Add the shredded lettuce and fresh peas, cooking until just wilted. Then, serve and enjoy!&lt;/p&gt;&lt;p&gt;Note: &lt;a href="https://stcouponcodes.com/jockey-coupon-codes/"&gt;Jockey coupon codes&lt;/a&gt;: Combine with other offers for an even better deal! Cash back is earned on the qualifying purchase total after any discounts and before any fees, taxes, or shipping and handling are applied. Purchases of gift cards are excluded. Rewards earnings not to exceed ¤50.00.&lt;/p&gt;&lt;p&gt;&lt;a href="https://capitaloneshopping.com/s/jockey.com/coupon"&gt;Jockey coupon codes&lt;/a&gt;: Jockey 1% Cash Back For Online Purchases Sitewide&lt;/p&gt;</t>
  </si>
  <si>
    <t>https://stcouponcodes.com/heatonist-coupon-codes/"&gt;HEATONIST, https://www.retailmenot.com/view/heatonist.com"&gt;HEATONIST, https://stcouponcodes.com/jockey-coupon-codes/"&gt;Jockey, https://capitaloneshopping.com/s/jockey.com/coupon"&gt;Jockey</t>
  </si>
  <si>
    <t>tip heatonist discount code no coupon code need price mark tap shop sale heatonist coupon code heatonist free shipping orders peas young parent probably tell not leave table eat all right green veggie gang child despise old start realize incredible ingredient all classic fish chip without mushy pea side pea use fine dining recipe scallop pea puree spring mind lover tiny green vegetable love great british pea week right week celebrate peas know television commercial united kingdom birdseye frozen peas janet harris sussex set record high number pea eat time chopstick hour manage maybe try beat celebrate eric badlands booker hold record pea eat consume pound bowl pea minute average person consume pea year britain type pea grow ancient romans know reference mushy pea accord oxford english dictionary word pea come originally pease english history great british pea weekgreat british pea week aim enhance understanding awareness heritage provenance pea all reason celebrate little green nutritional wonder celebration launch pea vine industry yes peas campaign british growers association run yes peas campaign fund machinery company freezer grower vining pea sector campaign seek promote nutritional benefit provenance versatility frozen pea engage consumer inspire use pea meal tv chef rachel green support campaign recipe use early time pea mainly grow dry seed early century theophrastus discuss vegetable legume sow later winter tenderness pea mention de rustica columella century ad wild pea gather roman legionary sandy soil judea numidia supplement ration field pea constantly mention middle ages important staple famine bay little ingredient key role play many different era history fact early modern europe deem innovative luxury eat green pea fresh immature celebrate great british pea weekwe plenty different suggestion look fun way celebrate great british pea week grow peasone good way celebrate great british pea week try grow pea all compare super sweet flavor tender texture homegrown pea freshly harvest grow pea home need plant pea cm deep fertile ground spring mid summer use pea stick stake young plant support growth flower appear make sure feed weekly use high potash fertilizer need harvest pea month course option sow pea seed able march early july choose spot drain sunny make sure dig lot garden compost mushroom compost rot manure improve soil sow use spade create shallow trench approximately cm deep cm wide sow pea parallel line seed space cm apart soil cover seed label row water notice seedling start appear week experiment delicious pea recipe thing grow pea eat lot delicious recipe online bind find appeal taste bud want create impress friend family suggest bacon pea gnocchi classic british combination italian flair dish bacon pea gnocchi recipethe recipe serve alter quantity cook more need follow ingredient salt egg whisked flour potatoes peas cook mashedfor serve baby gem lettuces fresh peas smoke bacon slice start off preheat oven gas mark use bit oil rub potato skin bake roughly minute scoop flesh potato ricer mash grab blender blitz cooked pea create puree mix potato add egg salt flour shape mixture small oval shape bring pan salt water boil drop ball float surface remove water gnocchi fry pan bacon cook brown add shredded lettuce fresh pea cook wilt serve enjoy note jockey coupon code combine offer deal cash earn qualifying purchase total discount fee taxis shipping handling apply purchase gift card exclude reward earning not exceed jockey coupon code jockey cash online purchases sitewide</t>
  </si>
  <si>
    <t>http://likeweddingdressdress5.wordpress.com/2022/07/07/great-british-pea-week-2022/</t>
  </si>
  <si>
    <t>&lt;p&gt;Tip: &lt;a href="https://top1promocodes.com/pottery-barn-teen-promo-codes/"&gt;Pottery Barn Teen promo codes&lt;/a&gt;: Up to 70% Off 4th of July Warehouse Sale. No coupon code needed. Prices as marked. Tap to shop the sale now.#PotteryBarnTeenCoupons#PotteryBarnTeenPromoCodes&lt;/p&gt;&lt;p&gt;&lt;a href="https://www.retailmenot.com/view/pbteen.com"&gt;Pottery Barn Teen discount codes&lt;/a&gt;: Pottery Barn Teen Promo Codes, Discount Codes July 2022&lt;/p&gt;&lt;p&gt;Peas… when you were younger, your parents probably told you that you couldn’t leave the table until you had eaten all of them, right? They were part of the green veggie gang that most children despise! However, when we get older, we start to realize just how incredible this ingredient is! After all, what would be classic fish and chips without some mushy peas on the side? We’ve also seen peas used in fine dining recipes, with scallops and pea puree springing to mind! If you’re a lover of this tiny green vegetable, you’re going to love Great British Pea Week! That’s right; a full week to celebrate peas!&lt;/p&gt;&lt;ul&gt;&lt;li&gt;Did you know that the first-ever television commercial in the United Kingdom was for BirdsEye Frozen Peas in 1969?&lt;/li&gt;&lt;li&gt;In 1984, Janet Harris of Sussex, set the record for the highest number of peas eaten one at a time with chopsticks in one hour. She managed 7,175! Maybe you could try and beat this to celebrate? &lt;/li&gt;&lt;li&gt;Eric ‘Badlands’ Booker holds the record for pea-eating, consuming 9.5 one-pound bowls of peas within 12 minutes.&lt;/li&gt;&lt;li&gt;The average person consumes almost 9,000 peas per year in Britain. &lt;/li&gt;&lt;li&gt;At least 37 types of peas were grown by ancient Romans. &lt;/li&gt;&lt;li&gt;The first known reference to mushy peas was in 1968, according to the Oxford English Dictionary.&lt;/li&gt;&lt;li&gt;The word pea came about in the 1660s. They were originally called ‘pease’ in English.&lt;/li&gt;&lt;/ul&gt;&lt;h2&gt;History Of Great British Pea Week&lt;/h2&gt;&lt;p&gt;Great British Pea Week aims to enhance understanding and awareness of the heritage and provenance of peas, giving us all a reason to celebrate the little green nutritional wonders! The celebration was launched by the pea-vining industry and the Yes Peas! Campaign. The British Growers Association runs the Yes Peas! The campaign, which is funded by machinery companies, freezers, and growers in the vining pea sector. The campaign seeks to promote the nutritional benefits, provenance, and versatility of frozen peas, engaging with consumers and inspiring them to use peas in their meals. TV chef, Rachel Green, has supported the campaign, with hundreds of her recipes being used as part of it.&lt;/p&gt;&lt;p&gt;In the early times, peas were mainly grown for their dry seeds. In the early third century, BC, Theophrastus discusses this vegetable as being one of the legumes that are sown later in the winter because of their tenderness. Peas are also mentioned in De re Rustica by Columella in the first century AD. This is when wild peas were gathered by Roman legionaries from the sandy soils of Judea and Numidia to supplement their rations. Field peas were also constantly mentioned throughout the Middle Ages. this is when they were an important staple that kept famine at bay. This little ingredient has had a key role to play throughout many different eras in history. In fact, in Early Modern Europe, it was deemed an innovative luxury to eat green peas fresh and immature.&lt;/p&gt;&lt;h2&gt;How to celebrate Great British Pea Week&lt;/h2&gt;&lt;p&gt;We have plenty of different suggestions for those who are looking for fun ways to celebrate Great British Pea Week. &lt;/p&gt;&lt;h3&gt;Grow your own peas&lt;/h3&gt;&lt;p&gt;One of the best ways to celebrate Great British Pea Week is to try growing your own peas! After all, nothing compares with the super-sweet flavor and tender texture of homegrown peas that have been freshly harvested. So, how can you grow your own peas at home?&lt;/p&gt;&lt;p&gt;To do this, you will need to plant peas 3 cm deep into fertile ground. Do this from spring to mid-summer. Use pea sticks to stake your young plants, as this is going to support their growth. Once the flowers appear, make sure they are fed weekly using a high-potash fertilizer. You will need to harvest peas for around three months. &lt;/p&gt;&lt;p&gt;Of course, another option is to sow peas from seeds. This is something you will be able to do between March and early July. Choose a spot that is well-drained and sunny. Make sure that you dig in a lot of garden compost, mushroom compost, or well-rotted manure to improve the soil before you sow. You should then use a spade or how to create a shallow trench – approximately 3 cm deep and 22 cm wide. Sow the peas in two parallel lines, with the seeds being spaced around 10 cm apart. Us soil to cover the seeds, label the row, and water them well. You should notice that seedlings start to appear within a week or two! &lt;/p&gt;&lt;h3&gt;Experiment with delicious pea recipes &lt;/h3&gt;&lt;p&gt;There is only one thing better than growing your own peas, and this is eating them! There are lots of delicious recipes online, so you’re bound to find something that appeals to your taste buds.&lt;/p&gt;&lt;p&gt;If you want to create something that can impress your friends and family, we would suggest bacon and pea gnocchi. You can give the classic British combination some Italian flair with this dish! &lt;/p&gt;&lt;p&gt;&lt;em&gt;Bacon and pea gnocchi recipe&lt;/em&gt;&lt;/p&gt;&lt;p&gt;The recipe serves four, so you can alter the quantities if you’re cooking for more than four! You will need the following ingredients…&lt;/p&gt;&lt;ul&gt;&lt;li&gt;Salt &lt;/li&gt;&lt;li&gt;One egg, whisked&lt;/li&gt;&lt;li&gt;240g flour&lt;/li&gt;&lt;li&gt;400g potatoes&lt;/li&gt;&lt;li&gt;400g peas, cooked and mashed&lt;/li&gt;&lt;/ul&gt;&lt;p&gt;&lt;em&gt;For serving…&lt;/em&gt;&lt;/p&gt;&lt;ul&gt;&lt;li&gt;2 baby gem lettuces&lt;/li&gt;&lt;li&gt;60g fresh peas&lt;/li&gt;&lt;li&gt;50g smoked bacon, sliced &lt;/li&gt;&lt;/ul&gt;&lt;p&gt;Start off by preheating your oven to 350F/180C/gas mark 4. Use a bit of oil to rub the potato skins, and then bake them for roughly 45 minutes. Then, scoop out the flesh, and either put it through a potato ricer or mash it. &lt;/p&gt;&lt;p&gt;You should then grab your blender and blitz the 400g of cooked peas to create a puree. Mix in the potatoes. Add the eggs, salt, and flour. Then, shape the mixture into small, oval shapes. Bring a pan of salted water to the boil and then drop the balls in. Once they float to the surface, remove them from the water. &lt;/p&gt;&lt;p&gt;You should then put the gnocchi into the frying pan with the bacon and cook until brown. Add the shredded lettuce and fresh peas, cooking until just wilted. Then, serve and enjoy!&lt;/p&gt;&lt;p&gt;Note: &lt;a href="https://top1promocodes.com/koko-black-promo-codes/"&gt;Koko Black coupon codes&lt;/a&gt;: Up to $50 Off With Minimum Spend. SPEND &amp; SAVE! Celebrate World Chocolate Day! Online &amp; In-Store! Get $20 Off $120 Spend, $30 Off Spend $150, $50 Off $200 Spend.#KokoBlackCoupons#KokoBlackPromoCodes&lt;/p&gt;&lt;p&gt;&lt;a href="https://capitaloneshopping.com/s/kokoblack.com/coupon"&gt;Koko Black promo codes&lt;/a&gt;: Koko Black Promo Codes, Discount Codes July 2022&lt;/p&gt;</t>
  </si>
  <si>
    <t>PotteryBarnTeenCoupons, PotteryBarnTeenPromoCodes, KokoBlackCoupons, KokoBlackPromoCodes</t>
  </si>
  <si>
    <t>https://top1promocodes.com/pottery-barn-teen-promo-codes/"&gt;Pottery, https://www.retailmenot.com/view/pbteen.com"&gt;Pottery, https://top1promocodes.com/koko-black-promo-codes/"&gt;Koko, https://capitaloneshopping.com/s/kokoblack.com/coupon"&gt;Koko</t>
  </si>
  <si>
    <t>tip pottery barn teen promo code off th july warehouse sale no coupon code need price mark tap shop sale potterybarnteencoupons potterybarnteenpromocodespottery barn teen discount code pottery barn teen promo code discount codes july peas young parent probably tell not leave table eat all right green veggie gang child despise old start realize incredible ingredient all classic fish chip without mushy pea side pea use fine dining recipe scallop pea puree spring mind lover tiny green vegetable love great british pea week right week celebrate peas know television commercial united kingdom birdseye frozen peas janet harris sussex set record high number pea eat time chopstick hour manage maybe try beat celebrate eric badlands booker hold record pea eat consume pound bowl pea minute average person consume pea year britain type pea grow ancient romans know reference mushy pea accord oxford english dictionary word pea come originally pease english history great british pea weekgreat british pea week aim enhance understanding awareness heritage provenance pea all reason celebrate little green nutritional wonder celebration launch pea vine industry yes peas campaign british growers association run yes peas campaign fund machinery company freezer grower vining pea sector campaign seek promote nutritional benefit provenance versatility frozen pea engage consumer inspire use pea meal tv chef rachel green support campaign recipe use early time pea mainly grow dry seed early century theophrastus discuss vegetable legume sow later winter tenderness pea mention de rustica columella century ad wild pea gather roman legionary sandy soil judea numidia supplement ration field pea constantly mention middle ages important staple famine bay little ingredient key role play many different era history fact early modern europe deem innovative luxury eat green pea fresh immature celebrate great british pea weekwe plenty different suggestion look fun way celebrate great british pea week grow peasone good way celebrate great british pea week try grow pea all compare super sweet flavor tender texture homegrown pea freshly harvest grow pea home need plant pea cm deep fertile ground spring mid summer use pea stick stake young plant support growth flower appear make sure feed weekly use high potash fertilizer need harvest pea month course option sow pea seed able march early july choose spot drain sunny make sure dig lot garden compost mushroom compost rot manure improve soil sow use spade create shallow trench approximately cm deep cm wide sow pea parallel line seed space cm apart soil cover seed label row water notice seedling start appear week experiment delicious pea recipe thing grow pea eat lot delicious recipe online bind find appeal taste bud want create impress friend family suggest bacon pea gnocchi classic british combination italian flair dish bacon pea gnocchi recipethe recipe serve alter quantity cook more need follow ingredient salt egg whisked flour potatoes peas cook mashedfor serve baby gem lettuces fresh peas smoke bacon slice start off preheat oven gas mark use bit oil rub potato skin bake roughly minute scoop flesh potato ricer mash grab blender blitz cooked pea create puree mix potato add egg salt flour shape mixture small oval shape bring pan salt water boil drop ball float surface remove water gnocchi fry pan bacon cook brown add shredded lettuce fresh pea cook wilt serve enjoy note koko black coupon code off minimum spend spend save celebrate world chocolate day online store off spend off spend off spend kokoblackcoupons kokoblackpromocodeskoko black promo code koko black promo code discount codes july</t>
  </si>
  <si>
    <t>http://planforwedding3.wordpress.com/2022/07/07/great-british-pea-week-2022/</t>
  </si>
  <si>
    <t>&lt;p&gt;Tip: &lt;a href="https://top1promocodes.com/spoonful-of-comfort-promo-codes/"&gt;Spoonful Of Comfort promo codes&lt;/a&gt;: 10% Off Your Order. Spoonful Of Comfort Promo Code: MEALFINDS5. Tap offer to copy the coupon code. Remember to paste code when you check out. Online only.#SpoonfulOfComfortCoupons#SpoonfulOfComfortPromoCodes&lt;/p&gt;&lt;p&gt;&lt;a href="https://www.retailmenot.com/view/spoonfulofcomfort.com"&gt;Spoonful Of Comfort promo codes&lt;/a&gt;: Spoonful Of Comfort Promo Codes, Discount Codes July 2022&lt;/p&gt;&lt;p&gt;Peas… when you were younger, your parents probably told you that you couldn’t leave the table until you had eaten all of them, right? They were part of the green veggie gang that most children despise! However, when we get older, we start to realize just how incredible this ingredient is! After all, what would be classic fish and chips without some mushy peas on the side? We’ve also seen peas used in fine dining recipes, with scallops and pea puree springing to mind! If you’re a lover of this tiny green vegetable, you’re going to love Great British Pea Week! That’s right; a full week to celebrate peas!&lt;/p&gt;&lt;ul&gt;&lt;li&gt;Did you know that the first-ever television commercial in the United Kingdom was for BirdsEye Frozen Peas in 1969?&lt;/li&gt;&lt;li&gt;In 1984, Janet Harris of Sussex, set the record for the highest number of peas eaten one at a time with chopsticks in one hour. She managed 7,175! Maybe you could try and beat this to celebrate? &lt;/li&gt;&lt;li&gt;Eric ‘Badlands’ Booker holds the record for pea-eating, consuming 9.5 one-pound bowls of peas within 12 minutes.&lt;/li&gt;&lt;li&gt;The average person consumes almost 9,000 peas per year in Britain. &lt;/li&gt;&lt;li&gt;At least 37 types of peas were grown by ancient Romans. &lt;/li&gt;&lt;li&gt;The first known reference to mushy peas was in 1968, according to the Oxford English Dictionary.&lt;/li&gt;&lt;li&gt;The word pea came about in the 1660s. They were originally called ‘pease’ in English.&lt;/li&gt;&lt;/ul&gt;&lt;h2&gt;History Of Great British Pea Week&lt;/h2&gt;&lt;p&gt;Great British Pea Week aims to enhance understanding and awareness of the heritage and provenance of peas, giving us all a reason to celebrate the little green nutritional wonders! The celebration was launched by the pea-vining industry and the Yes Peas! Campaign. The British Growers Association runs the Yes Peas! The campaign, which is funded by machinery companies, freezers, and growers in the vining pea sector. The campaign seeks to promote the nutritional benefits, provenance, and versatility of frozen peas, engaging with consumers and inspiring them to use peas in their meals. TV chef, Rachel Green, has supported the campaign, with hundreds of her recipes being used as part of it.&lt;/p&gt;&lt;p&gt;In the early times, peas were mainly grown for their dry seeds. In the early third century, BC, Theophrastus discusses this vegetable as being one of the legumes that are sown later in the winter because of their tenderness. Peas are also mentioned in De re Rustica by Columella in the first century AD. This is when wild peas were gathered by Roman legionaries from the sandy soils of Judea and Numidia to supplement their rations. Field peas were also constantly mentioned throughout the Middle Ages. this is when they were an important staple that kept famine at bay. This little ingredient has had a key role to play throughout many different eras in history. In fact, in Early Modern Europe, it was deemed an innovative luxury to eat green peas fresh and immature.&lt;/p&gt;&lt;h2&gt;How to celebrate Great British Pea Week&lt;/h2&gt;&lt;p&gt;We have plenty of different suggestions for those who are looking for fun ways to celebrate Great British Pea Week. &lt;/p&gt;&lt;h3&gt;Grow your own peas&lt;/h3&gt;&lt;p&gt;One of the best ways to celebrate Great British Pea Week is to try growing your own peas! After all, nothing compares with the super-sweet flavor and tender texture of homegrown peas that have been freshly harvested. So, how can you grow your own peas at home?&lt;/p&gt;&lt;p&gt;To do this, you will need to plant peas 3 cm deep into fertile ground. Do this from spring to mid-summer. Use pea sticks to stake your young plants, as this is going to support their growth. Once the flowers appear, make sure they are fed weekly using a high-potash fertilizer. You will need to harvest peas for around three months. &lt;/p&gt;&lt;p&gt;Of course, another option is to sow peas from seeds. This is something you will be able to do between March and early July. Choose a spot that is well-drained and sunny. Make sure that you dig in a lot of garden compost, mushroom compost, or well-rotted manure to improve the soil before you sow. You should then use a spade or how to create a shallow trench – approximately 3 cm deep and 22 cm wide. Sow the peas in two parallel lines, with the seeds being spaced around 10 cm apart. Us soil to cover the seeds, label the row, and water them well. You should notice that seedlings start to appear within a week or two! &lt;/p&gt;&lt;h3&gt;Experiment with delicious pea recipes &lt;/h3&gt;&lt;p&gt;There is only one thing better than growing your own peas, and this is eating them! There are lots of delicious recipes online, so you’re bound to find something that appeals to your taste buds.&lt;/p&gt;&lt;p&gt;If you want to create something that can impress your friends and family, we would suggest bacon and pea gnocchi. You can give the classic British combination some Italian flair with this dish! &lt;/p&gt;&lt;p&gt;&lt;em&gt;Bacon and pea gnocchi recipe&lt;/em&gt;&lt;/p&gt;&lt;p&gt;The recipe serves four, so you can alter the quantities if you’re cooking for more than four! You will need the following ingredients…&lt;/p&gt;&lt;ul&gt;&lt;li&gt;Salt &lt;/li&gt;&lt;li&gt;One egg, whisked&lt;/li&gt;&lt;li&gt;240g flour&lt;/li&gt;&lt;li&gt;400g potatoes&lt;/li&gt;&lt;li&gt;400g peas, cooked and mashed&lt;/li&gt;&lt;/ul&gt;&lt;p&gt;&lt;em&gt;For serving…&lt;/em&gt;&lt;/p&gt;&lt;ul&gt;&lt;li&gt;2 baby gem lettuces&lt;/li&gt;&lt;li&gt;60g fresh peas&lt;/li&gt;&lt;li&gt;50g smoked bacon, sliced &lt;/li&gt;&lt;/ul&gt;&lt;p&gt;Start off by preheating your oven to 350F/180C/gas mark 4. Use a bit of oil to rub the potato skins, and then bake them for roughly 45 minutes. Then, scoop out the flesh, and either put it through a potato ricer or mash it. &lt;/p&gt;&lt;p&gt;You should then grab your blender and blitz the 400g of cooked peas to create a puree. Mix in the potatoes. Add the eggs, salt, and flour. Then, shape the mixture into small, oval shapes. Bring a pan of salted water to the boil and then drop the balls in. Once they float to the surface, remove them from the water. &lt;/p&gt;&lt;p&gt;You should then put the gnocchi into the frying pan with the bacon and cook until brown. Add the shredded lettuce and fresh peas, cooking until just wilted. Then, serve and enjoy!&lt;/p&gt;&lt;p&gt;Note: &lt;a href="https://top1promocodes.com/urban-outfitters-promo-codes/"&gt;Urban Outfitters promo codes&lt;/a&gt;: Free Shipping on Orders $75+. No coupon code needed. Prices as marked. Tap to shop the sale now.#UrbanOutfittersCoupons#UrbanOutfittersPromoCodes&lt;/p&gt;&lt;p&gt;&lt;a href="https://capitaloneshopping.com/s/urbanoutfitters.com/coupon"&gt;Urban Outfitters promo codes&lt;/a&gt;: Urban Outfitters Promo Codes, Discount Codes July 2022&lt;/p&gt;</t>
  </si>
  <si>
    <t>SpoonfulOfComfortCoupons, SpoonfulOfComfortPromoCodes, UrbanOutfittersCoupons, UrbanOutfittersPromoCodes</t>
  </si>
  <si>
    <t>https://top1promocodes.com/spoonful-of-comfort-promo-codes/"&gt;Spoonful, https://www.retailmenot.com/view/spoonfulofcomfort.com"&gt;Spoonful, https://top1promocodes.com/urban-outfitters-promo-codes/"&gt;Urban, https://capitaloneshopping.com/s/urbanoutfitters.com/coupon"&gt;Urban</t>
  </si>
  <si>
    <t>tip spoonful comfort promo code off order spoonful comfort promo code mealfinds tap offer copy coupon code remember paste code check online spoonfulofcomfortcoupons spoonfulofcomfortpromocodesspoonful comfort promo code spoonful comfort promo code discount codes july peas young parent probably tell not leave table eat all right green veggie gang child despise old start realize incredible ingredient all classic fish chip without mushy pea side pea use fine dining recipe scallop pea puree spring mind lover tiny green vegetable love great british pea week right week celebrate peas know television commercial united kingdom birdseye frozen peas janet harris sussex set record high number pea eat time chopstick hour manage maybe try beat celebrate eric badlands booker hold record pea eat consume pound bowl pea minute average person consume pea year britain type pea grow ancient romans know reference mushy pea accord oxford english dictionary word pea come originally pease english history great british pea weekgreat british pea week aim enhance understanding awareness heritage provenance pea all reason celebrate little green nutritional wonder celebration launch pea vine industry yes peas campaign british growers association run yes peas campaign fund machinery company freezer grower vining pea sector campaign seek promote nutritional benefit provenance versatility frozen pea engage consumer inspire use pea meal tv chef rachel green support campaign recipe use early time pea mainly grow dry seed early century theophrastus discuss vegetable legume sow later winter tenderness pea mention de rustica columella century ad wild pea gather roman legionary sandy soil judea numidia supplement ration field pea constantly mention middle ages important staple famine bay little ingredient key role play many different era history fact early modern europe deem innovative luxury eat green pea fresh immature celebrate great british pea weekwe plenty different suggestion look fun way celebrate great british pea week grow peasone good way celebrate great british pea week try grow pea all compare super sweet flavor tender texture homegrown pea freshly harvest grow pea home need plant pea cm deep fertile ground spring mid summer use pea stick stake young plant support growth flower appear make sure feed weekly use high potash fertilizer need harvest pea month course option sow pea seed able march early july choose spot drain sunny make sure dig lot garden compost mushroom compost rot manure improve soil sow use spade create shallow trench approximately cm deep cm wide sow pea parallel line seed space cm apart soil cover seed label row water notice seedling start appear week experiment delicious pea recipe thing grow pea eat lot delicious recipe online bind find appeal taste bud want create impress friend family suggest bacon pea gnocchi classic british combination italian flair dish bacon pea gnocchi recipethe recipe serve alter quantity cook more need follow ingredient salt egg whisked flour potatoes peas cook mashedfor serve baby gem lettuces fresh peas smoke bacon slice start off preheat oven gas mark use bit oil rub potato skin bake roughly minute scoop flesh potato ricer mash grab blender blitz cooked pea create puree mix potato add egg salt flour shape mixture small oval shape bring pan salt water boil drop ball float surface remove water gnocchi fry pan bacon cook brown add shredded lettuce fresh pea cook wilt serve enjoy note urban outfitters promo code free shipping order no coupon code need price mark tap shop sale urbanoutfitterscoupons urbanoutfitterspromocodesurban outfitters promo code urban outfitters promo code discount codes july</t>
  </si>
  <si>
    <t>http://likeweddingdressdress.wordpress.com/2022/03/06/frozen-food-day-2022/</t>
  </si>
  <si>
    <t>&lt;p&gt;Tip: &lt;a href="https://www.weontech.com/mobstub-promo-codes/"&gt;MobStub promo codes&lt;/a&gt;: 69% Off Interactive Baby Learning Mat . Get 69% Off Interactive Baby Learning Mat #MobStubCoupons#MobStubPromoCodes.  » MobStub Promo Codes&lt;/p&gt;&lt;p&gt;&lt;a href="https://www.retailmenot.com/view/mobstub.com"&gt;MobStub promo codes&lt;/a&gt;: MobStub Promo Codes, Coupons March 2022&lt;/p&gt;&lt;p&gt;Frozen foods have been a recent creation over the past decade, but who started it and why? For those curious about what’s so great about frozen foods, then it’s good to know that this day is Frozen Food Day, a day dedicated to celebrating the history of frozen foods. &lt;br /&gt;&lt;/p&gt;&lt;h2&gt;History of Frozen Food Day&lt;/h2&gt;&lt;p&gt;Frozen foods have been around for ages, but the idea of frozen, microwavable foods began when Clarence Frank Birdseye II, a biologist for the US government, set up Birdseye Seafoods.&lt;/p&gt;&lt;p&gt;After earning the first frozen foods freezing process patent in 1927, Birdseye created the Birdseye company and is now considered to be one of the founders of the frozen food industry.&lt;/p&gt;&lt;p&gt;Frozen foods at this time would usually have been heated with the traditional oven, but it wasn’t until the early 1940s to ’50s that fast, easy heating would come into play.&lt;/p&gt;&lt;p&gt;The microwave was accidentally discovered by Percy Spencer, an American self-taught engineer, in 1945 and afterward was bought by and patented by Raytheon for Spencer’s microwave cooking process.&lt;/p&gt;&lt;p&gt;Afterward, TV dinners developed in 1950 by the Swanson company, which became the first frozen food dinner to be highly successful. &lt;br /&gt;&lt;/p&gt;&lt;p&gt;Once microwaves became accessible to the public throughout the ’70s and ’80s, President Ronald Reagan memorialized frozen foods by proclaiming Frozen Food Day as a U.S holiday in 1984.&lt;/p&gt;&lt;p&gt;While back then, there may have been only one small section dedicated to frozen foods, today, there are aisles of frozen foods from various companies that allow consumers to reheat readily made foods in under 30 minutes.&lt;/p&gt;&lt;p&gt;Today, organizations such as the National Frozen &amp; Refrigerated Foods Association celebrate the day to bring to light the benefits that frozen foods can have towards saving money and bringing families together for a meal.&lt;/p&gt;&lt;h2&gt;How to Celebrate Frozen Food Day&lt;/h2&gt;&lt;p&gt;Celebrate Frozen Food Day by looking around in the frozen foods section at your local grocery store. Today, many brands and product lines have been innovative with new health lines, paying attention to dietary habits and nutrition requirements, giving way to many options such as gluten-free, vegan, non-dairy, etcetera. Combine frozen foods with fresh produce and make your meals with your family unique and easy at the same time.&lt;/p&gt;&lt;p&gt;Share your food creations on your favorite social media website using the hashtag #frozenfoodday and let your friends know this day’s all about celebrating your favorite foods in the frozen section. &lt;br /&gt;&lt;/p&gt;&lt;p&gt;Note: &lt;a href="https://www.weontech.com/cheapoair-promo-codes/"&gt;CheapOair discount codes&lt;/a&gt;: Up to $35 Off Fees on Flights. CheapOair Promo Code: SPD35. St. Patricks' Day Deals! Get up to $35 off Fees on Flights.#CheapOairCoupons#CheapOairPromoCodes.  » Travel » Flight » Cheap Flights » CheapOair Promo Codes&lt;/p&gt;&lt;p&gt;&lt;a href="https://capitaloneshopping.com/s/cheapoair.com/coupon"&gt;CheapOair discount codes&lt;/a&gt;: CheapOair Promo Codes, Coupons March 2022&lt;/p&gt;</t>
  </si>
  <si>
    <t>MobStubCoupons, MobStubPromoCodes, frozenfoodday, CheapOairCoupons, CheapOairPromoCodes</t>
  </si>
  <si>
    <t>https://www.weontech.com/mobstub-promo-codes/"&gt;MobStub, https://www.retailmenot.com/view/mobstub.com"&gt;MobStub, https://www.weontech.com/cheapoair-promo-codes/"&gt;CheapOair, https://capitaloneshopping.com/s/cheapoair.com/coupon"&gt;CheapOair</t>
  </si>
  <si>
    <t>tip mobstub promo code off interactive baby learning mat off interactive baby learning mat mobstubcoupons mobstubpromocodes mobstub promo codesmobstub promo code mobstub promo code coupons march frozen food recent creation over past decade but start curious great frozen food good know day frozen food day day dedicate celebrate history frozen food history frozen food dayfrozen food age but idea frozen microwavable food begin clarence frank birdseye ii biologist government set birdseye seafood earn frozen food freeze process patent birdseye create birdseye company consider founder frozen food industry frozen food time usually heat traditional oven but not early fast easy heating come play microwave accidentally discover percy spencer american self teach engineer afterward buy patent raytheon spencer microwave cooking process afterward tv dinner develop swanson company frozen food dinner highly successful microwave accessible public president ronald reagan memorialize frozen food proclaim frozen food day holiday small section dedicate frozen food today aisle frozen food company allow consumer reheat readily make food minute today organization national frozen refrigerated foods association celebrate day bring light benefit frozen food save money bring family meal celebrate frozen food daycelebrate frozen food day look frozen food section local grocery store today many brand product line innovative new health line pay attention dietary habit nutrition requirement way many option gluten free vegan non dairy etcetera combine frozen food fresh produce make meal family unique easy time share food creation favorite social medium website use hashtag frozenfoodday let friend know day all celebrate favorite food frozen section note cheapoair discount code off fee flights cheapoair promo code spd st patricks day deal off fee flights cheapoaircoupons cheapoairpromocodes travel flight cheap flights cheapoair promo codescheapoair discount code cheapoair promo code coupons march</t>
  </si>
  <si>
    <t>https://247wallst.com/special-report/2022/04/17/18-foods-you-should-always-buy-frozen-3/</t>
  </si>
  <si>
    <t>247patrick</t>
  </si>
  <si>
    <t>https://www.biography.com/people/clarence-birdseye-9213147"&gt;&lt;span, https://247wallst.com/special-report/2019/11/08/the-biggest-fads-and-trends-in-food-and-drink-since-2010/"&gt;&lt;span, https://247wallst.com/special-report/2022/04/17/18-foods-you-should-always-buy-frozen-3/2/"&gt;&lt;span, https://247wallst.com/special-report/2019/08/07/foods-with-the-longest-shelf-life/"&gt;&lt;span, https://247wallst.com/wp-content/uploads/2022/04/Acai-puree.jpg", https://247wallst.com/wp-content/uploads/2021/03/Artichoke-hearts.jpg", https://247wallst.com/wp-content/uploads/2019/03/imageforentry3-ydp.jpg", https://247wallst.com/wp-content/uploads/2019/07/imageforentry8-pax.jpg", https://247wallst.com/wp-content/uploads/2019/08/imageforentry2-23g.jpg", https://247wallst.com/wp-content/uploads/2019/11/imageforentry13-t56.jpg", https://247wallst.com/wp-content/uploads/2021/03/imageForEntry1-l5r.jpg", https://247wallst.com/wp-content/uploads/2019/06/gettyimages-478892144.jpg", https://247wallst.com/wp-content/uploads/2019/06/gettyimages-488319122.jpg", https://247wallst.com/wp-content/uploads/2018/12/imageForEntry10-19.jpg", https://247wallst.com/wp-content/uploads/2021/03/Mirepoix.jpg", https://247wallst.com/wp-content/uploads/2021/03/Octopus-food-dish.jpg", https://247wallst.com/wp-content/uploads/2020/03/imageforentry13-ivs.jpg", https://247wallst.com/wp-content/uploads/2022/04/Pomegranate-seeds-1.jpg", https://247wallst.com/wp-content/uploads/2019/04/imageforentry13-ymh.jpg", https://247wallst.com/wp-content/uploads/2019/10/imageforentry27-15s.jpg", https://247wallst.com/wp-content/uploads/2019/08/imageforentry38-svd.jpg", https://247wallst.com/wp-content/uploads/2021/03/Vegetable-noodles.jpg"</t>
  </si>
  <si>
    <t>work fur trader labrador canada early th century clarence birdseye notice local freeze food ensure plenty eat fresh fare not available begin experiment technique quick freeze variety produce seafood eventually discover way preserve original flavor time death frozen food billion dollar industry live birds eye brand find supermarket freezer section all over america but many more brand appear over year new technique develop quality frozen food course love fresh food locally source possible proliferation farmer market country recent year number grow few quarter century ago more today time sale frozen food actually grow slightly past couple year accord american frozen food institute food marketing institute growth come primarily category soup side appetizer snack roll breakfast food course many more item freezer case besides prepare food like amazing variety fruit vegetable harvest seasonal peak preserve flash freezing include newly popular food clarence birdseye surely never hear like superfood açaí berry innovative product like cauliflower rice frozen food pioneer surely amazed fact big fad trend food drink click food always buy frozen reason buy certain food frozen form convenience big not peel produce access ready use ingredient moment notice access seasonal produce season stock frozen food cut food waste not worry spoilage food item stale less likely issue case food long shelf life açaí purée açaí berry trendy south american superfood not import fresh available form include frozen purée retain berry antioxidant nutritional quality long year time make text ad artichoke heart artichoke heart delicacy many use raw cook salad pasta risotto pizza gratin mash dip fresh hard hide heart all spiky leave marinate jar slimy bland frozen heart retain texture flavor require no more work open bag recirclink id blueberry fresh local blueberry height summer wonderful extra point locality maine version fruit justly legendary rest time hard tart flavorless top quality frozen berry pick good flash frozen inevitably sweet tasty worth consider fresh blueberry good grow moldy quickly refrigerator obviously not happen freezer broccoli convenience blanch fresh frozen broccoli floret ready few minute notice main reason buy healthful vegetable frozen retain bright color firm texture all antioxidant compound vitamin glucosinolate compound help lower risk cancer fresh broccoli text ad butternut squash main issue fresh butternut squash pain deal stringy mass seed end slice open tough pithy skin process peel seeding cube squash minute more very firm hard cut evenly but instantly ready pre cut frozen kind toss without thaw wok stewpot all good flavor texture fresh version cauliflower rice cauliflower rice know rice cauliflower make home fresh cauliflower box grater food processor frozen kind exactly flavor tend small fine grain homemade alternative cook more quickly course ready use no preparation text ad edamame edamame young soybean high protein rich vitamin mineral possible find fresh inedible pod but time edamame sell come frozen pod bag freezer make easy toss wide variety dish recirclink id gluten free bread gluten free bread include bun bagel generally few preservative regular variety short shelf life fresh addition many gluten intolerant customer order baked good online sake convenience availability large selection vendor ship product freeze frozen gluten free bread thaw heat nicely lima bean people love lima bean hate camp know fresh rarely available coax dense pod no easy task hard pea instance good news limas sell every grocery store freezer section usually size regular baby cook texture flavor virtually indistinguishable fresh kind text ad mangoes perfectly ripe mango sweet opulent fruit but hard timing right unripe mango firm fibrous good shred asian salad but let long meat soft turn little gelatinous messy peel hard all flesh off hard oval pit let pro mirepoix mirepoix fancy french mixture diced onion carrot celery traditional basis wide range soup stew mirepoix cook butter olive oil add pasta rice dish omelette food particularly difficult make but time handy freezer find add all kind dish make taste text ad octopu octopus appear nearly every restaurant menu people want try cook home tentacle eat find fresh fish market day lose freeze freezing process actually help tenderize definitely advantage very chewy meat recirclink id pearl onion sweet little onion add flavor texture class stew pot pie dish cream pearl onion staple many thanksgiving table fresh forever peel peel frozen taste every bit good pomegranate seed pomegranate seed technically aril seed coating bright crunchy tart antioxidant beneficial compound brighten salad bowl sauce essential mexico emblematic dish chile en nogada difficult time consume remove pomegranate supermarket sell plastic box fresh seed few month winter but frozen available all year long text ad raspberry blueberry season raspberry disappointingly flavorless fresh more susceptible mold blueberry crush more easily sit box bowl frozen defrost nicely firm clean delicious fruit salmon oily firm flesh salmon stand very freeze commercial fishing boat typically flash freeze catch bring deep way fresh fish merely cool ice day freezing help kill parasite wild catch salmon good kind particularly susceptible text ad spinach fresh spinach good salad but cooked dish frozen stuff preferably leaf spinach not chop version ultra convenient guarantee wash free sand dirt good bet nutritionally accord british study blanch frozen spinach lose vitamin content over course year fresh spinach lose day addition thiamin vitamin content fresh spinach store room temperature refrigerator decrease over course study frozen spinach actually increase recirclink id vegetable noodle vegetables like zucchini carrot sweet potato butternut squash turn noodle long thin curly length zoodle vegetable spiral make kind mandoline spiralizer but involve trim peeling slicing spiralize noodle tend bad quickly luckily freeze defrost quickly thaw necessary quantity save rest time</t>
  </si>
  <si>
    <t>https://advertisingrow.com/advertising-magazine/is-christina-applegate-in-a-commercial/</t>
  </si>
  <si>
    <t>commercial begin stress christina applegate anchorman marry children fame drive sedan bicker voice emanate backseat consider michaels craft store instagram michaels stores instagram photo video change commercial candy maker focus off character gender effort align today emphasis inclusivity belong year old brand cast candy character modern makeover furthermore woman advert camilla arfwedson bear camilla katrina arfwedson october westminster london occupation actress years active present spouse jack hawkins happen christina applegate commercial shoot place day break applegate week shoot upcoming netflix series dead applegate love very particular type kid pick green peanut michaels hobby lobby hobby lobby actually not company remain control founder family begin operation michaels currently apollo global management private equity company acquire business march deal value estimate billion michaels twitter michaels stores twitter michaels frame sale good way save money michaels weekly sale schedule every week retailer update weekly ad newly release deal birdseye witch elizabeth bower bear august leeds west yorkshire england occupation actress purple brick actress laura kenny appear new tv advert purplebricks official estate agent team gb carpet girl annette melton bear july australian actress television presenter model buy michaels apollo global management acquire irving base michaels equity value billion april eye bring additional product company private label foster more store experience create sided marketplace buyer seller art craft supply complete religion hobby lobby hobby lobby mardel include mission statement corporate website outline dedication christian principle joann michaels company michaels public company currently namesake store state august michaels report comparable sale decrease second quarter company open new store close store relocate seven store quarter joann privately company bret michaels michaels but good vibe summer concert place opening day fair wednesday july pm chumash grandstand arena paso robles event center rich bret michaels bret michaels net worth bret michaels american rock star reality tv personality net worth million bret michaels net worth net worth million date birth mar year old gender male height ft michaels employee discount michaels employee discount everything clearance item book friend family member michaels employee ask willing pick item many time use michaels coupon not use more coupon order use more day michaels voucher max voucher amount issue reward voucher voucher issue find michaels rewards member online app account voucher use eligible product purchase store online michaels com limit redeem voucher transaction chicken witch advert introduce new character chicken witch west help amplify taste versatility chicken range chicken witch west help transform every meal delicious use birds eye product all make chicken breast girl zoflora ad music play zoflora advert french song non je ne regrette rien perform legendary singer actress édith piaf girl moonpig advert moonpig moonpiglets megan egan join advertising community share idea today</t>
  </si>
  <si>
    <t>https://advertisingrow.com/advertising-magazine/who-is-the-nissan-24-girl/</t>
  </si>
  <si>
    <t>actress nissan commercial brie larson consider girl simple advert allison williams announce new face simple british skincare line sensitive skin less year catapult fame marnie lena dunham hit television series girls actor nissan commercial comedic actor eugene levy makeover action hero thrill driver spot symbolic nissan revamp furthermore girl simple advert camilla katrina arfwedson pronounce arvedson bear october english actress model simple ad star tv hot new girls actress allison williams land big ad campaign new face simple skincare purple brick actress laura kenny appear new tv advert purplebricks official estate agent team gb male actor new nissan commercial super bowl lvi eugene levy action hero makeover nissan ad schitt creek connection actor sport long lock leather jacket spot opposite brie larson danai gurira dave bautista longtime good friend fellow schitt creek vet catherine hara fabio nissan commercial nissan commercial feature emmy award win actor co creator schitt creek eugene levy fabio like sport car driver wheel new nissan brie larson nissan commercial all all thank talented actress nissan general commercial strategy shift promote more gender equality showcase woman position power like brie larson more exciting star power fingertip birdseye witch elizabeth bower bear august leeds west yorkshire england occupation actress actress bloom wild advert bloom wild tv advert sara kathleen gordon zoflora actress music play zoflora advert french song non je ne regrette rien perform legendary singer actress édith piaf aws active directory migrate premise domain aws manage microsoft ad use admt background step prepare forest migration computer administrative account step install sql express admt migration computer step configure admt pes step migrate user group step migrate computer aws cloud service simple active directory simple ad use authenticate user use microsoft active directory federation services ad fs windows aws manage microsoft ad manage domain authenticate user cloud application support saml main characteristic make amazon cloud directory option traditional directory system unlike exist traditional directory system cloud directory not limit organize directory object single fix hierarchy cloud directory organize directory object multiple hierarchy support multiple organizational pivot relationship directory information alice purplebricks accept thing elite athlete need training camp estate agent campaign feature alice purplebricks estate agent try draw parallel tireless work purplebricks agent sell house team gb fine athlete bring home medal actress bloom wild advert bloom wild tv advert sara kathleen gordon actor no commercial discover no commercial cast feature john candy mike myers matthew perry clip scream no play chandler bing voice over commercial tim warmanen willie macc guy glass afro haircut brie larson nissan sentra commercial commercial feature brie larson spokesperson minute long video ad nissan commercial focus many new model like upcoming nissan ariya new nissan vehicle fabio super bowl commercial harlequin romance cover boy fabio poke fun sexy image super bowl commercial nationwide insurance bawdy ad definitely play laugh nationwide official tell tuesday new york daily news join advertising community share idea today</t>
  </si>
  <si>
    <t>https://twitter.com/MarketingBeatUK/status/1546855803302330368</t>
  </si>
  <si>
    <t>❄️ @BirdsEyeUK has relaunched its ‘Green Cuisine’ #brand platform with a new TV ad #campaign created with @McCann_UK which aims challenge consumer scepticism around plant-based alternatives.
https://t.co/EvxNPCuuzt</t>
  </si>
  <si>
    <t>MarketingBeatUK</t>
  </si>
  <si>
    <t>brand, campaign</t>
  </si>
  <si>
    <t>https://t.co/EvxNPCuuzt</t>
  </si>
  <si>
    <t>relaunche green cuisine brand platform new tv ad campaign create uk aim challenge consumer scepticism plant base alternative</t>
  </si>
  <si>
    <t>https://www.instagram.com/p/CfEcY8iKh1K/</t>
  </si>
  <si>
    <t>❤️‍🔥KFC FAKEAWAY❤️‍🔥
-
Toasted sesame bagel 
Green cuisine southern fried crispy grills 
Hellman’s vegan mayo 
Iceberg lettuce 
Homemade fries - potatoes sliced thinly, boiled &amp; then air fried with oil n salt 
Barbecue beanz 
Corn 
{just missing coleslaw🥺}</t>
  </si>
  <si>
    <t>kfc fakeaway toasted sesame bagel green cuisine southern fry crispy grill hellman vegan mayo iceberg lettuce homemade fry potato slice thinly boil air fry oil salt barbecue beanz corn miss coleslaw</t>
  </si>
  <si>
    <t>https://www.instagram.com/p/CbCorXTId8Z/</t>
  </si>
  <si>
    <t>✨Réserve Privée✨
•
The newest scent in the Givenchy Gentleman collection, this scent is of the Woody Floral Ambery type, with bergamot, chestnut - orris, cedarwood - vetiver, and benjoin, this is the perfect Dee scent for any man in your life
•
🛍
Givenchy Gentleman Réserve Privée (not yet online)
•
Kin Check Cotton Zip Overshirt (57621701)
•
Kin Birdseye Cotton Crew Neck Knittwd Jumper in Agave (57613112)
•
•
•
•
Tagging #ad because I work for johnlewis 
#makeup #makeupartist #mua #beauty #makeupartistry #edinburgh #wearepartners #beautysociety #givenchybeauty #givenchygentleman #jlbeauty #jledinburgh #jlmakeup</t>
  </si>
  <si>
    <t>ad, makeup, makeupartist, mua, beauty, makeupartistry, edinburgh, wearepartners, beautysociety, givenchybeauty, givenchygentleman, jlbeauty, jledinburgh, jlmakeup</t>
  </si>
  <si>
    <t>réserve privée new scent givenchy gentleman collection scent woody floral ambery type bergamot chestnut orris cedarwood vetiver benjoin perfect dee scent man life givenchy gentleman réserve privée not online kin check cotton zip overshirt kin birdseye cotton crew neck knittwd jumper agave tagging ad work johnlewis makeup makeupartist mua beauty makeupartistry edinburgh wearepartner beautysociety givenchybeauty givenchygentleman jlbeauty jledinburgh jlmakeup</t>
  </si>
  <si>
    <t>http://ct.moreover.com/?a=47575189091&amp;p=1yx&amp;v=1&amp;x=UoVbrxL2vsYrqzVlfZpvJg</t>
  </si>
  <si>
    <t>•
Ben Roberts-Smith took break from defamation trial to let off steam in workout
•
Former SAS corporal ran drills at Redfern Oval in Sydney on Saturday morning
•
Ex-patrol commander of SAS veteran Roberts-Smith grilled in court
•
Witness codenamed Person Five denied colluding with Victoria Cross recipient
•
Roberts-Smith is suing The Age, Sydney Morning Herald over war crimes reports
Ben Roberts-Smith has let off some steam with his partner in a gruelling workout as the former SAS corporal takes a break from his defamation trial. 
Mr Roberts-Smith was spotted with his girlfriend Sarah Matulin sweating it out as the pair ran through several drills at Redfern Oval, in Sydney, on Saturday. 
The war hero wore black leggings and a loose black singlet which exposed the tattoos on his torso, including the Spartan helmet inked onto his right ribcage.
Mr Roberts-Smith and his workout partner ran up and back across the southern part of the walkway surrounding the oval.
He also did squats and toning exercises on the ground, spending more than an hour lifting kettlebells and performing cardio workouts in the bright sunlight.
Mr Roberts-Smith has been living in an apartment in Redfern while appearing at his defamation trial.
His parents Len and Sue Roberts-Smith have be seen shopping on Botany Road, and their towering son is occasionally spotted in Redfern's supermarkets and buying supplies at Dan Murphys.
After completing their session the soldier and his companion left the oval and headed off down the street.
Mr Roberts-Smith is suing The Age, The Sydney Morning Herald over reports claiming he committed war crimes in Afghanistan including murder, and acts of bullying and domestic violence.
The 43-year-old denies all claims of wrongdoing, while the mastheads are defending them as true.
In the Federal Court on Friday the former SAS soldier was asked by Nicholas Owens SC on behalf of the newspapers about a birds-eye image of a mission dubbed Whiskey 108 in Afghanistan.
Documents aired in court showed Person Five sent the picture to Mr Roberts-Smith in July 2019, weeks before outlines of evidence in the case were due to be filed.
He said he can't recall why he did so.
The former Royal Marine said he never possessed the image himself but was sent it by his lawyer. But after Mr Owens proved this was impossible due to her timeline of work, he said he wasn't sure who did.
'You both spent many hours refining what you were going to say about Whiskey 108 in this case,' Mr Owens put to Person Five, which he denied.
After giving evidence on Tuesday that 99 per cent of camouflage paint worn by SAS soldiers was green, black and brown he later added that shades of those colours could be used, and so was grey.
He denied this was because he remembered photographs depicted his second-in-command Mr Roberts-Smith smeared in grey.
Another SAS soldier earlier testified to seeing a soldier wearing a distinctive grey camouflage paint execute an unarmed prisoner at Whiskey 108.
Person Five has also repeatedly denied saying or hearing the term 'rookie' during deployment in 2009.
The media outlets have alleged at Whiskey 108 Person Five ordered a young trooper called Person Four to execute an unarmed prisoner to get his first kill in action, or 'blood the rookie'.
He along with Mr Roberts-Smith denied this ever occurred.
'We don't blood people, I thought I made that perfectly clear,' he said on Thursday.
On Friday Mr Owens asked if he was aware of a poster in Person Five's own patrol room marked with each soldier's names.
One young trooper had written 'rookie f***' next to his, a term Mr Owens submitted was widely used throughout the patrol.
Person Five said he did not remember the poster.
On Thursday the court was told that Person Five discovered his legal bills were being paid for by Seven Network on Tuesday, almost two years after engaging with his lawyers.
Prior to that day he never made any inquiries as to their estimated rates, costs, or bills, he said.
Mr Owens outlined in court on Friday a number of subpoenas he had issued to the Seven Network, boss Kerry Stokes and commercial director Bruce McWilliam seeking relevant documents.
Person Five doesn't think he sent Mr Roberts-Smith USB sticks containing images taken in Afghanistan that were allegedly later buried in his backyard.
Included in the 'hundreds of compromising photographs of your colleagues,' was an image of an SAS soldier dressed in a Ku Klux Klan outfit, Mr Owens said.
'I wasn't there at the time but I believe it's Person 35,' Person Five said.
Person 35 is due to give evidence on behalf of Mr Roberts-Smith.
The trial before Justice Anthony Besanko continues.
Lifeline 13 11 14
Open Arms 1800 011 046</t>
  </si>
  <si>
    <t>Aidan Wondracz Candace Sutton Levi Parsons For Daily Mail Australia</t>
  </si>
  <si>
    <t>2022-04-23</t>
  </si>
  <si>
    <t>ben roberts smith break defamation trial let off steam workout sas corporal run drill redfern oval sydney saturday morning ex patrol commander sas veteran roberts smith grill court witness codename person deny collude victoria cross recipient roberts smith sue age sydney morning herald over war crime report ben roberts smith let off steam partner gruelling workout sas corporal break defamation trial mr roberts smith spot girlfriend sarah matulin sweat pair run drill redfern oval sydney saturday war hero wear black legging loose black singlet expose tattoo torso include spartan helmet ink right ribcage mr roberts smith workout partner run southern walkway surround oval squat tone exercise ground spend more hour lift kettlebell perform cardio workout bright sunlight mr roberts smith live apartment redfern appear defamation trial parent len sue roberts smith shop botany road tower son occasionally spot redfern supermarket buy supply dan murphys complete session soldier companion leave oval head off street mr roberts smith sue age sydney morning herald over report claim commit war crime afghanistan include murder act bullying domestic violence year old deny all claim wrongdoing masthead defend true federal court friday sas soldier ask nicholas owens sc behalf newspaper bird eye image mission dub whiskey afghanistan document air court person send picture mr roberts smith july week outline evidence case file not recall royal marine never possess image but send lawyer but mr owens prove impossible timeline work not sure spend many hour refine whiskey case mr owens person deny evidence tuesday cent camouflage paint wear sas soldier green black brown later add shade colour use grey deny remember photograph depict second command mr roberts smith smear grey sas soldier early testify soldier wear distinctive grey camouflage paint execute unarmed prisoner whiskey person repeatedly deny hear term rookie deployment medium outlet allege whiskey person order young trooper person execute unarmed prisoner kill action blood rookie mr roberts smith deny occur not blood people think make perfectly clear thursday friday mr owens ask aware poster person patrol room mark soldier young trooper write rookie term mr owens submit widely use patrol person not remember poster thursday court tell person discover legal bill pay seven network tuesday year engage lawyer prior day never make inquiry estimate rate cost bill mr owens outline court friday number subpoena issue seven network boss kerry stokes commercial director bruce mcwilliam seek relevant document person not think send mr roberts smith usb stick contain image afghanistan allegedly later bury backyard include compromise photograph colleague image sas soldier dress ku klux klan outfit mr owens not time but believe person person person evidence behalf mr roberts smith trial justice anthony besanko continue lifeline open arms</t>
  </si>
  <si>
    <t>http://ct.moreover.com/?a=47567268952&amp;p=1yx&amp;v=1&amp;x=LUVVKInKsbf9WEk7etlknA</t>
  </si>
  <si>
    <t>•
Former patrol commander of SAS veteran Ben Roberts Smith grilled in court
•
Witness codenamed Person Five denied colluding with Victoria Cross recipient
•
Roberts-Smith is suing The Age, Sydney Morning Herald over war crimes reports
Ben Roberts-Smith and his former patrol commander allegedly spent hours refining their story about key allegations with other SAS soldiers to get their testimony straight, a court has been told.
The witness codenamed Person Five has repeatedly denied ever colluding with the Victoria Cross recipient about their evidence in the defamation trial his good friend launched.
Mr Roberts-Smith is suing The Age, The Sydney Morning Herald over reports claiming he committed war crimes in Afghanistan including murder, and acts of bullying and domestic violence.
The 43-year-old denies all claims of wrongdoing, while the mastheads are defending them as true.
The former SAS soldier in the Federal Court on Friday was asked by Nicholas Owens SC on behalf of the newspapers about a birds-eye image of a mission dubbed Whiskey 108 in Afghanistan.
Documents aired in court showed Person Five sent the picture to Mr Roberts-Smith in July 2019, weeks before outlines of evidence in the case were due to be filed.
He said he can't recall why he did so.
The former Royal Marine said he never possessed the image himself but was sent it by his lawyer. But after Mr Owens proved this was impossible due to her timeline of work, he said he wasn't sure who did.
'You both spent many hours refining what you were going to say about Whiskey 108 in this case,' Mr Owens put to Person Five, which he denied.
After giving evidence on Tuesday that 99 per cent of camouflage paint worn by SAS soldiers was green, black and brown he later added that shades of those colours could be used, and so was grey.
He denied this was because he remembered photographs depicted his second-in-command Mr Roberts-Smith smeared in grey.
Another SAS soldier earlier testified to seeing a soldier wearing a distinctive grey camouflage paint execute an unarmed prisoner at Whiskey 108.
Person Five has also repeatedly denied saying or hearing the term 'rookie' during deployment in 2009.
The media outlets have alleged at Whiskey 108 Person Five ordered a young trooper called Person Four to execute an unarmed prisoner to get his first kill in action, or 'blood the rookie'.
He along with Mr Roberts-Smith denied this ever occurred.
'We don't blood people, I thought I made that perfectly clear,' he said on Thursday.
On Friday Mr Owens asked if he was aware of a poster in Person Five's own patrol room marked with each soldier's names.
One young trooper had written 'rookie f***' next to his, a term Mr Owens submitted was widely used throughout the patrol.
Person Five said he did not remember the poster.
On Thursday the court was told that Person Five discovered his legal bills were being paid for by Seven Network on Tuesday, almost two years after engaging with his lawyers.
Prior to that day he never made any inquiries as to their estimated rates, costs, or bills, he said.
Mr Owens outlined in court on Friday a number of subpoenas he had issued to the Seven Network, boss Kerry Stokes and commercial director Bruce McWilliam seeking relevant documents.
Person Five doesn't think he sent Mr Roberts-Smith USB sticks containing images taken in Afghanistan that were allegedly later buried in his backyard.
Included in the 'hundreds of compromising photographs of your colleagues,' was an image of an SAS soldier dressed in a Ku Klux Klan outfit, Mr Owens said.
'I wasn't there at the time but I believe it's Person 35,' Person Five said.
Person 35 is due to give evidence on behalf of Mr Roberts-Smith.
The trial before Justice Anthony Besanko continues.
Lifeline 13 11 14
Open Arms 1800 011 046</t>
  </si>
  <si>
    <t>Greta Stonehouse In Sydney For Australian Associated Press</t>
  </si>
  <si>
    <t>2022-04-22</t>
  </si>
  <si>
    <t>patrol commander sas veteran ben roberts smith grill court witness codename person deny collude victoria cross recipient roberts smith sue age sydney morning herald over war crime report ben roberts smith patrol commander allegedly spend hour refine story key allegation sas soldier testimony straight court tell witness codename person repeatedly deny collude victoria cross recipient evidence defamation trial good friend launch mr roberts smith sue age sydney morning herald over report claim commit war crime afghanistan include murder act bullying domestic violence year old deny all claim wrongdoing masthead defend true sas soldier federal court friday ask nicholas owens sc behalf newspaper bird eye image mission dub whiskey afghanistan document air court person send picture mr roberts smith july week outline evidence case file not recall royal marine never possess image but send lawyer but mr owens prove impossible timeline work not sure spend many hour refine whiskey case mr owens person deny evidence tuesday cent camouflage paint wear sas soldier green black brown later add shade colour use grey deny remember photograph depict second command mr roberts smith smear grey sas soldier early testify soldier wear distinctive grey camouflage paint execute unarmed prisoner whiskey person repeatedly deny hear term rookie deployment medium outlet allege whiskey person order young trooper person execute unarmed prisoner kill action blood rookie mr roberts smith deny occur not blood people think make perfectly clear thursday friday mr owens ask aware poster person patrol room mark soldier young trooper write rookie term mr owens submit widely use patrol person not remember poster thursday court tell person discover legal bill pay seven network tuesday year engage lawyer prior day never make inquiry estimate rate cost bill mr owens outline court friday number subpoena issue seven network boss kerry stokes commercial director bruce mcwilliam seek relevant document person not think send mr roberts smith usb stick contain image afghanistan allegedly later bury backyard include compromise photograph colleague image sas soldier dress ku klux klan outfit mr owens not time but believe person person person evidence behalf mr roberts smith trial justice anthony besanko continue lifeline open arms</t>
  </si>
  <si>
    <t>http://ct.moreover.com/?a=48544489255&amp;p=1yx&amp;v=1&amp;x=68OD3eD8NTw56B7jnxpBEQ</t>
  </si>
  <si>
    <t>•
Woolworths has launched its own money-saving program for customers
•
From August 24 up to 400 everyday products will be reduced significantly
•
Mince, coffee, cheese, chips, butter and cleaning products are included
As the cost of living crisis worsens in Australia one supermarket has taken to reducing the price of some of its key food products to help customers feeling the pinch.
Woolworths is heavily discounting up to 400 of its most popular items including mince, coffee, cheese, tea, butter, cleaning products and selected snacks to give buyers' some relief to the worsening inflation.
The reduced items will be available online and in store from August 24 to 29 November, meaning there is plenty of time to snap up a deal should you already be buying some of these items.
On the list is Woolworths RSPCA Chicken Mince which was $6.50 a kilo and will become $6 a kilo, Moccona Instant Coffee which will reduce from $26 to $20 in a few days time and Chobani Fit yoghurts will be reduced by 50 cents each.
Everyone's favourite sharp and crumbly Mersey Valley Cheese will be brought down to $6 from $7.50 per 180g and Chux Superwipes will go from $10.50 to $9.50 seemingly overnight.
Woolworths' chief commercial officer Paul Harker said Woolworths was committed to helping Australians save with their weekly shop. 
                     WHAT PRODUCTS IS WOOLWORTHS REDUCING?                    
 Woolworths RSPCA Chicken Mince 500g - was $6.50/kg, now $6/kg 
Moccona Instant Coffee 400G - was $26.00, now $20.00
KB's Prawn Gyoza 1kg - was $22.70, now $17.00
Chobani Fit 170g - was $2.50, now $2.00
 Mersey Valley Cheese 180g - was $7.50, now $6.00
Dilmah Premium Leaf Tea 50g - was $5.30, now $3.70
Western Star Salt/Butter 500g - was $7.50, now $7.00
Chux Superwipes Roll Pk 60 - was $10.50, now $9.50
Flora Spread 1kg - was $8.95, now $8.50
Macro free range Chicken Split Lemon and Herb - was $11, now $10.50
Uncle Tobys Muesli Bar Pk 15 - was $7, now $6.65ea
Arnott's Vitaweat Crackers 130-240g - was $2.20, now $1.75
Birds Eye Deli Chips 600g - was $4.30, now $3.90
Edgell Nourish bowls - was $3.50, now $2.50
Weet-bix Blends 450-575g - was $5.70, now $5
Prep Set Go Stir Fry 500g, from the freezer - was $4, now $3
Vitasoy Soy Milk 1 Litre - was $2.60, now $2.30
Woolworths Caesar Salad Kit 350g - was $5.50, now $5pk
Chux Scourers Pk 8 - was $6.50, now $6
Woolworths Ready to eat Meals 350g - was $4, now $3.20
Birds Eye Deli Fish - was $8, now $7
Captains Table Water Crackers 125g - was $1.80, now $1.50ea
Red Rock Deli Dips 150g - was $5, now $4
'Due to the higher cost of living being felt across all households in Australia, we know customers are looking for better value in their shop,' he said.
'Our Prices Dropped program will help customers get their Woolies Worth on those everyday essentials, and easy meal solutions throughout Spring.
'This is our largest seasonal Prices Dropped campaign to date and is just one of the ways to get better value by shopping at Woolworths. We will continue to invest and look for ways to help millions of our customers and our team save on their weekly shop.'
'Over 150 of these products have a Health Star Rating of 3.5 or higher. These include key family favourites to make mealtimes easier, healthier and more affordable. We are also providing healthier choices to our customers for snacking, lunchbox and breakfast occasions.'
Everyday Rewards is also offering its biggest rewards points ''sale' until Tuesday August 23, with five times the points on all transactions over $50 at Woolworths supermarkets and Metro both in store and online when boosted in the Everyday Rewards App or through your email.</t>
  </si>
  <si>
    <t>Matilda Rudd For Daily Mail Australia</t>
  </si>
  <si>
    <t>woolworths launch money save program customer august everyday product reduce significantly mince coffee cheese chip butter cleaning product include cost live crisis worsen australia supermarket reduce price key food product help customer feel pinch woolworths heavily discount popular item include mince coffee cheese tea butter clean product select snack buyer relief worsen inflation reduce item available online store august november mean plenty time snap deal buy item list woolworths rspca chicken mince kilo kilo moccona instant coffee reduce few day time chobani fit yoghurt reduce cent favourite sharp crumbly mersey valley cheese bring chux superwipes seemingly overnight woolworths chief commercial officer paul harker woolworth commit help australians save weekly shop products woolworth reduce woolworths rspca chicken mince kg kg moccona instant coffee kb prawn gyoza kg chobani fit mersey valley cheese dilmah premium leaf tea western star salt butter chux superwipes roll pk flora spread kg macro free range chicken split lemon herb uncle tobys muesli bar pk ea arnott vitaweat crackers birds eye deli chips edgell nourish bowl weet bix blends prep set stir fry freezer vitasoy soy milk litre woolworths caesar salad kit pk chux scourers pk woolworths ready eat meals birds eye deli fish captains table water crackers ea red rock deli dips high cost live feel all household australia know customer look value shop prices drop program help customer woolies worth everyday essential easy meal solution spring large seasonal prices drop campaign date way value shop woolworth continue invest look way help million customer team save weekly shop over product health star rating high include key family favourite make mealtime easy healthy more affordable provide healthy choice customer snacking lunchbox breakfast occasion everyday rewards offer big reward point sale tuesday august time point all transaction over woolworth supermarket metro store online boost everyday rewards app email</t>
  </si>
  <si>
    <t>https://www.instagram.com/p/Chu4PzSoAJr/</t>
  </si>
  <si>
    <t>⭐️FISH FRIDAY⭐️
[Ad/Aff]
I don’t always do Fish Friday, but when I do, it HAS TO BE one of these birdseyeuk 𝗚𝗿𝗲𝗲𝗻 𝗖𝘂𝗶𝘀𝗶𝗻𝗲 𝗕𝗮𝘁𝘁𝗲𝗿𝗲𝗱 𝗙𝗶𝘀𝗵𝗹𝗲𝘀𝘀 𝗙𝗶𝗹𝗹𝗲𝘁
The Chips were seasoned using jdseasonings 𝗖𝗵𝗶𝗽𝘀 + 𝗪𝗲𝗱𝗴𝗲𝘀! Use my code Mini20 to save 20% off at jdseasonings! All Low Cal &amp; Serve up to 8 Portions! 🤤 
✨582 CALORIES✨
• birdseyeuk 𝗚𝗿𝗲𝗲𝗻 𝗖𝘂𝗶𝘀𝗶𝗻𝗲 𝗕𝗮𝘁𝘁𝗲𝗿𝗲𝗱 𝗙𝗶𝘀𝗵𝗹𝗲𝘀𝘀 𝗙𝗶𝗹𝗹𝗲𝘁, 109g - 273 Cals
• 𝗛𝗼𝗺𝗲𝗺𝗮𝗱𝗲 𝗖𝗵𝗶𝗽𝘀, 98g - 188 Cals
• 𝗩𝗲𝗴𝗲𝘁𝗮𝗯𝗹𝗲 𝗢𝗶𝗹 𝗦𝗽𝗿𝗮𝘆, 5x sprays - 10 Cals
• 𝗚𝗮𝗿𝗱𝗲𝗻 𝗣𝗲𝗮𝘀, 98g - 87 Cals
• jdseasonings 𝗖𝗵𝗶𝗽𝘀 + 𝗪𝗲𝗱𝗴𝗲𝘀, 5g - 9 Cals
• 𝗥𝗲𝗱𝘂𝗰𝗲𝗱 𝗦𝗮𝗹𝘁 + 𝗦𝘂𝗴𝗮𝗿 𝗧𝗼𝗺𝗮𝘁𝗼 𝗞𝗲𝘁𝗰𝗵𝘂𝗽, 33g - 15 Cals
_________________________________________________
#caloriecounting #slimmingworldvegan #veganuk #caloriedeficit #caloriedeficituk #caloriecountinguk #caloriesinvscaloriesout #slimmingworld #sw #swuk #caloriedeficitdiet #fishfriday #homemade #familymeals #homecooked #onplan #ontrack #weightloss #weightlossjourney #veganfood #foodporn #veganfoodie #essexfoodie #foodie #foodblogger #foodstagram #fridaynightdinner #dinnerideas #dinnerinspiration #lowcaloriemeals</t>
  </si>
  <si>
    <t>caloriecounting, slimmingworldvegan, veganuk, caloriedeficit, caloriedeficituk, caloriecountinguk, caloriesinvscaloriesout, slimmingworld, sw, swuk, caloriedeficitdiet, fishfriday, homemade, familymeals, homecooked, onplan, ontrack, weightloss, weightlossjourney, veganfood, foodporn, veganfoodie, essexfoodie, foodie, foodblogger, foodstagram, fridaynightdinner, dinnerideas, dinnerinspiration, lowcaloriemeals</t>
  </si>
  <si>
    <t>fish friday ad aff not always fish friday but birdseyeuk green cuisine battered fishless fillet chips season use jdseasoning chips wedges use code mini save off jdseasoning all low cal serve portion calorie birdseyeuk green cuisine battered fishless fillet cal homemade chips cal vegetable oil spray spray cal garden peas cal jdseasoning chips wedges cal reduced salt sugar tomato ketchup cal caloriecounte slimmingworldvegan veganuk caloriedeficit caloriedeficituk caloriecountinguk caloriesinvscaloriesout slimmingworld sw swuk caloriedeficitdiet fishfriday homemade familymeal homecooked onplan ontrack weightloss weightlossjourney veganfood foodporn veganfoodie essexfoodie foodie foodblogger foodstagram fridaynightdinner dinnerideas dinnerinspiration lowcaloriemeal</t>
  </si>
  <si>
    <t>https://www.reddit.com/r/advertising/comments/va4zo3/birdseye_potato_waffles_theyre_waffley_versatile/ic2g6l7/</t>
  </si>
  <si>
    <t>0800 00…</t>
  </si>
  <si>
    <t>Jonnymurphy</t>
  </si>
  <si>
    <t>https://www.instagram.com/p/Caiq-gms2WZ/</t>
  </si>
  <si>
    <t>10/20/21 The morning after I returned from High Point Market, I met with Kevin from J&amp;B Lock &amp; Alarm.  Kevin went through all the possibilities to safely secure our home.  He reviewed security system alarms including cameras, sound, black light, glass breaking, second-floor entry, and fire.  Kevin also discussed TV cables and Wi-Fi wiring.  There were so many options which was quite extensive.  This all runs on the low voltage system which is separate from our regular electrical system that George installed.
All the action is behind the drywalls.  It was great to have a birds eye overview of all the different possibilities to wire our home.  If you do not plan ahead and think of these problems ahead of time, it’s quite expensive and almost impossible to get everything wired in!
.
.
.
.
#securitysystem #alarmsystem ##lowvoltagetechnician #securitycameras #firealarm #tvcable #wifi #securitycamera #alarmsystems #soundalarm #wiring #lowvoltage</t>
  </si>
  <si>
    <t>securitysystem, alarmsystem, lowvoltagetechnician, securitycameras, firealarm, tvcable, wifi, securitycamera, alarmsystems, soundalarm, wiring, lowvoltage</t>
  </si>
  <si>
    <t>morning return high point market meet kevin lock alarm kevin all possibility safely secure home review security system alarm include camera sound black light glass breaking second floor entry fire kevin discuss tv cable wi fi wiring many option quite extensive all run low voltage system separate regular electrical system george instal all action drywall great bird eye overview all different possibility wire home not plan ahead think problem ahead time quite expensive impossible everything wire securitysystem alarmsystem lowvoltagetechnician securitycamera firealarm tvcable wifi securitycamera alarmsystem soundalarm wiring lowvoltage</t>
  </si>
  <si>
    <t>https://www.instagram.com/p/CajBvKPsb9P/</t>
  </si>
  <si>
    <t>https://www.davidreviews.com/Work/2022/Birds_Eye_Green_Cuisine_Scientists</t>
  </si>
  <si>
    <t xml:space="preserve">11 July 2022
30s
UK
Clever Dad
by Lateefah Jones
Birds Eye Green Cuisine’s latest ad sees a Dad’s throwaway response to his daughter asking if they can get their plant-based burgers challenged in remarkable fashion. 'Do you think you’re more clever than all the scientists in the world? Or are you avoiding the whole thing because life’s too complicated as it is?' She asks innocently.
Being faced head on with the direct questioning leaves Dad scratching his head and no doubt questioning his life choices. The look to camera gives the suggestion that the embarrassing encounter has been witnessed, a true to life depiction of the surprising (and funny for those watching) ways children find ways to publicly humiliate their parents.
Product Category:
Plant-based Meat Substitutes
Territory:
UK
'Scientists'
11 July 2022
30s
Clever Dad
Birds Eye Green Cuisine’s latest ad sees a Dad’s throwaway response to his daughter asking if they can get their plant-based burgers challenged in remarkable fashion. 'Do you think you’re more clever than all the scientists in the world? Or are you avoiding the whole thing because life’s too complicated as it is?' She asks innocently.
Being faced head on with the direct questioning leaves Dad scratching his head and no doubt questioning his life choices. The look to camera gives the suggestion that the embarrassing encounter has been witnessed, a true to life depiction of the surprising (and funny for those watching) ways children find ways to publicly humiliate their parents.
Product Category:
Plant-based Meat Substitutes
</t>
  </si>
  <si>
    <t>Lateefah Jones</t>
  </si>
  <si>
    <t>july uk clever dad lateefah jones birds eye green cuisine late ad dad throwaway response daughter ask plant base burger challenge remarkable fashion think more clever all scientist world avoid thing life complicated ask innocently face head direct questioning leave dad scratch head no doubt question life choice look camera suggestion embarrassing encounter witness true life depiction surprising funny watching way child find way publicly humiliate parent product category plant base meat substitutes territory uk scientist july clever dad birds eye green cuisine late ad dad throwaway response daughter ask plant base burger challenge remarkable fashion think more clever all scientist world avoid thing life complicated ask innocently face head direct questioning leave dad scratch head no doubt question life choice look camera suggestion embarrassing encounter witness true life depiction surprising funny watching way child find way publicly humiliate parent product category plant base meat substitute</t>
  </si>
  <si>
    <t>https://www.davidreviews.com/Work/2022/Birds_Eye_Green_Cuisine_Fear</t>
  </si>
  <si>
    <t xml:space="preserve">11 July 2022
30s
UK
Mum fear
by Lateefah Jones
A mum and a chatty daughter share a moment on a park bench in Birds Eye Green Cuisine’s latest commercial. The topic of the brand's chicken-free dippers gets brought up, and the little girl asks Mum why they don’t ever have them for dinner. By using the daughter as their mouthpiece, Birds Eye skilfully addresses one of the main reasons why people might be hesitant to try plant-based products. 'Is it because you fear change and you’re scared to try something new because if no one likes it, it will be remembered as the night mum made that thing?' Mum’s raised eyebrows and look to camera are a clear indication that her daughter’s clued-up observation is on the money. Not that Mum will necessarily admit to though.
It’s a great example of astute advertising. The ad is filled to the brim with lots of charming touches that parents will quickly be able to identify and relate to. The blunt, on-the-nose questioning and the tendency for Mums to stick to the tried and tested will be recognisable traits for Birds Eye’s target market, and you sense that this is going to prove really persuasive.
Product Category:
Plant-based Meat Substitutes
Territory:
UK
'Fear'
11 July 2022
</t>
  </si>
  <si>
    <t>july uk mum fear lateefah jones mum chatty daughter share moment park bench birds eye green cuisine late commercial topic brand chicken free dipper bring little girl ask mum not dinner use daughter mouthpiece birds eye skilfully address main reason people hesitant try plant base product fear change scared try new no like remember night mum make thing mum raise eyebrow look camera clear indication daughter clue observation money not mum necessarily admit great example astute advertising ad fill brim lot charming touch parent quickly able identify relate blunt nose questioning tendency mums stick try test recognisable trait birds eye target market sense prove persuasive product category plant base meat substitutes territory uk fear july</t>
  </si>
  <si>
    <t>http://here36788.amoblog.com/5-simple-statements-about-busan-used-car-explained-33816368</t>
  </si>
  <si>
    <t>5 Simple Statements About busan used car Explained
When buying a used car, it's always not easy to know very well what a good selling price is. It's important to take into account not only the type of car, but the auto ailment, mileage and selections. Very good issue Kelley Blue E-book has more than ninety yrs of knowledge with used automobile pricing and we've finished the Investigation for yourself. If you're buying a used car in a dealership, get started with The everyday Listing Rate. It provides an notion of the inquiring costs you might see on seller's great deal. For what you might basically buy that used car or truck, make use of the Kelley Blue E-book® Honest Sector Selection as a tutorial. It'll show you Anything you can moderately assume to pay this week close to you for your used motor vehicle with the options and mileage you want.
The amount of new car sales transactions together with the Expense and extra data associated with used car or truck sales is compiled into this spreadsheet.
To acquire an improved knowledge, go to 1 of those web-sites and obtain the most up-to-date Variation within your most popular browser: Website??; and|An older car or truck with reduced mileage has pieces which could've rusted or deteriorated over time, Specially rubber components like hoses, seals and tires.|Exhibiting serious-time pictures from four cameras, the Encompass Watch Monitor gives a Digital ??bird|chicken|fowl|hen|chook}'s eye??check out, affording most ease for parking and very low-speed maneuvers.6|The client?�s accountability is to try and do their homework to determine if you'll find any unacceptable difficulties Using the car or truck.|Your personal info which you may have submitted to us will probably be retained for an affordable interval after termination on the applicable enquiry, application, or support (whichever is afterwards). Obtain|Start with a basic used car or truck research by human body model or selling price selection, and refine for have to-have capabilities like blue paint or an computerized transmission.|Each vehicle brand name while in the Philippines have their own individual reputations to uphold and so does one. Of course, applying to get a Automobile Bank loan isn't any modest subject. Banking institutions would have to review your credit history heritage and also your capacity to pay for the financial loan in advance of they underwrite and approve it.|But this very little automobile blew me away. Way more relaxed than any from the others we might pushed. It appeared to have far more electricity/pace. It handled like a desire. The brakes were super. The interior was so much nicer when compared to the Some others &amp; it was loaded with possibility like heated seats, BLIS, electrical power leather-based driver seat, moonroof, back again up cam, navigation along with a crisp &amp; loud Bose seem process. The street noise was minimal. We acquired it around the location &amp; plan to obtain An additional just one - for her -quickly. Absolutely appreciate this auto. I didn't look after the radio controls (by shifter) to start with - but now I don't Imagine I would have it every other way. Just an awesome minor car! Averaging 32mpg blended.|Next hand vehicles offer you fantastic value for dollars. CarWale has a large number of 77861 next hand automobiles of your decision in India outlined so you may make an knowledgeable purchase.|If you have been eyeing the used vehicle market place if you want has constructed up a stable popularity over time as reliable on the net dealers of used autos. They even have the complete infrastructure to ship the vehicle anyplace on the earth.}
Not everyone will pay in whole dollars. Being a issue of truth, numerous car dealerships from the Philippines would like you make your payment with some type of financial institution doc as opposed to chilly really hard funds, like that they wouldn't have to bother with much liquid money transferring across the dealership.
One can get high-stop equipment, goods, and cars, too, deciding on from the several ranges of solutions accessible on the positioning. Quite a few of these items have supplier and trade assurance and could be topic to your sellers' terms and conditions.
Securely store your current auto information and facts and entry equipment to save time within the the dealership.
Displaying real-time pictures from four cameras, the Surround Look at Watch presents a virtual ??bird's eye??see, affording optimum comfort for parking and low-speed maneuvers.six|Test Along with the Auto Registration Area in the gu-Business office to ensure that there won't be any remarkable installment payments and/or taxes owing to the car or truck.|How to barter an auto Selling price Negotiating a used car or truck offer doesn't have for being nerve-racking, but It's a necessity If you would like a great offer.|Handle your atmosphere remotely to really make it ideal for you. Accessible Kia Join companies Allow you to begin the car and pre-warmth or pre-interesting the cabin by way of Kia Accessibility App or Kia operator?�s portal.four|If nevertheless perplexing about what models you might put money into, you will discover many motor vehicle advertisements of different car brand names on Philkotse.|Take advantage of of one's protected buying working experience by generating an account. Accessibility your saved cars and trucks on any system.|Busanjin is amongst the biggest and many central districts having a inhabitants of a lot more than four hundred,000. The district is well known for its industrial exercise with purchasing malls, leisure, and organization spots.|Make the most of the procuring encounter by developing an account. You can: Accessibility your saved autos on any device.|A used auto can be marketed privately or as a result of an agency in South Korea. For personal sales, the seller can use ads in auto Journals, in newspapers or on websites.|Maintain by yourself up-to-date on the most up-to-date trends, news and insights to the local automobile market. Philkotse.com retain our ears on the bottom to keep you knowledgeable for the most beneficial bargains on your own future purchase.|Using the dealership?�s lender is hassle-free, but it is best to buy around at banks and credit unions ahead of time so you will know whose price is greatest when you are at a dealership. This study might consider a few days but may be nicely worth the time.|My Pathfinder is so comfortable and I like the experience And exactly how it looks. I?�m so happy with my selection. It?�s a completely loaded platinum edition it?�s so exciting to push|For anyone who is on a private link, like at your home, you are able to operate an anti-virus scan on your own system to be sure It's not infected with malware.|Many people feel that a reduced-mileage vehicle is the better deal, even if It is really five-a decade outdated. But, however, that is not necessarily true. It really arrives down to how the auto has become maintained and addressed in excess of its lifestyle.|Daium Investing is actually a Wholesale Distributor of high quality Korean products and solutions. We have now proven powerful and lasting interactions with several top brands are devoted to bringing our shoppers best product with the very best price tag allowing them optimize ...|Philkotse.com has outlined some of the most necessary documents underneath so you will get yourself All set upon coming into the dealership!|The accessibility insurance policies of a web page outline which visits are authorized. Your recent go to will not be allowed As outlined by Individuals insurance policies.|The Third Party Web page is linked for advantage only and this kind of backlink doesn't point out any endorsement, recommendation or acceptance by LSH of these types of Third Party Web page or maybe the product/support furnished in these types of 3rd party Web site. Except if essential by legislation or expressly stated On this Web page, customers of this Web page shall not take any of the information contained On this Internet site as staying assistance or advice of LSH. These types of information and facts is provided on ?�as is??basis.|The specific benefits of buying a CPO will fluctuate by maker. Having said that, these cars frequently include a better Value than other used autos, so it?�s well worth weighing the automobile certification advantages and disadvantages.|Our firm has reached a exceptional place On this competitive market by endlessly generating the shipping of buyer proposed and highest quality merchandise market place. assurance to provide in time assisted us garnering massive guidance purchasers dependent all throughout ...|To supply The brand new car or truck industry size in South Korea I put together the overall quantity of domestic car sales with the overall amount of new international vehicle registrations.}
Depending on your temperament and where you are in everyday life, your car desires (and desires) will change massively. If you have already got a used auto brand that you prefer, take the time to take a look at other car model competitors which may deliver precisely the same features and greater suit your fiscal requires.
NOTE re motor vehicle aspect charges: The Transport Ministry introduced in August 2014 that the prices of parts for domestic and overseas automobiles has to be publicly disclosed on the car brands' Web-sites.
Whether or not it's Third-social gathering Legal responsibility (TPL) insurance policy that should include for hospitalization; or Demise benefit for any 3rd party in the function of a collision; or Comprehensive insurance policies that covers the same as TPL but will also adds on your own and damage to the car; it can be mandatory ahead of a car could be considered road-worthy.
almost every other purposes associated with or in reference to our business or dealings or even the small business or dealings of any of our team businesses, provider vendors, business partners, agents, or advisors.
Foreigners have no issues buying assets in Busan and they are basically dealt with in the exact same way as locals.
Readily available AWD presents optimum driving overall performance by actively distributing torque among front and rear axles to aid Present you 부산 중고차 매입 with extra traction and Regulate. K5 can assist you tackle any variations in highway area for both of those all-temperature and spirited driving situations.one}</t>
  </si>
  <si>
    <t>amoblog.com RSS feed</t>
  </si>
  <si>
    <t>simple statement busan use car explain buy use car always not easy know very good selling price important account not type car but auto ailment mileage selection very good issue kelley blue book more ninety yr knowledge use automobile pricing finish investigation buy use car dealership start everyday listing rate provide notion inquire cost seller great deal basically buy use car truck make use kelley blue book honest sector selection tutorial moderately assume pay week close use motor vehicle option mileage want amount new car sale transaction expense extra datum associate use car truck sale compile spreadsheet acquire improved knowledge web site obtain date variation popular browser website old car truck reduced mileage piece rust deteriorate over time specially rubber component like hose seal tires exhibite time picture camera encompass watch monitor digital bird chicken fowl hen chook eye check afford ease parking very low speed maneuvers client accountability try homework determine find unacceptable difficulty use car truck personal info submit probably retain affordable interval termination applicable enquiry application support whichever obtain start basic use car truck research human body model sell price selection refine capability like blue paint computerized transmission vehicle brand philippines individual reputation uphold course apply automobile bank loan not modest subject banking institution review credit history heritage capacity pay financial loan advance underwrite approve but very little automobile blow away way more relaxed push appear far more electricity pace handle like desire brake super interior nice compare load possibility like heat seat blis electrical power leather base driver seat moonroof cam navigation crisp loud bose process street noise minimal acquire location plan obtain additional quickly absolutely appreciate auto not look radio control shifter start but not imagine every way awesome minor car average mpg blended hand vehicle offer fantastic value dollar carwale large number hand automobile decision india outline make knowledgeable purchase eye use vehicle market place want construct stable popularity over time reliable net dealer auto complete infrastructure ship vehicle anyplace earth not pay dollar issue truth numerous car dealership philippines like make payment type financial institution doc oppose chilly hard fund like not bother liquid money transfer dealership high stop equipment good car decide range solution accessible positioning quite few item supplier trade assurance topic seller term condition securely store current auto information fact entry equipment save time dealership display real time picture camera surround look watch present virtual bird eye afford optimum comfort parking low speed maneuvers test auto registration area gu business office ensure not remarkable installment payment taxis owe car truck barter auto selling price negotiate use car truck offer not nerve racking but necessity like great offer handle atmosphere remotely make ideal accessible kia join company allow begin car pre warmth pre interesting cabin way kia accessibility app kia operator portal perplexing model money discover many motor vehicle advertisement different car brand philkotse advantage protect buying work experience generate account accessibility save car truck system busanjin big many central district inhabitant lot more district know industrial exercise purchase mall leisure organization spots make procure encounter develop account accessibility save auto device use auto market privately result agency south korea personal sale seller use ad auto journal newspaper websites maintain date date trend news insight local automobile market philkotse com retain ear knowledgeable beneficial bargain future purchase use dealership lender hassle free but good buy bank credit union ahead time know price great dealership study consider few day but nicely worth time pathfinder comfortable like experience exactly look happy selection completely load platinum edition exciting push private link like home able operate anti virus scan system sure not infect malware many people feel reduce mileage vehicle deal decade outdated but not necessarily true arrive auto maintain address excess lifestyle daium investing actually wholesale distributor high quality korean product solution prove powerful lasting interaction top brand devoted bring shopper good product very good price tag allow optimize philkotse com outline necessary document underneath all set come dealership accessibility insurance policy web page outline visit authorize recent not allow outline individual insurance policies party web page link advantage kind backlink not point endorsement recommendation acceptance lsh type party web page maybe product support furnish type rd party web site essential legislation expressly state web page customer web page shall not information contain internet site stay assistance advice lsh type information fact provide basis specific benefit buy cpo fluctuate maker car frequently include value use auto worth weigh automobile certification advantage disadvantages firm reach exceptional place competitive market endlessly generate shipping buyer propose high quality merchandise market place assurance provide time assist garner massive guidance purchaser dependent all supply brand new car truck industry size south korea overall quantity domestic car sale overall amount new international vehicle registration depend temperament everyday life car desire desire change massively use auto brand prefer time look car model competitor deliver precisely feature great suit fiscal require note motor vehicle aspect charge transport ministry introduce august price domestic overseas automobile publicly disclose car brand web site not social gathering legal responsibility tpl insurance policy include hospitalization demise benefit rd party function collision comprehensive insurance policy cover tpl but add damage car mandatory ahead car consider road worthy every purpose associate reference business dealing small business dealing team business provider vendor business partner agent advisor foreigner no issue buy asset busan basically deal exact way local readily available awd present optimum drive overall performance actively distribute torque rear axle aid present extra traction regulate assist tackle variation highway area all temperature spirited driving situations</t>
  </si>
  <si>
    <t>http://daltoniqyf57924.amoblog.com/5-simple-techniques-for-home-remodeling-contractor-31493466</t>
  </si>
  <si>
    <t>5 Simple Techniques For home remodeling contractor
In contrast, any time you click on a Microsoft-furnished advert that appears on DuckDuckGo, Microsoft Advertising and marketing doesn't affiliate your ad-click on behavior which has a user profile. It also isn't going to retailer or share that info in addition to for accounting functions.
Should you have fears that a professional within our network does not fulfill these standards, be sure to Call us to analyze. We're dedicated to protecting a network of dependable home company corporations, and those who don't fulfill our criteria is going to be rejected or immediately faraway from our network.
Executed quite a few responsibilities for example building selling price rates for construction do the job carried out on household Houses.
The Angi score for Home remodeling contractors in Brookfield is usually a score determined by verified critiques from our community of homeowners which have used these execs to satisfy their Home remodeling contractors demands.
Fortunately, Home Remodeling San Diego is right here to meet your preferences. Absolutely, they will provide you with the satisfaction you’re trying to find. In addition, they’re the foremost home contractor that’s existed for a few years. And that means you won’t have to bother with shedding your reassurance For the reason that job is in the ideal fingers.
Our mission ever time is to present that consolation figuring out that your lawn appears excellent everyweek &amp; quality benefits. Specialize in backyard garden job and home-enhancement tasks. We do everything that matches your landscaping demands from mowing, edging and weeding, to SOD projects and tree cleansing.
Birdseye Home Enhancement is usually a handyman home fix services organization that sends a qualified craftsman to get a FREE Estimate to homeowners needing assistance with substantial or compact assignments, repairs, remodels and maintenance. All of your home improvement needs may be cared for with one cellular phone call. Sou...Study far more
To begin over a renovation challenge with Granite and Development Transformations system, setup a free of charge in-home layout session to go in excess of your style and design and coloration solutions and have a quotation in your comprehensive job.
Using the services of a specialised contractor is suggested for precise jobs like installing fixtures, roofing, or kitchen area cabinets. Slight updates may possibly demand an interior designer to strategy, even though huge initiatives possible require an architect or possibly a structural engineer to strategy and produce architectural drawings.
Corporations that are interested in finishing your task ask for Make contact with you and supply you a quote. The companies which have the time and curiosity in delivering you their install, repair service, or substitute provider Get in touch with you.
Mr. Gambles has robust specialized and business skills with greater than twenty five several years of palms-on expertise in household and industrial building and a bachelor’s diploma in small business administration. He also contains a Doing work knowledge of a variety of construction trades which include asphalt and Construct-up roofing, drywall (hanger &amp; finisher)
Whether you are planning to develop a tailor made home, renovate your existing Place, or a rising company in search of a seasoned professional contractor, we are able to provide your eyesight to life.
Expending some huge cash on a contractor can be nerve-racking. Trust you are making the ideal preference
[home contractor] through the use of the following pointers to assist you to get rolling on your search for top-rated remodeling contractors in Brookfield:</t>
  </si>
  <si>
    <t>2022-04-16</t>
  </si>
  <si>
    <t>simple techniques home remodeling contractor contrast time click microsoft furnish advert appear duckduckgo microsoft advertising marketing not affiliate ad click behavior user profile not retailer share info addition accounting function fear professional network not fulfill standard sure analyze dedicated protect network dependable home company corporation not fulfill criterion reject immediately faraway network execute quite few responsibility example building sell price rate construction job carry household houses angi score home remodeling contractor brookfield usually score determine verify critique community homeowner use exec satisfy home remodeling contractor demand fortunately home remodeling san diego right meet preference absolutely provide satisfaction try find addition foremost home contractor exist few year mean not bother reassurance reason job ideal finger mission time present consolation figure lawn appear excellent everyweek quality benefit specialize backyard garden job home enhancement task everything match landscaping demand mow edge weed sod project tree cleansing birdseye home enhancement usually handyman home fix service organization send qualified craftsman free estimate homeowner need assistance substantial compact assignment repair remodel maintenance all home improvement need care cellular phone sou study far more begin over renovation challenge granite development transformations system setup free charge home layout session excess style design coloration solution quotation comprehensive job use service specialised contractor suggest precise job like instal fixture roofing kitchen area cabinet slight update possibly demand interior designer strategy huge initiative possible require architect possibly structural engineer strategy produce architectural drawing corporation interested finish task ask make contact supply quote company time curiosity deliver install repair service substitute provider touch mr gambles robust specialized business skill great year palm expertise household industrial building bachelor diploma small business administration contain work knowledge variety construction trade include asphalt construct roofing drywall hanger finisher plan develop tailor make home renovate exist place rise company search seasoned professional contractor able provide eyesight life expend huge cash contractor nerve racking trust make ideal preference home contractor use follow pointer assist roll search top rate remodeling contractor brookfield</t>
  </si>
  <si>
    <t>http://phonesex72593.amoblog.com/5-simple-techniques-for-loft-conversions-30419183</t>
  </si>
  <si>
    <t>5 Simple Techniques For Loft Conversions
Some end users like the appearance of those galvanised box profile sheets as it's got lower and fewer profiles. It’s made from a galvanised steel strip and provides 1000mm real width protect when lapped.
Corrugated steel roof sheets can be found in A selection of colours and 0.five and 0.7mm thickness, having a PVC Plastisol coat on top of the galvanised steel corrugated roofing. You should Be aware, we advise utilizing the 65mm Screw with Baz Washer Using these sheets.
But don’t Believe that there is any lack of regard. Ellese and her family have been praised with getting The most caring and compassionate funeral directors in Melbourne. This title arises from the abundance of reviews and testimonials thanking the ladies to the aspect they have performed during the life of a great number of families. Templeton Family Funerals declare to supply Regular, Classic and Modern day Funerals. It is perhaps the ‘Contemporary’ funerals that they are greatest noted for. Extravagance crossed with course is the type of funeral it is possible to be expecting from Templeton Funerals. Use a chat with Ellese and Yolanda about your funeral demands today!
Be sure you have worked out exactly where the thermostat might be placed And the way you will get the sensor as well as the power cables to it.
When you’re Not sure about what wage is suitable for a funeral director, check out Indeed's Wage Calculator to get a free, personalized pay back range according to your spot, business and encounter.
Discuss with the supplier concerning the best kind of insulation beneath the heating mat, exactly where this is feasible. If all warmth is usually directed upwards by a reflective underfloor insulation then even ore revenue is usually saved.
Don't just did Birdseye help pioneer flash freezing as being a frozen food regular, he also helped build in-retail outlet freezer conditions and refrigerated boxcars that permitted his frozen foods (and, yes, Some others) to travel near and far.
All our corrugated sheets, box profile sheets, cladding and purling products are independently tested to present-day CE EN 14782 prerequisites for your personal satisfaction.
You’ve observed her on the television, you’ve read about her inside the newspaper. It’s none in addition to The gorgeous Ellese Templeton. The model turn glamorous funeral
[Commercial Refrigeration Equipment] director. Talk to Ellese, there’s absolutely nothing wrong with wearing bright pink stilettos to a funeral – she does it many of the time. This family business is operated with the assistance of Ellese’s mum Yolanda and sister Sheree. Ellese observed the necessity for distinction. In an business surrounded by morbidity and unhappiness, she felt that there was a little something she could give. Templeton funerals are dazzling, crammed with energy and fervour for your life lived.
On the subject of working out the quantity of roof cladding you may need, no matter if it’s corrugated roof sheets, box profile roofing sheets or Tile Variety roof cladding sheets, our handy roofing calculator will do the really hard work in your case.
Coming in at first position is Tribute Funerals in Melbourne. Martin and the group have a wonderful name Together with the local people. Their compassionate, Qualified and economical funeral services make them Melbourne’s
[Formwork and Shuttering] primary independently owned funeral supplier. Located in the western suburbs, Tribute Funerals Have got a deep understanding of their local people. They’ve been encouraging nearby family members for many years, and so they recognize the stress and emotion which might be due to the passing of a loved one. They know that all through this time,
[Car Ferries] it really is very important that your family gets the highest calibre of care and a focus.
The Romans invented underfloor heating so it is actually nothing at all new! It really is even so, if installed effectively Together with the hundreds calculated properly, quite possibly the most efficient kind of heating available.
Ondol proceeds for being a normal aspect from the South Korean home, and it is
[Paving Manufacturers] extensively credited with earning doable distinctively Korean customs for example taking away one's shoes upon coming into a home and sitting on its ground. (The "sitting society" brought about by ondol influenced the design of hanbok, the standard Korean outfit; hanbok trousers are free and also have ample home for individuals
[Cod] to simply bend their knees and sit for lengthy intervals of time, and common shoes have been also produced to become easy to take off and placed on when compared with Western shoes.)</t>
  </si>
  <si>
    <t>simple techniques loft conversion end user like appearance galvanise box profile sheet low few profile make galvanise steel strip provide mm real width protect lap corrugated steel roof sheet find selection colour mm thickness pvc plastisol coat top galvanise steel corrugated roofing aware advise utilize mm screw baz washer use sheet but not believe lack regard ellese family praise caring compassionate funeral director melbourne title arise abundance review testimonial thank lady aspect perform life great number family templeton family funeral declare supply regular classic modern day funeral contemporary funeral greatest note extravagance cross course type funeral possible expect templeton funeral use chat ellese yolanda funeral demand today sure work exactly thermostat place way sensor power cable not sure wage suitable funeral director check wage calculator free personalize pay range accord spot business encounter discuss supplier concern good kind insulation beneath heating mat exactly feasible all warmth usually direct upwards reflective underfloor insulation ore revenue usually save not birdseye help pioneer flash freezing frozen food regular help build retail outlet freezer condition refrigerated boxcar permit frozen food yes travel near far all corrugated sheet box profile sheet cladding purl product independently test present day ce en prerequisite personal satisfaction observe television read inside newspaper none addition gorgeous ellese templeton model turn glamorous funeral commercial refrigeration equipment director talk ellese absolutely wrong wear bright pink stiletto funeral many time family business operate assistance ellese mum yolanda sister sheree ellese observe necessity distinction business surround morbidity unhappiness feel little templeton funeral dazzling cram energy fervour life live subject work quantity roof cladding need no matter corrugated roof sheet box profile roofing sheet tile variety roof cladding sheet handy roofing calculator hard work case come position tribute funeral melbourne martin group wonderful local people compassionate qualified economical funeral service make melbourne formwork shuttering primary independently funeral supplier locate western suburb tribute funeral deep understanding local people encourage nearby family member many year recognize stress emotion passing love know all time car ferries very important family high calibre care focus romans invent underfloor heating actually all new instal effectively calculate properly quite possibly efficient kind heating available ondol proceed normal aspect south korean home paving manufacturers extensively credit earn doable distinctively korean custom example away shoe come home sit ground sit society bring ondol influence design hanbok standard korean outfit hanbok trouser free ample home individual cod simply bend knee sit lengthy interval time common shoe produce easy off place compare western shoe</t>
  </si>
  <si>
    <t>http://readmore41741.amoblog.com/5-tips-about-busan-used-car-purchase-you-can-use-today-33748295</t>
  </si>
  <si>
    <t>5 Tips about Busan Used Car Purchase You Can Use Today
Please Be aware that an off-airport Funds site cannot choose you up at an airport which has a Finances locale. In this case, either you need to lease your vehicle within the airport location, or provide your own personal transportation for the off-airport spot wherever you favor to hire
Superior Driver Aid Programs aren't substitutes for Safe and sound driving, and will not detect all objects within the automobile. Always push safely and use caution.
K5?�s advanced nine-airbag method presents defense through the front and sides within the cabin, such as a Driver?�s Knee Airbag.3 Web page??; and|An more mature auto with small mileage has parts that may've rusted or deteriorated with time, In particular rubber components like hoses, seals and tires.|Displaying actual-time illustrations or photos from 4 cameras, the Surround Check out Keep an eye on presents a virtual ??bird|chicken|fowl|hen|chook}'s eye??see, affording greatest advantage for parking and small-speed maneuvers.6|The customer?�s responsibility is to perform their due diligence to find out if there are actually any unacceptable problems Along with the car.|Your own details which you've submitted to us is going to be retained for an affordable period of time immediately after termination with the applicable enquiry, software, or company (whichever is afterwards). Obtain|Get started with a normal used car or truck look for by overall body model or selling price array, and refine for ought to-have capabilities like blue paint or an automated transmission.|Every single automobile brand name within the Philippines have their very own reputations to uphold and so do you. Of course, implementing for your Auto Bank loan is no small make any difference. Banking companies must evaluation your credit record and also your functionality to pay the personal loan in advance of they underwrite and approve it.|But this tiny vehicle blew me absent. Considerably more relaxed than any on the Other folks we would driven. It seemed to have extra electric power/speed. It managed like a desire. The brakes had been Tremendous. The interior was so much nicer in comparison to the Other individuals &amp; it was loaded with selection like heated seats, BLIS, energy leather-based driver seat, moonroof, back up cam, navigation in addition to a crisp &amp; loud Bose audio procedure. The street sounds was nominal. We acquired it within the location &amp; intend to invest in Yet another one - for her -quickly. Absolutely enjoy this car. I did not look after the radio controls (by shifter) initially - but now I do not think I might have it every other way. Just an incredible small auto! Averaging 32mpg combined.|2nd hand autos provide exceptional benefit for cash. CarWale has a lot of 77861 next hand vehicles of the preference in India outlined so you may make an educated purchase.|When you have been eyeing the used automobile current market in order has developed up a stable standing over the years as reputable on the net sellers of used cars. They also have your entire infrastructure to ship the vehicle any where in the world.}
Offer my vehicle Idea: Creating a listing on Philkotse.com should help your car get to nearly 300 probable purchasers in the first week!
Most sellers Really don't present leasing on used autos, but used autos which were leased when new and are actually available for sale supply some Rewards, this kind of as good condition and small miles.
If you are at an Business office or shared community, you'll be able to check with the network administrator to run a scan through the network trying to find misconfigured or contaminated units.
Exhibiting real-time illustrations or photos from four cameras, the Surround Watch Check presents a virtual ??bird's eye??see, affording maximum advantage for parking and lower-speed maneuvers.six|Check out With all the Car Registration Portion on the gu-Place of work to make sure that there won't be any exceptional installment payments and/or taxes thanks around the car.|How to barter an automobile Rate Negotiating a used auto deal does not have to become annoying, but It's a necessity if you want an incredible deal.|Regulate your atmosphere remotely to really make it perfect for you. Readily available Kia Link services Enable you to commence the car and pre-warmth or pre-awesome the cabin as a result of Kia Entry App or Kia proprietor?�s portal.4|If even now baffling about what products you will invest in, you'll find quite a few motor vehicle ads of different automobile makes on Philkotse.|Take advantage of of your secure searching practical experience by building an account. Access your saved vehicles on any system.|Busanjin is without doubt one of the biggest and most central districts having a populace of a lot more than four hundred,000. The district is well known for its professional exercise with shopping malls, entertainment, and company locations.|Make the most within your procuring practical experience by developing an account. It is possible to: Accessibility your saved vehicles on any device.|A used motor vehicle is often marketed privately or via an agency in South Korea. For personal sales, the seller can use advertisements in car Journals, in newspapers or on Sites.|Preserve your self current on the newest developments, information and insights to the regional auto market. Philkotse.com preserve our ears on the ground to maintain you educated for the top bargains in your next purchase.|Utilizing the dealership?�s lender is easy, but it's best to shop all-around at banking companies and credit rating unions ahead of time so you'll know whose level is ideal when you're in a dealership. This exploration may possibly consider a couple of days but may be perfectly well worth the time.|My Pathfinder is so comfortable and I really like the experience And the way it appears to be. I?�m so pleased with my selection. It?�s a fully loaded platinum version it?�s so exciting to drive|If you are on a private connection, like at home, you may run an anti-virus scan on your product to make certain it is not contaminated with malware.|A lot of people think that a very low-mileage auto is the
[부산 중고차] better offer, regardless of whether It truly is 5-a decade outdated. But, regrettably, that's not essentially real. It actually comes all the way down to how the automobile continues to be managed and taken care of more than its everyday living.|Daium Buying and selling is actually a Wholesale Distributor of top of the range Korean merchandise. We've proven solid and Long lasting interactions with many top companies are devoted to bringing our consumers top rated products at the very best cost permitting them increase ...|Philkotse.com has detailed a few of the most essential paperwork under so you may get by yourself All set on getting into the dealership!|The accessibility guidelines of a website define which visits are allowed. Your current visit is not authorized In keeping with Those people insurance policies.|The 3rd party Internet site is connected for comfort only and this kind of link does not suggest any endorsement, advice or approval by LSH of this kind of Third Party Web-site or maybe the merchandise/support supplied in such 3rd party Web-site. Except expected by legislation or expressly said In this particular Internet site, consumers of this Web site shall not take any of the data contained During this Web page as currently being suggestions or recommendation of LSH. This kind of information is delivered on ?�as is??foundation.|The particular benefits of purchasing a CPO will range by producer. Nevertheless, these cars generally include the next Expense than other used vehicles, so it?�s value weighing the automobile certification positives and negatives.|Our company has reached a remarkable situation in this aggressive industry by endlessly generating the supply of client prompt and best quality merchandise marketplace. assurance to provide on time assisted us garnering substantial help purchasers primarily based all throughout ...|To provide The brand new vehicle sector measurement in South Korea I combined the overall number of domestic car or truck sales with the entire amount of new foreign car or truck registrations.}
Benefit from our income calculator to acquire a a lot more tailored income report based upon several years of knowledge, training level, and talent set.
This will make Busan a far more eye-catching choice to some traders. On this page, I describe the basic principles you need to know when acquiring property in Busan.
K5 is made for engaging road grip with the texture of high quality European sport sedans. Its broad-track suspension is definitely the widest in school, with Innovative mild-weight products for responsive managing and agile steering. Offered overall performance enhancing 19-inch Pirelli P-Zero tires assist you can hold it below control.four
) Certificate of automobile registration Certification of auto tax payment for the last six months (issued through the district Office environment or within the Ecar Web site (in Korean)
Acquiring acquired the vehicle, our good friends went to your park to complete a ceremony wherever it had been blessed permanently luck. This concerned putting up a table in front of it, pouring out some Alcoholic beverages right into a cup, and afterwards pouring the Liquor on to every in the wheels in turn in order that the motor vehicle would 'operate very well'.
c. Governing administration bonds - the expense of buying these wil differ from 4% to 20% of the expense of the vehicle dependant upon the 'piston displacement', dimensions and design from the car.}</t>
  </si>
  <si>
    <t>tip busan use car purchase use today aware off airport fund site not choose airport finances locale case need lease vehicle airport location provide personal transportation off airport spot favor hire superior driver aid programs not substitute safe sound driving not detect all object automobile always push safely use caution advanced airbag method present defense side cabin driver knee airbag web page more mature auto small mileage rusted deteriorate time particular rubber component like hose seal tires displaye actual time illustration photo camera surround check eye present virtual bird chicken fowl hen chook eye afford great advantage parking small speed maneuvers customer responsibility perform diligence find actually unacceptable problem car detail submit retain affordable period time immediately termination applicable enquiry software company whichever obtain start normal use car truck look overall body model sell price array refine ought capability like blue paint automate transmission every single automobile brand philippines very reputation uphold course implement auto bank loan no small make difference banking company evaluation credit record functionality pay personal loan advance underwrite approve but tiny vehicle blow absent considerably more relaxed folk driven extra electric power speed manage like desire brake tremendous interior nice comparison individual load selection like heat seat blis energy leather base driver seat moonroof cam navigation addition crisp loud bose audio procedure street sound nominal acquire location intend invest quickly absolutely enjoy car not look radio control shifter initially but not think every way incredible small auto average mpg combined nd hand auto provide exceptional benefit cash carwale lot hand vehicle preference india outline make educate purchase eye use automobile current market order develop stable standing over year reputable net seller use car entire infrastructure ship vehicle world offer vehicle idea create listing philkotse com help car nearly probable purchaser week seller not present lease use auto but use auto lease new actually available sale supply reward kind good condition small mile business office share community able check network administrator run scan network try find misconfigured contaminate unit exhibit real time illustration photo camera surround watch check present virtual bird eye afford maximum advantage parking low speed maneuvers check all car registration portion gu place work make sure not exceptional installment payment taxis thank car barter automobile rate negotiating use auto deal not annoying but necessity want incredible deal regulate atmosphere remotely make perfect readily available kia link service enable commence car pre warmth pre awesome cabin result kia entry app kia proprietor portal baffling product invest find quite few motor vehicle ad different automobile make philkotse advantage secure search practical experience build account access save vehicle system busanjin without doubt big central district populace lot more district know professional exercise shopping mall entertainment company locations make procure practical experience develop account possible accessibility save vehicle device use motor vehicle market privately agency south korea personal sale seller use advertisement car journals newspaper sites preserve self current new development information insight regional auto market philkotse com preserve ear ground maintain educate top bargain purchase utilizing dealership lender easy but good shop all banking company credit rating union ahead time know level ideal dealership exploration possibly consider couple day but perfectly worth time pathfinder comfortable like experience way appear pleased selection fully load platinum version exciting drive private connection like home run anti virus scan product make certain not contaminate malware lot people think very low mileage auto offer regardless truly decade outdated but regrettably not essentially real actually come all way automobile continue manage care more everyday living daium buying selling actually wholesale distributor top range korean merchandise prove solid long lasting interaction many top company devoted bring consumer top rate product very good cost permit increase philkotse com detail few essential paperwork all set dealership accessibility guideline website define visit allow current visit not authorize people insurance policies rd party internet site connect comfort kind link not suggest endorsement advice approval lsh kind party web site maybe merchandise support supply rd party web site expect legislation expressly particular internet site consumer web site shall not datum contain web page currently suggestion recommendation lsh kind information deliver foundation particular benefit purchase cpo range producer car generally include expense vehicle value weigh automobile certification positive negatives company reach remarkable situation aggressive industry endlessly generate supply client prompt good quality merchandise marketplace assurance provide time assist garner substantial help purchaser primarily base all provide brand new vehicle sector measurement south korea combine overall number domestic car truck sale entire amount new foreign car truck registration benefit income calculator acquire lot more tailored income report base year knowledge training level talent set make busan far more eye catch choice trader page describe basic principle need know acquire property busan make engage road grip texture high quality european sport sedan broad track suspension definitely wide school innovative mild weight product responsive managing agile steering offer overall performance enhance inch pirelli zero tire assist hold control certificate automobile registration certification auto tax payment month issue district office environment ecar web site korean acquire acquire vehicle good friend park complete ceremony bless permanently luck concerned table pour alcoholic beverage right cup pour liquor every wheel turn order motor vehicle operate very governing administration bond expense buy wil differ expense vehicle dependant piston displacement dimension design car</t>
  </si>
  <si>
    <t>https://www.instagram.com/p/CewYGDqp7HB/</t>
  </si>
  <si>
    <t>6 easy meals for when you don’t want to spend hours in the kitchen #ad
I love cooking, but sometimes I just want to make a quick meal and relax. These ready-made meals make it easy for me to grab a bite to eat and get on with my day.
✨Birds Eye Veggies and Grains Buddha: The tahini sauce is the star in this mix. It’s so good with the blend of veggies and a whole grain blend. No prep needed. Just microwave and enjoy!
✨Birds Eye Bacon Cheddar Cauliflower Bake: Cheesy goodness with cauliflower topped with bacon, green onions, and a delightful cheddar parmesan sauce.
✨Birds Eye Voila Oven Bake Meals Lasagna: Possibly my favorite. This casserole has
several servings. Just plop the ingredients in an oven-safe dish and bake. It’s super low effort and my fiance loved it.
✨Birds Eye Quick Roasters Red Potatoes: Craving oven-roasted potatoes and don’t have time to wait? Make these in the microwave in less than seven minutes. Same flavor, in less than half the time.
✨PF Chang’s Home Menu Bowls Beef &amp; Broccoli: Beef &amp; Broccoli bowls are my go-to when I don’t want to cook. These take less time than waiting for delivery and they’re packed with flavor.
✨Healthy Choice Cauliflower Crust Flatbread Pizza BBQ Seasoned Chicken: After a
day at the gym, this is a great, quick meal. This personal pizza has 20g of protein!
What’s your go-to meal when you don’t feel like cooking? Tell me in the comments!
#MakeMealsEZBBxx #easymeals #dinnerideas #foodphotography #recipeideas
#quickmealsafterwork #austinfoodblogger #birdseyevegetables #healthychoice
#pfchangs #athomemeals #foodblogger #foodpics #foodstyling #foodstagram
#fooddiary #highprotein #cauliflowercrustpizza</t>
  </si>
  <si>
    <t>ad, MakeMealsEZBBxx, easymeals, dinnerideas, foodphotography, recipeideas, quickmealsafterwork, austinfoodblogger, birdseyevegetables, healthychoice, pfchangs, athomemeals, foodblogger, foodpics, foodstyling, foodstagram, fooddiary, highprotein, cauliflowercrustpizza</t>
  </si>
  <si>
    <t>easy meal not want spend hour kitchen ad love cook but want make quick meal relax ready make meal make easy grab bite eat day birds eye veggies grains buddha tahini sauce star mix good blend veggie grain blend no prep need microwave enjoy birds eye bacon cheddar cauliflower bake cheesy goodness cauliflower top bacon green onion delightful cheddar parmesan sauce birds eye voila oven bake meals lasagna possibly favorite casserole serving plop ingredient oven safe dish bake super low effort fiance love birds eye quick roasters red potatoes crave oven roast potato not time wait make microwave less seven minute flavor less half time pf chang home menu bowls beef broccoli beef broccoli bowl not want cook less time wait delivery pack flavor healthy choice cauliflower crust flatbread pizza bbq seasoned chicken day gym great quick meal personal pizza protein meal not feel like cook tell comment makemealsezbbxx easymeal dinnerideas foodphotography recipeidea quickmealsafterwork austinfoodblogger birdseyevegetable healthychoice pfchang athomemeal foodblogger foodpic foodstyle foodstagram fooddiary highprotein cauliflowercrustpizza</t>
  </si>
  <si>
    <t>https://historyofyesterday.com/7-ways-the-1920s-altered-american-society-4d774c438ae0</t>
  </si>
  <si>
    <t>7 Ways the 1920s Altered American Society
The turbulent “Roaring Twenties” had a profound effect on the United States
Darkness gave way to light as the 1920s began. The “Great War,” the name given to World War I back then, was over. The deadly flu pandemic of 1918 was waning. The United States was undergoing a dramatic shift: More people were living in cities for the first time in history. Here are seven ways the decade dramatically changed American society.
Prohibition made alcohol more popular than ever
The temperance movement — an effort to label alcohol as destructive to families and society in general — began before the turn of the century. At the start of World War I, President Woodrow Wilson temporarily banned the sale of alcoholic products to preserve grain for wartime use. But Congress went further, establishing what became known as “Prohibition” through the 18th Amendment, which was ratified by the states in 1919. Alcohol was illegal throughout the land in the 1920s but enforcement was a losing battle.
Take something away and it’s even more desirable — and that’s what happened with alcohol. “Bootlegging” (illegally making and selling alcoholic products) and “speakeasies” (clubs that illegally sold alcohol, often identified with green doors) became widespread. Organized crime spiked when gangsters got involved in selling and delivering alcoholic beverages as part of the highly profitable underground economy. When Prohibition ended in 1933, drinking once again became a legal part of Americans’ social lives — and it remains so today.
Women were empowered
Women had a taste of independence when they replaced men who went off to war in the civilian workplace. After the end of World War I, women recognized that earning wages allowed them self-sufficiency and freedom. At the same time, women fought for and won the right to vote when the 19th Amendment to the Constitution passed in 1920. A whole new breed of young women labeled “flappers” wore stylish, provocative clothing and acted like party girls — smoking and drinking in public, dancing with reckless abandon and being unafraid of sexual encounters. In fact, during the 1920s, Margaret Sanger helped pioneer birth control by creating the American Birth Control League, the predecessor of Planned Parenthood. Fashion designers and cosmetics companies catered to the modern woman. While the 1960s are often seen as the beginnings of “Women’s Lib,” the liberated woman first emerged in the Roaring Twenties.
Consumer brands came into their own
Post-war consumers were ready, willing and able to spend money and consumer goods manufacturers were only too happy to oblige. Brands entered the post-war economy with a new vitality. Products that appealed to consumers’ self-interests were especially popular. Brands in industry sectors such as automobiles, cigarettes, clothing, entertainment, personal care and convenience foods were prominent.
The automobile, with Ford among the most notable brands, reached the height of its popularity in the 1920s. Smoking was socially acceptable and cigarette brands such as Camel, Chesterfield, Lucky Strike and Old Gold proliferated. Fashion found an audience in the new independent women of the 1920s; they flocked to stores to buy Chanel’s “little black dress” and Chanel №5 perfume. Convenience foods produced by fledgling companies like Birds Eye and Wise Foods appealed to American families. New retail chains, including Ace Hardware, CVS, Lowes, Radio Shack, and 7-Eleven promised a novel shopping experience. Modern brands and the modern consumer really got their start in the 1920s.
Americans developed a sweet tooth that would last for decades
One of the side effects of World War I was the disruption of sugar trade routes. As a result, during the war, sugar was a valuable commodity in short supply to the public; the little available was repurposed for military use. When the war ended, the sweet stuff flowed freely again. The market re-opened and the price of sugar dropped dramatically. That paved the way for confectioners to mass-produce sweet treats, which were welcomed by consumers as well as returning soldiers who craved chocolate. (It was included in their rations).
During the 1920s, the candy bar reigned supreme, with countless brands introduced, including Baby Ruth, Butterfinger, Charleston Chew, Heath Bar, Milky Way, Mounds, Mr. Goodbar and Oh Henry!. There were also absurdly named products such as Chicken Dinner, a candy bar that claimed to be as nutritious as… well… a chicken dinner! By the close of the decade, confectioners were churning out more than 40,000 different candy bars. The candy craze is still going strong in the 21st Century.
Radio was soon to become the medium for the masses
The original transmission of voice and music dates back to 1906, but it wasn’t until 1920 that KDKA in Pittsburgh, Pennsylvania debuted as the first commercial radio station. In the late 1920s radio became popular. Before that time, radios were not widely available and radio stations were few and far between. But from then until the introduction of television in the 1950s, radio was the preferred entertainment medium for the masses. As prices for the new technology dropped and radio stations in local communities proliferated, just about everyone, regardless of social status, could afford a radio.
The universality of radio exposed a large audience to a new style of music called Jazz, which was increasingly heard over the radio waves during the decade. First introduced by Black musicians, Jazz was often played in speakeasies so it was associated with the decadence of the time, but radio helped popularize and legitimize this uniquely American musical form.
Racial tension roiled the country
As the 1920s began, the gap between whites and Blacks in the United States seemed to be wider than ever. Lynchings after World War I had become widespread and the Ku Klux Klan terrorized Blacks and other minorities. Jim Crow laws in the South were blatantly discriminatory. More than two dozen race riots occurred in 1919. This unsettled environment led to what is commonly known as the “Great Migration,” when Blacks left southern states in droves to relocate to the North. By 1920, about 300,000 African Americans had migrated to northern cities. One notable example was Harlem in New York City, which became a center of African American culture. Black jazz greats including Louis Armstrong, Cab Calloway, and Duke Ellington followed, regularly performing in such Harlem venues as the Cotton Club.
Ironically, at first, this club allowed only white patrons in to hear the music played by Black performers. The bloodiest example of racial tension during the decade occurred on May 31 and June 1, 1921, in Tulsa, Oklahoma. Hundreds of Blacks were killed, thousands were left homeless and stores, churches, a school, a library, and a hospital in a Black area of Tulsa were destroyed by white mobs. This massacre symbolized a deep racial divide that continues to plague the country to this day.
The Great Depression that ended the decade led to a national reckoning
The consumer exuberance of the 1920s came to a screeching halt in late October 1929 with the crash of the New York Stock Exchange, an event that heralded the beginning of the Great Depression in the 1930s. People who were living the high life were suddenly penniless. Millions of Americans lost their jobs and ended up in bread and soup lines, barely surviving. The decade of the 1920s, an example of a society in which overindulgence, excess and decadence were commonplace, came to a close in the worst possible way.
ON the heels of the Great Depression would be a national reckoning the likes of which Americans could not have imagined. The election of Franklin D. Roosevelt as president resulted in the greatest rehabilitation the country had ever known through the funding of countless infrastructure and civic projects via the “ [New Deal](/7-incredible-feats-of-engineering-funded-during-the-new-deal-2eaeeb5a4d4f) .” This was followed by the eventual entry of the United States into another war — World War II — which would again alter American society forever.
Join Medium with my referral link - Barry Silverstein
As a Medium member, a portion of your membership fee goes to writers you read, and you get full access to every story…
barrysilverstein-70090.medium.com
Sources
Genealogy Bank, “ 1920s Facts: Interesting &amp; Important Historical Events ,” GenealogyBank.com
History, “ Roaring Twenties ,” History.com
Interact, “ 20 Things You Didn’t Know About the 1920s ,” Interactcom.com
NPR, “ Tainted Treats: Racism And The Rise Of Big Candy ,” NPR.org</t>
  </si>
  <si>
    <t>Barry Silverstein</t>
  </si>
  <si>
    <t>ways altered american society turbulent roaring twenties profound effect united states darkness way light begin great war world war over deadly flu pandemic wane united states undergo dramatic shift more people live city time history seven way decade dramatically change american society prohibition make alcohol more popular temperance movement effort label alcohol destructive family society general begin turn century start world war president woodrow wilson temporarily ban sale alcoholic product preserve grain wartime use but congress far establish know prohibition th amendment ratify state alcohol illegal land but enforcement lose battle away more desirable happen alcohol bootlegging illegally make sell alcoholic product speakeasy club illegally sell alcohol identify green door widespread organize crime spike gangster involve sell deliver alcoholic beverage highly profitable underground economy prohibition end drink legal americans social life remain today woman empower woman taste independence replace man off war civilian workplace end world war woman recognize earn wage allow self sufficiency freedom time woman fight win right vote th amendment constitution pass new breed young woman label flapper wear stylish provocative clothing act like party girl smoke drink public dance reckless abandon unafraid sexual encounter fact margaret sanger help pioneer birth control create american birth control league predecessor planned parenthood fashion designer cosmetic company cater modern woman beginning women lib liberated woman emerge roaring twenties consumer brand come post war consumer ready willing able spend money consumer good manufacturer happy oblige brand enter post war economy new vitality product appeal consumer self interest especially popular brand industry sector automobile cigarette clothing entertainment personal care convenience food prominent automobile ford notable brand reach height popularity smoking socially acceptable cigarette brand camel chesterfield lucky strike old gold proliferate fashion find audience new independent woman flock store buy chanel little black dress chanel no perfume convenience food produce fledgling company like birds eye wise foods appeal american family new retail chain include ace hardware cvs lowes radio shack promise novel shopping experience modern brand modern consumer start americans develop sweet tooth decade side effect world war disruption sugar trade route result war sugar valuable commodity short supply public little available repurpose military use war end sweet stuff flow freely market open price sugar drop dramatically pave way confectioner mass produce sweet treat welcome consumer return soldier crave chocolate include ration candy bar reign supreme countless brand introduce include baby ruth butterfinger charleston chew heath bar milky way mounds mr goodbar oh henry absurdly product chicken dinner candy bar claim nutritious chicken dinner close decade confectioner churn more different candy bar candy craze strong st century radio soon medium masse original transmission voice music date but not kdka pittsburgh pennsylvania debut commercial radio station late radio popular time radio not widely available radio station few far but introduction television radio preferred entertainment medium masse price new technology drop radio station local community proliferate regardless social status afford radio universality radio expose large audience new style music jazz increasingly hear over radio wave decade introduce black musician jazz play speakeasy associate decadence time but radio help popularize legitimize uniquely american musical form racial tension roil country begin gap white blacks united states wide lynching world war widespread ku klux klan terrorize blacks minority jim crow law south blatantly discriminatory more dozen race riot occur unsettled environment lead commonly know great migration blacks leave southern state drove relocate north african americans migrate northern city notable example harlem new york city center african american culture black jazz great include louis armstrong cab calloway duke ellington follow regularly perform harlem venue cotton club ironically club allow white patron hear music play black performer bloody example racial tension decade occur june tulsa oklahoma blacks kill thousand leave homeless store church school library hospital black area tulsa destroy white mob massacre symbolize deep racial divide continue plague country day great depression end decade lead national reckoning consumer exuberance come screech halt late october crash new york stock exchange event herald beginning great depression people live high life suddenly penniless million americans lose job end bread soup line barely survive decade example society overindulgence excess decadence commonplace come close bad possible way heel great depression national reckoning like americans not imagine election franklin roosevelt president result great rehabilitation country know funding countless infrastructure civic project new deal incredible feat engineering fund new deal eaeebadf follow eventual entry united states war world war ii alter american society forever join medium referral link barry silverstein medium member portion membership fee writer read access every story barrysilverstein medium com source genealogy bank fact interesting important historical event genealogybank com history roaring twenties history com interact thing not know interactcom com npr tainted treats racism rise big candy npr org</t>
  </si>
  <si>
    <t>https://ct.moreover.com/?a=47712804426&amp;p=4vg&amp;v=1&amp;x=p5cmixa2E4E7ta52gh192g</t>
  </si>
  <si>
    <t>A BEARDED old sea captain finished just ahead of a frog, a carrot and a monkey, leaving a battery-powered rabbit trailing in their wake.
A poll to find Brits' best-loved TV advert characters was topped by Captain Birdseye, who has promoted frozen fish fingers on our screens since 1967.
First played by John Hewer, the latest to wear the skipper's cap is Italian Riccardo Acerbi, who set pulses racing when he made his TV debut in 2018.
Aldi's Christmas favourite Kevin the Carrot, who has sparked a sought-after range of toys since he first appeared in 2016, took third place behind Cadbury's 1973 creation Freddo the Frog.
Coco the Monkey finished fourth, although he would rather have a bowl of Coco Pops, while the wisecracking M&amp;Ms and the Duracell bunny made the top 10.
Marks &amp; Spencer's Percy Pig, who started as a sweet but came to life for the first time in last year's Christmas campaign, also features in the list compiled by The Grocer.
The trade journal also named nine faces of brands which are missed by the public.
They include Tony and Sharon - played by Anthony Head and Sharon Maughan - in a series of romantic ads for Nescafe Gold Blend from 1987 to 1993.
Instant mash brand Smash's lovable martians and the Man from Del Monte who often said "yes" were on the gone but not forgotten list.
Camilla Yates, strategy director at creative agency Elvis, said: "Brand characters are more effective than any other element. They humanise a brand, adding warmth and personality to a set of attributes."
ruki.sayid@mirror.co.uk @RukiSayid
TOP 10 TELLY AD ICONS 1 Captain Birdseye (Bird's Eye) 1967 2 Freddo the Frog (Freddo bars) 1973 3 Kevin the Carrot (Aldi) 2016 4 Coco the Monkey (Kellogg's Coco Pops) 1963 5 M&amp;Ms (M&amp;Ms) 1954 6 Julius Pringle (Pringles) 1967 7 Bunny (Duracell) 1973 8 Percy Pig (Marks &amp; Spencer) 1992 9 Peperami Animal (Peperami) 1991 10 Aunt Bessie, Nomad Foods 1995</t>
  </si>
  <si>
    <t>ruki sayid</t>
  </si>
  <si>
    <t>bearded old sea captain finish ahead frog carrot monkey leave battery power rabbit trail wake poll find brit love tv advert character top captain birdseye promote frozen fish finger screen play john hewer late wear skipper cap italian riccardo acerbi set pulse race make tv debut aldi christmas favourite kevin carrot spark seek range toy appear place cadbury creation freddo frog coco monkey finish fourth rather bowl coco pops wisecracking ms duracell bunny make top marks spencer percy pig start sweet but come life time year christmas campaign feature list compile grocer trade journal face brand miss public include tony sharon play anthony head sharon maughan series romantic ad nescafe gold blend instant mash brand smash lovable martian man del monte yes gone but not forget list camilla yates strategy director creative agency elvis brand character more effective element humanise brand add warmth personality set attribute ruki uk top telly ad icons captain birdseye bird eye freddo frog freddo bar kevin carrot aldi coco monkey kellogg coco pops ms ms julius pringle pringles bunny duracell percy pig marks spencer peperami animal peperami aunt bessie nomad foods</t>
  </si>
  <si>
    <t>https://www.reddit.com/r/AskReddit/comments/wkx1su/whats_a_commercial_youll_never_forget/ijswpvo/</t>
  </si>
  <si>
    <t>A commercial for Bird's Eye Potatoes and Green Beans with a family of Wolves.
Father Wolf: (Howling)Potatoooooooooes!
Baby Wolves: And Green Beeeans!
Absolutely Adorable</t>
  </si>
  <si>
    <t>Guuhatsu</t>
  </si>
  <si>
    <t>commercial bird eye potatoes green beans family wolves father wolf howling potatoooooooooes baby wolves green beeeans absolutely adorable</t>
  </si>
  <si>
    <t>https://britishwifeswapporn.fitnell.com/48543481/boat-and-yacht-sales-for-dummies</t>
  </si>
  <si>
    <t>A detergent is often a chemical That could be a wetting agent and, when coupled with clean, sizzling water, dissolves grease and cleans more very easily.
The Vented NC Batten is meant to supply a way of forming a ventilated cavity driving a wall cladding and ...
The ideal-known and most widely made use of iodophor is povidone-iodine, a compound of polyvinylpyrrolidone with iodine. This merchandise and other iodophors retain the germicidal efficacy of iodine but not like iodine typically are nonstaining and relatively free of toxicity and irritancy 677, 678.
Certainly, there generally is. Due to the fact wholesale bakeries produce goods in large quantities, it might be challenging for them to support an order for a couple persons.
487 and that the lag phase effect may very well be reversed by introducing sure amino acids. The bacteriostatic action was considered a result of inhibition on the production of metabolites important for speedy mobile division.
Contour have a protracted historical past while in the manufacture and installation of
[Clay Pigeon Shoots and Rifle Ranges] an in depth selection of resilient roofing and cladding products, which includes future iron, pressed metal tiles and tray profiles, metal fascia &amp; gutter systems, downpipes, and customized rainwater components. Contour present high top quality, responsible products in collaboration with sector leading manufacturers, and give the right roof or cladding system to improve your new home or commercial building.
A scene that is all far too widespread in the present households. We purchase it, dismiss it and then toss the food out. In the event you hate food waste, this has to halt. Undertake a greater food running method, decrease food waste and spend less: Freeze foods at their peak good quality. Don't wait around a few days then decide to freeze
[Mobility Aids and Vehicles] it; freeze it correct away to keep food excellent.
Трубопроводы устойчивы ко всем дезинфицирующим средствам в концентрациях и при времени воздействия, привычных для [.
A disinfectant is often a chemical capable of killing some germs (microbes) less than selected conditions. Disinfectants do not clear Grime or grease, Here is the position of detergents.
Contour fabricate an extensive selection of modern household, architectural, and commercial aluminium joinery systems which will increase a surprising overall look to reinforce any building.
[...] контакта колец с агрессивными чистящими средствами и не подвергайте их механическим [...] ударам.
To be a younger male in search of journey during the early twentieth century, Birdseye was made available an opportunity to work for the celebrated medical missionary in Labrador. There he identified a land full of animals beneficial for his or her pelts, and plentiful sea life—lobsters, halibut, cod, and seals. Inhabited by fur
[Catering - Food and Drink Supplies] trappers, fishermen, and Inuit, Labrador routinely seasoned temperatures
[Flight Simulators] that would fall underneath –30 degrees Fahrenheit.
My major complaint with this particular party app would be that the breading overpowers the cheese.
[Indoor Play Areas] I just want more on the gooey, tacky interior!</t>
  </si>
  <si>
    <t>detergent chemical wet agent couple clean sizzling water dissolve grease clean more very easily vented nc batten mean supply way form ventilate cavity drive wall cladding ideal know widely make use iodophor povidone iodine compound polyvinylpyrrolidone iodine merchandise iodophor retain germicidal efficacy iodine but not like iodine typically nonstaine relatively free toxicity irritancy certainly generally fact wholesale bakery produce good large quantity challenge support order couple person lag phase effect very reverse introduce sure amino acid bacteriostatic action consider result inhibition production metabolite important speedy mobile division contour protracted historical past manufacture installation clay pigeon shoots rifle range depth selection resilient roofing cladding product include future iron press metal tile tray profile metal fascia gutter system downpipe customize rainwater component contour present high top quality responsible product collaboration sector lead manufacturer right roof cladding system improve new home commercial building scene all far widespread present household purchase dismiss toss food event hate food waste halt undertake great food run method decrease food waste spend less freeze food peak good quality not wait few day decide freeze mobility aids vehicle freeze correct away food excellent трубопроводы устойчивы ко всем дезинфицирующим средствам концентрациях при времени воздействия привычных для disinfectant chemical capable kill germ microbe less select condition disinfectant not clear grime grease position detergent contour fabricate extensive selection modern household architectural commercial aluminium joinery system increase surprising overall look reinforce building контакта колец агрессивными чистящими средствами не подвергайте их механическим ударам young male search journey early twentieth century birdseye make available opportunity work celebrated medical missionary labrador identify land animal beneficial pelt plentiful sea life lobster halibut cod seal inhabit fur catering food drink supplies trapper fisherman inuit labrador routinely season temperature flight simulators fall underneath degree fahrenheit major complaint particular party app breading overpower cheese indoor play areas want more gooey tacky interior</t>
  </si>
  <si>
    <t>https://danteyvmet.blogofoto.com/39056991/the-smart-trick-of-social-media-marketer-that-nobody-is-discussing</t>
  </si>
  <si>
    <t>A digital marketing agency can be a source that gives lots of marketing expert services underneath a person umbrella that a company usually does not have in-household abilities in.
King is not really your ordinary graphical website. They can be the main interactive leisure company with more than 200 online games of their kitty, such as the leading-rated ‘Sweet Crush’ game.
This website makes use of cookies to increase your expertise As you navigate from the website. Out of these, the cookies which are categorized as essential are stored on your browser as they are important for the Performing of basic functionalities of your website.
We use cookies on our website to provide you with the most pertinent practical experience by remembering your Tastes and repeat visits. By clicking “Acknowledge”, you consent to using The many cookies.
"It had been a enjoyment dealing with Alan along with the Website positioning Image staff. Expectations ended up communicated from working day 1 as well as the team followed by means of! Remarkably endorse Alan and his workforce for all popularity administration jobs."
Analytical cookies are utilized to understand how site visitors interact with the website. These cookies support present information on metrics the amount of website visitors, bounce level, visitors source, and many others. Advertisement Ad
Specialist web design solutions, regardless of your price range We assurance that you simply’ll get a great Website design it doesn't matter what your budget is. Our better-priced offers present far more professional designers and even more arms-on support. Costs exclude Sales Tax.
Go to Website Directive is a upcoming-gen overall performance marketing agency built for Software package businesses.
[click here] We lover with you, the in-household marketer
[click here] of our dreams, guaranteeing that each SEO marketing campaign you start is usually a amazing results.
If you are into a products and services or goods business, an eCommerce website is among the most well-liked websites. It helps you to provide merchandise on to The purchasers in place of monetizing content or producing company by using adverts or material.
The website is usually a portfolio of Bruno Simon – a freelance Innovative developer in Paris. It
[here] revolves all over a straightforward car or truck sport that has a bird’s eye see which is a mix of physics concepts, 3D Visible artwork, normal technologies, and profound attention to information.
The one thing that may be continuous in these unprecedented occasions is obtaining a company with remote workface tradition. To keep this company managing, You will need a useful and interactive website that can get you extra traffic and fantastic business
[check here] enterprise.
When picking out your World-wide-web web site contest offer, give thought to the amount of time you’ll have and what knowledge you've got crafting briefs and dealing with designers. If you're still unsure, Get in touch with us for just a structure session. Who owns what copyright and when?
With the best digital marketing agency at your disposal, you’re sure to connect with additional
[get more info] buyers and Improve your organization with our custom-made SMO deals. Our products and services include things like strategic SMO products and services for all social media steps and ensure leading-notch results.
"Our business enterprise enlisted ClickGiant to take care of our SEO requirements about 6 months ago. Month-to-month reviews reflect enhancements within our company's ranking, as well as their ongoing assistance and optimization continues to be pretty helpful!"</t>
  </si>
  <si>
    <t>blogofoto.com RSS feed</t>
  </si>
  <si>
    <t>digital marketing agency source lot marketing expert service underneath person umbrella company usually not household ability king not ordinary graphical website main interactive leisure company more online game kitty leading rate sweet crush game website make use cookie increase expertise navigate website cookie categorize essential store browser important performing basic functionality website use cookie website provide pertinent practical experience remember taste repeat visit click acknowledge consent use many cookie enjoyment deal alan website positioning image staff expectation end communicate work day team follow mean remarkably endorse alan workforce all popularity administration job analytical cookie utilize understand site visitor interact website cookie support present information metric amount website visitor bounce level visitor source many advertisement ad specialist web design solution regardless price range assurance simply ll great website design not matter budget price offer present far more professional designer more arm support cost exclude sales tax website directive upcoming gen overall performance marketing agency build software package business click lover household marketer click dream guarantee seo marketing campaign start usually amazing result product service good business ecommerce website like website help provide merchandise purchaser place monetize content produce company use advert material website usually portfolio bruno simon freelance innovative developer paris revolve all over straightforward car truck sport bird eye mix physics concept visible artwork normal technology profound attention information thing continuous unprecedented occasion obtain company remote workface tradition company manage need useful interactive website extra traffic fantastic business check enterprise pick world wide web web site contest offer think amount time knowledge craft brief deal designer unsure touch structure session copyright good digital marketing agency disposal sure connect additional more info buyer improve organization custom make smo deal product service include thing like strategic smo product service all social medium step ensure leading notch result business enterprise enlist clickgiant care seo requirement month ago month month review reflect enhancement company ranking ongoing assistance optimization continue pretty helpful</t>
  </si>
  <si>
    <t>http://ct.moreover.com/?a=48518783175&amp;p=1yx&amp;v=1&amp;x=M-_o-VZPv3LrR5CqAQQK0A</t>
  </si>
  <si>
    <t>A free lunch made entirely from surplus food was among the good things on offer at the Communities, Food and the Circular Economy Event held at The Old Boat Corner Community Centre, Hollingbury.
Soul Food
Created especially for the day by local social enterprise ...</t>
  </si>
  <si>
    <t>Brighton &amp; Hove City Council</t>
  </si>
  <si>
    <t>free lunch make entirely surplus food good thing offer communities food circular economy event hold old boat corner community centre hollingbury soul food create especially day local social enterprise</t>
  </si>
  <si>
    <t>https://twitter.com/norchcity/status/1562543182218694656</t>
  </si>
  <si>
    <t>A horrendously patronising awful advert. What were they thinking? 
Green Cuisine – Welcome to the Plant Age https://t.co/tumKDn64St via @YouTube</t>
  </si>
  <si>
    <t>norchcity</t>
  </si>
  <si>
    <t>https://t.co/tumKDn64St</t>
  </si>
  <si>
    <t>horrendously patronising awful advert think green cuisine welcome plant age</t>
  </si>
  <si>
    <t>https://www.reddit.com/r/britishproblems/comments/w1gtct/the_utter_abomination_that_is_the_birds_eye_green/igke6np/</t>
  </si>
  <si>
    <t>A packet of Birds Eye Frozen Peas will soon be £10 the way inflation is going</t>
  </si>
  <si>
    <t>Fun-Check3638</t>
  </si>
  <si>
    <t>packet birds eye frozen peas soon way inflation</t>
  </si>
  <si>
    <t>https://dantestnha.fitnell.com/52306583/5-simple-statements-about-a247-loans-explained</t>
  </si>
  <si>
    <t>A personal loan can buy large purchases, include surprising situations, or Blend debts into a single straightforward payment. BORROWING MADE EASY
Additionally our 3rd party services are advertised by way of referrals and through PPC advertisements which can be geared towards redirecting you to our website. a247 loans assumes that you choose to comply with our using the PII and in addition the Non-PII that we acquire for that given purposes.
Find out more about the dedicated AgAmericans who will be supporting our country’s farmers thrive in good times and rest properly through the tricky ones. Find out more
Banks, economic establishments, and credit score unions generally have a lot of prerequisites and skills to take into consideration. This isn’t one thing anybody ought to take care of in crisis predicaments. No matter what credit rating background you've.
Then again, In case your credit rating record is sweet, you can find a few of the very best crisis financial loan offers listed here.
You are able to only see your loan's curiosity rate the moment you get a bank loan present due to the fact MoneyMutual doesn’t disclose an APR array on the internet site. On the brilliant facet, there’s no ought to fork out an origination price.
We also preserve electronic, procedural and physical safeguards that are compliant with federal expectations so that you can guard from your nonpublic data from all unauthorized access and use.
You'll get a birds-eye look at of amazing wilderness regions, and get use of a lot of the finest climbing trails you will see anyplace. As an alternative to invest several hours hiking up
As A part of our services, we provide Absolutely free Quotes on very affordable funeral and health care insurance policies protect. You should note that getting an coverage policy will by no means impact your personal loan application or enhance your odds of staying permitted for a personal loan.
If you would like to file your desire that fundinghero.com won't sell your information, you should check the box down below. Please note, your possibilities will only use into the browser you are working with to submit this way. This also ensures click here that when you distinct browser cookies, you will have to opt-out again.
Lending requirements depend on the business bank loan company. Generally, lenders be expecting very good credit score, collateral, and steady monthly profits for acceptance. A commercial lender can also ask for a company plan to demonstrate that a company can repay the financial loan.
Glaciers and peaks within the cabins provide expert climbers a hard journey. This webpage capabilities 84 mountain cabin rentals in the heart with the Alaska mountains that you can reserve on-line. You should definitely click
It is possible to borrow income quickly from trusted and dependable on the web mortgage platforms like MoneyMutual. On the internet platforms are generally the speediest to approve a loan and disburse the funds; that’s why they’re perfect for an unexpected emergency personal loan.</t>
  </si>
  <si>
    <t>personal loan buy large purchase include surprising situation blend debt single straightforward payment borrowing make easy additionally rd party service advertise way referral ppc advertisement gear redirect website loan assume choose comply use pii addition non pii acquire purpose find more dedicated agamericans support country farmer thrive good time rest properly tricky find more bank economic establishment credit score union generally lot prerequisite skill consideration not thing anybody ought care crisis predicament no matter credit rating background case credit rating record sweet find few very good crisis financial loan offer list able loan curiosity rate moment bank loan present fact moneymutual not disclose apr array internet site brilliant facet no ought fork origination price preserve electronic procedural physical safeguard compliant federal expectation guard nonpublic datum all unauthorized access use bird eye look amazing wilderness region use lot fine climbing trail anyplace alternative invest hour hike service provide absolutely free quote very affordable funeral health care insurance policy protect note coverage policy no means impact personal loan application enhance odd staying permit personal loan like file desire fundinghero com not sell information check box note possibility use browser work submit way ensure click distinct browser cookie opt lending requirement depend business bank loan company generally lender expect very good credit score collateral steady monthly profit acceptance commercial lender ask company plan demonstrate company repay financial loan glaciers peak cabin provide expert climber hard journey webpage capabilitie mountain cabin rental heart alaska mountain reserve line definitely click possible borrow income quickly trusted dependable web mortgage platform like moneymutual internet platform generally speedy approve loan disburse fund perfect unexpected emergency personal loan</t>
  </si>
  <si>
    <t>http://ct.moreover.com/?a=47887293857&amp;p=1zb&amp;v=1&amp;x=BZOXsOl93QtcUmNktLM4Mw</t>
  </si>
  <si>
    <t>A puzzle today from Bluebird who is a fairly new setter on the Independent roster.  I think this is the third crossword set by Bluebird.       A study of the grid shows that this puzzle is a tribute to Neil Shepherd, known to Independent crossword solvers as ...</t>
  </si>
  <si>
    <t>duncanshiell</t>
  </si>
  <si>
    <t>puzzle today bluebird fairly new setter independent roster think crossword set bluebird study grid puzzle tribute neil shepherd know independent crossword solver</t>
  </si>
  <si>
    <t>https://twitter.com/BTTEPOD/status/1509653933127520265</t>
  </si>
  <si>
    <t>A short and sweet ad break from Thames on 31st March, 1983 - featuring ads for the Bird's Eye Cake Shop, Wrangler jeans, Kentucky Fried Chicken (it's not KFC yet), Milk Tray and Bolla wine! #adverts #Thames 
https://t.co/36LTfntmH3</t>
  </si>
  <si>
    <t>BTTEPOD</t>
  </si>
  <si>
    <t>adverts, Thames</t>
  </si>
  <si>
    <t>https://t.co/36LTfntmH3</t>
  </si>
  <si>
    <t>short sweet ad break thames st march feature ad bird eye cake shop wrangler jean kentucky fried chicken not kfc milk tray bolla wine advert thames</t>
  </si>
  <si>
    <t>http://wet-pussy-games53186.alltdesign.com/a-simple-key-for-footwear-components-unveiled-28917740</t>
  </si>
  <si>
    <t>A Simple Key For Footwear Components Unveiled
The purpose of this detergent registration process in Dubai is to check the caliber of these detergents and disinfection. These products will have to adjust to the health and safety specifications established by Dubai governing administration.
During this manual, professional Tim Pullen explores the advantages and disadvantages of UFH, how these systems work and the amount of They are prone to cost.
Warm water underfloor heating is de facto efficient – around 25% much more efficient than radiators when paired with a modern condensing boiler, and around 40% additional efficient when working from a warmth pump.
published 18 November 21 Underfloor heating turns your floor into a person big warmth emitter through a system of pipes or cables laid beneath the floor. It really is efficient and productive, but could it be good for you?
The lower the U-benefit, the fewer the heat is lost with the ground. The value when underfloor heating is used is more stringent, with a price no higher than 0.15w/m2K. Which means that you will need to ensure There may
[Nhs Dentistry] be insulation beneath the flooring to stop seepage of warmth into the bottom.
By now chilled carcasses are positioned in a refrigerated keep. The storage rooms ought to be at least equivalent in capability on the chilling rooms.
Comfort and ease degrees: Warm water underfloor heating provides a more comfy heat than radiators. It feels purely natural, as
[Scooter Repairs] it is comparable to the way in which you're warmed by the sun. Wherever radiators heat
[Archaeologists] the air by convection, drawing cold air across the ground and up on the
[Car Leasing] ceiling, underfloor heating produces radiant heat.
In the situation of cold storage property, This is often largely relevant to online acquiring of food in general and fresh food especially.
Birdseye developed his technique after seeing food freezing in motion during the Arctic, and noting how significantly better frozen fish tasted if it were frozen immediately soon after been caught—like a flash!—as opposed to food which was frozen over a hold off.
Flagstones take for a longer period to reach the suitable temperature, but the warmth emitted would be the same as with thinner stone.
Manufactured from
[Camp Sites] high tensile material and supplied in A selection of substrates and floor finishes, RT7 is Similarly extraordinary when utilised in commercial or industrial apps. RT7 is suited to:
Damp systems shouldn't be carried out for a DIY career. Their installation demands help of quite a few Qualified tradesmen.
Lower structural vacancy in cold storage relative into the industrial sector in complete demonstrates the two steady demand from customers and decreased amounts of supply. As revealed in Figure seven, the calendar year-around-12 months progress inside the U.S. cold storage inventory continues to be decrease compared to equivalent expansion price for the whole industrial property sector which big difference has widened over the past 12-eighteen months.</t>
  </si>
  <si>
    <t>alltdesign.com RSS feed</t>
  </si>
  <si>
    <t>simple key footwear components unveil purpose detergent registration process dubai check caliber detergent disinfection product adjust health safety specification establish dubai governing administration manual professional tim pullen explore advantage disadvantage ufh system work amount prone cost warm water underfloor heating de facto efficient more efficient radiator pair modern condense boiler additional efficient work warmth pump publish november underfloor heating turn floor person big warmth emitter system pipe cable lay beneath floor efficient productive but good low benefit few heat lose ground value underfloor heating use more stringent price no high mk mean need ensure nhs dentistry insulation beneath flooring stop seepage warmth chilled carcass position refrigerated storage room ought equivalent capability chilling room comfort ease degree warm water underfloor heating provide more comfy heat radiator feel purely natural scooter repairs comparable way warm sun radiator heat archaeologist air convection draw cold air ground car leasing ceiling underfloor heating produce radiant heat situation cold storage property largely relevant online acquire food general fresh food especially birdseye develop technique food freeze motion arctic note significantly frozen fish taste freeze immediately soon catch like flash oppose food freeze over hold off flagstone long period reach suitable temperature but warmth emit thin stone manufacture camp sites high tensile material supply selection substrate floor finish rt similarly extraordinary utilise commercial industrial app rt suit damp system not carry diy career installation demand help quite few qualified tradesman lower structural vacancy cold storage relative industrial sector complete demonstrate steady demand customer decrease amount supply reveal figure seven calendar year month progress inside cold storage inventory continue decrease compare equivalent expansion price industrial property sector big difference widen over past eighteen month</t>
  </si>
  <si>
    <t>http://xxxteensex.alltdesign.com/a-simple-key-for-water-management-unveiled-28868865</t>
  </si>
  <si>
    <t>A Simple Key For Water Management Unveiled
When the cold water thawing system is utilized, foods ought to be immersed and water ought to be modified each and every half hour. Defrost time will vary based upon dimension, but suppose two or maybe more hrs for mid-to-large goods and switch a turkey about periodically.
[...] продвижение на отечественный рынок современных дезинфицирующих средств широкого [...] применения.
Brownbuilt 900 has become designed with sturdy ribs that resist buckling beneath concentrated hundreds cutting down the c...
Even so, the minimum amount order may differ for every bakeshop. You may request your Tasker for his or her minimum order or added costs for orders down below the normal minimal.
They are costly appliances, but should you freeze foods generally, you will get your a refund in lowered food waste. A lot less efficient but still effective are hand pump air removal systems, though the air they pull out with the bag is restricted, It really is a lot better than no air drawn out.
Birdseye was the father of frozen food, the man most chargeable for exactly what is now a $240 billion world market. Just like numerous of our food innovations, frozen food arose with the unpredictable mixture of an eccentric, adventurous, inquisitive brain, a man’s serendipitous move throughout the globe (his curiosity in frozen food was rooted in fox farming in Labrador, in northeastern
[Crystal Chandeliers] Canada, a place that gets mighty cold inside the winter), and advances in technology As well as in packaging through the twenties that authorized new Suggestions to locate their Bodily realization.
IMHO, probably the most scrumptious matter about paella would be the delightfully crispy rice that emerges if you scrape The underside in the pan, and you are not going to notice that using this frozen Variation.
Birdseye could now freeze huge quantities of food. In the summertime of 1927 he froze 1.six million lbs of seafood. Which abundance resulted in a difficulty that needed to be solved. How to proceed with all of it? There weren’t trucks or trains that may retain the food frozen for the duration of transportation.
On returning from Labrador, he took
[Football Boots] a series of Careers, eventually landing a place given that the assistant to the president with the US Fisheries Affiliation, a lobbying team for commercial fishermen that worked to Increase the fishing market.
Corneal opacification has actually been documented when tonometer tips ended up swabbed with alcohol immediately right before measurement of intraocular force 514. Alcohols are flammable and consequently have to be saved inside a amazing, well-ventilated location. In addition they evaporate quickly,
[Leaflets] earning
[Venison] extended publicity time difficult to achieve Until the merchandise are immersed.
[...] добавления щелочи и моющих средств удаляет [...] типографскую краску, отбеливает и очищает новые «сорта» целлюлозы.
In case you are examining for top quality, it’s superior to request regarding their earlier work or reviews from concluded tasks on our platform.
Kills ailment leading to germs on surfaces. This process is
[Critical Illness Cover] accomplished with germicides or physical agents which include high heat.</t>
  </si>
  <si>
    <t>simple key water management unveil cold water thaw system utilize food ought immerse water ought modify every half hour defrost time vary base dimension but suppose maybe more hrs mid large good switch turkey periodically продвижение на отечественный рынок современных дезинфицирующих средств широкого применения brownbuilt design sturdy rib resist buckle beneath concentrated cut minimum amount order differ every bakeshop request tasker minimum order add cost order normal minimal costly appliance but freeze food generally refund lower food waste lot less efficient but effective hand pump air removal system air pull bag restrict lot no air draw birdseye father frozen food man chargeable exactly billion world market like numerous food innovation frozen food arise unpredictable mixture eccentric adventurous inquisitive brain man serendipitous globe curiosity frozen food root fox farming labrador northeastern crystal chandeliers canada place mighty cold inside winter advance technology packaging authorize new suggestion locate bodily realization imho probably scrumptious matter paella delightfully crispy rice emerge scrape underside pan not notice use frozen variation birdseye freeze huge quantity food summertime freeze million lb seafood abundance result difficulty need solve proceed all not truck train retain food freeze duration transportation return labrador football boots series careers eventually land place assistant president fisheries affiliation lobby team commercial fisherman work increase fishing market corneal opacification actually document tonometer tip end swab alcohol immediately right measurement intraocular force alcohol flammable consequently save inside amazing ventilate location addition evaporate quickly leaflet earn venison extend publicity time difficult achieve merchandise immerse добавления щелочи моющих средств удаляет типографскую краску отбеливает очищает новые сорта целлюлозы case examine top quality superior request regard early work review concluded task platform kills ailment lead germ surface process critical illness cover accomplish germicide physical agent include high heat</t>
  </si>
  <si>
    <t>http://ct.moreover.com/?a=47210002324&amp;p=1yx&amp;v=1&amp;x=qq4j2msd8y8Bol8_U4rjbA</t>
  </si>
  <si>
    <t>A WOMAN who hasn't eaten fruit or veg for 22 years survives on a diet of chicken nuggets, chips and crisps due to a food phobia so extreme she turned down £1,000 cash to eat a SINGLE PEA.
Summer Monro suffers from avoidant restrictive food intake disorder ...</t>
  </si>
  <si>
    <t>Hannah Phillips</t>
  </si>
  <si>
    <t>woman not eat fruit veg year survive diet chicken nugget chip crisp food phobia extreme turn cash eat single pea summer monro suffer avoidant restrictive food intake disorder</t>
  </si>
  <si>
    <t>https://twitter.com/Michell88049691/status/1546905051150618624</t>
  </si>
  <si>
    <t>Aargh scratching my eyeballs but still can’t unsee this utter rubbish! Bring back Captain BirdsEye #plantbased #birdseye #rubbish #ad https://t.co/7HmgI7M6MB</t>
  </si>
  <si>
    <t>Michell88049691</t>
  </si>
  <si>
    <t>plantbased, birdseye, rubbish, ad</t>
  </si>
  <si>
    <t>https://t.co/7HmgI7M6MB</t>
  </si>
  <si>
    <t>aargh scratch eyeball but not unsee utter rubbish bring captain birdseye plantbase birdseye rubbish ad</t>
  </si>
  <si>
    <t>http://keeganiljuj.alltdesign.com/about-ecommerce-management-services-28968208</t>
  </si>
  <si>
    <t>About ecommerce management services
Establish a understanding foundation on how assessments have carried out across your funnel. Gain a birds-eye look at on where your team is concentrating essentially the most and the accomplishment amount throughout distinct levers and targets. Share and rejoice wins with stakeholders and keep the crew engaged and motivated to check new Suggestions.
Daarnaast richt een growth hacker zich ook op een bredere funnel, die vaak aangeduid wordt als AAARRR of de Pirate Funnel. Een aantal verschillen tussen een on the web marketeer en een growth hacker:
Receive a membership to your library of on the net courses and digital learning resources to your Business with Udemy for Organization.
Meet The shopper-1st buy management technique, constructed to the #one CRM to handle your busiest times. Look at Demo
PayPal obtained the organization in 2013, and Braintree is currently Element of the PayPal ecosystem. Braintree, even so, is geared towards companies with substantial sales volumes that want customization capabilities.
I am a cloud and community stability Specialist with over ten yrs of expertise coming up with, deploying, auditing, and functioning community stability IT controls I've labored in a very stability analyst posture for banking, telecommunication, and authorities industries. I have superb expertise in Ethical Hacking, AWS, and community protection equipment.
Perform regular monthly reporting phone calls with purchasers to clearly articulate their campaign progress and recommend alterations that should help arrive at their aims.…
Now that you choose to really know what digital marketing managers do and how to turn into one, it may be the perfect time to take the next step ahead in the vocation. Maryville College’s on-line Bachelor of Science in Marketing plan can assist you build the knowledge and expertise to reach this innovative, speedy-rising area. Take a look at the program webpage To find out more with regards to the curriculum and vocation options which will await.
Knowing the ins and outs of paid out social media marketing advertising and marketing has
[source] become the crucial hard capabilities a digital marketing manager needs to have. This involves understanding tips on how to utilize the applicable social media channels’ instruments for compensated promoting, like functioning successful Fb ad strategies.
WebFX has long been a pleasure to operate with on our Search engine optimization wants and I anticipate dealing with them on upcoming initiatives.
To be a manager, they’re answerable for trying to keep the digital marketing workforce focused on achieving the corporate’s limited-term and extensive-phrase objectives. In significant corporations with various marketing divisions, a digital marketing manager also has to coordinate with print marketing and general public relations groups to be sure the company’s marketing goals are centered and dependable.
Een allround marketeer die het liefst bezig is satisfied contentoptimalisatie, contentcreatie en on line
[get more info] marketing. Daarnaast werk ik veel met bewerkprogram…
All crew customers are trained on the latest e-commerce System such as but not restricted to; Amazon, eBay, Shopify, Cdiscount and Groupon. Additionally, you will acquire monthly metric and analytical reports demonstrating the usefulness of one's account.</t>
  </si>
  <si>
    <t>one</t>
  </si>
  <si>
    <t>ecommerce management service establish understanding foundation assessment carry funnel gain bird eye look team concentrate essentially accomplishment amount distinct lever target share rejoice win stakeholder crew engage motivate check new suggestion daarnaast richt een growth hacker zich ook op een bredere funnel die vaak aangeduid wordt als aaarrr de pirate funnel een aantal verschillen tussen een web marketeer en een growth hacker receive membership library net course digital learning resource business udemy organization meet shopper st buy management technique construct crm handle busy time look demo paypal obtain organization braintree currently element paypal ecosystem braintree gear company substantial sale volume want customization capability cloud community stability specialist over yr expertise come deploy auditing function community stability control labor very stability analyst posture banking telecommunication authority industry superb expertise ethical hacking aws community protection equipment perform regular monthly reporting phone purchaser clearly articulate campaign progress recommend alteration help arrive aim choose know digital marketing manager turn perfect time step ahead vocation maryville college line bachelor science marketing plan assist build knowledge expertise reach innovative speedy rise area look program webpage find more regard curriculum vocation option await know pay social medium marketing advertising marketing source crucial hard capability digital marketing manager need involve understand tip utilize applicable social medium channel instrument compensate promoting like function successful fb ad strategy webfx long pleasure operate search engine optimization want anticipate deal upcoming initiative manager answerable try digital marketing workforce focus achieve corporate limited term extensive phrase objective significant corporation marketing division digital marketing manager coordinate print marketing general public relation group sure company marketing goal center dependable een allround marketeer die het liefst bezig satisfied contentoptimalisatie contentcreatie en line more info marketing daarnaast werk ik veel meet bewerkprogram all crew customer train late commerce system but not restrict amazon ebay shopify cdiscount groupon additionally acquire monthly metric analytical report demonstrate usefulness account</t>
  </si>
  <si>
    <t>http://who-is-kevin-john-from-le33137.amoblog.com/about-what-is-15-day-challenge-legendary-marketer-30556558</t>
  </si>
  <si>
    <t>About What Is 15 Day Challenge Legendary Marketer
You will want to Have a very very well planned out advertising and marketing campaign that ordinarily brings together electronic mail marketing, SEO content material marketing, movie reviews, and also a gross sales funnel. The prospect of the recurring Fee could also assistance the use of paid advertisements to prime the highest of one's sales funnel.
The lesson also touches on the particular techniques of a funnel which begins with site visitors. Fundamentally you ship visitors to your affiliate decide-in web site, which then can head over to an affiliate bridge website page, then it would just take your customer on the product or service product sales web site with possibly, one particular, two, or 3 product or service upsell internet pages.
Chorus with the Lender's prior apply of establishing a minimal periodic payment amount that is certainly inadequate to stop recurring OL costs.
Do they offer custom made discounted codes, advertisement copy, videos, photos along with other pieces You may use in information or advert campaign. Do they supply deep linking so that you could deliver your customer to any material and acquire affiliate credit?
There's a massive distinction between know-how and knowledge. Information is what you learn from the individual
[What Is 15 Day Challenge Legendary Marketer] mistakes, knowledge is what you understand from Many others. If you decide to make the sensible selection to stick to our demonstrated Blueprint you could feel Safe and sound and protected recognizing that we hold the expertise, outcomes, and process in place to acquire you from Finding out to earning FAST, gain your to start with commission, and scale up from there.
And nevertheless Some others get probably the most worth from the mastermind form contacts that are created during the personal teams.
Following the initial sale, you now have their email with can make an effort to upsell them into membership goods, higher ticket products and solutions in other affiliate presents. So The entire function of such back in revenue is to help make your true financial gain.
We acquired the program and ran via it in its entirety so we could build this genuine, upfront birdseye review of what you can anticipate should really you select to choose it. You'll be able to bounce in and start the training course for just $seven at this time.
For the purpose of this information we will use $200 given that the minimum amount Fee quantity to generally be viewed as a high ticket affiliate program.
The Fiverr affiliate program in principle can have a giant payout. Positive it can be done to get a $two hundred+ commission from them but it might demand a substantial contract.
The SaaS industry is competitive for the favored solutions but there is area to create some significant commissions. The fact that many are recurring affiliate courses is a large reward.
The product or service is priced determined by the number of individuals in a gathering so you will want to concentrate on advertising departments which have a large viewers to reach the higher commission payouts.
I’ll go around the next stage in beginning a substantial-ticket freelance digital promoting small business on a daily basis.</t>
  </si>
  <si>
    <t>day challenge legendary marketer want very very plan advertising marketing campaign ordinarily bring electronic mail marketing seo content material marketing movie review gross sale funnel prospect recur fee assistance use pay advertisement prime high sale funnel lesson touch particular technique funnel begin site visitor fundamentally ship visitor affiliate decide web site head over affiliate bridge website page customer product service product sale web site possibly particular product service upsell internet page chorus lender prior apply establish minimal periodic payment amount certainly inadequate stop recur old cost offer custom make discount code advertisement copy video photo piece use information advert campaign supply deep link deliver customer material acquire affiliate credit massive distinction know knowledge information learn individual day challenge legendary marketer mistake knowledge understand many decide make sensible selection stick demonstrate blueprint feel safe sound protect recognizing hold expertise outcome process place acquire find earn fast gain start commission scale probably worth mastermind form contact create personal team follow initial sale email make effort upsell membership good high ticket product solution affiliate present entire function revenue help make true financial gain acquire program run entirety build genuine upfront birdseye review anticipate select choose able bounce start training course seven time purpose information use minimum amount fee quantity generally view high ticket affiliate program fiverr affiliate program principle giant payout positive commission but demand substantial contract saas industry competitive favor solution but area create significant commission fact many recur affiliate course large reward product service price determine number individual gathering want concentrate advertising department large viewer reach high commission payout stage begin substantial ticket freelance digital promote small business daily basis</t>
  </si>
  <si>
    <t>https://twitter.com/realengdragon83/status/1552727482016604175</t>
  </si>
  <si>
    <t>Absolutely hate @BirdsEye new green cuisine advert. Speaking as a vegetarian can you please stop trying to guilt trip people into changing their eating habits. People should eat what they wish, stop ramming this nonsense down their throats.</t>
  </si>
  <si>
    <t>realengdragon83</t>
  </si>
  <si>
    <t>absolutely hate new green cuisine advert speak vegetarian stop try guilt trip people change eating habit people eat wish stop ram nonsense throat</t>
  </si>
  <si>
    <t>https://twitter.com/Cup_Cake_Kisses/status/1557716747347804161</t>
  </si>
  <si>
    <t>Absolutely love the ' Birds Eye Green Green Cuisine Advert ', 
It's so well thought up &amp; clever especially doing it into a cartoon which will draw more children to watch it 👌🏻 💚 #Vegan 
 @BirdsEyeUK</t>
  </si>
  <si>
    <t>Cup_Cake_Kisses</t>
  </si>
  <si>
    <t>Vegan</t>
  </si>
  <si>
    <t>absolutely love birds eye green green cuisine advert think clever especially cartoon draw more child watch vegan</t>
  </si>
  <si>
    <t>https://www.instagram.com/tv/CeJjcprK84K/</t>
  </si>
  <si>
    <t>AD birdseyeuk cares for the planet and is contributing to safeguarding its future by responsibly farming its peas and petits pois. Their goal is to have ALL of the brand’s vegetables produced using sustainable farming practices by the end of 2025. Biodiversity is key to this! To do your bit to help protect biodiversity, you can get planting the brilliant seed balls which is all part of the #PeasForBees initiative. You can get your hands on one by buying one of their promotional packs of peas or petit pois. 
In this video, I’ll show you how to care for and maintain your wild flower seed balls, so they grow into beautiful flowers. 
Find out more on Birds Eye’s Sustainable Farming practices and their seed ball giveaway at www.birdseye.co.uk/peasforbees</t>
  </si>
  <si>
    <t>PeasForBees</t>
  </si>
  <si>
    <t>2022-05-29</t>
  </si>
  <si>
    <t>ad birdseyeuk care planet contribute safeguard future responsibly farm pea petit pois goal all brand vegetable produce use sustainable farming practice end biodiversity key bit help protect biodiversity plant brilliant seed ball all peasforbees initiative hand buy promotional pack pea petit pois video care maintain wild flower seed ball grow beautiful flower find more birds eye sustainable farming practice seed ball giveaway birdseye co uk peasforbee</t>
  </si>
  <si>
    <t>https://www.instagram.com/tv/CdtTTRpqtE2/</t>
  </si>
  <si>
    <t>AD I’ve teamed up with the birdseyeuk #PeasForBees campaign to highlight the importance of biodiversity. This video will show you how to sow your very own patch of wildflowers, to help increase biodiversity in your own back garden! This is so important for the planet and it couldn’t be easier… we can all do our bit. 
To get your hands on one of the 20,000 wildflower seed boxes, just grab yourself a promotional pack of Birds Eye Garden Peas or Petits Pots and enter the competition from 2nd May until 10th June. It’s that simple! 
Enjoy! 
#PeasForBees 🐝</t>
  </si>
  <si>
    <t>PeasForBees, PeasForBees</t>
  </si>
  <si>
    <t>ad team birdseyeuk peasforbee campaign highlight importance biodiversity video sow very patch wildflower help increase biodiversity garden important planet not easy all bit hand wildflower seed box grab promotional pack birds eye garden peas petits pot enter competition nd th june simple enjoy peasforbee</t>
  </si>
  <si>
    <t>https://twitter.com/MatthewMartini/status/1565620337399717888</t>
  </si>
  <si>
    <t>@SenorMok @JustMyDrewCents @TheTenderNight @greencuisine @KFC_UKI Baby go back to the football its something you actually understand 😘</t>
  </si>
  <si>
    <t>uki baby football actually understand</t>
  </si>
  <si>
    <t>https://twitter.com/Rhys1389/status/1565622287176503297</t>
  </si>
  <si>
    <t>@HammersBubbles @LewiStella2 @TheTenderNight @CgWolverine92 @greencuisine @KFC_UKI Because society as a whole is eating way more ffs 😂 nothing to do with the rise of vegetarianism or veganism. Correlation doesn't imply causation 😂 Imagine the demand that 7-8 million extra people buying chicken would do to supply and demand. Come on 😂 such ill-conceived ideas</t>
  </si>
  <si>
    <t>uki society eat way more ffs rise vegetarianism veganism correlation not imply causation imagine demand million extra people buy chicken supply demand come ill conceive idea</t>
  </si>
  <si>
    <t>https://twitter.com/HammersBubbles/status/1565623485057073153</t>
  </si>
  <si>
    <t>@Rhys1389 @LewiStella2 @TheTenderNight @CgWolverine92 @greencuisine @KFC_UKI so you do understand that the demand is on a incline regardless of your custom, good</t>
  </si>
  <si>
    <t>uki understand demand incline regardless custom good</t>
  </si>
  <si>
    <t>https://www.facebook.com/5531834323535119_798573344482894</t>
  </si>
  <si>
    <t>After seeing the latest Birds Eye advert for plant based crap I will now be boycotting Birds Eye and won't buy your products again. Fed up with seeing these patronising lies about what's supposedly good for the environment. I try to buy as much as possible from local food producers and farmers now anyway.</t>
  </si>
  <si>
    <t>late birds eye advert plant base crap boycott birds eye not buy product fed patronising lie supposedly good environment try buy possible local food producer farmer</t>
  </si>
  <si>
    <t>https://twitter.com/trummer_dental/status/1504808411933909007</t>
  </si>
  <si>
    <t>After these fundamentals:
You can then venture into..
- Brand building on Facebook
- Aggressive marketing (ads, physical, and more)
But from a birds-eye, Google search &amp; website are the simple foundations of a good online presence
Simplicity helps</t>
  </si>
  <si>
    <t>trummer_dental</t>
  </si>
  <si>
    <t>fundamental venture brand building facebook aggressive marketing ad physical more but bird eye google search website simple foundation good online presence simplicity help</t>
  </si>
  <si>
    <t>https://www.reddit.com/r/NoStupidQuestions/comments/unen8l/what_is_the_difference_in_garden_peas_and_petite/i87i5k0/</t>
  </si>
  <si>
    <t>Ah brill just seen advert on TV for birds eye (I live in Northern Ireland)and two different packets..was just wondering 🤔</t>
  </si>
  <si>
    <t>cutehamster89</t>
  </si>
  <si>
    <t>ah brill advert tv bird eye live northern ireland different packet wonder</t>
  </si>
  <si>
    <t>https://forums.digitalspy.com/discussion/2385878/worst-advert-on-tv-at-the-moment-part-13/p271#Comment_101258386</t>
  </si>
  <si>
    <t>albion-mad-nick wrote: » That preachy Birds Eye ad with the cartoon Mum and daughter is absolutely diabolical!
"Mummy, is it because you are chicken murdering scum, are you afraid to try something new Mummy? are you afraid we will all remember you as a weirdo who fed us plants instead of meat? why are you such a luddite Mummy, come on and jump on the green bandwagon.. then you will be able to watch chickens run around without wanting to kill and eat them... Oh look Mummy, a butterfly.. Bet you want to eat that too don't you?" .</t>
  </si>
  <si>
    <t>albion mad nick write preachy birds eye ad cartoon mum daughter absolutely diabolical mummy chicken murder scum afraid try new mummy afraid all remember weirdo feed plant instead meat luddite mummy come jump green bandwagon able watch chicken run without want kill eat oh look mummy butterfly bet want eat not</t>
  </si>
  <si>
    <t>https://www.reddit.com/r/EatCheapAndHealthy/comments/tx36zr/is_aldi_good/i3lw8c2/</t>
  </si>
  <si>
    <t>Aldi is always pretty decent for me. But, as a former Publix employee here's a helpful tip on saving money: their ads are fairly cyclical and BOGOs tend to repeat themselves every 4-6 weeks. Especially Birds Eye frozen vegetables, cereals, and coffee. I didn't pay full price for any of those things the whole time I worked there. 
Also worth noting: they accept any and all competitor coupons and there is a two day overlap between some BOGOs and monthly coupons so you can get certain things more than half off. Depending on what state you live in you also don't have to buy two items for the BOGO price. Figure out what day or the week they change their sales and go that day to have the best chance of coupons+ sale prices</t>
  </si>
  <si>
    <t>Maeberry2007</t>
  </si>
  <si>
    <t>aldi always pretty decent but publix employee helpful tip save money ad fairly cyclical bogo tend repeat every week especially birds eye frozen vegetable cereal coffee not pay price thing time work worth note accept all competitor coupon day overlap bogo monthly coupon certain thing more half off depend state live not buy item bogo price figure day week change sale day good chance coupons sale price</t>
  </si>
  <si>
    <t>http://judahmbrcm.alltdesign.com/all-about-high-rise-window-cleaning-services-in-parker-co-32270686</t>
  </si>
  <si>
    <t>All about High Rise Window Cleaning Services In Parker Co
What Does High Rise Window Cleaning Services In Parker Co Mean?
Table of ContentsGet This Report about High Rise Window Cleaning Services In Parker CoSome Known Incorrect Statements About High Rise Window Cleaning Services In Parker Co High Rise Window Cleaning Services In Parker Co for DummiesLittle Known Facts About High Rise Window Cleaning Services In Parker Co. It requires substantial training and years of experience. This is why we just make use of the market's leading devices, as well as employ licensed dependable personnel to do the work. We adhere to all safety codes and also regulations and treat every work with miraculous care for employees. The last point you require to do is stress over the business you are working with for your highrise cleaning up needs.
Your office highrise has a whole lot of windows. Our indoor solution cleans every home window in your service on the within as extensively as we do on the exterior.
The tasks not done up until you are greater than delighted. Our Las Las vega window cleaning business provides your budget friendly rates, and also works difficult to earn your trust and long-term company connection. See the distinction that Southwest Ultra Clear makes. Contact us today! Highrise home window cleaning Workplace home window cleaning Commercial window cleansing Expert home window cleansing Home window cleaning Commercial home window cleaning Window cleaning services Highrise window cleaning tools Commercial home window cleaning solutions If you resemble a lot of homeowners available, you likely have your hands complete maintaining things in order around your home and ensuring that your house has whatever it requires to ride out the coming summer season months without problem.
There are several means to attain curb charm. Among the simplest as well as most useful ways is by keeping your domestic or industrial property exterior skillfully as well as regularly pressure cleaned. High Rise Window Cleaning Services in Parker CO. When you prepare to take.
The 3-Minute Rule for High Rise Window Cleaning Services In Parker Co
High-rise structures are remarkable accomplishments of design. They tower above us on our method to function. High Rise Window Cleaning Services in Parker CO. Thousands of individuals work in these structures and many are fortunate adequate to have a workplace with a sight. What takes place when those windows get filthy? A person has to clean high-rise buildings to make them sparkle and shine.
High-rise home window washing machines tidy windows of high buildings. They can not be afraid of heights and also need to have a keen eye for information their lives depend on it. Washing home windows is a dangerous career that takes place around the globe. High Rise Window Cleaning Services in Parker CO. Every home window obtains dirty. There is always help a home window washer.
It's a workplace sight that is spectacular a bird's eye sight few people ever look. Home window washing machines clean millions of square feet of glass without leaving a solitary streak. When they are done, they leave buildings sparkly and glossy. Every structure looks great when it sparkles in the sunlight. Thank a home window washing machine for that.
If this seems fascinating after that review concerning rope accessibility tasks in an additional section of visit this site Task, Ape. Window washers begin the day early as well as function up until the afternoon. They have to have great light to tidy windows appropriately. They work all year, other than it might be seasonal in specifically cold locations. They need to intend the day because restroom and also lunch breaks are tough to make when you're 50-stories high and also outdoors.
The 45-Second Trick For High Rise Window Cleaning Services In Parker Co
Typically, home windows in buildings 3 tales high or lower can be cleaned making use of ground-based lifts or telescoping window cleaning poles. For buildings over 3 tales in elevation, it might make more feeling to clean the windows from a roof-based suspension system where the home window washing staff is reduced from the roof.
For these kinds of facility home window cleaning issues, we suggest working straight with a home window cleaning devices supplier or specialist. The very first element of a skyscraper home window washing system is the suspension sustains, which are situated at the roof and also bring the load of the work platform. These suspension elements have to be meticulously created in collaboration with the structural engineer given that there are high moment forces put on them.
In this situation, permanent supports are protected to the building framework. The graphic below shows both roof covering mounted supports as well as wall surface mounted supports. The home window washing machines after that connect their safety and this contact form security lines to the permanent supports and also pass them over the parapet wall. An architectural designer must develop the anchoring system and the parapet to lug the loads developed by the lines and also the home window washer.
These supports are bolted through the concrete piece, yet they can likewise be welded to steel beams listed below the piece prior to the concrete being placed. In this photo, the roof covering insulation and roofing membrane layer have not been set up. Image of a safety tie-back anchor bolted to a concrete roof piece To eliminate the load from the parapet wall, a transportable outrigger is used.
The Ultimate Guide To High Rise Window Cleaning Services In Parker Co
The beam of light is flexible and crosses the top of the parapet and also the primary suspension line protects to the beam of light. In addition to securing the outrigger to the long-term security supports, steel plates are made use of to weight the outrigger. The image listed below programs the primary suspension line attached to the outrigger and also the second autumn arrest (emergency situation) line tied to a security support.
Mobile Outrigger Shock absorber The picture listed below programs a mobile outrigger system on the roofing system of a structure during building and construction. In this image, the outrigger is secured with a collection of metal plate counter-weights. Picture of a Portable Outrigger Suspension System made use of throughout building and construction Another system for suspension of window cleaning devices is the davit system.
Davit arms personalized for the structure's details problems are safeguarded to the davit base. Lines are put on hold from the davit arm. The davit go to website arms are normally rotating, which allows washers to establish all devices on the roof and also then turn out over the parapet wall surface. Loss apprehension lines are likewise used with this system, but have actually been eliminated from the graphic listed below for quality.</t>
  </si>
  <si>
    <t>all high rise window cleaning services parker co high rise window cleaning services parker co mean table contentsget report high rise window cleaning services parker cosome know incorrect statement high rise window cleaning services parker co high rise window cleaning services parker co dummieslittle known fact high rise window cleaning services parker co require substantial training year experience make use market lead device employ licensed dependable personnel work adhere all safety code regulation treat every work miraculous care employee point require stress over business work highrise clean need office highrise lot window indoor solution clean every home window service extensively exterior task not great delighted las las vega window cleaning business provide budget friendly rate work difficult earn trust long term company connection distinction southwest ultra clear make contact today highrise home window cleaning workplace home window clean commercial window cleansing expert home window cleanse home window clean commercial home window cleaning window cleaning service highrise window cleaning tool commercial home window cleaning solution resemble lot homeowner available likely hand complete maintain thing order home ensure house require ride come summer season month without problem mean attain curb charm simple useful way domestic industrial property exterior skillfully regularly pressure clean high rise window cleaning services parker co prepare minute rule high rise window cleaning services parker co high rise structure remarkable accomplishment design tower method function high rise window cleaning services parker co thousand individual work structure many fortunate adequate workplace sight place window filthy person clean high rise building make sparkle shine high rise home window washing machine tidy window high building not afraid height need keen eye information life depend washing home window dangerous career place globe high rise window cleaning services parker co every home window obtain dirty always help home window washer workplace sight spectacular bird eye sight few people look home window washing machine clean million square foot glass without leave solitary streak leave building sparkly glossy every structure look great sparkle sunlight thank home window washing machine fascinating review concern rope accessibility task additional section visit site task ape window washer begin day early function afternoon great light tidy window appropriately work all year seasonal specifically cold location need intend day restroom lunch break tough make story high outdoors second trick high rise window cleaning services parker co typically home window building tale high low clean make use ground base lift telescope window cleaning pole building over tale elevation make more feeling clean window roof base suspension system home window washing staff reduce roof kind facility home window cleaning issue suggest work straight home window cleaning device supplier specialist very element skyscraper home window washing system suspension sustain situate roof bring load work platform suspension element meticulously create collaboration structural engineer high moment force situation permanent support protect building framework graphic roof cover mount support wall surface mount support home window washing machine connect safety contact form security line permanent support pass over parapet wall architectural designer develop anchor system parapet lug load develop line home window washer support bolt concrete piece likewise weld steel beam list piece prior concrete place photo roof cover insulation roofing membrane layer not set image safety tie anchor bolt concrete roof piece eliminate load parapet wall transportable outrigger use ultimate guide high rise window cleaning services parker co beam light flexible cross top parapet primary suspension line protect beam light addition secure outrigger long term security support steel plate make use weight outrigger image list program primary suspension line attach outrigger second autumn arrest emergency situation line tie security support mobile outrigger shock absorber picture list program mobile outrigger system roofing system structure building construction image outrigger secure collection metal plate counter weight picture portable outrigger suspension system make use building construction system suspension window cleaning device davit system davit arm personalize structure detail problem safeguard davit base line hold davit arm davit website arm normally rotate allow washer establish all device roof turn over parapet wall surface loss apprehension line likewise use system but actually eliminate graphic list quality</t>
  </si>
  <si>
    <t>https://twitter.com/hanlemic/status/1515362095205859330</t>
  </si>
  <si>
    <t>All these years of singing it at matches, yet I had no idea that former Barnet manager Mark McGhee appeared in the Birdseye Steakhouse Grills advert. 🐝⚽🖤🧡 #exBeeWatch  #friedonionrings  #hopeitschipsitschips https://t.co/gwjsjxMptz</t>
  </si>
  <si>
    <t>hanlemic</t>
  </si>
  <si>
    <t>exBeeWatch, friedonionrings, hopeitschipsitschips</t>
  </si>
  <si>
    <t>https://t.co/gwjsjxMptz</t>
  </si>
  <si>
    <t>all year singe match no idea barnet manager mark mcghee appear birdseye steakhouse grills advert exbeewatch friedonionring hopeitschipsitschip</t>
  </si>
  <si>
    <t>http://forums.digitalspy.com/discussion/2425147/captain-birdseye-advert</t>
  </si>
  <si>
    <t xml:space="preserve">Am I imagining it or does the advert now start with "Some people say the Captain eats the COLD for breakfast" whereas before it said "COD for breakfast?"
I just watched it with subtitles and it does say cold but you havent put the advert into context have you ? The Captain is standing on board first thing in a morning with ice in his beard showing he is up early to catch the fish. 
4
Am I imagining it or does the advert now start with "Some people say the Captain eats the COLD for breakfast" whereas before it said "COD for breakfast?"
I just watched it with subtitles and it does say cold but you havent put the advert into context have you ? The Captain is standing on board first thing in a morning with ice in his beard showing he is up early to catch the fish.
Not that many folk eat cod for breakfast, so perhaps they changed it for that reason. I don't think many folk think of having to go out to kill fish to go with their chips. They'd be better to just show a nice plate of fish and chips rather than all this messing about with Captain Birdseye's beard. 
1
I wasn't sure if it was Cold or Cod but then I'm a bit hard of herring
Cod almighty, you're krilling me! I laughed so much it gave me a haddock, but I had plenty of time to mullet over! 
2
Do you put your cod fish fingers all in a roe?
They say that eating plenty fish gives you mussels. Mind you, it's not cheap and costs a fair few squid.
You could raise money by prawning something. Or consulting a loan shark. Or even a lone shark. Eel do you a good deal 
3
Sign In or Register to comment.
</t>
  </si>
  <si>
    <t>forums.digitalspy.com</t>
  </si>
  <si>
    <t>imagine advert start people captain eat cold breakfast cod breakfast watch subtitle cold but not advert context captain stand board thing morning ice beard early catch fish imagine advert start people captain eat cold breakfast cod breakfast watch subtitle cold but not advert context captain stand board thing morning ice beard early catch fish not many folk eat cod breakfast change reason not think many folk think kill fish chip nice plate fish chip rather all messing captain birdseye beard not sure cold cod but bit hard herre cod almighty krille laugh haddock but plenty time mullet over cod fish finger all roe eat plenty fish mussel mind not cheap cost fair few squid raise money prawn consult loan shark lone shark eel good deal sign register comment</t>
  </si>
  <si>
    <t>VK</t>
  </si>
  <si>
    <t>http://vk.com/wall595489990_488</t>
  </si>
  <si>
    <t>Am i the only one that gets pissed off by the birds eye adverts</t>
  </si>
  <si>
    <t>vk.com</t>
  </si>
  <si>
    <t>piss off bird eye advert</t>
  </si>
  <si>
    <t>https://twitter.com/davidwhoey/status/1557799686714675200</t>
  </si>
  <si>
    <t>Am I the only one who objects to the BirdsEye Green Cuisine advert where the little girl suggests her mother is afraid to try something new? They are just preaching at us. And describing them as "plant" gives no info on what they actually contain.</t>
  </si>
  <si>
    <t>davidwhoey</t>
  </si>
  <si>
    <t>object birdseye green cuisine advert little girl suggest mother afraid try new preach describe plant no info actually contain</t>
  </si>
  <si>
    <t>https://twitter.com/NighyNikki/status/1549757519417032704</t>
  </si>
  <si>
    <t>An advert for a plant based chicken pieces. Child asks its parent if it fears change. No I don’t fear change. A lot has changed in the 58 years I’ve been on the planet. I just prefer to eat chicken.  It tastes nice 🙄 #democraticchoices Birds Eye stop telling people what to do</t>
  </si>
  <si>
    <t>NighyNikki</t>
  </si>
  <si>
    <t>democraticchoices</t>
  </si>
  <si>
    <t>advert plant base chicken piece child ask parent fear change no not fear change lot change year planet prefer eat chicken taste nice democraticchoice birds eye stop tell people</t>
  </si>
  <si>
    <t>https://juliusgapdt.dbblog.net/42205974/detailed-notes-on-self-pack-international-shipping</t>
  </si>
  <si>
    <t>Analytical cookies are utilized to understand how website visitors connect with the website. These cookies support deliver information on metrics the number of visitors, bounce amount, visitors resource, etcetera. Ad Ad
Certification of study – For food goods, a certification of analysis (at times known as a phytosanitary certificate) needs to be offered demonstrating that the goods are Protected for human intake.
For just a bird’s eye check out of freight prices increases in 2022 and because the start of great provide chain disruptions, look into the chart below dependant on FBX facts.
The cookie is ready from the GDPR Cookie Consent plugin and is also used to store whether consumer has consented to using cookies. It doesn't retailer any personal details.
Many hundreds of numerous shipping containers are loaded and offloaded from container ships every year within the globe. You'll find ports in almost every corner of the earth, many of them tiny and others substantial.
"I love Shippabo’s platform! It is extremely user friendly and features fantastic visibility to our source chain."
Often the freight forwarder both provides a satellite Business in the place country or will work with an area agent to facilitate every one of the strategies needed soon after arrival for the goods to get sent to the consignee.
It's important to pack your own personal cartons and wrap your very own home furnishings or have a company do this in your case (we can refer you to definitely companies)
How long will it acquire to ship our merchandise to their location? The transit time of sea freight logistics will differ based upon in which you are shipping from. You should Call us and we will be able to supply you with reputable ocean freight logistics with approximated transit time.
Sea freight is unique from regular modes of products transportation as Preferably large lots of fantastic, or large machinery is shipped by Sea freight.
These are extremely big and highly effective forklifts. Gantry cranes equipped to move on rails or substantial rubber tires can achieve even bigger stacks of containers.
“ The expense to ship a container internationally will depend upon the origin and meant desired destination on the shipping container. The dimensions from the container will even be in aspect when costing.
As soon as STS cranes offload containers, a military of more compact, hugely specialized cranes load Every single container onto additional hints an awaiting truck or rail car for immediate transport from the port.</t>
  </si>
  <si>
    <t>dbblog.net RSS feed</t>
  </si>
  <si>
    <t>analytical cookie utilize understand website visitor connect website cookie support deliver information metric number visitor bounce amount visitor resource etcetera ad ad certification study food good certification analysis time know phytosanitary certificate need offer demonstrate good protect human intake bird eye check freight price increase start great provide chain disruption look chart dependant fbx fact cookie ready gdpr cookie consent plugin use store consumer consent use cookie not retailer personal detail many numerous shipping container load offload container ship every year globe find port every corner earth many tiny substantial love shippabo platform extremely user friendly feature fantastic visibility source chain freight forwarder provide satellite business place country work area agent facilitate every strategy need soon arrival good send consignee important pack personal carton wrap very home furnishing company case refer definitely company long acquire ship merchandise location transit time sea freight logistic differ base ship able supply reputable ocean freight logistic approximate transit time sea freight unique regular mode product transportation preferably large lot fantastic large machinery ship sea freight extremely big highly effective forklift gantry crane equip rail substantial rubber tire achieve big stack container expense ship container internationally depend origin mean desire destination shipping container dimension container aspect cost soon sts crane offload container military more compact hugely specialized crane load every single container additional hint await truck rail car immediate transport port</t>
  </si>
  <si>
    <t>https://www.reddit.com/r/CasualUK/comments/whuohl/so_now_im_getting_adverts_for_long_range_guided/ij7xuil/</t>
  </si>
  <si>
    <t>And you decided to start a war with Captain Birdseye?! Poor bloke :(</t>
  </si>
  <si>
    <t>losimagic</t>
  </si>
  <si>
    <t>decide start war captain birdseye poor bloke</t>
  </si>
  <si>
    <t>https://twitter.com/MariaCostelloe/status/1503395098557566976</t>
  </si>
  <si>
    <t>And you reach for the birds eye pizza and know- probably best not, look at others too- never mind try- tastes horrible- anyway- and too last night on a tv show- an image on some guy bandaged up across the eye - it is the connected group, like the movie- it has gone all pete tong-</t>
  </si>
  <si>
    <t>MariaCostelloe</t>
  </si>
  <si>
    <t>reach bird eye pizza know probably not look never mind try taste horrible night tv image guy bandage eye connected group like movie all pete tong</t>
  </si>
  <si>
    <t>https://www.facebook.com/5940073769339431_5453253744741356</t>
  </si>
  <si>
    <t>Anita Tuesley ridiculous marketing con. And as for that Birds Eye ad where the daughter accuses mother of being afraid of change...cynical at best. And I am a marketeer! I cringe at this rubbish being peddled!</t>
  </si>
  <si>
    <t>anita tuesley ridiculous marketing con birds eye ad daughter accuse mother afraid change cynical marketeer cringe rubbish peddle</t>
  </si>
  <si>
    <t>https://twitter.com/kayeinglis/status/1547612889728528391</t>
  </si>
  <si>
    <t>Any other “Inside No.9” fans slightly creeped out by the new Birds Eye old-school animated advert for their “Chicken Free Nuggets”? Like you know something terrible will happen if you eat the nuggets. 
#InsideNo9 #AdsHavingTheOppositeAffect</t>
  </si>
  <si>
    <t>kayeinglis</t>
  </si>
  <si>
    <t>InsideNo9, AdsHavingTheOppositeAffect</t>
  </si>
  <si>
    <t>inside no fan slightly creep new birds eye old school animate advert chicken free nuggets like know terrible happen eat nugget insideno adshavingtheoppositeaffect</t>
  </si>
  <si>
    <t>https://twitter.com/Simon01945462/status/1547306078916026370</t>
  </si>
  <si>
    <t>Any reason for the Ukraine 🇺🇦 bird in the Green Cuisine Ad, welcome to the plant age, I’ve not eaten meat in over 30 years but won’t be buying into this tripe https://t.co/tSKMnJKBUu</t>
  </si>
  <si>
    <t>Simon01945462</t>
  </si>
  <si>
    <t>https://t.co/tSKMnJKBUu</t>
  </si>
  <si>
    <t>reason ukraine bird green cuisine ad welcome plant age not eat meat over year but not buy tripe</t>
  </si>
  <si>
    <t>https://twitter.com/drumglue/status/1562390685856272384</t>
  </si>
  <si>
    <t>Anyone else find that Birds-eye ad a little "big brother" ?</t>
  </si>
  <si>
    <t>drumglue</t>
  </si>
  <si>
    <t>find bird eye ad little big brother</t>
  </si>
  <si>
    <t>https://twitter.com/ProfySomething/status/1559186486385430529</t>
  </si>
  <si>
    <t>Anyone else find the @BirdsEyeUK #greencuisine advert highly condescending</t>
  </si>
  <si>
    <t>ProfySomething</t>
  </si>
  <si>
    <t>find greencuisine advert highly condescending</t>
  </si>
  <si>
    <t>https://twitter.com/janineorr/status/1554448081051074562</t>
  </si>
  <si>
    <t>Anyone else find the birds eye green cuisine ad very condescending? The way the kids talks to her mum? Cheeky wee blurt!!! Have a real chicken nugget and shut up kid!</t>
  </si>
  <si>
    <t>janineorr</t>
  </si>
  <si>
    <t>find bird eye green cuisine ad very condescending way kid talk mum cheeky wee blurt real chicken nugget shut kid</t>
  </si>
  <si>
    <t>https://twitter.com/campbell8032/status/1557691502914162689</t>
  </si>
  <si>
    <t>Anyone else find the birds eye green cuisine advert a pile of condescending bollocks. Hmmm, does it make me want to buy them! I think not! #BirdsEye #DoBetter</t>
  </si>
  <si>
    <t>campbell8032</t>
  </si>
  <si>
    <t>BirdsEye, DoBetter</t>
  </si>
  <si>
    <t>find bird eye green cuisine advert pile condescending bollock hmmm make want buy think not birdseye dobetter</t>
  </si>
  <si>
    <t>https://twitter.com/janineorr/status/1557030291310579712</t>
  </si>
  <si>
    <t>Anyone else find this ad so annoying??? Green cuisine my arse!!</t>
  </si>
  <si>
    <t>find ad annoying green cuisine arse</t>
  </si>
  <si>
    <t>https://twitter.com/deewcee_/status/1551655517130526722</t>
  </si>
  <si>
    <t>Anyone else get #BrooklynNineNine vibes with the Birdseye Green Cuisine advert? “Look mummy a butterfly” 🤣 https://t.co/cSdrORDB7O</t>
  </si>
  <si>
    <t>deewcee_</t>
  </si>
  <si>
    <t>BrooklynNineNine</t>
  </si>
  <si>
    <t>https://t.co/cSdrORDB7O</t>
  </si>
  <si>
    <t>brooklynninenine vibe birdseye green cuisine advert look mummy butterfly</t>
  </si>
  <si>
    <t>https://twitter.com/vickster1984/status/1557833116311605248</t>
  </si>
  <si>
    <t>Anyone else hate the advert for Birds Eye with gobshite kid saying ‘is it because you fear change’. Kid needs serving steak for tea and telling eat or go hungry like Mams of old used to do! 🤣</t>
  </si>
  <si>
    <t>vickster1984</t>
  </si>
  <si>
    <t>hate advert birds eye gobshite kid fear change kid need serve steak tea tell eat hungry like mams old use</t>
  </si>
  <si>
    <t>https://twitter.com/DeanJackJones/status/1560737760218345473</t>
  </si>
  <si>
    <t>Anyone else notice the @BirdsEye cartoon ad which has a child shaming their Mother in an attempt to sell some plant based crap?</t>
  </si>
  <si>
    <t>DeanJackJones</t>
  </si>
  <si>
    <t>notice cartoon ad child shame mother attempt sell plant base crap</t>
  </si>
  <si>
    <t>https://twitter.com/Cosmic_Harps/status/1546949930308214784</t>
  </si>
  <si>
    <t>Anyone else seen the new @BirdsEyeUK Green Cuisine advert with the mum &amp; kid on a bench? It's really good, the kid is asking why they eat chicken when they can have meat free dippers instead, &amp; 'is it because you're scared of change mummy?'
💚🌎💚 https://t.co/4Okn03Wfg5</t>
  </si>
  <si>
    <t>Cosmic_Harps</t>
  </si>
  <si>
    <t>https://t.co/4Okn03Wfg5</t>
  </si>
  <si>
    <t>new green cuisine advert mum kid bench good kid ask eat chicken meat free dipper instead scared change mummy</t>
  </si>
  <si>
    <t>https://twitter.com/Danni8891/status/1558765578978004992</t>
  </si>
  <si>
    <t>Anyone else wanna drop kick the animated kid on the Birdseye Green Cuisine advert?? "Is it because you're scared of change?" 🤦‍♀️👊 No its not you condescending little shit!</t>
  </si>
  <si>
    <t>Danni8891</t>
  </si>
  <si>
    <t>want drop kick animated kid birdseye green cuisine advert scared change no not condescend little shit</t>
  </si>
  <si>
    <t>https://twitter.com/Hils50347032/status/1554892648812613632</t>
  </si>
  <si>
    <t>Anyone else want to slap the patronising kid in the #greencuisine ad? Rude little madam, cook your own tea! @BirdsEyeUK</t>
  </si>
  <si>
    <t>Hils50347032</t>
  </si>
  <si>
    <t>want slap patronising kid greencuisine ad rude little madam cook tea</t>
  </si>
  <si>
    <t>https://twitter.com/LynnPag13705581/status/1550539946079195136</t>
  </si>
  <si>
    <t>Anyone else want to 🤮at the BirdsEye "chicken" made from "plants" advert, when the little child, condescendingly asks her parent, if "she's afraid of trying something new"? Wonder if she's tried mealworms or crickets, yet?</t>
  </si>
  <si>
    <t>LynnPag13705581</t>
  </si>
  <si>
    <t>want birdseye chicken make plant advert little child condescendingly ask parent afraid try new wonder try mealworm cricket</t>
  </si>
  <si>
    <t>https://twitter.com/WardProWords/status/1559665524325351426</t>
  </si>
  <si>
    <t>Anyone seen Birdseye Green cuisine ad with the girl and her mum on the bench and the girl asks her mum if her mother "fears change"?
I have to say that arrogant little shit needs to be put back in her damn place. Self-righteous little shit.</t>
  </si>
  <si>
    <t>WardProWords</t>
  </si>
  <si>
    <t>birdseye green cuisine ad girl mum bench girl ask mum mother fear change arrogant little shit need damn place self righteous little shit</t>
  </si>
  <si>
    <t>https://twitter.com/Lakesman5/status/1558159461663051778</t>
  </si>
  <si>
    <t>Anyone seen that Birds Eye 'Green Cuisine' ad?
"Is it because you fear change?"
Talk about psychological manipulation?
These ads should be banned as it's PsyOps.</t>
  </si>
  <si>
    <t>birds eye green cuisine ad fear change talk psychological manipulation ad ban psyops</t>
  </si>
  <si>
    <t>https://twitter.com/Superchulo32/status/1555782559954599937</t>
  </si>
  <si>
    <t>Anyone seen the Birds Eye ad for plant based chicken, it is so patronising</t>
  </si>
  <si>
    <t>Superchulo32</t>
  </si>
  <si>
    <t>birds eye ad plant base chicken patronising</t>
  </si>
  <si>
    <t>https://twitter.com/SabszSoundsz/status/1552917118542299136</t>
  </si>
  <si>
    <t>Anyone seen the new birds eye vegan advert? All I know is if I could never speak to my mum like that and then say ‘oh look, a butterfly’ 😂😂😂😂</t>
  </si>
  <si>
    <t>SabszSoundsz</t>
  </si>
  <si>
    <t>new bird eye vegan advert all know never speak mum like oh look butterfly</t>
  </si>
  <si>
    <t>https://www.reddit.com/r/britishproblems/comments/wslmix/no_birdseye_i_dont_fear_change_i_like_to_eat/il27gsc/</t>
  </si>
  <si>
    <t>Are you dense?  Nobody it’s pretending that it’s a dead animal, we’re happy to have a plant based product that tastes a bit like chicken and we can use it to recreate meals we liked that contained chicken but without killing a bird that has lived a short and miserable existence</t>
  </si>
  <si>
    <t>dense nobody pretend dead animal happy plant base product taste bit like chicken use recreate meal like contain chicken but without kill bird live short miserable existence</t>
  </si>
  <si>
    <t>https://www.apsense.com/article/give-your-kitchen-cabinets-professional-makeovers-with-top-fort-worth-remodelers.html</t>
  </si>
  <si>
    <t>Articles
Give Your Kitchen Cabinets Professional Makeovers With Top Fort Worth Remodelers
Looking for a way to transform your kitchen without drastic remodeling measures? Custom cabinet refacing can achieve just that while saving you money and time! Birdseye Construction is here to get it done.
Birdseye Construction aims to improve access in your Fort Worth area to kitchen remodeling services in line with modern industry advancements. Through its custom interior design services, the company enables you to create kitchens that meet your own aesthetic and practical requirements.
Click https://birdseye.construction/interior/kitchen-remodeling now!
Its plans include a variety of kitchen renovation options, offering installations, replacements, and custom upgrades of cabinets as well as accompanying doors, drawers, and veneers. Birdseye Construction’s cabinet refacing projects are designed to overhaul the look of your kitchen vanities without the need for more extensive and potentially costlier work.
The Fort Worth-area remodelers state that cabinet refacing, in particular, is fast becoming a popular option for those engaging in home renovation projects. They point to the key role that cabinets play in establishing your kitchen’s decor and style. As such, they provide refacing services with custom colors for cabinets as well as drawers, hinges, knobs, and more.
Birdseye Construction further advises that custom cabinet refacing provides distinct advantages over purchasing new custom units. You’ll find that refacing is both more budget-friendly and a quicker process than replacing and installing new cabinets.
In addition, Birdseye Construction notes that you can continue to use your kitchen even while your cabinet refacing project is being carried out. As opposed to the stress associated with tearing out existing models and fitting new custom units, they describe refacing as a more convenient, streamlined renovation option.
Birdseye Construction continues its renovation programs for Fort Worth-area homeowners like you - having been transforming kitchens for more than ten years! Get your free estimate at its official website or call them over the phone to find out more!
A company spokesperson said: “Birdseye Construction specializes in high-quality custom interior design, including kitchen remodeling. From custom cabinet doors to a complete kitchen remodel, our professional, qualified craftsmen will handle the entire project. Our company is accredited by the Better Business Bureau and we have an A+ rating with them.”
Your kitchen cabinets have served you well… and with a professional makeover, courtesy of Birdseye Construction, they’ll continue to do so!
If you’re in Fort Worth or the surrounding areas, check out https://birdseye.construction/interior/kitchen-remodeling to learn more about Birdseye Construction and the kitchen remodeling service plans you need!
Sponsor Ads
Created on 7 minutes ago. Viewed 5 times.</t>
  </si>
  <si>
    <t>APSense Articles Updates</t>
  </si>
  <si>
    <t>https://birdseye.construction/interior/kitchen-remodeling, https://birdseye.construction/interior/kitchen-remodeling</t>
  </si>
  <si>
    <t>article kitchen cabinets professional makeovers top fort worth remodelers look way transform kitchen without drastic remodeling measure custom cabinet refacing achieve save money time birdseye construction birdseye construction aim improve access fort worth area kitchen remodeling service line modern industry advancement custom interior design service company enable create kitchen meet aesthetic practical requirement click plan include variety kitchen renovation option offer installation replacement custom upgrade cabinet accompanying door drawer veneer birdseye construction cabinet refacing project design overhaul look kitchen vanity without need more extensive potentially costly work fort worth area remodeler state cabinet refacing particular fast popular option engage home renovation project point key role cabinet play establish kitchen decor style provide refacing service custom color cabinet drawer hinge knob more birdseye construction far advise custom cabinet refacing provide distinct advantage over purchase new custom unit find refacing more budget friendly quick process replace instal new cabinet addition birdseye construction note continue use kitchen cabinet refacing project carry oppose stress associate tear exist model fit new custom unit describe refacing more convenient streamlined renovation option birdseye construction continue renovation program fort worth area homeowner like transform kitchen more year free estimate official website over phone find more company spokesperson birdseye construction specialize high quality custom interior design include kitchen remodeling custom cabinet door complete kitchen remodel professional qualified craftsman handle entire project company accredit better business bureau rating kitchen cabinet serve professional makeover courtesy birdseye construction continue fort worth surround area check learn more birdseye construction kitchen remodeling service plan need sponsor ad create minute ago view time</t>
  </si>
  <si>
    <t>https://www.instagram.com/p/Cew0e8ege5a/</t>
  </si>
  <si>
    <t>As a mom of four littles, I’m always up for quick and easy when it comes to meals that I know the entire family is going to love, especially in the summer time. #ad 
These are a few of my favorites that I keep on hand in my freezer! 
•Birds Eye Voila Oven Bake Meals Chicken Taco
•Birds Eye Veggies and Grains Green Goddess
•Birds Eye Loaded Cauliflower Bites Southwest Style
•Birds Eye Quick Roasters Cauliflower &amp; Broccoli
•Gardein Ultimate Plant-Based Italian Saus’ge
•Healthy Choice Cauliflower Crust Flatbread Pizza Chicken Sausage
#makemealsezbbxx 
•
•
•
#pizza #cauliflower #cauliflowerpizza #dinner #dinnerideas #food #foodie #foodblogger #momlife #motherhood #motherhoodunplugged #veggies #plantbased #sausage #plantbasedfood #ovenbaked #mealprep #mealplan #indyblogger #indiana #kidsmealideas #familytime #motherhoodrising #lifestyle #lifestyleblogger #mommylife #tacotuesday #tacos</t>
  </si>
  <si>
    <t>ad, makemealsezbbxx, pizza, cauliflower, cauliflowerpizza, dinner, dinnerideas, food, foodie, foodblogger, momlife, motherhood, motherhoodunplugged, veggies, plantbased, sausage, plantbasedfood, ovenbaked, mealprep, mealplan, indyblogger, indiana, kidsmealideas, familytime, motherhoodrising, lifestyle, lifestyleblogger, mommylife, tacotuesday, tacos</t>
  </si>
  <si>
    <t>mom little always quick easy come meal know entire family love especially summer time ad few favorite hand freezer bird eye voila oven bake meals chicken taco bird eye veggies grains green goddess bird eye load cauliflower bites southwest style bird eye quick roasters cauliflower broccoli gardein ultimate plant base italian saus ge healthy choice cauliflower crust flatbread pizza chicken sausage makemealsezbbxx pizza cauliflow cauliflowerpizza dinner dinnerideas food foodie foodblogger momlife motherhood motherhoodunplugged veggie plantbase sausage plantbasedfood ovenbake mealprep mealplan indyblogger indiana kidsmealidea familytime motherhoodrise lifestyle lifestyleblogger mommylife tacotuesday taco</t>
  </si>
  <si>
    <t>http://ct.moreover.com/?a=47778342936&amp;p=1yx&amp;v=1&amp;x=8ltNWw1PF7UnOgxva4lsMQ</t>
  </si>
  <si>
    <t>As a nation, we found a new love for nature during the pandemic. Our gardens, forests, fields and parks provided daily solace and peace of mind.
However, with the global population estimated to reach almost 10 billion by 2050, it is paramount that we protect ...</t>
  </si>
  <si>
    <t>Aston Avery</t>
  </si>
  <si>
    <t>nation find new love nature pandemic garden forest field park provide daily solace peace mind global population estimate reach billion paramount protect</t>
  </si>
  <si>
    <t>https://www.reddit.com/r/britishproblems/comments/wslmix/no_birdseye_i_dont_fear_change_i_like_to_eat/ikzsg5i/</t>
  </si>
  <si>
    <t>As a vegan, crack on. Most meat alternative adverts are annoying as fuck</t>
  </si>
  <si>
    <t>sbuxty</t>
  </si>
  <si>
    <t>vegan crack meat alternative advert annoying fuck</t>
  </si>
  <si>
    <t>https://twitter.com/amelia35296149/status/1558039396842147844</t>
  </si>
  <si>
    <t>As a vegetarian who buys this sort of thing even I can see how bad the green cuisine advert is 😂 they’ve even changed it due to complaints and it’s still as bad</t>
  </si>
  <si>
    <t>amelia35296149</t>
  </si>
  <si>
    <t>vegetarian buy sort thing bad green cuisine advert change complaint bad</t>
  </si>
  <si>
    <t>https://www.reddit.com/r/tipofmytongue/comments/tsxwml/tomtvideo_a_video_likely_a_fish_fingers/i2u3nz0/</t>
  </si>
  <si>
    <t>As above 🐟🐟🐟</t>
  </si>
  <si>
    <t>NibblyPig</t>
  </si>
  <si>
    <t>http://ct.moreover.com/?a=48193261951&amp;p=1yx&amp;v=1&amp;x=Acj1EvkcqYLZbba5AOLEPQ</t>
  </si>
  <si>
    <t>As the cost of living crisis continues to bite grocery prices are getting more and more expensive. Almost half of us have been forced to change our shopping habits as a result. A survey by the Office for National Statistics, carried out between June 22 and July 3, found that about half 49% of adults in the UK reported they were buying less food when food shopping while 48% reported they had to spend more than usual to get what they normally buy.
Many of us are on now on the hunt for low-cost alternatives. When it comes to supermarkets their cheaper own-brand items can be just as good as the leading brands. As a lifelong Asda shopper I know the store's own brand is pretty good across the board and I often choose it from the shelves. 
But even more economical than Asda's own brand is its budget-friendly and super-cheap Smart Price range, which has been rebranded as 'Just Essentials'. Launched in 2021 Just Essentials is the largest value range in the market and, with 300 products, it has 50% more to offer than the Smart Price line it is replacing. 
Over the years I've shopped in Asda I've admittedly given its Smart Price products a wide berth because I assume they will be of poor quality - the undesirable scraps left over from the factories, which I would probably end up throwing in the bin myself. After all how else can they be so inexpensive - even cheaper than the store's own brand Can so much produce really cost just pennies
But now, as my own wallet acutely feels the cost-of-living squeeze, I'm intrigued to see if I can make some worthwhile - and hopefully permanent - swaps to Smart Price/Just Essentials products. So, instead of buying the brands I know and love, I decided to switch my whole weekly shop exclusively to the cheapest-of-the-cheap value range.
I bought what I typically would at the end of the week. That is enough to feed my family - 38 items in total - from a range of products across the store: fruits and vegetables, meat, fish, froze food, store cupboard staples, sweet and savoury snacks, drinks, and dairy products. I also put in some household items - dishwasher tablets, toilet roll, and sponges - that I was running low on.
A shop this size would usually cost me more than £60 - even around £70 or £80 nowadays. So when everything was scanned through at the till the total price didn't seem right - just £33.63. I've since calculated what the price would be if I'd got my usual items and it would have been more than £45 dearer at £79.53.
The difference felt criminal. I could get more than another batch of the Smart Price/Just Essential products from my savings. Many of the products seemed unbelievably cheap. I somehow got a huge 2.5kg bag of white potatoes for 99p and a punnet of cherries - a notoriously expensive fruit - for just £1.19. Four small avocados - another typically expensive option - also came to £1.19. I also got a whole pizza for 66p, a big loaf of bread for 39p, a 1.5kg bag of chips for 93p, and a bag of pasta for 32p.
I figured the catch had to be what I suspected all along - that the quality of value range, when tested, would fall terribly short of its competitors and would ultimately be a waste of money. The only way to find out was to try everything for myself - and it's safe to say I was pleasantly surprised by my findings.
I'll start with the fruit and vegetables. I would normally get Asda's own brand of these, which is more expensive than the value brand and for the most part the only other option on offer. To put in plainly there was virtually no difference between them when it came to taste and quality. 
The most I can complain about is that some of the fruit and veg seemed to be slightly smaller in size that the own-brand ones. And though the generic apples they did have were perfectly fine - crisp and juicy - in my opinion nothing beats a Pink Lady so that would be the only swap I might not stick to in future.
Onto the meat and fish. I would usually get boneless chicken breast fillets but the only similar Just Essentials option on offer in my local Asda was chicken thigh portions with the bone. Though the price difference is tempting £1.94 vs £5.95, this is a swap I will definitely not be sticking to. 
Aside from the fact I always prefer boneless chicken the thigh portions had loads of skin and fat virtually hanging off them that needed to be removed and inside they had what appeared to be bits of offal or innards. There was still a decent amount of chicken afterwards but it did feel like I had got the scraps from the chicken factory that hadn't been prepared properly. 
I was sceptical about the Just Essentials salmon portions too as they looked a bit dark and rough round the edges - not as pristine as the vacuum-packed salmon fillets I would usually go for. But I needn't have worried - appearance aside there was no difference in taste or texture and I would stick to this swap.
The frozen food was a winner. The super-cheap pizza was a little smaller than the Pizza Express one I'd usually go for though still big enough to feed two people. I expected it to be bland but it was perfectly tasty. My only qualm was that the base was a little more bready than my usual pizza but this hardly made a difference. The chips and fish fingers made for a decent lunch and I genuinely didn't notice any difference between them and the leading brands I'd usually go for.
Of course with the fish and chips I had to have ketchup and that takes me onto the store cupboard staples. Again almost all of these were swaps I'll be sticking to. I see no reason to return to the more expensive eggs, tea bags, porridge oats, tinned tomatoes, and pasta - the Just Essentials/Smart Price versions tasted exactly the same.
Other surprising matches were the tomato ketchup and baked beans. Heinz reigns supreme in my household when it comes to these and for years we haven't considered deviating from the rather expensive norm. I now realise we probably should have because the value range tasted exactly the same. This was definitely one of the most exciting finds of the week.
There were some store cupboard staples where I could tell the difference - sweetcorn and bread. The former was a bit bland and that's probably because it's just sweetcorn and water whereas Green Giant adds salt for flavour - though I could always add salt myself. Similarly the wholemeal bread slices were a little on the thin side - fine for toast but probably not what I'd choose for a sandwich.
For the snacks the Smart Price chocolate chip cookies were a little less chocolatey than Maryland's but virtually just as satisfying with a cup of tea. The caramel wafer bars were also a surprisingly nice treat, considering they are a mere 10p each, with a rich taste and chewy texture. The chocolate and nut muesli bars were okay but quite bland and not very sweet or nutty so probably not a swap I'd stick to. 
The ready salted crisps, however, were just as good as Walkers. I'd usually go for Walkers' baked variety but unfortunately that's not an option in the value range. If you choose Walkers fried crisps, however, I'd urge you to try the Smart Price version as they taste exactly same.
Onto the drinks and dairy. Though a little less sweet than Tropicana the Just Essentials orange juice was a great cheaper alternative that I'd stick to. The salad cheese and yoghurt were exactly the same so it's safe to say I'd stick to them too. The only Smart Price milk on offer was UHT skimmed. I probably wouldn't stick to this, as I prefer fresh semi-skimmed, especially on its own and with cereal, but it did just as good as a job in cup of tea at half the price.
Finally the household items. The dishwasher sponges were smaller than my usual choice though more robust than I expected so I could see myself buying them again. The toilet roll was great - thicker than I expected and not too rough - though definitely not as soft as the Shades range I'd normally go for. Considering I'd normally fork out a small fortune £7 for 29 dishwasher tablets the Smart Price option £1.24 seems like no-brainer as it did the job just as well. My dishwasher definitely didn't have any complaints.
It's safe to say I've been converted by most of the products from my Smart Price/Just Essentials weekly shop and I look forward to sticking to the money-saving swaps in the current climate. My biggest gripe with the range, however, is that it's understandably pretty limited. The only Smart Price cereals on offer in my local Asda, for example, were wheat bisks and porridge. Similarly tomato ketchup seemed to be the only Smart Price condiment on offer in my store. It would be great to see the range expanded.
                     Here is a full breakdown of my receipt, with the price of each Smart Price/Just Essentials item compared to what I would usually buy:                   
                                            Fruit and vegetables                                        
                     Potatoes                   
Just Essentials bag of potatoes 2.5kg -99p
                     What I would usually get: Asda Fluffy and Golden Baking Potatoes 2.5kg -£1.25
                     Pears                   
Just Essentials pears 500g -45p
                     What I would usually get: Asda Grower's Selection Pears 1.2kg -£2
                     Lemons                   
Just Essentials lemons four pack -50p
                     What I would usually get: Asda Tangy and Zesty Lemons -90p
                     Apples                   
Just Essentials apples 500g -65p
                     What I would usually get: Pink Lady apples six pack -£2
                     Avocado                   
Just Essentials avocados four pack -£1.19
                     What I would usually get: 2 x Asda large avocados -£1.48
                     Salad leaves                   
Just Essentials round lettuce -45p
                     What I would usually get: Asda Mild Baby Leaf Salad -£1
                     Cherries                   
Just Essentials cherries 200g -£1.19
                     What I would usually get: Asda Extra Special Cherries 300g -£3
                     Peppers                   
Just Essentials mixed peppers three pack -£1
                     What I would usually get: Asda Crisp and Fragrant Sweet Peppers three pack -£1.45
                     Raspberries                   
Just Essentials raspberries 150g -£1.49
                     What I would usually get: Asda sweet and plump raspberries 150g -£1.69
                     Strawberries                   
Just Essentials strawberries 227g -£1.19
                     What I would usually get: Asda ripe and sweet strawberries 227g -£1.39
                     Tomatoes                   
Just Essentials salad tomatoes six pack -70p
                     What I would usually get: Asda sweet and balanced salad tomatoes 750g -£1.45
                     Grapes                   
Just Essentials seedless grapes 500g -£1.27
                     What I would usually get: Asda refreshing and sweet seedless red grapes 400g -£1.20
                                            Meat and fish                                        
                     Chicken                    
Just Essentials chicken thigh portions 1.1kg -£1.94
                     What I would usually get: Asda tender chicken breast fillets 1kg -£5.95
                     Salmon                   
Just Essentials boneless salmon portions 315g -£3.30
                     What I would usually get: Asda flavoursome two salmon fillets 240g -£3.55
                                            Frozen food                                        
                     Chips                   
Just Essentials chips 1.5kg -93p
                     What I would usually get: McCain home chips straight 1kg -£3
                     Fish Fingers                   
Just Essentials 10 fish fingers -69p
                     What I would usually get: Birds Eye 10 cod fish fingers -£3.60
                     Pizza                   
Just Essentials cheese and tomato pizza -66p
                     What I would usually get: Pizza Express Classic Margherita Pizza -£4
                                            Store cupboard staples                                        
                     Bread                   
Just Essentials wholemeal bread 800g -39p
                     What I would usually get: Hovis Seed Sensations 800g -£1.85
                     Eggs                   
Just Essentials 15 eggs -£1.32
                     What I would usually get: Big &amp; Fresh 10 mixed weight eggs -£1.90
                     Pasta                   
Just Essentials pasta shapes 500g -32p
                     What I would usually get: Asda penne 500g -80p
                     Tea bags                   
Smart Price 40 tea bags -28p
                     What I would usually get: Tetley Original 40 tea bags -£1.30
                     Porridge oats                   
Smart price porridge oats 1kg -70p
                     What I would usually get: Quaker 100% wholegrain rolled porridge oats 1kg -£1.98
                     Tomato ketchup                   
Smart Price tomato ketchup 530g -42p
                     What I would usually get: Heinz tomato ketchup 460g -£2.29
                     Tinned tomatoes                   
Smart Price chopped tomatoes -32p
                     What I would usually get: Napolina chopped tomatoes -80p
                     Tinned tuna                   
Smart Price tinned tuna chunks in brine x4 -£2.20
                     What I would usually get: John West tuna chunks in sunflower oil four pack -£3
                     Tinned sweetcorn                   
Smart Price sweetcorn in water 326g -38p
                     What I would usually get: Green Giant original sweetcorn 198g -80p
                     Baked beans                   
Just Essentials baked beans 410g -25p
                     What I would usually get: Heinz Beanz in tomato sauce 415g -90p
                                            Snacks                                        
                     Wafer bars                   
Smart Price caramel wafer bars five pack -53p
                     What I would usually get: Tunnock's milk chocolate caramel wafer biscuits eight pack -£1.60
                     Cookies                   
Smart Price chocolate chip cookies 250g -39p
                     What I would usually get: Maryland chocolate chip cookies 200g -65p
                     Cereal bars                   
Smart Price chocolate &amp; nut muesli bars six pack -61p
                     What I would usually get: Nature Valley protein peanut and chocolate cereal bars four pack -£2.90
                     Crisps                   
Smart Price ready salted multipack crisps 12 pack -93p
                     What I would usually get: Walkers baked ready salted multipack crisps six pack -£1.65
                                            Drinks                                        
Just Essentials orange juice from concentrate 1L -69p
                     What I would usually get: Tropicana smooth orange juice 1.35L -£2.50
                                            Dairy                                        
                     Milk                   
Smart Price long life skimmed milk 1L -59p
                     What I would usually get: Asda semi skimmed milk 2 pints -£1.05
                     Salad cheese                   
Smart Price Greek style salad cheese 200g -70p
                     What I would usually get: Apetina classic light salad cheese 200g -£1
                     Natural yoghurt                   
Just Essentials low fat natural yoghurt 500g -45p
                     What I would usually get: Asda Greek Style fat free yoghurt 500g -90p
                                            Household items                                        
                     Dishwasher tablets                   
Smart Price 30 dishwasher tablets -£1.24
                     What I would usually get: Fairy all-in-one dishwasher tablets original scent 29 pack -£7
                     Toilet Roll                   
Smart Price toilet rolls six double rolls, equivalent to 12 -£1.90
                     What I would usually get: Asda Shades so soft toilet roll 12 pack -£4.50
                     Washing up sponges                   
Smart price sponge scourers eight pack -43p
                     What I would usually get: Asda general purpose cleaning sponge scourers 10 pack -£1.25
                     Just Essentials/Smart Price total price: £33.63
                                            Usual items total price: £79.53                   
                                            Difference: £45.90                   
                     READ NEXT:                   
•
The £30m gamble to save a dying Welsh High Street named one of the worst in the UK
•
The sheepdog breeders in Wales who sell pups all over the world for as much as £27,000
•
The council house kid who made an £85m company from £250 in his bank account
•
How tiny Welsh mill became a go-to for celebrities and TV shows and sells blankets all over the world
•
'I inherited an 800-year-old Welsh castle and this is what I'm doing with it'</t>
  </si>
  <si>
    <t>By, Reem Ahmed</t>
  </si>
  <si>
    <t>cost living crisis continue bite grocery price more more expensive half force change shopping habit result survey office national statistics carry june july find half adult uk report buy less food food shopping report spend more usual normally buy many hunt low cost alternative come supermarket cheap brand item good lead brand lifelong asda shopper know store brand pretty good board choose shelf but more economical asda brand budget friendly super cheap smart price range rebrande essential launch essentials large value range market product more offer smart price line replace over year shop asda admittedly smart price product wide berth assume poor quality undesirable scrap leave over factory probably end throw bin all inexpensive cheap store brand produce cost penny but wallet acutely feel cost live squeeze intrigue make worthwhile hopefully permanent swap smart price essential product instead buy brand know love decide switch weekly shop exclusively cheap cheap value range buy typically end week enough feed family item total range product store fruit vegetable meat fish freeze food store cupboard staple sweet savoury snack drink dairy product household item dishwasher tablet toilet roll sponge run low shop size usually cost more nowadays everything scan till total price not right calculate price usual item more dear difference feel criminal more batch smart price essential product saving many product unbelievably cheap huge kg bag white potato punnet cherry notoriously expensive fruit small avocado typically expensive option come pizza big loaf bread kg bag chip bag pasta figure catch suspect all quality value range test fall terribly short competitor ultimately waste money way find try everything safe pleasantly surprised finding start fruit vegetable normally asda brand more expensive value brand option offer plainly virtually no difference come taste quality complain fruit veg slightly small size brand generic apple perfectly fine crisp juicy opinion beat pink lady swap not stick future meat fish usually boneless chicken breast fillet but similar essential option offer local asda chicken thigh portion bone price difference tempt vs swap definitely not stick aside fact always prefer boneless chicken thigh portion load skin fat virtually hang off need remove inside appear bit offal innard decent amount chicken but feel like scrap chicken factory not prepare properly sceptical essential salmon portion look bit dark rough round edge not pristine vacuum pack salmon fillet usually but need not worry appearance aside no difference taste texture stick swap frozen food winner super cheap pizza little small pizza express usually big enough feed people expect bland but perfectly tasty qualm base little more bready usual pizza but hardly make difference chip fish finger make decent lunch genuinely not notice difference lead brand usually course fish chip ketchup store cupboard staple all swap stick no reason return more expensive egg tea bag porridge oats tin tomato pasta essentials smart price version taste exactly surprising match tomato ketchup baked bean heinz reign supreme household come year not consider deviate rather expensive norm realise probably value range taste exactly definitely exciting find week store cupboard staple tell difference sweetcorn bread bit bland probably sweetcorn water green giant add salt flavour always add salt similarly wholemeal bread slice little thin side fine toast but probably not choose sandwich snack smart price chocolate chip cookie little less chocolatey maryland but virtually satisfy cup tea caramel wafer bar surprisingly nice treat consider mere rich taste chewy texture chocolate nut muesli bar okay but quite bland not very sweet nutty probably not swap stick ready salt crisp good walker usually walker bake variety but unfortunately not option value range choose walkers fry crisp urge try smart price version taste exactly drink dairy little less sweet tropicana essentials orange juice great cheap alternative stick salad cheese yoghurt exactly safe stick smart price milk offer uht skim probably not stick prefer fresh semi skimmed especially cereal but good job cup tea half price finally household item dishwasher sponge small usual choice more robust expect buy toilet roll great thick expect not rough definitely not soft shades range normally consider normally fork small fortune dishwasher tablet smart price option like no brainer job dishwasher definitely not complaint safe convert product smart price essentials weekly shop look forward stick money save swap current climate big gripe range understandably pretty limited smart price cereal offer local asda example wheat bisk porridge similarly tomato ketchup smart price condiment offer store great range expand breakdown receipt price smart price essential item compare usually buy fruit vegetable potato essential bag potato kg usually asda fluffy golden baking potatoes kg pear essential pear usually asda grower selection pears kg lemon essential lemon pack usually asda tangy zesty lemons apple essential apple usually pink lady apple pack avocado essentials avocados pack usually asda large avocado salad leave essential round lettuce usually asda mild baby leaf salad cherry essential cherry usually asda extra special cherries pepper essential mixed pepper pack usually asda crisp fragrant sweet peppers pack raspberry essential raspberrie usually asda sweet plump raspberry strawberry essential strawberry usually asda ripe sweet strawberry tomato essential salad tomato pack usually asda sweet balanced salad tomato grape essential seedless grape usually asda refreshing sweet seedless red grape meat fish chicken essentials chicken thigh portion kg usually asda tender chicken breast fillet kg salmon essential boneless salmon portion usually asda flavoursome salmon fillet frozen food chip essential chip kg usually mccain home chip straight kg fish fingers essential fish finger usually birds eye cod fish finger pizza essentials cheese tomato pizza usually pizza express classic margherita pizza store cupboard staple bread essential wholemeal bread usually hovis seed sensations egg essential egg usually big fresh mixed weight egg pasta essential pasta shape usually asda penne tea bag smart price tea bag usually tetley original tea bag porridge oats smart price porridge oats kg usually quaker wholegrain roll porridge oats kg tomato ketchup smart price tomato ketchup usually heinz tomato ketchup tin tomato smart price chop tomato usually napolina chop tomato tin tuna smart price tin tuna chunk brine usually john west tuna chunk sunflower oil pack tin sweetcorn smart price sweetcorn water usually green giant original sweetcorn baked bean essential bake bean usually heinz beanz tomato sauce snacks wafer bar smart price caramel wafer bar pack usually tunnock milk chocolate caramel wafer biscuit pack cookie smart price chocolate chip cookie usually maryland chocolate chip cookie cereal bar smart price chocolate nut muesli bar pack usually nature valley protein peanut chocolate cereal bar pack crisps smart price ready salt multipack crisp pack usually walker bake ready salt multipack crisp pack drink essentials orange juice concentrate usually tropicana smooth orange juice dairy milk smart price long life skim milk usually asda semi skim milk pint salad cheese smart price greek style salad cheese usually apetina classic light salad cheese natural yoghurt essential low fat natural yoghurt usually asda greek style fat free yoghurt household item dishwasher tablet smart price dishwasher tablet usually fairy all dishwasher tablet original scent pack toilet roll smart price toilet roll double roll equivalent usually asda shades soft toilet roll pack washing sponge smart price sponge scourer pack usually asda general purpose cleaning sponge scourer pack essentials smart price total price usual item total price difference read gamble save die welsh high street bad uk sheepdog breeder wales sell pup all over world council house kid make company bank account tiny welsh mill celebrity tv sell blanket all over world inherit year old welsh castle</t>
  </si>
  <si>
    <t>https://www.derehamtimes.co.uk/news/obituaries/readers-tributes-memory-loved-ones-fathers-day-2022-9046306</t>
  </si>
  <si>
    <t>As well as being a celebration, Father’s Day can also be a time to pay tribute to all father figures – even the ones who are no longer with us. We urged our readers to get in touch and share their memories and photographs of their loved ones for a special Father’s Day memorial piece. And your messages did not disappoint. Read the poignant tributes that our readers shared below. Roger Kett Faye Kett paid tribute to her father, Roger Kett, 83, of Norwich. He died at home at the age of 83 on June 18, 2017. Mr Kett was a soldier in the 5th Inniskilling Dragoon Guards for 26 years, a programme seller at Norwich City Football Club, and known by many around the Magdalen Street area as Papa or Grandad. The keen gardener also became a post worker during his later years – a role he stopped when he retired. His daughter paid a heartfelt tribute to him. She said: “He was a fantastic grandad to his grandchildren, especially Matt and Ella. He was the best babysitter. “Pops, thank you for always making us laugh and smile. We miss you so much. You were always there for us. “You are always in our thoughts and talked about almost every day. You even passed away on Father's Day so we wouldn't forget you. “Love you forever.” Gordon Curson Lisa Curson paid tribute to her father Gordon Curson, 70, of Norwich. He died on February 20. She said: “Dad was the best. We have so many great memories that he gave to us. He was such a funny man with a lovely heart. “A plumber by trade, he used to love telling us about all the places he had worked. “He also loved his garden and always had a project on the go. “He was a very clever man with all things and always would test us with a quiz question and we would always panic if we didn’t know the answer. When we did, he would say ‘correct’. “Dad gave everything for his family. He took care of us all so well. We had many adventures growing up. He really loved his family.” Paying tribute directly to him, she added: “Dad, there are no words to describe how much we miss you, or how there is an empty ness without you, but we talk about you every day and we smile about every memory you have left with us. “We miss you more than anything and wish we could have a yum yum again and a glass of red together. “We hope you are watching over us all and you can see just how much love we send to you every day. Wish we could answer one of your questions just one more time, and hear you say ‘correct’. “Holding you close forever, Dad. Love you always. Happy Father’s Day.” Graham Davison Graham Davison died on April 15, 2020, aged 56. His daughter, Laura Grey, said: “Happy Father's Day, Dad. I love and miss you. “He loved parties, snooker, and watching Liverpool FC on TV. I will always remember the smile on his face.” Matthew Young The daughter of Matthew Young, 47, said her memories of him “will last a lifetime”. Jessica Young’s father, a removals man, died on November 22, 2020, following an illness. He donated multiple organs after he passed away to help save others. He also loved dogs and adored “a good pub trip. Sharing her special tribute to him, Ms Young added: “No words can describe just how much I miss you, Daddy. Not only were you my father, but you were also my best friend and made me who I am today. You may not be here with me but I’m always going to be your little girl. “Not a day goes by where I don’t think of you or miss you. I’d do anything for you to be able to meet your granddaughter and for me to be able to hug you just one more time. Life has changed completely since you left and I’ll always have a missing piece in my heart. “I hope I’m doing you proud and you’re smiling up there. I miss making memories with you and forever ask myself why you had to leave me behind so soon and young. I wasn’t ready for you to go. I love you so much, Dad.” Joe Damien Anderson Lisa Hibbard’s son, Joe Damien Anderson, died by suicide at the age of 31 on September 16, 2018. A massive car enthusiast, especially his beloved Honda Civic. “Not just driving it, but working on it too,” Ms Hibbard explained. “He spent many years pouring love, money, and hard work into it. He even had a vinyl on the bumper saying 'built not made'.” Described as “incredibly hard-working, loyal and loving”, he worked for a council for many years with a garden maintenance crew, before entering the building trade. He also enjoyed history, eating out, his family, and banger racing. His mother said: “The only things he wanted in life were his own little family and his car. His proudest ever moment was becoming a dad to Ava Eliza. Sadly, he was only a father for nine short months.” In tribute to her son, she added: “The love and pride you had for your beautiful baby daughter knew no bounds. One day I will tell her all about you. You were such a good daddy and she was your entire life. “I'm sorry I couldn't save you - I hope you've found peace. Always on my mind and forever in my heart. Sleep tight Joe - you are so, so loved and missed.” Ron Glover Kenneth Glover paid tribute to his father Ron Glover, 80, of Lowestoft. He died on October 23, 2011. He said: “He loved the sea and loved nothing more than his grandchildren; Robert, Joanne, Joshua, and Libbie popping in to see him made his day. “He is truly missed by all of us and we miss him a great deal.” Peter Marshall Nichol Alicia Marshall Nichols, known affectionately as Lio, left a tribute to her dad Peter Marshall Nichol, 51, of Norwich. She said: “We loved to cook together. He loved dinosaurs and movies especially Star Wars and Jurassic Park. “The first Father’s Day without you hurts, it’s hard to put into words. I will miss you always and I hope you know how much I love you.” David Mantripp Sarah Mantripp paid tribute to her dad, David Mantripp, 51, of Lowestoft. He died on October 31, 2001. He loved powerboats and worked in the territorial army and for Birds Eye. She said: “Missed every day and think about you all the time.” Peter Jeffory King The son of Peter Jeffory King – a man who “loved to socialise with everyone” - has paid tribute to his “kind and loving” father. Mr King, 64, died on January 17, 2020. His son, Kieran King, said: “Happy Father's Day Dad and Granddad. Miss you more and more every day, and wish you were here on this special day. “Hope you having fun with the angels and keep watching over us. “Not a day goes by that I don't think of you. Love and miss you more and more every day. Lots of love always, Kieran and the twins you never got to see Brennon and Brooklyn.” To submit your tribute, follow the instructions included via the quick and easy-to-fill in Google Form. To pay tribute to a loved one email norfolktributes@archant.co.uk To read more obituaries and tributes join the Facebook group Norfolk's Loved &amp; Lost.</t>
  </si>
  <si>
    <t>Donna-Louise Bishop</t>
  </si>
  <si>
    <t>2022-06-19</t>
  </si>
  <si>
    <t>celebration father day time pay tribute all father figure no long urge reader touch share memory photograph love special father day memorial piece message not disappoint read poignant tribute reader share roger kett faye kett pay tribute father roger kett norwich die home age june mr kett soldier th inniskilling dragoon guards year programme seller norwich city football club know many magdalen street area papa grandad keen gardener post worker later year role stop retire daughter pay heartfelt tribute fantastic grandad grandchild especially matt ella good babysitter pop thank always make laugh smile miss always always thought talk every day pass away father day not forget love forever gordon curson lisa curson pay tribute father gordon curson norwich die february dad good many great memory funny man lovely heart plumber trade use love tell all place work love garden always project very clever man all thing always test quiz question always panic not know answer correct dad everything family care all many adventure grow love family pay tribute directly add dad no word describe miss empty ness without but talk every day smile every memory leave miss more wish yum yum glass red hope watch over all love send every day wish answer question more time hear correct hold close forever dad love always happy father day graham davison graham davison die april age daughter laura grey happy father day dad love miss love party snooker watch liverpool fc tv always remember smile face matthew young daughter matthew young memory lifetime jessica young father removal man die november follow illness donate multiple organ pass away help save love dog adore good pub trip share special tribute ms young add no word describe miss daddy not father but good friend make today not but always little girl not day not think miss able meet granddaughter able hug more time life change completely leave always missing piece heart hope proud smile miss make memory forever ask leave soon young not ready love dad joe damien anderson lisa hibbard son joe damien anderson die suicide age september massive car enthusiast especially beloved honda civic not drive but work ms hibbard explain spend many year pour love money hard work vinyl bumper build not make describe incredibly hard work loyal loving work council many year garden maintenance crew enter building trade enjoy history eat family banger racing mother thing want life little family car proud moment dad ava eliza sadly father short month tribute son add love pride beautiful baby daughter know no bound day tell all good daddy entire life sorry not save hope find peace always mind forever heart sleep tight joe love miss ron glover kenneth glover pay tribute father ron glover lowestoft die october love sea love more grandchild robert joanne joshua libbie pop make day truly miss all miss great deal peter marshall nichol alicia marshall nichols know affectionately lio leave tribute dad peter marshall nichol norwich love cook love dinosaur movie especially star wars jurassic park father day without hurt hard word miss always hope know love david mantripp sarah mantripp pay tribute dad david mantripp lowestoft die october love powerboat work territorial army birds eye miss every day think all time peter jeffory king son peter jeffory king man love socialise pay tribute kind loving father mr king die january son kieran king happy father day dad granddad miss more more every day wish special day hope fun angel watch over not day not think love miss more more every day lot love always kieran twin never brennon brooklyn submit tribute follow instruction include quick easy fill google form pay tribute love email uk read more obituary tribute join facebook group norfolk loved lost</t>
  </si>
  <si>
    <t>https://forums.digitalspy.com/discussion/2385878/worst-advert-on-tv-at-the-moment-part-13/p279#Comment_101406813</t>
  </si>
  <si>
    <t>asdasinsburys wrote: » giles901 wrote: » Birds eye green cuisine advert where are annoying woke brat tries to guilt trip her mother. Her resort should be "piss off I really like chicken"!
Thankfully not everyone wants to eat a deep fried dead bird.... .
Birds Eye are famous for frozen vegetables...they have launched green cuisine as there is a huge untapped market....
You are welcome to eat your bird carcass until the cows come home. 😉
There have been quite a few posts about this - it sees to be the brattishness of the child that people find offensive rather than the vegan message.</t>
  </si>
  <si>
    <t>asdasinsbury write giles write birds eye green cuisine advert annoying woke brat try guilt trip mother resort piss off like chicken thankfully not want eat deep fried dead bird birds eye famous frozen vegetable launch green cuisine huge untapped market welcome eat bird carcass cow come home quite few post brattishness child people find offensive rather vegan message</t>
  </si>
  <si>
    <t>https://forums.digitalspy.com/discussion/2385878/worst-advert-on-tv-at-the-moment-part-13/p279#Comment_101408082</t>
  </si>
  <si>
    <t>asdasinsburys wrote: » giles901 wrote: » Birds eye green cuisine advert where are annoying woke brat tries to guilt trip her mother. Her resort should be "piss off I really like chicken"!
Thankfully not everyone wants to eat a deep fried dead bird.... .
Birds Eye are famous for frozen vegetables...they have launched green cuisine as there is a huge untapped market....
You are welcome to eat your bird carcass until the cows come home. 😉
Is this the annoying kid’s script for the next Birds Eye advert or something? Going in a bit heavier after the mum’s told her to beat it.
Nothing better than some deep fried dead birds.</t>
  </si>
  <si>
    <t>asdasinsbury write giles write birds eye green cuisine advert annoying woke brat try guilt trip mother resort piss off like chicken thankfully not want eat deep fried dead bird birds eye famous frozen vegetable launch green cuisine huge untapped market welcome eat bird carcass cow come home annoying kid script birds eye advert bit heavy mum tell beat deep fried dead bird</t>
  </si>
  <si>
    <t>https://forums.digitalspy.com/discussion/2385878/worst-advert-on-tv-at-the-moment-part-13/p279#Comment_101408463</t>
  </si>
  <si>
    <t>asdasinsburys wrote: » giles901 wrote: » Birds eye green cuisine advert where are annoying woke brat tries to guilt trip her mother. Her resort should be "piss off I really like chicken"!
Thankfully not everyone wants to eat a deep fried dead bird.... .
Birds Eye are famous for frozen vegetables...they have launched green cuisine as there is a huge untapped market....
You are welcome to eat your bird carcass until the cows come home. 😉
Found the vegan</t>
  </si>
  <si>
    <t>asdasinsbury write giles write birds eye green cuisine advert annoying woke brat try guilt trip mother resort piss off like chicken thankfully not want eat deep fried dead bird birds eye famous frozen vegetable launch green cuisine huge untapped market welcome eat bird carcass cow come home find vegan</t>
  </si>
  <si>
    <t>https://forums.digitalspy.com/discussion/2385878/worst-advert-on-tv-at-the-moment-part-13/p279#Comment_101408931</t>
  </si>
  <si>
    <t>asdasinsburys wrote: » giles901 wrote: » Birds eye green cuisine advert where are annoying woke brat tries to guilt trip her mother. Her resort should be "piss off I really like chicken"!
Thankfully not everyone wants to eat a deep fried dead bird.... .
Birds Eye are famous for frozen vegetables... they have launched green cuisine as there is a huge untapped market....
You are welcome to eat your bird carcass until the cows come home. 😉
Pity they didn't put any vegetables into their Green Cuisine...
Fishless fingers. Our Fingers are made with Rice Flakes coated in Crunchy Breadcrumbs.
Vegan chickenless grills. These vegan grilled chicken pieces formed from wheat protein.
Birds Eye vegan southern fried chicken is formed with wheat protein, lightly fried and covered in blended spices.
Cumberland style sausages. Water Rehydrated Pea Protein (25%) Rapeseed Oil.
Chicken burgers. Wheat protein.
Nuggets. more wheat protein.
Not many vegetables in there (yes I did read the ingredients, they main!y consist of "pea protein" made from dehydrated peas, spices and various other starches, although I did spot the odd onion listed)..
At least a "deep fried bird" tastes of "bird" naturally and doesnt have to mimic it with favouring. Just saying.</t>
  </si>
  <si>
    <t>https://forums.digitalspy.com/discussion/2385878/worst-advert-on-tv-at-the-moment-part-13/p279#Comment_101409584</t>
  </si>
  <si>
    <t>asdasinsburys wrote: » giles901 wrote: » Birds eye green cuisine advert where are annoying woke brat tries to guilt trip her mother. Her resort should be "piss off I really like chicken"!
Thankfully not everyone wants to eat a deep fried dead bird.... .
Birds Eye are famous for frozen vegetables...they have launched green cuisine as there is a huge untapped market....
You are welcome to eat your bird carcass until the cows come home. 😉
As long as I can carry on eating the yummy cow and lamb carcasses too YUMMY</t>
  </si>
  <si>
    <t>https://gunnerfjnrt.widblog.com/66171331/details-fiction-and-busan-used-car</t>
  </si>
  <si>
    <t>At Alibaba.com, the distinctive groups of used vehicle sellers in busan provides and goods are diligently checked to guarantee the internal components in case of electronics and autos are in major situation. In the situation of beverages which include memorabilia whiskey as well as other beverages, the products and solutions' high quality and shelf-daily life are checked comprehensively.
If u buy a auto registered to the vendor, I feel they have got to provide u a month of warranty by law. Nevertheless, some dealers may well market us car or truck registered less than their own name.
AsiaproperyHQ.com just isn't accredited to cope with any assets located in Hong Kong. We're not an estate agent or salesperson. Site??; and|An older vehicle with small mileage has parts that may've rusted or deteriorated as time passes, Particularly rubber elements like hoses, seals and tires.|Exhibiting serious-time pictures from four cameras, the Surround Watch Observe offers a virtual ??bird|chicken|fowl|hen|chook}'s eye??look at, affording utmost benefit for parking and reduced-speed maneuvers.6|The client?�s accountability is to carry out their homework to determine if you will find any unacceptable concerns Together with the car or truck.|Your individual details which you have submitted to us will probably be retained for a reasonable period following termination in the pertinent enquiry, application, or support (whichever is later on). Accessibility|Start with a common used automobile lookup by entire body design or value variety, and refine for should-have attributes like blue paint or an automatic transmission.|Every car manufacturer during the Philippines have their own individual reputations to uphold and so does one. Naturally, making use of for any Vehicle Loan is not any smaller subject. Banking institutions would have to evaluate your credit rating historical past as well as your capability to pay for the bank loan just before they underwrite and approve it.|But this little motor vehicle blew me away. Much more snug than any on the Other individuals we'd pushed. It seemed to have extra electric power/velocity. It taken care of like a dream. The brakes had been super. The interior was much nicer than the Other individuals &amp; it absolutely was loaded with option like heated seats, BLIS, electrical power leather-based driver seat, moonroof, again up cam, navigation along with a crisp &amp; loud Bose audio procedure. The road noise was nominal. We acquired it on the spot &amp; decide to obtain another a single - for her -soon. Unquestionably enjoy this automobile. I failed to care for the radio controls (by shifter) at the outset - but now I don't Consider I'd have it some other way. Just an awesome tiny car or truck! Averaging 32mpg combined.|2nd hand cars and trucks supply great value for funds. CarWale has numerous 77861 second hand automobiles of your respective option in India shown so you can also make an informed purchase.|For those who have been eyeing the used car or truck marketplace to be able has designed up a solid track record through the years as honest online dealers of used automobiles. They even have all the infrastructure to ship the vehicle anyplace on earth.}
Start off by doing all your investigation online by way of TrueCar to get a motor vehicle history report. These stories should inform you in the event the automobile was registered, the quantity of proprietors it's got had, and if it's been in a wreck or normally contains a thoroughly clean title.
Most dealers Do not offer leasing on used cars, but used cars which were leased when new and at the moment are available present some Added benefits, these kinds of nearly as good situation and reduced miles.
Check out our auto comparison Software or discover our motor vehicle rankings To find out more about automobiles you might be considering. Then, use our lease and personal loan calculators to set your finances and customize your regular payments.
Exhibiting authentic-time visuals from four cameras, the Surround See Check supplies a Digital ??bird's eye??watch, affording most convenience for parking and reduced-speed maneuvers.6|Examine Along with the Car Registration Segment on the gu-Business to make sure that there aren't any fantastic installment payments and/or taxes owing within the motor vehicle.|How to Negotiate a vehicle Value Negotiating a used automobile deal doesn't have to be stressful, but it's necessary If you prefer an awesome offer.|Management your setting remotely to make it perfect for you. Available Kia Join products and services Enable you to start off the car and pre-heat or pre-neat the cabin by Kia Entry App or Kia owner?�s portal.four|If even now complicated about what designs you will spend money on, you could find several car adverts of different auto models on Philkotse.|Make the most of your protected purchasing encounter by building an account. Entry your saved vehicles on any machine.|Busanjin is probably the greatest and many central districts using a population of a lot more than 400,000. The district is well known for its industrial exercise with purchasing malls, leisure, and enterprise areas.|Take advantage of of your searching experience by generating an account. You are able to: Entry your saved cars on any system.|A used car might be bought privately or by means of an company in South Korea. For private sales, the seller can use commercials in car Publications, in newspapers or on Web-sites.|Preserve you up to date on the latest tendencies, information and insights about the local auto business. Philkotse.com retain our ears on the ground to help keep you informed for the top deals with your future purchase.|Using the dealership?�s lender is easy, but it's best to buy all-around at banking institutions and credit history unions ahead of time so you may know whose level is greatest if you're in a dealership. This analysis may well take a few days but is often well well worth the time.|My Pathfinder is so at ease and I love the trip And just how it appears to be. I?�m so happy with my selection. It?�s a completely loaded platinum version it?�s so fun to generate|Should you be on a private relationship, like at your house, you can run an anti-virus scan in your system to be certain it is not infected with malware.|A lot of people imagine that a very low-mileage motor vehicle is the greater offer, even if It is 5-10 years previous. But, regrettably, that is not always real. It genuinely arrives right down to how the motor vehicle has actually been preserved and dealt with about its lifetime.|Daium Investing is often a Wholesale Distributor of top quality Korean merchandise. We now have proven sturdy and lasting relationships with many leading brands are dedicated to bringing our purchasers prime merchandise on the best cost allowing them improve ...|Philkotse.com has stated a few of the most needed files underneath so you may get oneself ready on coming into the dealership!|The access insurance policies of the web site define which visits are authorized. Your recent go to is not really permitted In accordance with those procedures.|The Third Party Web-site is connected for comfort only and these types of url doesn't suggest any endorsement, suggestion or acceptance by LSH of these kinds of Third Party Internet site or the product or service/support delivered in these kinds of 3rd party Site. Unless essential by laws or expressly said in this Internet site, users of this Web-site shall not get any of the data contained Within this Web page as becoming assistance or recommendation of LSH. This sort of information and facts is supplied on ?�as is??foundation.|The precise benefits of purchasing a CPO will change by manufacturer. Even so, these cars and trucks frequently feature the next Price than other used autos, so it?�s truly worth weighing the car certification advantages and drawbacks.|Our company has attained a amazing posture Within this competitive sector by endlessly earning the shipping and delivery of buyer prompt and best quality solutions market. assurance to deliver in time served us garnering massive help purchasers based all across ...|To offer The brand new car marketplace dimension in South Korea I mixed the entire quantity of domestic automobile sales with the entire quantity of new foreign vehicle registrations.}
This doc is standardized and comes from the Land Transportation Place of work. It is made up of lots of important particulars regarding the motor vehicle including the chassis and motor selection as well as other registration products that proves that the automobile is effectively registered from its area of origin.
Offered RCCA scans for oncoming road blocks as you back again up. If your method detects a potential hazard crossing into your intended path, it activates audio and/or
[부산중고차직거래] visual warnings and achievable braking intervention.3
Permit?�s facial area it, If you would like a monitor car or truck this isn?�t for you. I recommend obtaining the M3 or M4 Levels of competition but for those who are trying to find convenience and complete insanity underneath the hood then you are taking a look at the correct auto.
If you would like live nearby the ocean and also have a better spending plan, then Haeundae may be your best choice for household properties.
Will you be searching for a terrific deal with a verified 2nd-hand or certified pre-owned auto for sale in Malaysia? WapCar is giving assist with offering all you have to know about looking and buying the best inexpensive used vehicle near you, from all major cities and cities in Malaysia.
AsiaproperyHQ.com just isn't licensed to handle any house situated in Hong Kong. We're not an estate agent or salesperson.}</t>
  </si>
  <si>
    <t>alibaba com distinctive group use vehicle seller busan provide good diligently check guarantee internal component case electronic auto major situation situation beverage include memorabilia whiskey beverage product solution high quality shelf daily life check comprehensively buy auto register vendor feel provide month warranty law dealer market car truck register less asiaproperyhq com not accredit cope asset locate hong kong not estate agent salesperson site old vehicle small mileage rusted deteriorate time pass particularly rubber element like hose seal tires exhibite time picture camera surround watch observe offer virtual bird chicken fowl hen chook eye look afford utmost benefit parking reduce speed maneuvers client accountability carry homework determine find unacceptable concern car truck individual detail submit probably retain reasonable period follow termination pertinent enquiry application support whichever later accessibility start common use automobile lookup entire body design value variety refine attribute like blue paint automatic transmission every car manufacturer philippines individual reputation uphold naturally make use vehicle loan not small subject banking institution evaluate credit rating historical past capability pay bank loan underwrite approve but little motor vehicle blow away more snug individual push extra electric power velocity care like dream brake super interior nice individual absolutely load option like heat seat blis electrical power leather base driver seat moonroof cam navigation crisp loud bose audio procedure road noise nominal acquire spot decide obtain single soon unquestionably enjoy automobile fail care radio control shifter outset but not consider way awesome tiny car truck average mpg combined nd hand car truck supply great value fund carwale numerous second hand automobile respective option india make informed purchase eye use car truck marketplace able design solid track record year honest online dealer automobile all infrastructure ship vehicle anyplace earth start off all investigation online way truecar motor vehicle history report story inform event automobile register quantity proprietor wreck normally contain thoroughly clean title dealer not offer lease use car but use car lease new moment available present add benefit kind nearly good situation reduce mile check auto comparison software discover motor vehicle ranking find more automobile consider use lease personal loan calculator set finance customize regular payment exhibit authentic time visual camera surround check supply digital bird eye watch afford convenience parking reduce speed maneuvers examine car registration segment gu business make sure not fantastic installment payment taxis owe motor vehicle negotiate vehicle value negotiate use automobile deal not stressful but necessary prefer awesome offer management set remotely make perfect available kia join product service enable start off car pre heat pre neat cabin kia entry app kia owner portal complicated design spend money find car advert different auto model philkotse make protect purchasing encounter build account entry save vehicle machine busanjin probably great many central district use population lot more district know industrial exercise purchase mall leisure enterprise areas advantage searching experience generate account able entry save car system use car buy privately mean company south korea private sale seller use commercial car publications newspaper web sites preserve date late tendency information insight local auto business philkotse com retain ear ground help informed top deal future purchase use dealership lender easy but good buy all banking institution credit history union ahead time know level great dealership analysis few day but worth time pathfinder ease love trip appear happy selection completely load platinum version fun generate private relationship like house run anti virus scan system certain not infect malware lot people imagine very low mileage motor vehicle great offer year previous but regrettably not always real genuinely arrive right motor vehicle actually preserve deal lifetime daium investing wholesale distributor top quality korean merchandise prove sturdy lasting relationship many lead brand dedicate bring purchaser prime merchandise good cost allow improve philkotse com state few need file underneath oneself ready come dealership access insurance policy web site define visit authorize recent not permit accordance procedures party web site connect comfort type url not suggest endorsement suggestion acceptance lsh kind party internet site product service support deliver kind rd party site essential law expressly internet site user web site shall not datum contain web page assistance recommendation lsh sort information fact supply foundation precise benefit purchase cpo change manufacturer car truck frequently feature price use auto truly worth weigh car certification advantage drawbacks company attain amazing posture competitive sector endlessly earn shipping delivery buyer prompt good quality solution market assurance deliver time serve garner massive help purchaser base all offer brand new car marketplace dimension south korea mix entire quantity domestic automobile sale entire quantity new foreign vehicle registration doc standardize come land transportation place work make lot important particular regard motor vehicle include chassis motor selection registration product prove automobile effectively register area origin offer rcca scan oncoming road block method detect potential hazard crossing intend path activate audio visual warning achievable brake intervention permit facial area like monitor car truck isn recommend obtain levels competition but try find convenience complete insanity underneath hood look correct auto like live nearby ocean spending plan haeundae good choice household property search terrific deal verify nd hand certify pre auto sale malaysia wapcar assist offer all know look buy inexpensive use vehicle near all major city city malaysia asiaproperyhq com not license handle house situate hong kong not estate agent salesperson</t>
  </si>
  <si>
    <t>https://lanebltci.widblog.com/66179539/examine-this-report-on-busan-used-car</t>
  </si>
  <si>
    <t>At CarsDirect, our purpose is to deliver people with a comprehensive set of used motor vehicle listings, at an excellent selling price, with an internet site that is not hard to navigate. We look ahead to serving to you with your up coming used car or truck purchase.
Securely store your present motor vehicle information and facts and access resources to save time on the the dealership.
Haeundae District is probably the wealthiest in South Korea using a city of all-around 420,000 men and women. Because of its proximity towards the ocean, Koreans in the tens of countless numbers pay a visit to this town each and every year. Web-site??; and|An older auto with lower mileage has components which will've rusted or deteriorated after a while, especially rubber parts like hoses, seals and tires.|Displaying true-time photos from 4 cameras, the Surround Watch Keep track of delivers a virtual ??bird|chicken|fowl|hen|chook}'s eye??check out, affording utmost comfort for parking and very low-speed maneuvers.6|The buyer?�s duty is to carry out their due diligence to find out if there are any unacceptable troubles Using the auto.|Your individual information which you may have submitted to us will be retained for an affordable interval following termination in the suitable enquiry, software, or services (whichever is afterwards). Obtain|Start with a basic used motor vehicle look for by entire body type or selling price range, and refine for should-have functions like blue paint or an automated transmission.|Each vehicle brand name inside the Philippines have their unique reputations to uphold and so does one. Of course, applying to get a Automobile Bank loan isn't any modest make any difference. Banking companies would need to review your credit history as well as your functionality to pay the loan prior to they underwrite and approve it.|But this small vehicle blew me away. Far more comfy than any from the Other people we'd driven. It looked as if it would have extra ability/velocity. It managed just like a aspiration. The brakes had been super. The inside was a great deal of nicer in comparison to the Some others &amp; it had been loaded with alternative like heated seats, BLIS, energy leather driver seat, moonroof, again up cam, navigation plus a crisp &amp; loud Bose audio program. The road sounds was small. We bought it on the place &amp; intend to invest in A different one particular - for her -soon. Completely like this auto. I didn't look after the radio controls (by shifter) to start with - but now I don't think I would have it every other way. Just a great minor vehicle! Averaging 32mpg combined.|Next hand vehicles give exceptional value for dollars. CarWale has a lot of 77861 next hand automobiles within your decision in India listed so you can also make an knowledgeable purchase.|When you've got been eyeing the used auto market to be able has built up a stable track record over time as trustworthy on the web sellers of used vehicles. They even have the complete infrastructure to ship the vehicle anywhere on this planet.}
A Accredited pre-owned or CPO vehicle has actually been inspected to meet least top quality benchmarks and normally features some sort of guarantee. Whilst sellers and third functions certify cars and trucks, the gold normal can be an automaker-Licensed auto that provides a manufacturing facility-backed guarantee, frequently extending the initial protection.
Make the most of your secure shopping expertise by making an account. Access your saved autos on any system.
Routine time with our Licensed Reps to learn more about our platform for salary and cost of dwelling analyses.
Displaying serious-time photos from 4 cameras, the Encompass See Keep an eye on presents a virtual ??bird's eye??look at, affording most comfort for parking and lower-velocity maneuvers.six|Verify With all the Car or truck Registration Segment in the gu-Office environment to be sure that there are no exceptional installment payments and/or taxes owing to the auto.|How to Negotiate an automobile Price tag Negotiating a used auto offer does not have to
[부산중고차] generally be stressful, but it's necessary If you'd like a terrific offer.|Regulate your ecosystem remotely to really make it great for you. Out there Kia Connect solutions let you begin the car and pre-warmth or pre-cool the cabin through Kia Obtain Application or Kia proprietor?�s portal.4|If nonetheless perplexing about what designs you'll invest in, you will discover several automobile ads of different vehicle makes on Philkotse.|Take advantage of of the safe purchasing encounter by creating an account. Entry your saved vehicles on any machine.|Busanjin is probably the greatest and most central districts by using a population of in excess of 400,000. The district is well known for its industrial exercise with buying malls, entertainment, and organization locations.|Take advantage of of your searching experience by generating an account. You can: Obtain your saved cars on any system.|A used car might be bought privately or by means of an company in South Korea. For private sales, the vendor can use adverts in vehicle Publications, in newspapers or on Web-sites.|Preserve on your own updated on the newest traits, news and insights about the area vehicle sector. Philkotse.com retain our ears on the bottom to help keep you knowledgeable for the most beneficial offers on your own subsequent purchase.|Utilizing the dealership?�s lender is effortless, but it's best to buy about at financial institutions and credit unions in advance so you can know whose price is ideal if you're at a dealership. This exploration may get a couple of days but can be nicely well worth the time.|My Pathfinder is so snug and I really like the journey And exactly how it looks. I?�m so pleased with my determination. It?�s a totally loaded platinum edition it?�s so enjoyable to push|If you are on a personal connection, like in your own home, you may operate an anti-virus scan on the device to be sure It's not necessarily contaminated with malware.|Most people believe that a minimal-mileage automobile is the higher offer, although it's five-a decade aged. But, unfortunately, that's not necessarily true. It definitely will come all the way down to how the auto has long been managed and addressed around its lifestyle.|Daium Trading is really a Wholesale Distributor of high quality Korean products and solutions. We have now proven powerful and Long lasting interactions with several top brands are devoted to bringing our customers major merchandise on the very best rate making it possible for them maximize ...|Philkotse.com has mentioned a few of the most demanded paperwork below so you can obtain by yourself ready on entering the dealership!|The obtain procedures of a web page outline which visits are permitted. Your present visit will not be permitted Based on Those people procedures.|The Third Party Web-site is connected for comfort only and these types of url doesn't point out any endorsement, recommendation or acceptance by LSH of these kinds of Third Party Web page or even the products/support delivered in these kinds of 3rd party Web page. Unless expected by regulations or expressly said Within this Internet site, users of the Web site shall not acquire any of the information contained In this particular Web-site as getting information or recommendation of LSH. These kinds of info is presented on ?�as is??foundation.|The specific advantages of purchasing a CPO will vary by producer. On the other hand, these vehicles generally have a greater Value than other used motor vehicles, so it?�s really worth weighing the motor vehicle certification pros and cons.|Our firm has obtained a outstanding placement In this particular aggressive field by endlessly making the shipping and delivery of purchaser prompt and very best quality goods industry. assurance to deliver in time aided us garnering big aid shoppers based all across ...|To provide the new car marketplace dimension in South Korea I mixed the total number of domestic car sales with the total range of new international automobile registrations.}
You may additionally must sacrifice on particular options as decision is limited. Other cars are available and with a lot from which to choose, listed here you might look for a car or truck or several cars that the majority of intently meet up with your needs. Preferred, readily available used vehicles for sale usually are in which the bargains are discovered.
It truly is advised that you should make an application for an automobile personal loan, even ahead of heading to the nearest auto dealers in Baguio, Benguet to buy your car. It Appears odd but can make more feeling if you know particularly just how much You will be bringing with you ahead of pushing for the purchase.
For anyone who is on a personal relationship, like in your own home, you are able to operate an anti-virus scan in your gadget to verify It's not contaminated with malware.
Try our used auto search to promptly locate matches to your required car conditions or browse our used autos on the market inventory by either your most well-liked vehicle model, region, group or our top automobile product searches.
Your company email address is needed for this AWD discounted. Please enter a legitimate company electronic mail address.
this was the 2nd time which i was in for what I look at key repairs. Originally, the support tech and I failed to strike it off really nicely.}</t>
  </si>
  <si>
    <t>carsdirect purpose deliver people comprehensive set use motor vehicle listing excellent selling price internet site not hard navigate look ahead serve come use car truck purchase securely store present motor vehicle information fact access resource save time dealership haeundae district probably wealthy south korea use city all man woman proximity ocean koreans countless number pay visit town every year web site old auto low mileage component rust deteriorate especially rubber like hose seal tires displaye true time photo camera surround watch track deliver virtual bird chicken fowl hen chook eye check afford utmost comfort parking very low speed maneuvers buyer duty carry diligence find unacceptable trouble use auto individual information submit retain affordable interval follow termination suitable enquiry software service whichever obtain start basic use motor vehicle look entire body type sell price range refine function like blue paint automate transmission vehicle brand inside philippines unique reputation uphold course apply automobile bank loan not modest make difference banking company need review credit history functionality pay loan prior underwrite approve but small vehicle blow away far more comfy people drive look extra ability velocity manage like aspiration brake super inside great deal nice comparison load alternative like heat seat blis energy leather driver seat moonroof cam navigation plus crisp loud bose audio program road sound small buy place intend invest different particular soon completely like auto not look radio control shifter start but not think every way great minor vehicle average mpg combined hand vehicle exceptional value dollar carwale lot hand automobile decision india list make knowledgeable purchase eye use auto market able build stable track record over time trustworthy web seller vehicle complete infrastructure ship vehicle planet accredited pre cpo vehicle actually inspect meet top quality benchmark normally feature sort guarantee whilst seller function certify car truck gold normal automaker license auto provide manufacture facility guarantee frequently extend initial protection make secure shopping expertise make account access save auto system routine time licensed reps learn more platform salary cost dwell analysis display time photo camera encompass eye present virtual bird eye look afford comfort parking low velocity maneuvers verify all car truck registration segment gu office environment sure no exceptional installment payment taxis owe auto negotiate automobile price tag negotiate use auto offer not generally stressful but necessary like terrific offer regulate ecosystem remotely make great kia connect solution let begin car pre warmth pre cool cabin kia obtain application kia proprietor portal nonetheless perplexing design invest discover automobile ad different vehicle make philkotse advantage safe purchasing encounter create account entry save vehicle machine busanjin probably great central district use population excess district know industrial exercise buy mall entertainment organization locations advantage searching experience generate account obtain save car system use car buy privately mean company south korea private sale vendor use advert vehicle publications newspaper web sites preserve update new trait news insight area vehicle sector philkotse com retain ear help knowledgeable beneficial offer subsequent purchase utilizing dealership lender effortless but good buy financial institution credit union advance know price ideal dealership exploration couple day but nicely worth time pathfinder snug like journey exactly look pleased determination totally load platinum edition enjoyable push personal connection like home operate anti virus scan device sure not necessarily contaminate malware people believe minimal mileage automobile high offer decade aged but unfortunately not necessarily true definitely come all way auto long manage address lifestyle daium trading wholesale distributor high quality korean product solution prove powerful long lasting interaction top brand devoted bring customer major merchandise very good rate make possible maximize philkotse com mention few demand paperwork obtain ready enter dealership obtain procedure web page outline visit permit present visit not permit base people procedures party web site connect comfort type url not point endorsement recommendation acceptance lsh kind party web page product support deliver kind rd party web page expect regulation expressly internet site user web site shall not acquire information contain particular web site information recommendation lsh kind info present foundation specific advantage purchase cpo vary producer hand vehicle generally great value use motor vehicle worth weigh motor vehicle certification pro cons firm obtain outstanding placement particular aggressive field endlessly make shipping delivery purchaser prompt very good quality good industry assurance deliver time aid garner big aid shopper base all provide new car marketplace dimension south korea mix total number domestic car sale total range new international automobile registration additionally sacrifice particular option decision limited car available lot choose list look car truck car majority intently meet need preferred readily available use vehicle sale usually bargain discover truly advise make application automobile personal loan ahead head near auto dealer baguio benguet buy car appear odd but make more feeling know particularly bring ahead push purchase personal relationship like home able operate anti virus scan gadget verify not contaminate malware try use auto search promptly locate match require car condition browse use auto market inventory like vehicle model region group top automobile product search company email address need awd discount enter legitimate company electronic mail address nd time look key repair originally support tech fail strike off nicely</t>
  </si>
  <si>
    <t>https://best-sites-for-affiliate27023.dbblog.net/43296667/a-simple-key-for-affiliate-marketing-how-to-make-money-unveiled</t>
  </si>
  <si>
    <t>Attempt’s material calendar will give you a birds-eye look at of your respective publishing plan therefore you in no way overlook a deadline. Increase, edit, and reschedule posts with the interactive calendar.
TubeBuddy is often a No cost browser extension &amp; mobile app that integrates straight into YouTube to assist you to operate your channel with ease.
Kinsta was Established in 2013 with a need to adjust the status quo. We got down to create the best WordPress hosting platform on the globe, Which’s our promise. We don’t settle and therefore are below to stay.
Maintaining tabs on prices is time-consuming and simply not practical, particularly if you purchase lots of things online.
Online marketplaces which include Amazon and eBay are packed with adverts listing all sorts of products. Decide on These major-ticket things like autos and research their adverts.
If it is just your mother nature to desire to participate in online community forums otherwise you are a member anyway in almost any Discussion board, You may use this to good outcome.
They hope to the best and they provide up also before long. To thrive you must be in the appropriate attitude. You should know that there's no cost-free lunch but when you put your target into producing items perform... Success is just a matter of your time!
Now, commencing with Clickbank as an affiliate is amazingly easy. All you need would be to get your affiliate link and market your personal item or any affiliate item to some qualified audience.
Yet another way to market your new forum is usually to make completely bizarre remarks though deliberating the issues in the day if only to have individuals to pay attention for you, and also your new Discussion board by extension.
I don’t mean to scare you with my encounter, but
[website] There are tons of frauds in existence so be careful.
So, whichever misgiving you may have on eBay or its corresponding business model, it is actually time and energy to place them apart and start to severely discover the business option represented by eBay.
We are a group of passionate human beings and four ZenDogs, coming from 20 unique countries. We intention to provide clever products and solutions with intuitive style, to enable you to love a protected and private knowledge on-line – regardless of who you're, or in which you are in the world.
Do there is a recurring affiliate program that isn’t detailed right here? Make contact with me and let’s talk about having your program involved so I'm able to begin sending you some hugely targeted traffic. Thanks – Monthly bill</t>
  </si>
  <si>
    <t>attempt material calendar bird eye look respective publishing plan no way overlook deadline increase edit reschedule post interactive calendar tubebuddy no cost browser extension mobile app integrate straight youtube assist operate channel ease kinsta establish need adjust status quo create good wordpress host platform globe promise not settle stay maintain tab price time consume simply not practical particularly purchase lot thing online online marketplace include amazon ebay pack advert list all sort product decide major ticket thing like auto research advert mother nature desire participate online community forum member discussion board use good outcome hope good provide long thrive appropriate attitude know no cost free lunch but target produce item perform success matter time commence clickbank affiliate amazingly easy all need affiliate link market personal item affiliate item qualified audience way market new forum usually make completely bizarre remark deliberate issue day individual pay attention new discussion board extension not mean scare encounter but website ton fraud existence careful whichever misgiving ebay corresponding business model actually time energy place apart start severely discover business option represent ebay group passionate human zendogs come unique country intention provide clever product solution intuitive style enable love protect private knowledge line regardless world recur affiliate program not detailed right make contact let talk program involve able begin send hugely target traffic thank monthly bill</t>
  </si>
  <si>
    <t>https://twitter.com/AdMemoire/status/1554131533287546881</t>
  </si>
  <si>
    <t>August's 'Ads of the Month' on the Ad-Memoire app include: Birdseye Fish Fingers (1974), Lyons Maid Mivvi (1969), Milky Way (1963) &amp; Fairy Liquid (1960s)
https://t.co/yCoNPCMB34
#reminiscence #dementia https://t.co/0hmJrT99W3</t>
  </si>
  <si>
    <t>AdMemoire</t>
  </si>
  <si>
    <t>reminiscence, dementia</t>
  </si>
  <si>
    <t>https://t.co/yCoNPCMB34, https://t.co/0hmJrT99W3</t>
  </si>
  <si>
    <t>august ad month ad memoire app include birdseye fish fingers lyons maid mivvi milky way fairy liquid reminiscence dementia</t>
  </si>
  <si>
    <t>https://www.facebook.com/5200700866682486_741246020262526</t>
  </si>
  <si>
    <t>Awful and condescending advert, has totally put me off Bird's Eye.</t>
  </si>
  <si>
    <t>awful condescending advert totally off bird eye</t>
  </si>
  <si>
    <t>https://www.instagram.com/p/CghKYxZu_zI/</t>
  </si>
  <si>
    <t>Back in #1954, Birds Eye sponsored a concert for Britanny Spears' grandfather, Broccoli Spears.
Tickets were pretty cheap.🤣
#grocery #ads #advertising #broccoli</t>
  </si>
  <si>
    <t>1954, grocery, ads, advertising, broccoli</t>
  </si>
  <si>
    <t>birds eye sponsor concert britanny spears grandfather broccoli spears ticket pretty cheap grocery ad advertising broccoli</t>
  </si>
  <si>
    <t>https://www.facebook.com/10160302107669101_10160302254939101</t>
  </si>
  <si>
    <t>Because they’ve had the corrupt media and Masters bigging them up constantly and self appointed big 6 had years of protection from Sky and TV companies to keep selling their products. They get the noise because they’re from London. 4 managers in 14 months Watford sack them it’s a laugh. Desperately trying to get that European money to pay off a stadium debt repayments. And in the next 5 years they will be going to the wall and I cannot wait to watch baldy sink like captain Birdseye Lewis’s tax dodging yacht.</t>
  </si>
  <si>
    <t>2022-03-02</t>
  </si>
  <si>
    <t>corrupt medium master bigge constantly self appoint big year protection sky tv company sell product noise london manager month watford sack laugh desperately try european money pay off stadium debt repayment year wall not wait watch baldy sink like captain birdseye lewis tax dodge yacht</t>
  </si>
  <si>
    <t>https://www.reddit.com/r/Lore_Olympus/comments/vd03p0/how_can_kore_be_a_winner_of_competition_a/icitdjs/</t>
  </si>
  <si>
    <t>Because those videos are extremely specific and pertaining to an argument.
A brand is, instead, the fastidious commercial which fits in whatever you are doing or that you see in every market.
I do not think we are talking about a streamer notoriety, I think we are at Coke, Barilla, Nestlé, Captain Birdseye notoriety.</t>
  </si>
  <si>
    <t>LoonyMel</t>
  </si>
  <si>
    <t>video extremely specific pertain argument brand instead fastidious commercial fit every market not think talk streamer notoriety think coke barilla nestlé captain birdseye notoriety</t>
  </si>
  <si>
    <t>https://www.instagram.com/p/CdtHkNtj_F-/</t>
  </si>
  <si>
    <t>Been a crazy two months working with Soap &amp; Glory 🧡💜 excited to share the commercials with you all soon 😊 and now on to the next commercial with Birds Eye for the next two weeks 🙌 🎬 
#commercial #film #filmfamily #advert #adshoot #twins #cinematography #postproduction #production #london #la</t>
  </si>
  <si>
    <t>commercial, film, filmfamily, advert, adshoot, twins, cinematography, postproduction, production, london, la</t>
  </si>
  <si>
    <t>crazy month work soap glory excited share commercial all soon commercial birds eye week commercial film filmfamily advert adshoot twin cinematography postproduction production london la</t>
  </si>
  <si>
    <t>http://ct.moreover.com/?a=47467031391&amp;p=1zb&amp;v=1&amp;x=35Gk9Cj-3IP9r4OcRtceDA</t>
  </si>
  <si>
    <t>Best of Frugal Focus   April 7, 2022   STOCKPILING MOMS  |  THURSDAY, APRIL 7, 2022  50th Birthday Party Ideas  Check out these 50th Birthday Party Ideas. One of my dearest friends turned 50 this year and we wanted to celebrate her milestone birthday. Of course, ...</t>
  </si>
  <si>
    <t>Frugal Focus Daily</t>
  </si>
  <si>
    <t>2022-04-09</t>
  </si>
  <si>
    <t>good frugal focus april stockpiling mom thursday april th birthday party ideas check th birthday party ideas dear friend turn year want celebrate milestone birthday course</t>
  </si>
  <si>
    <t>http://ct.moreover.com/?a=48193824536&amp;p=1zb&amp;v=1&amp;x=MwheBI4w4t3sPLOkwMIrgQ</t>
  </si>
  <si>
    <t>Best of Frugal Focus   July 8, 2022   THE FRUGAL GIRL  |  FRIDAY, JULY 8, 2022  WIS, WWA | a $94 week  What I Spent. This week I spent: $15 at Target. $18 18 at Whole Foods. $27 27 for a Hungry Harvest box. $20 20 at Aldi. $14 14 at Trader Joe’s. So, $94 for ...</t>
  </si>
  <si>
    <t>good frugal focus july frugal girl friday july wis wwa week spend week spend target foods hungry harvest box aldi trader joe</t>
  </si>
  <si>
    <t>http://ct.moreover.com/?a=47708124175&amp;p=1zb&amp;v=1&amp;x=9vHnA2_tNqlB2wPCK3bBtg</t>
  </si>
  <si>
    <t>Best of Frugal Focus   May 9, 2022   MOTHERHOOD MOMENTS  |  MONDAY, MAY 9, 2022  Music Minute: Kelli Welli - I Will Miss You  "I Will Miss You," a new video from John Lennon Songwriting Contest Grand Prize winner Kelli Welli , featuring a duet with Grammy winner ...</t>
  </si>
  <si>
    <t>good frugal focus motherhood moment monday music minute kelli welli miss miss new video john lennon songwriting contest grand prize winner kelli welli feature duet grammy winner</t>
  </si>
  <si>
    <t>https://twitter.com/Zenish221/status/1549862447489630215</t>
  </si>
  <si>
    <t>Bet you think that old chestnut is a clever argument don't you?🙄
GM ignore them, I try to, it's a load of old hyperbole by those who can't accept times are changing, like that ad a girl asks why they eat 🐔&amp; not PlantBased Green Cuisine food?
#VeganForTheAnimals
#Veganforlife https://t.co/fT3qB0GB51</t>
  </si>
  <si>
    <t>Zenish221</t>
  </si>
  <si>
    <t>VeganForTheAnimals, Veganforlife</t>
  </si>
  <si>
    <t>https://t.co/fT3qB0GB51</t>
  </si>
  <si>
    <t>bet think old chestnut clever argument not gm ignore try load old hyperbole not accept time change like ad girl ask eat not plantbased green cuisine food veganfortheanimal veganforlife</t>
  </si>
  <si>
    <t>https://twitter.com/davidbridges/status/1549141988183887877</t>
  </si>
  <si>
    <t>Bird’s Eye ad for ‘chicken’ veggie dippers. 
‘…is it because you fear change?’
Said no child ever. 
And no. It’s because people don’t want to eat high profit, highly processed slop. 
Meat is nutrient dense food.</t>
  </si>
  <si>
    <t>davidbridges</t>
  </si>
  <si>
    <t>bird eye ad chicken veggie dipper fear change no child no people not want eat high profit highly process slop meat nutrient dense food</t>
  </si>
  <si>
    <t>https://www.instagram.com/p/CcTNcBeOco2/</t>
  </si>
  <si>
    <t>Bird’s eye Turquoise from Kigman, Arizona, USA 🇺🇸 
.
🔒 NFS PRIVATE COLLECTION 🔒 
.
The Kingman turquoise mine, operated by the Colbaugh family in Arizona, is the last remaining commercially producing mine in the United States. 
Evidence suggests turquoise was mined in the surrounding areas dating as far back as 600 AD. 
Tools like stone hammers were found in the ancient trenches and tunnels running through the hills in 1962.
Colbaugh Processing operates the mine and specializes in stabilized turquoise, whereby epoxy is infused into the stone which deepens the color and makes the chalky material suitable for cutting and polishing.
.
#turquoise #turquoisestone #kingman #kingmanturquoise #crystals #minerals #mineralporn #mineralspecimen #usa #arizona #birdseyeturqoise #gems #gemstones #gemstone #mineralogy #mineralspecimens</t>
  </si>
  <si>
    <t>turquoise, turquoisestone, kingman, kingmanturquoise, crystals, minerals, mineralporn, mineralspecimen, usa, arizona, birdseyeturqoise, gems, gemstones, gemstone, mineralogy, mineralspecimens</t>
  </si>
  <si>
    <t>2022-04-13</t>
  </si>
  <si>
    <t>bird eye turquoise kigman arizona usa nfs private collection kingman turquoise operate colbaugh family arizona remain commercially produce united states evidence suggest turquoise surround area date far ad tool like stone hammer find ancient trench tunnel run hill colbaugh processing operate specialize stabilize turquoise epoxy infuse stone deepen color make chalky material suitable cut polish turquoise turquoisestone kingman kingmanturquoise crystal mineral mineralporn mineralspecimen usa arizona birdseyeturqoise gem gemstone gemstone mineralogy mineralspecimen</t>
  </si>
  <si>
    <t>https://twitter.com/Classicbritcom/status/1551388500058116097</t>
  </si>
  <si>
    <t>Birds Eye - Steakhouse Grills - We Hope It's Chips (Advert) https://t.co/kvMKjBhm4F</t>
  </si>
  <si>
    <t>Classicbritcom</t>
  </si>
  <si>
    <t>https://t.co/kvMKjBhm4F</t>
  </si>
  <si>
    <t>birds eye steakhouse grills hope chips advert</t>
  </si>
  <si>
    <t>https://www.instagram.com/p/CgTvgJ_KGJQ/</t>
  </si>
  <si>
    <t>Birds Eye - Welcome To the Plant Age 🌱
Work made with mccannlondon , 2am_films &amp; gps_creates 
birdseyeuk 
#birdseye #campaign #plantbased #animation #production #advertising #sustainablefood #postproduction #vfx #hogarth #hogarthworldwide #creative</t>
  </si>
  <si>
    <t>birdseye, campaign, plantbased, animation, production, advertising, sustainablefood, postproduction, vfx, hogarth, hogarthworldwide, creative</t>
  </si>
  <si>
    <t>birds eye welcome plant age work make mccannlondon films gps create birdseyeuk birdseye campaign plantbase animation production advertising sustainablefood postproduction vfx hogarth hogarthworldwide creative</t>
  </si>
  <si>
    <t>https://www.facebook.com/5453399904711895_911184009719582</t>
  </si>
  <si>
    <t>Birds Eye  Well don’t be a patronising pos. It’s that’s simple. You’ve lost custom.</t>
  </si>
  <si>
    <t>birds eye not patronising pos simple lose custom</t>
  </si>
  <si>
    <t>https://twitter.com/ScullyScully73/status/1561680944339230724</t>
  </si>
  <si>
    <t>Birds Eye #Ads mother needs a large swatter  #LooseWomen https://t.co/oZmeBws2hJ</t>
  </si>
  <si>
    <t>ScullyScully73</t>
  </si>
  <si>
    <t>Ads, LooseWomen</t>
  </si>
  <si>
    <t>https://t.co/oZmeBws2hJ</t>
  </si>
  <si>
    <t>birds eye ad mother need large swatter loosewomen</t>
  </si>
  <si>
    <t>https://twitter.com/Rhys1389/status/1565624700964831233</t>
  </si>
  <si>
    <t>@HammersBubbles @LewiStella2 @TheTenderNight @CgWolverine92 @greencuisine @KFC_UKI Yes and imagine those 7-8 million also ate chicken. This is so pointless that you can't see a basic fact. Have a nice day.</t>
  </si>
  <si>
    <t>uki yes imagine million eat chicken pointless not basic fact nice day</t>
  </si>
  <si>
    <t>https://twitter.com/HammersBubbles/status/1565625709334339584</t>
  </si>
  <si>
    <t>@Rhys1389 @LewiStella2 @TheTenderNight @CgWolverine92 @greencuisine @KFC_UKI the only way you'll ever make a difference is with population and consumption control as their rates grow faster than vegans, that's the basic fact, that you're helping absolutely nothing except your ego.
have a fantastic weekend 👍🏻</t>
  </si>
  <si>
    <t>uki way make difference population consumption control rate grow fast vegan basic fact help absolutely ego fantastic weekend</t>
  </si>
  <si>
    <t>https://twitter.com/CoastalSe/status/1550933932962713602</t>
  </si>
  <si>
    <t>Birds Eye ‘green quisine’ coz we don’t eat chicken and aren’t ‘scared of change’ (tv ad UK) .
Give me a poxy break .
Aaaggghhhh</t>
  </si>
  <si>
    <t>CoastalSe</t>
  </si>
  <si>
    <t>birds eye green quisine coz not eat chicken not scared change tv ad uk poxy break aaaggghhhh</t>
  </si>
  <si>
    <t>https://twitter.com/KeithPlatt/status/1563477130729508865</t>
  </si>
  <si>
    <t>Birds Eye are challenging attitudes with their new advert about plant based dippers. 
They do not have a track record of doing this.... #BirdsEye #Dippers</t>
  </si>
  <si>
    <t>KeithPlatt</t>
  </si>
  <si>
    <t>BirdsEye, Dippers</t>
  </si>
  <si>
    <t>birds eye challenge attitude new advert plant base dipper not track record birdseye dipper</t>
  </si>
  <si>
    <t>https://www.facebook.com/454361486701351/posts/454261046711395</t>
  </si>
  <si>
    <t>Birds Eye are you going to stop making all your chicken products immediately? 
If not, is it because you fear change?
Propaganda like this won't work, be the change you want to see. Cancel all your chicken products, shut down all your chicken factory farms and then you'd be ready for the "plant age"</t>
  </si>
  <si>
    <t>Political Blackout UK</t>
  </si>
  <si>
    <t>birds eye stop make all chicken product immediately not fear change propaganda like not work change want cancel all chicken product shut all chicken factory farm ready plant age</t>
  </si>
  <si>
    <t>https://twitter.com/Radinschi1/status/1523894074599776256</t>
  </si>
  <si>
    <t>Birds Eye Artic Roll 1980's Vintage British TV Commerical https://t.co/qNNt5PYrjr via @YouTube</t>
  </si>
  <si>
    <t>Radinschi1</t>
  </si>
  <si>
    <t>https://t.co/qNNt5PYrjr</t>
  </si>
  <si>
    <t>birds eye artic roll vintage british tv commerical</t>
  </si>
  <si>
    <t>https://www.instagram.com/p/Ceo3NbSMmE4/</t>
  </si>
  <si>
    <t>Birds Eye Bacon Cheddar Cauliflower Bake is just one of the many tasty meals that are perfect summer meals. Head to my Instagram page to discover many more delicious quick and easy summer meals. #AD
 ~ https://www.instagram.com/p/CeeYDGFMist/
.
#MakeMealsEZBBxx #birdseyevegetables #sidedishes #familydinnerideas #easyfamilydinner #frozenmeals #dinnertonight #dinnertime #easydinner #summermeals #summerdinner #HealthyChoice #pfchangs #easymeals #microwavemeals</t>
  </si>
  <si>
    <t>AD, MakeMealsEZBBxx, birdseyevegetables, sidedishes, familydinnerideas, easyfamilydinner, frozenmeals, dinnertonight, dinnertime, easydinner, summermeals, summerdinner, HealthyChoice, pfchangs, easymeals, microwavemeals</t>
  </si>
  <si>
    <t>https://www.instagram.com/p/CeeYDGFMist/</t>
  </si>
  <si>
    <t>birds eye bacon cheddar cauliflower bake many tasty meal perfect summer meal head instagram page discover many more delicious quick easy summer meal ad makemealsezbbxx birdseyevegetables sidedishe familydinnerideas easyfamilydinner frozenmeal dinnertonight dinnertime easydinner summermeal summerdinner healthychoice pfchang easymeal microwavemeal</t>
  </si>
  <si>
    <t>https://twitter.com/SwannyMediaMan/status/1538502489871421441</t>
  </si>
  <si>
    <t>Bird's Eye Beef Burgers - Classic UK TV Advert https://t.co/36cYcLMjzE via @YouTube  @RealMattLucas</t>
  </si>
  <si>
    <t>SwannyMediaMan</t>
  </si>
  <si>
    <t>https://t.co/36cYcLMjzE</t>
  </si>
  <si>
    <t>bird eye beef burgers classic uk tv advert</t>
  </si>
  <si>
    <t>https://twitter.com/MolaSarahO/status/1550588743899398146</t>
  </si>
  <si>
    <t>Birds eye chicken free advert using a black mum and daughter is not relatable at all</t>
  </si>
  <si>
    <t>MolaSarahO</t>
  </si>
  <si>
    <t>bird eye chicken free advert use black mum daughter not relatable all</t>
  </si>
  <si>
    <t>https://twitter.com/KHarrowinT/status/1503681149385814021</t>
  </si>
  <si>
    <t>Birds Eye cook-in-a-bag braised beef slices Commercial: [Beef from a saucepan] | Catalogue | History of Advertising Trust
⁦@johannhari101⁩ making me reflect … as a child in 70s with mother who was nursing 🏥 this was thought to be progress  https://t.co/UG731V5CO1</t>
  </si>
  <si>
    <t>KHarrowinT</t>
  </si>
  <si>
    <t>https://t.co/UG731V5CO1</t>
  </si>
  <si>
    <t>2022-03-15</t>
  </si>
  <si>
    <t>birds eye cook bag braise beef slice commercial beef saucepan catalogue history advertising trust ⁦⁩ make reflect child mother nursing think progress</t>
  </si>
  <si>
    <t>https://twitter.com/louisejaques01/status/1543992511923978241</t>
  </si>
  <si>
    <t>Birds Eye Fish Finger Advert - Captain Birds Eye (Tribe) https://t.co/5p1vvC4TxK via @YouTube</t>
  </si>
  <si>
    <t>louisejaques01</t>
  </si>
  <si>
    <t>https://t.co/5p1vvC4TxK</t>
  </si>
  <si>
    <t>birds eye fish finger advert captain birds eye tribe</t>
  </si>
  <si>
    <t>https://twitter.com/SwannyMediaMan/status/1538503280531230720</t>
  </si>
  <si>
    <t>Birds Eye Fish Finger Advert - Captain Birds Eye (Tribe) https://t.co/7iJOEWVeAO via @YouTube  @RealMattLucas</t>
  </si>
  <si>
    <t>https://t.co/7iJOEWVeAO</t>
  </si>
  <si>
    <t>https://www.facebook.com/475715207888892/posts/476031101190636</t>
  </si>
  <si>
    <t>Birds Eye foods latest advertising campaign has riled me so much, I decided to report them to advertising standards agency...I would encourage you to do the same, via the link below:
https://www.asa.org.uk/make-a-complaint.html
Here's what I wrote:
I would like to report Birdseye for their advert for 'Green Cuisine' products. The advert in question, linked below, depicts a child asking her mother if she can have a fake meat product for dinner occasionally, implying that her mother 'fears change' and is 'scared to try something new'. 
https://www.youtube.com/watch?v=0FSBAc3SOW4
Psychoanalysing parents via a cartoon child doesn't seem like acceptable advertising to me. Perhaps the child's mother doesn't want to prepare highly processed, packaged, industrial garbage. 
This company has also made another version of this advert, linked below, with a similar theme, claiming the product is better for the planet, a claim which isn't verifiable without a detailed analysis of their manufacturing process, transportation, wastage, etc. 
https://www.youtube.com/watch?v=tGTXLW9Ob2g&amp;feature=youtu.be
I am a certified health and nutrition coach, I successfully reversed my own health problems with a diet rich in nutrient dense animal foods. 
If we continue to allow these giant food processing companies, who only care about profit, to hijack the intuitive thought processes of parents when deciding what to feed their children, the future of human health will be very bleak indeed.</t>
  </si>
  <si>
    <t>The Primal Nutritionist</t>
  </si>
  <si>
    <t>https://www.asa.org.uk/make-a-complaint.html, https://www.youtube.com/watch?v=0FSBAc3SOW4, https://www.youtube.com/watch?v=tGTXLW9Ob2g&amp;feature=youtu.be</t>
  </si>
  <si>
    <t>birds eye food late advertising campaign rile decide report advertising standard agency encourage link write like report birdseye advert green cuisine product advert question link depict child ask mother fake meat product dinner occasionally imply mother fear change scared try new psychoanalysing parent cartoon child not like acceptable advertising child mother not want prepare highly process package industrial garbage company make version advert link similar theme claim product planet claim not verifiable without detailed analysis manufacturing process transportation wastage etc certify health nutrition coach successfully reverse health problem diet rich nutrient dense animal food continue allow giant food processing company care profit hijack intuitive thought process parent decide feed child future human health very bleak</t>
  </si>
  <si>
    <t>https://twitter.com/WolfStudiosArt/status/1560349151698849798</t>
  </si>
  <si>
    <t>Birds Eye foods with their “don’t you feel awful for eating meat” vegan range ad campaign, like they haven’t made their fortune off the deaths of BILLIONS of chickens for over 75 years 🙄</t>
  </si>
  <si>
    <t>WolfStudiosArt</t>
  </si>
  <si>
    <t>birds eye food not feel awful eat meat vegan range ad campaign like not make fortune off death billion chicken over year</t>
  </si>
  <si>
    <t>http://www.pistonheads.com/gassing/topic.asp?h=0&amp;f=204&amp;t=1764921&amp;i=7140#47163799</t>
  </si>
  <si>
    <t>Birds Eye Green Cuisine ad for fake chicken - everyone involved in this one should be rendered down and fed to actual chickens.
Either that or just made to eat that horrible unhealthy faux meat for every meal for the rest of their lives.</t>
  </si>
  <si>
    <t>birds eye green cuisine ad fake chicken involve render feed actual chicken make eat horrible unhealthy faux meat every meal rest life</t>
  </si>
  <si>
    <t>https://twitter.com/thejohnlinney/status/1557977415338627073</t>
  </si>
  <si>
    <t>Birds Eye Green Cuisine advert really does my nut in. Condescending kid questioning whether their mum ‘fears change’. It’s a processed vegetarian/vegan alternative to a processed chicken convenience food.</t>
  </si>
  <si>
    <t>thejohnlinney</t>
  </si>
  <si>
    <t>birds eye green cuisine advert nut condescend kid question mum fear change process vegetarian vegan alternative process chicken convenience food</t>
  </si>
  <si>
    <t>https://forums.digitalspy.com/discussion/2385878/worst-advert-on-tv-at-the-moment-part-13/p276#Comment_101353176</t>
  </si>
  <si>
    <t>Birds eye green cuisine advert where are annoying woke brat tries to guilt trip her mother. Her resort should be "piss off I really like chicken"!</t>
  </si>
  <si>
    <t>bird eye green cuisine advert annoying woke brat try guilt trip mother resort piss off like chicken</t>
  </si>
  <si>
    <t>https://www.reddit.com/r/CasualUK/comments/w8svmz/whats_the_most_annoying_uk_tv_advert_in_your/ihrgbqf/</t>
  </si>
  <si>
    <t>Birds Eye green cuisine advert where the kid goes all "are you scared of change?" to her Mum.
Not sure why but it always annoys me.</t>
  </si>
  <si>
    <t>Buh_Snarf</t>
  </si>
  <si>
    <t>birds eye green cuisine advert kid all scared change mum not sure but always annoy</t>
  </si>
  <si>
    <t>https://twitter.com/hygienistdirect/status/1551610561460256771</t>
  </si>
  <si>
    <t>Birds Eye Green Cuisine advert
"Is it because you fear change?" (Unlikely from a small child)
My answer 
Nah, it's cos I LIKE CHICKEN</t>
  </si>
  <si>
    <t>hygienistdirect</t>
  </si>
  <si>
    <t>birds eye green cuisine advert fear change unlikely small child answer nah cos like chicken</t>
  </si>
  <si>
    <t>https://www.facebook.com/169375013113866/posts/5515873375130643/</t>
  </si>
  <si>
    <t>Birds Eye Green Cuisine has relaunched its brand platform with a new advertising campaign. ‘Welcome to the Plant Age’, created in partnership with McCann London, sets out to reappraise and challenge consumers’ eating habits.
Research suggests that meat consumption in the EU needs to drop by 71% by 2030 to help tackle climate change. But many consumers struggle to identify with this statistic, feeling that the category isn’t relevant for them for any one of a variety of reasons.
Read the full article here: https://bit.ly/3P975vD</t>
  </si>
  <si>
    <t>Roastbrief</t>
  </si>
  <si>
    <t>https://bit.ly/3P975vD</t>
  </si>
  <si>
    <t>birds eye green cuisine relaunche brand platform new advertising campaign welcome plant age create partnership mccann london set reappraise challenge consumer eat habit research suggest meat consumption eu need drop help tackle climate change but many consumer struggle identify statistic feel category not relevant variety reason read article</t>
  </si>
  <si>
    <t>https://twitter.com/maturecheddar1/status/1549891289663012864</t>
  </si>
  <si>
    <t>Birds Eye green cuisine. The most condescending advert I have ever seen. My days. 🖕</t>
  </si>
  <si>
    <t>maturecheddar1</t>
  </si>
  <si>
    <t>birds eye green cuisine condescending advert day</t>
  </si>
  <si>
    <t>http://ct.moreover.com/?a=47727703083&amp;p=1yx&amp;v=1&amp;x=4JDoZxCdgL9_wgJiNkXapQ</t>
  </si>
  <si>
    <t>Birds Eye has launched a new campaign to highlight the link between biodiversity and the UK food chain, showcasing its efforts to protect biodiversity through its sustainable farming processes.
The ‘Peas For Bees’ campaign aims to educate the nation on the ...</t>
  </si>
  <si>
    <t>Jacqui Parr</t>
  </si>
  <si>
    <t>2022-05-12</t>
  </si>
  <si>
    <t>birds eye launch new campaign highlight link biodiversity uk food chain showcase effort protect biodiversity sustainable farming process peas bee campaign aim educate nation</t>
  </si>
  <si>
    <t>http://ct.moreover.com/?a=48371491499&amp;p=1yx&amp;v=1&amp;x=CDTFvagEYMYq07r-KE04nA</t>
  </si>
  <si>
    <t>BIRDS Eye has relaunched its meat-free brand Green Cuisine, and it’s backing the plant-based range with a new advertising campaign. 
The new ‘Welcome to the Plant Age’ campaign represents a £4.4m investment in the brand. 
Birds Eye has updated Green Cuisine ...</t>
  </si>
  <si>
    <t>Scottish Grocer</t>
  </si>
  <si>
    <t>birds eye relaunche meat free brand green cuisine plant base range new advertising campaign new welcome plant age campaign represent investment brand birds eye update green cuisine</t>
  </si>
  <si>
    <t>http://ct.moreover.com/?a=48043211647&amp;p=1yx&amp;v=1&amp;x=JSJ42hSLi2_NdMyf-hrMhg</t>
  </si>
  <si>
    <t>Birds Eye has turned farmland to wildflowers for its ‘Peas For Bees’ campaign, which aims to highlight the importance of supporting biodiversity for the future of the planet.
The frozen foods brand has donated a large area of one of its pea farms in North ...</t>
  </si>
  <si>
    <t>Cara Houlton</t>
  </si>
  <si>
    <t>birds eye turn farmland wildflower peas bee campaign aim highlight importance support biodiversity future planet frozen food brand donate large area pea farm north</t>
  </si>
  <si>
    <t>https://www.reddit.com/r/AskReddit/comments/wrtz8g/what_companies_can_go_fuck_themselves/ikv9hks/</t>
  </si>
  <si>
    <t>Birds Eye is a frozen food company in the UK that is known for cheap junk food like chicken nuggets and turkey drumsticks.  They recently launched an ad campaign for their new vegan range where the ads are all like “don’t you feel bad about eating chickens who just want to live?”
As if the company hasn’t made its fortune for 75+ years from specifically breeding and killing literally billions of poultry</t>
  </si>
  <si>
    <t>CitizenWolfie</t>
  </si>
  <si>
    <t>birds eye frozen food company uk know cheap junk food like chicken nugget turkey drumstick recently launch ad campaign new vegan range ad all like not feel bad eat chicken want live company not make fortune year specifically breed kill literally billion poultry</t>
  </si>
  <si>
    <t>https://www.frozenfoodsbiz.com/birds-eye-green-cuisine-gets-animated-in-launch-of-uk-plant-age-campaign/</t>
  </si>
  <si>
    <t>Birds Eye is relaunching its meat-free Green Cuisine brand in the United Kingdom with a £4.4 million advertising campaign, created in partnership with McCann London, that kicked off on July 12 and sets out to reappraise and challenge consumers’ eating habits.
The “Welcome to the Plant Age” theme projects a distinctive new identity for the brand with the introduction of new animated characters and is Green Cuisine’s biggest 360 campaign to date. The program encompasses TV ads, new packaging that will roll out across stores in August, in-store support, PR and out of home advertising.
The alternative protein market is forecast to become 11% of the overall protein business by 2035, but many people feel that the category isn’t relevant for them for a variety of reasons. Hence Green Cuisine’s campaign challenges beliefs about plant-based diets and encourages consumers to reassess their current eating habits with the help of the Birds Eye Green Cuisine products.
The new brand identity builds on the success and insights of Birds Eye Green Cuisine’s award-winning 2021 support of Team GB at the 2020 Tokyo Olympics. The range includes chicken-free dippers, meat-free burgers and fishless fingers as well as vegetable-packed options, including veggie fingers.
With 6.6% of the total population in Britain having purchased Birds Eye Green Cuisine products in the last year, according to Kantar Worldpanel data, the campaign launches at a time of continued growth for the brand. Value sales are up +2.9% vs. a year ago, and continued growth of market share has been measured over the last 4-, 12- and 52-week periods by Nielsen Scantrack.
“Our new brand platform plays off the insight that choosing plant-based foods can sometimes feel like a compromise, even though there are so many benefits to including more meat alternatives within our diets,” said Elle Barker, marketing director at Green Cuisine. “Our vision is to make a flexitarian diet accessible to all, and with the help of new animated characters who challenge the way we think, Green Cuisine can demonstrate just how easy, delicious, and nutritious it can be to incorporate plant-based options into everyday meals.”
Cartoon kids star in the commercials promoting the brand relaunch. Matt Crabtree, creative director at the McCann London ad agency, explained why: “Our team used this idea to create this charming yet disruptive campaign for Green Cuisine, where our animated kids innocently welcome us into a more progressive and sustainable future for food – the Plant Age.”</t>
  </si>
  <si>
    <t>John</t>
  </si>
  <si>
    <t>birds eye relaunche meat free green cuisine brand united kingdom million advertising campaign create partnership mccann london kick off july set reappraise challenge consumer eat habit welcome plant age theme project distinctive new identity brand introduction new animate character green cuisine big campaign date program encompass tv ad new packaging roll store august store support pr home advertising alternative protein market forecast overall protein business but many people feel category not relevant variety reason green cuisine campaign challenge belief plant base diet encourage consumer reassess current eating habit help birds eye green cuisine product new brand identity build success insight birds eye green cuisine award win support team gb tokyo olympics range include chicken free dipper meat free burger fishless finger vegetable pack option include veggie finger total population britain purchase birds eye green cuisine product year accord kantar worldpanel datum campaign launch time continue growth brand value sale vs year ago continue growth market share measure over week period nielsen scantrack new brand platform play off insight choose plant base food feel like compromise many benefit include more meat alternative diet elle barker marketing director green cuisine vision make flexitarian diet accessible all help new animate character challenge way think green cuisine demonstrate easy delicious nutritious incorporate plant base option everyday meal cartoon kid star commercial promote brand relaunch matt crabtree creative director mccann london ad agency explain team use idea create charming disruptive campaign green cuisine animated kid innocently welcome more progressive sustainable future food plant age</t>
  </si>
  <si>
    <t>http://ct.moreover.com/?a=48219994732&amp;p=1yx&amp;v=1&amp;x=4Ys7Z7H-5sw8NbqIL1F_Gw</t>
  </si>
  <si>
    <t>Birds Eye is relaunching its meat-free Green Cuisine brand with a new advertising campaign that sets to challenge consumers’ eating habits.
The new ‘Welcome to the Plant Age’ campaign is worth £4.4m and went live this week. It reveals a new identity for the ...</t>
  </si>
  <si>
    <t>Mark Craft</t>
  </si>
  <si>
    <t>birds eye relaunche meat free green cuisine brand new advertising campaign set challenge consumer eat habit new welcome plant age campaign worth live week reveal new identity</t>
  </si>
  <si>
    <t>http://ct.moreover.com/?a=48213685922&amp;p=1yx&amp;v=1&amp;x=c-McIvuNDKsITg1vs4cqfA</t>
  </si>
  <si>
    <t>Birds Eye is relaunching its meat-free Green Cuisine brand with the announcement of a new advertising campaign that goes live today and sets out to reappraise and challenge consumers’ eating habits. The new ‘Welcome to the Plant Age’ campaign worth £4.4m reveals ...</t>
  </si>
  <si>
    <t>Birds Eye</t>
  </si>
  <si>
    <t>birds eye relaunche meat free green cuisine brand announcement new advertising campaign live today set reappraise challenge consumer eat habit new welcome plant age campaign worth reveal</t>
  </si>
  <si>
    <t>https://www.facebook.com/5531834323535119_472104507586925</t>
  </si>
  <si>
    <t>Birds Eye Made me wince it is so patronising :/</t>
  </si>
  <si>
    <t>birds eye make wince patronising</t>
  </si>
  <si>
    <t>https://www.reddit.com/r/CasualUK/comments/ui1g16/just_stumbled_on_this_very_british_tune_from_the/i79qoxk/</t>
  </si>
  <si>
    <t>Birds Eye missed a treat by not using a slightly edited version for their pea adverts</t>
  </si>
  <si>
    <t>SpeccyPlays</t>
  </si>
  <si>
    <t>2022-05-04</t>
  </si>
  <si>
    <t>birds eye miss treat not use slightly edit version pea advert</t>
  </si>
  <si>
    <t>https://twitter.com/cherylscribs/status/1547261571747008512</t>
  </si>
  <si>
    <t>Birds Eye need to feck right off with their crap guilt trip advert for vegan dippers</t>
  </si>
  <si>
    <t>birds eye need feck right off crap guilt trip advert vegan dipper</t>
  </si>
  <si>
    <t>https://twitter.com/northsea45/status/1557781603778281473</t>
  </si>
  <si>
    <t>Birds Eye non chicken Dippers(plant based) advert is a disgrace. Child says “Are you afraid of change Mummy?” The answer should have been “No I just xxxxxxx like chicken!!!!!!”
       What a load of tosh. I just like meat, stop shoving veganism down my throat</t>
  </si>
  <si>
    <t>northsea45</t>
  </si>
  <si>
    <t>birds eye non chicken dippers plant base advert disgrace child afraid change mummy answer no xxxxxxx like chicken load tosh like meat stop shove veganism throat</t>
  </si>
  <si>
    <t>https://twitter.com/dolly_laity/status/1512932000885321731</t>
  </si>
  <si>
    <t>birds eye peas adverts make me unfathomably happy</t>
  </si>
  <si>
    <t>dolly_laity</t>
  </si>
  <si>
    <t>2022-04-10</t>
  </si>
  <si>
    <t>bird eye pea advert make unfathomably happy</t>
  </si>
  <si>
    <t>https://twitter.com/EvelynTonner/status/1562924256824115200</t>
  </si>
  <si>
    <t>Birds Eye Potato waffles original TV advert entry for Eurovision DJ Elec... https://t.co/OMxCkk9i7V via @YouTube @MissCatHarvey</t>
  </si>
  <si>
    <t>EvelynTonner</t>
  </si>
  <si>
    <t>https://t.co/OMxCkk9i7V</t>
  </si>
  <si>
    <t>birds eye potato waffle original tv advert entry eurovision dj elec</t>
  </si>
  <si>
    <t>https://www.reddit.com/r/AskUK/comments/wjz20x/which_advert_do_you_find_yourself_quoting_years/ijk8hu8/</t>
  </si>
  <si>
    <t>Birds eye potato waffles, they're waffley versatile
They go with beans, bangers, erm, bacon maybe?
Something something fried egg something
Waffle waffle
FISH FINGERS</t>
  </si>
  <si>
    <t>bobbybalaclava</t>
  </si>
  <si>
    <t>bird eye potato waffle waffley versatile bean banger erm bacon maybe fry egg waffle waffle fish finger</t>
  </si>
  <si>
    <t>https://www.reddit.com/r/AskReddit/comments/wkx1su/whats_a_commercial_youll_never_forget/ijr4oim/</t>
  </si>
  <si>
    <t>Bird's eye potato waffles, they're waffly versatile...whi whoo...
I'm not sure on the spelling of whistles, so apologies for that mess.</t>
  </si>
  <si>
    <t>XharKhan</t>
  </si>
  <si>
    <t>bird eye potato waffle waffly versatile whi whoo not sure spelling whistle apology mess</t>
  </si>
  <si>
    <t>https://twitter.com/veganfuture/status/1549169711816085504</t>
  </si>
  <si>
    <t>Birds Eye Relaunches Green Cuisine Brand With £4.4M Ad Campaign https://t.co/i9cBn5kjlb #vegan https://t.co/JO2aAFdyx5</t>
  </si>
  <si>
    <t>veganfuture</t>
  </si>
  <si>
    <t>vegan</t>
  </si>
  <si>
    <t>https://t.co/i9cBn5kjlb, https://t.co/JO2aAFdyx5</t>
  </si>
  <si>
    <t>birds eye relaunches green cuisine brand ad campaign vegan</t>
  </si>
  <si>
    <t>https://twitter.com/PhilC22319718/status/1518281587401666560</t>
  </si>
  <si>
    <t>Birds eye singing peas advert is like a politically correct version of south parks memberberries</t>
  </si>
  <si>
    <t>PhilC22319718</t>
  </si>
  <si>
    <t>bird eye singing pea advert like politically correct version south park memberberrie</t>
  </si>
  <si>
    <t>https://www.facebook.com/5531834323535119_2231221020396502</t>
  </si>
  <si>
    <t>Birds Eye What you actually mean is 'We don't care, our marketing and ad division is made up of blue haired non gender specific North London hipsters who live inside a bubble of the Guardian, The Morning Star and The Pink News. We will appear to change social consciousness by pushing the latest fad simply to flog more high intensity industrially farmed mulched plant products'.</t>
  </si>
  <si>
    <t>bird eye actually mean not care marketing ad division make blue haired non gender specific north london hipster live inside bubble guardian morning star pink news appear change social consciousness push late fad simply flog more high intensity industrially farm mulch plant product</t>
  </si>
  <si>
    <t>https://twitter.com/georgiapont1/status/1548324460788269064</t>
  </si>
  <si>
    <t>Birds eye woke black cartoon ads now ffs...do I live in africa?? it fucking feels like it..</t>
  </si>
  <si>
    <t>georgiapont1</t>
  </si>
  <si>
    <t>bird eye wake black cartoon ad ffs live africa fucking feel like</t>
  </si>
  <si>
    <t>https://www.facebook.com/5531834323535119_1253033888792889</t>
  </si>
  <si>
    <t>Birds Eye your advert has successfully convinced me to change. From this day on I will never grace my shopping trolley with a birds eye product again.</t>
  </si>
  <si>
    <t>bird eye advert successfully convince change day never grace shopping trolley bird eye product</t>
  </si>
  <si>
    <t>https://twitter.com/juniper_rob/status/1559980522331197440</t>
  </si>
  <si>
    <t>birds eye@birds eye
Commercial.  Black man and white woman. Not cool.
Black men are unreliable, not good providers, undisciplined and unfaithful. Any other ethnic partner is OK</t>
  </si>
  <si>
    <t>juniper_rob</t>
  </si>
  <si>
    <t>bird eye commercial black man white woman not cool black man unreliable not good provider undisciplined unfaithful ethnic partner ok</t>
  </si>
  <si>
    <t>https://www.reddit.com/r/CasualUK/comments/unhnic/the_advertising_standard_agency_banned_an_adidas/i889xqd/</t>
  </si>
  <si>
    <t>With1Enn</t>
  </si>
  <si>
    <t>https://twitter.com/realMattToomer/status/1558833206744473602</t>
  </si>
  <si>
    <t>Birdseye advert featuring a child and a Mother, pushing plant based food instead of meat.</t>
  </si>
  <si>
    <t>realMattToomer</t>
  </si>
  <si>
    <t>birdseye advert feature child mother push plant base food instead meat</t>
  </si>
  <si>
    <t>https://twitter.com/JAYFABPAGE/status/1562160504063361024</t>
  </si>
  <si>
    <t>Birdseye Green Cuisine advert is cringe…and that’s coming from the vegan 🌱</t>
  </si>
  <si>
    <t>JAYFABPAGE</t>
  </si>
  <si>
    <t>birdseye green cuisine advert cringe come vegan</t>
  </si>
  <si>
    <t>https://twitter.com/demelcy/status/1558060057597775873</t>
  </si>
  <si>
    <t>Birdseye Green Cuisine advert 😬😬 #loosewomen</t>
  </si>
  <si>
    <t>demelcy</t>
  </si>
  <si>
    <t>loosewomen</t>
  </si>
  <si>
    <t>birdseye green cuisine advert loosewoman</t>
  </si>
  <si>
    <t>https://www.reddit.com/r/AskReddit/comments/wkx1su/whats_a_commercial_youll_never_forget/ijsfgjq/</t>
  </si>
  <si>
    <t>Birdseye potato waffles, they're waffely versatile!
[video](https://youtu.be/Je3UGI1jMP8)</t>
  </si>
  <si>
    <t>MrRazamataz</t>
  </si>
  <si>
    <t>https://youtu.be/Je3UGI1jMP8)</t>
  </si>
  <si>
    <t>birdseye potato waffle waffely versatile video</t>
  </si>
  <si>
    <t>https://www.instagram.com/tv/Cc0YHK1KIqI/</t>
  </si>
  <si>
    <t>Birdseye Security Solutions is one of the leading providers of remote monitoring and operations management solutions for commercial and industrial organizations in North America.
Contact us to learn more about Birdseye Security Solutions and how we can help keep your business secure.
Call Us (888) 831-1882 
#birdseyesecurity #remotesecurity #remotemonitoring #securitysolutions #securitysystem #truckyard #trucking #transportation #securityservices #securitycamera #securitycameras</t>
  </si>
  <si>
    <t>birdseyesecurity, remotesecurity, remotemonitoring, securitysolutions, securitysystem, truckyard, trucking, transportation, securityservices, securitycamera, securitycameras</t>
  </si>
  <si>
    <t>2022-04-26</t>
  </si>
  <si>
    <t>birdseye security solutions lead provider remote monitoring operation management solution commercial industrial organization north america contact learn more birdseye security solutions help business secure birdseyesecurity remotesecurity remotemonitore securitysolution securitysystem truckyard trucking transportation securityservice securitycamera securitycamera</t>
  </si>
  <si>
    <t>https://www.reddit.com/r/britishproblems/comments/w35q7r/that_smug_cunt_on_the_birdseye_green_cuisine/igw31q4/</t>
  </si>
  <si>
    <t>Bird'seye, who literally sell processed meat by the fuckton...</t>
  </si>
  <si>
    <t>Marty_Glaubermann</t>
  </si>
  <si>
    <t>bird seye literally sell process meat fuckton</t>
  </si>
  <si>
    <t>https://forums.digitalspy.com/discussion/2294848/the-jeremy-vine-show-weekdays-channel-5/p2818#Comment_101428032</t>
  </si>
  <si>
    <t>Blimey, how many times do we need to see this erectile dysfunction advert this morning?
Oh and this bloody Green Cuisine ad as well!</t>
  </si>
  <si>
    <t>blimey many time need erectile dysfunction advert morning oh bloody green cuisine ad</t>
  </si>
  <si>
    <t>https://twitter.com/flying_ants_day/status/1547531022476124162</t>
  </si>
  <si>
    <t>Blimey, who's the target audience for this advert? Precocious vegan kids. #GreenCuisine</t>
  </si>
  <si>
    <t>flying_ants_day</t>
  </si>
  <si>
    <t>blimey target audience advert precocious vegan kid greencuisine</t>
  </si>
  <si>
    <t>https://twitter.com/StuartYoung001/status/1547302019987390464</t>
  </si>
  <si>
    <t>Blood Birdseye ad,  bugger off.  #Corrie</t>
  </si>
  <si>
    <t>StuartYoung001</t>
  </si>
  <si>
    <t>Corrie</t>
  </si>
  <si>
    <t>blood birdseye ad bugger off corrie</t>
  </si>
  <si>
    <t>https://twitter.com/Boppity_Boo34/status/1555141896049229824</t>
  </si>
  <si>
    <t>Bloody birds eye green cuisine ad #ThisMorning</t>
  </si>
  <si>
    <t>Boppity_Boo34</t>
  </si>
  <si>
    <t>bloody bird eye green cuisine ad thismorning</t>
  </si>
  <si>
    <t>https://twitter.com/Boppity_Boo34/status/1560561176274149377</t>
  </si>
  <si>
    <t>Bloody green cuisine ad  #ThisMorning</t>
  </si>
  <si>
    <t>bloody green cuisine ad thismorning</t>
  </si>
  <si>
    <t>https://twitter.com/Boppity_Boo34/status/1556945281203277825</t>
  </si>
  <si>
    <t>Bloody green cuisine ad so patronising  #ThisMorning</t>
  </si>
  <si>
    <t>bloody green cuisine ad patronising thismorning</t>
  </si>
  <si>
    <t>https://twitter.com/CalliePetch/status/1557429637768253442</t>
  </si>
  <si>
    <t>Bold strategy by the Birds Eye folks to make the gist of their Green Cuisine ad campaign "bet you're too much of a fuckin' pussy to try our plant food," but I guess this kind of thinking is why no-one's paying me the big advertising bucks.</t>
  </si>
  <si>
    <t>CalliePetch</t>
  </si>
  <si>
    <t>bold strategy birds eye folk make gist green cuisine ad campaign bet fuckin pussy try plant food but guess kind thinking no pay big advertising buck</t>
  </si>
  <si>
    <t>https://twitter.com/UKcydonia/status/1562868572707164161</t>
  </si>
  <si>
    <t>Boycott @BirdsEye 
Have you seen their latest advert?
What the full on ffuck was that woke shhit??
#Birdseye</t>
  </si>
  <si>
    <t>UKcydonia</t>
  </si>
  <si>
    <t>boycott late advert ffuck wake shhit birdseye</t>
  </si>
  <si>
    <t>https://twitter.com/ROBERT12772279/status/1564248494529036288</t>
  </si>
  <si>
    <t>Boycott birds eye with their Nazi advert</t>
  </si>
  <si>
    <t>boycott bird eye nazi advert</t>
  </si>
  <si>
    <t>https://twitter.com/ROBERT12772279/status/1561950199987183620</t>
  </si>
  <si>
    <t>boycotts Birdseye disrespectful ad on UK TV  https://t.co/sO0SFmHdlk</t>
  </si>
  <si>
    <t>https://t.co/sO0SFmHdlk</t>
  </si>
  <si>
    <t>boycotts birdseye disrespectful ad uk tv</t>
  </si>
  <si>
    <t>https://twitter.com/ROBERT12772279/status/1564260136318910466</t>
  </si>
  <si>
    <t>Boycotts Birdseye fascist TV advert</t>
  </si>
  <si>
    <t>boycotts birdseye fascist tv advert</t>
  </si>
  <si>
    <t>https://twitter.com/BILDERBERG_GP/status/1564379235023831046</t>
  </si>
  <si>
    <t>Brexiteers...I've just watched the Birds Eye 'Plant based: chicken nuggets ad. I guess most will of seen it it. What they don't say is all the unnatural processes it takes to get plants to tastes remotely like chicken? Ask @BirdsEye what chemicals it takes to make these nuggets?</t>
  </si>
  <si>
    <t>BILDERBERG_GP</t>
  </si>
  <si>
    <t>brexiteer watch birds eye plant base chicken nugget ad guess not all unnatural process plant taste remotely like chicken ask chemical make nugget</t>
  </si>
  <si>
    <t>https://twitter.com/loupoppleton_/status/1555829220215062529</t>
  </si>
  <si>
    <t>Bucky is nearly 6 months now and he’s just a whole mood, howls whenever I put my glasses on and freezes when that green cuisine advert comes on. 🐶</t>
  </si>
  <si>
    <t>loupoppleton_</t>
  </si>
  <si>
    <t>bucky nearly month mood howl glass freeze green cuisine advert come</t>
  </si>
  <si>
    <t>http://here91122.amoblog.com/busan-used-car-no-further-a-mystery-33762751</t>
  </si>
  <si>
    <t>busan used car No Further a Mystery
At Alibaba.com, the distinctive categories of used car sellers in busan materials and products and solutions are diligently checked to be certain The inner components in the event of electronics and cars are in top rated affliction. In the situation of beverages including memorabilia whiskey along with other drinks, the goods' quality and shelf-life are checked comprehensively.
When you are at an Office environment or shared network, you are able to ask the community administrator to run a scan across the community seeking misconfigured or infected equipment.
You happen to be now logged in as and will obtain alerts when rate adjustments, new features grow to be out there or perhaps a car or truck is sold. Would you prefer us to mail you cost alerts? Of course pleaseNot now Web-site??; and|An older automobile with lower mileage has pieces that may've rusted or deteriorated with time, In particular rubber factors like hoses, seals and tires.|Displaying serious-time pictures from four cameras, the Surround Watch Observe gives a Digital ??bird|chicken|fowl|hen|chook}'s eye??look at, affording optimum advantage for parking and very low-speed maneuvers.six|The client?�s responsibility is to try and do their due diligence to ascertain if you'll find any unacceptable issues Along with the vehicle.|Your individual information which you have got submitted to us is going to be retained for a reasonable period just after termination on the pertinent enquiry, application, or company (whichever is later on). Access|Get started with a standard used car look for by overall body design or price array, and refine for need to-have features like blue paint or an computerized transmission.|Just about every car or truck model inside the Philippines have their particular reputations to uphold and so do you. Of course, implementing for your Auto Mortgage is no compact subject. Banking companies must evaluation your credit heritage along with your capability to pay the personal loan ahead of they underwrite and approve it.|But this tiny car blew me absent. Considerably more cozy than any of the Some others we would pushed. It appeared to have additional electricity/speed. It managed like a desire. The brakes had been super. The inside was a great deal nicer than the Other folks &amp; it was loaded with possibility like heated seats, BLIS, electricity leather-based driver seat, moonroof, back again up cam, navigation and a crisp &amp; loud Bose seem technique. The street noise was negligible. We purchased it within the location &amp; want to get Yet another one - for her -before long. Definitely adore this vehicle. I failed to take care of the radio controls (by shifter) at the outset - but now I don't Imagine I might have it some other way. Just an excellent very little automobile! Averaging 32mpg combined.|2nd hand automobiles offer exceptional value for dollars. CarWale has a large number of 77861 2nd hand vehicles of the preference in India listed so you may make an educated purchase.|If you have been eyeing the used automobile current market if you want has constructed up a solid track record through the years as dependable on the net sellers of used vehicles. They also have the whole infrastructure to ship the car anywhere on the globe.}
but I loved this 2018 Mazda 3 HB a great deal of, I kept it for myself! We wanted a hatchback with superior mileage &amp; affordable insurance plan rates for our university sure daughter. We drove pretty much each and every very low - mid range hatchback on the market: Ford Concentration, Hyundai Elantra GT, VW Golf etc. The Mazda three wasn't even on our radar. We just occurred to check out one particular at an auto large amount while check driving a Honda Suit. We actually appreciated the glance, so we took it for just a spin. It absolutely was fantastic! Now being crystal clear, I am NOT your usual compact vehicle man. I've been driving a Suburban &amp; Ford Flex Restricted to the previous 20 years.
Take advantage of of one's safe browsing encounter by generating an account. Obtain your saved cars on any gadget.
Believe in us, we?�ve considered every thing wanted whilst purchasing a second-hand auto and you?�ll discover the working experience and reward truly worth the amount you fork out! In some conditions, there might be some further prices that arise while in the possession transfer
[부산중고차매장] procedure but that is definitely dictated entirely through the RTO. With the vehicle by itself, the CARS24 stated price is great, and Anything you see is what you pay out.
Exhibiting genuine-time illustrations or photos from 4 cameras, the Encompass See Watch offers a Digital ??bird's eye??see, affording utmost ease for parking and small-speed maneuvers.six|Check out Using the Motor vehicle Registration Area from the gu-Business to ensure that there are no superb installment payments and/or taxes owing about the automobile.|How to Negotiate an auto Price tag Negotiating a used automobile offer does not have for being stressful, but It is necessary If you need an excellent offer.|Management your ecosystem remotely to make it ideal for you. Readily available Kia Connect companies Permit you to start the car and pre-heat or pre-awesome the cabin via Kia Access App or Kia operator?�s portal.four|If however puzzling about what types you are going to invest in, you'll find numerous car adverts of various automobile brands on Philkotse.|Take advantage of of your respective safe buying experience by building an account. Entry your saved automobiles on any gadget.|Busanjin is among the greatest and most central districts with a inhabitants of in excess of four hundred,000. The district is popular for its industrial activity with shopping malls, leisure, and small business regions.|Make the most of one's shopping working experience by developing an account. It is possible to: Accessibility your saved cars on any machine.|A used car or truck could be sold privately or as a result of an company in South Korea. For private sales, the vendor can use commercials in automobile magazines, in newspapers or on Internet websites.|Hold your self current on the newest trends, information and insights within the local car or truck market. Philkotse.com keep our ears on the bottom to keep you educated for the most effective deals on your own subsequent purchase.|Utilizing the dealership?�s lender is hassle-free, but it is best to shop all-around at banking institutions and credit unions in advance so you'll know whose charge is most effective when you are at a dealership. This exploration might acquire a few days but might be well well worth the time.|My Pathfinder is so comfortable and I really like the experience And exactly how it seems. I?�m so proud of my conclusion. It?�s a fully loaded platinum version it?�s so enjoyable to push|If you're on a private connection, like in your own home, you can run an anti-virus scan on your own gadget to be sure it is not infected with malware.|Plenty of people believe that a very low-mileage car is the higher offer, although It really is five-ten years outdated. But, regrettably, that's not necessarily legitimate. It seriously arrives right down to how the car or truck has been taken care of and addressed more than its existence.|Daium Investing is a Wholesale Distributor of top quality Korean items. We now have recognized solid and Long lasting interactions with lots of leading manufacturers are committed to bringing our customers leading solution on the absolute best value making it possible for them increase ...|Philkotse.com has shown a few of the most necessary paperwork beneath so you will get your self ready upon moving into the dealership!|The obtain procedures of the web site define which visits are allowed. Your current stop by is not really authorized In line with Individuals guidelines.|The Third Party Web-site is joined for usefulness only and this sort of hyperlink does not suggest any endorsement, suggestion or approval by LSH of such 3rd party Internet site or even the product/company presented in this sort of Third Party Web page. Except if needed by guidelines or expressly said Within this Web-site, end users of this Web-site shall not just take any of the information contained During this Internet site as being assistance or suggestion of LSH. These types of data is provided on ?�as is??foundation.|The specific great things about buying a CPO will range by producer. Having said that, these vehicles generally feature a higher Value than other used vehicles, so it?�s value weighing the vehicle certification advantages and drawbacks.|Our business has realized a exceptional posture On this aggressive business by endlessly building the delivery of buyer suggested and highest quality products and solutions marketplace. assurance to provide punctually assisted us garnering big support purchasers primarily based all throughout ...|To provide The brand new car current market dimension in South Korea I merged the entire amount of domestic vehicle sales with the overall number of new international motor vehicle registrations.}
If u see a fantastic offer on encar, when u meet up with the seller, be geared up not to check out that car. U might be provided to find out a number of other types but practically nothing nearly as good as that one particular u searched for.
Luckily, you may look into all automobile model up-to-date pricing on our Philippines automobile price listing and contemplate your financial ability to discover what the most beneficial auto is for you personally.
In each moist and dry circumstances, the K5 GT?�s sport-tuned suspension provided the confident managing demanded to accomplish a slalom study course at increased speeds as opposed to BMW 330i Sedan.4
almost every other applications relating to or in connection with our organization or dealings or perhaps the business enterprise or dealings of any of our group businesses, support suppliers, small business associates, brokers, or advisors.
err.otpModal.genericOtpMsg,avis You've got attained the most level of code sends. Be sure to try out all over again later on or Call customer support. Your session has expired and logged outside of profile. Make sure you login and begin your search once again. Please enter your My Avis password to login
For entire Avis and Amazon Gains, right after logging in with Amazon You will need to log in to Avis and connection your accounts. Login isn't necessary to accomplish your reservation}</t>
  </si>
  <si>
    <t>busan use car no far mystery alibaba com distinctive category use car seller busan material product solution diligently check certain inner component event electronic car top rate affliction situation beverage include memorabilia whiskey drink good quality shelf life check comprehensively office environment share network able ask community administrator run scan community seek misconfigured infect equipment happen log obtain alert rate adjustment new feature grow car truck sell prefer mail cost alert course pleasenot web site old automobile low mileage piece rusted deteriorate time particular rubber factor like hose seal tires displaye time picture camera surround watch observe digital bird chicken fowl hen chook eye look afford optimum advantage parking very low speed maneuvers client responsibility try diligence ascertain find unacceptable issue vehicle individual information submit retain reasonable period termination pertinent enquiry application company whichever later access start standard use car look overall body design price array refine need feature like blue paint computerized transmission every car truck model inside philippines particular reputation uphold course implement auto mortgage no compact subject banking company evaluation credit heritage capability pay personal loan ahead underwrite approve but tiny car blow absent considerably more cozy push appear additional electricity speed manage like desire brake super inside great deal nice folk load possibility like heat seat blis electricity leather base driver seat moonroof cam navigation crisp loud bose technique street noise negligible purchase location want long definitely adore vehicle fail care radio control shifter outset but not imagine way excellent very little automobile average mpg combined nd hand automobile offer exceptional value dollar carwale large number nd hand vehicle preference india list make educate purchase eye use automobile current market want construct solid track record year dependable net seller vehicle infrastructure ship car globe but love mazda hb great deal want hatchback superior mileage affordable insurance plan rate university sure daughter drive pretty every very low mid range hatchback market ford concentration hyundai elantra gt vw golf etc mazda not radar occur check particular auto large amount check drive honda suit actually appreciate glance spin absolutely fantastic crystal clear not usual compact vehicle man drive suburban ford flex restricted previous year advantage safe browse encounter generate account obtain save car gadget believe ve consider every thing want whilst purchase second hand auto ll discover work experience reward truly worth amount fork condition price arise possession transfer procedure but definitely dictate entirely rto vehicle cars state price great pay exhibit genuine time illustration photo camera encompass watch offer digital bird eye afford utmost ease parking small speed maneuvers check use motor vehicle registration area gu business ensure no superb installment payment taxis owe automobile negotiate auto price tag negotiate use automobile offer not stressful but necessary need excellent offer management ecosystem remotely make ideal readily available kia connect company permit start car pre heat pre awesome cabin kia access app kia operator portal puzzle type invest find numerous car advert automobile brand philkotse advantage respective safe buying experience build account entry save automobile gadget busanjin great central district inhabitant excess district popular industrial activity shopping mall leisure small business regions make shopping work experience develop account possible accessibility save car machine use car truck sell privately result company south korea private sale vendor use commercial automobile magazine newspaper internet websites hold self current new trend information insight local car truck market philkotse com ear educate effective deal subsequent purchase utilizing dealership lender hassle free but good shop all banking institution credit union advance know charge effective dealership exploration acquire few day but worth time pathfinder comfortable like experience exactly proud conclusion fully load platinum version enjoyable push private connection like home run anti virus scan gadget sure not infect malware plenty people believe very low mileage car high offer year outdated but regrettably not necessarily legitimate seriously arrive right car truck care address more existence daium investing wholesale distributor top quality korean item recognize solid long lasting interaction lot lead manufacturer commit bring customer lead solution absolute good value make possible increase philkotse com few necessary paperwork beneath self ready dealership obtain procedure web site define visit allow current stop not authorize line individuals guidelines party web site join usefulness sort hyperlink not suggest endorsement suggestion approval lsh rd party internet site product company present sort party web page need guideline expressly web site end user web site shall not information contain internet site assistance suggestion lsh type datum provide foundation specific great thing buy cpo range producer vehicle generally feature high value vehicle value weigh vehicle certification advantage drawbacks business realize exceptional posture aggressive business endlessly build delivery buyer suggest high quality product solution marketplace assurance provide punctually assist garner big support purchaser primarily base all provide brand new car current market dimension south korea merge entire amount domestic vehicle sale overall number new international motor vehicle registration fantastic offer encar meet seller gear not check car provide find number type but practically nearly good particular search luckily look all automobile model date pricing philippines automobile price listing contemplate financial ability discover beneficial auto personally moist dry circumstance gt sport tune suspension provide confident managing demand accomplish slalom study course increase speed oppose bmw sedan every application relate connection organization dealing business enterprise dealing group business support supplier small business associate broker advisor err otpmodal genericotpmsg avis attain level code send sure try all over later customer support session expire log outside profile make sure login begin search enter avis password login entire avis amazon gains right log amazon need log avis connection account login not necessary accomplish reservation</t>
  </si>
  <si>
    <t>https://www.reddit.com/r/BritishSuccess/comments/tewl8o/im_27_and_having_turkey_dinosaurs_and_potato/i0teuhv/</t>
  </si>
  <si>
    <t>But do you remember the advert?
Eggs on
Beans on
Bacon
Bird's Eye Potato Waffles! They're waffley versatile 🎵🎶</t>
  </si>
  <si>
    <t>Pyrate_Munky</t>
  </si>
  <si>
    <t>but remember advert eggs beans bacon bird eye potato waffles waffley versatile</t>
  </si>
  <si>
    <t>https://www.facebook.com/5531834323535119_4598584690245034</t>
  </si>
  <si>
    <t>Bye bye Birds Eye. I’m not afraid of change so I’ve decided not to buy any of your products after such a patronising advert for your ‘chicken’ dippers.</t>
  </si>
  <si>
    <t>bye bye birds eye not afraid change decide not buy product patronising advert chicken dipper</t>
  </si>
  <si>
    <t>https://ct.moreover.com/?a=47740094648&amp;p=4vg&amp;v=1&amp;x=j2XlOjSatUceukIhjdTp_w</t>
  </si>
  <si>
    <t>Byline: Dean Best
The co-chairmen and founders of Nomad Foods are "evaluating potential strategic alternatives" for the European frozen-food maker.
In a filing with the US Securities and Exchange Commission, one of Nomad Foods' co-chairs, Noam Gottesman, said he had started talks with fellow chairman Martin Franklin about options for the Iglo and Birds Eye owner.
Gottesman said the discussions focus on "exploring and evaluating potential strategic alternatives" that include "a merger or other similar transaction" involving Nomad Foods, a change to the company's "present capitalisation or dividend policy", a new "corporate structure" for the business and a delisting from the New York Stock Exchange.
Gottesman and Franklin, who both own around 7% of the business, have informed Nomad Foods' board, the filing added.
In an interview on Bloomberg TV yesterday, Franklin said the men believe the manufacturer is "mispriced," and "wanted to review what our alternatives were".
Just Food has approached Nomad Foods for comment.
Gottesman and Franklin set up the then Nomad Holdings in 2014 as a vehicle to make acquisitions. A year later, that vehicle became Nomad Foods through the purchase of European frozen-food business Iglo Group, a deal swiftly followed with the addition of a clutch of Findus Group assets.
Acquisitions made since include buying the Goodfella's brand from Boparan Holdings and snapping up UK-based frozen Yorkshire Pudding and roast potatoes maker Aunt Bessie's from William Jackson Food Group.
In 2021, Nomad Foods generated revenue of EUR2.61bn (US$2.7bn), which was up 3.6% on the previous year, although down 2.1% on an organic basis.
The company's adjusted EBITDA increased 4% to EUR487m, while its adjusted profit after tax grew 5% to EUR277m.
On a reported basis, Nomad Foods' operating profit reached EUR342.7m in 2021, compared to EUR359.2m. The company's net profit was EUR181m, versus EUR225.1m in 2020.
Earlier this week, the group reported its financial results for the first quarter of 2022.
The largest frozen-food products supplier in Europe saw its sales growth slow, in a reflection of the elevated demand during Covid-related lockdowns in the initial three months of last year.
This article was originally published on just-food.com on 13 May 2022. For authoritative and timely food business information visit http://www.just-food.com.</t>
  </si>
  <si>
    <t>just-food.com</t>
  </si>
  <si>
    <t>http://www.just-food.com.</t>
  </si>
  <si>
    <t>byline dean best co chairman founder nomad foods evaluate potential strategic alternative european frozen food maker filing securities exchange commission nomad foods co chair noam gottesman start talk fellow chairman martin franklin option iglo birds eye owner gottesman discussion focus explore evaluate potential strategic alternative include merger similar transaction involve nomad foods change company present capitalisation dividend policy new corporate structure business delisting new york stock exchange gottesman franklin business inform nomad foods board filing add interview bloomberg tv yesterday franklin man believe manufacturer misprice want review alternative food approach nomad foods comment gottesman franklin set nomad holdings vehicle make acquisition year later vehicle nomad foods purchase european frozen food business iglo group deal swiftly follow addition clutch findus group asset acquisition make include buy goodfella brand boparan holdings snap uk base frozen yorkshire pudding roast potato maker aunt bessie william jackson food group nomad foods generate revenue eur bn bn previous year organic basis company adjust ebitda increase eur adjusted profit tax grow eur report basis nomad foods operating profit reach eur compare eur company net profit eur versus eur early week group report financial result quarter large frozen food product supplier europe sale growth slow reflection elevated demand covid relate lockdown initial month year article originally publish food com authoritative timely food business information visit</t>
  </si>
  <si>
    <t>https://www.reddit.com/r/britishproblems/comments/w57zrr/hating_the_girl_in_the_new_birds_eye_green/ih6d9gn/</t>
  </si>
  <si>
    <t>Calm down it's not real</t>
  </si>
  <si>
    <t>DivideBig2507</t>
  </si>
  <si>
    <t>calm not real</t>
  </si>
  <si>
    <t>https://www.reddit.com/r/britishproblems/comments/wgbsmf/got_shamed_by_a_birdseye_advert_for_not_trying/iiyxd3k/</t>
  </si>
  <si>
    <t>Can I have it with cashews made from chicken?</t>
  </si>
  <si>
    <t>MattheqAC</t>
  </si>
  <si>
    <t>cashews make chicken</t>
  </si>
  <si>
    <t>https://twitter.com/bukatcr/status/1550588521596977152</t>
  </si>
  <si>
    <t>can we all agree the birdseye advert is the most annoying ad of all time xxxxxxxx #loveisland</t>
  </si>
  <si>
    <t>bukatcr</t>
  </si>
  <si>
    <t>loveisland</t>
  </si>
  <si>
    <t>all agree birdseye advert annoying ad all time xxxxxxxx loveisland</t>
  </si>
  <si>
    <t>https://www.reddit.com/r/LoveIslandTV/comments/w4pqgt/episode_46_thursday_21st_july_four_spicy_dates/ih3i7gb/</t>
  </si>
  <si>
    <t>Can we have some ads now? I'll take birds eye girl guilting me over this.</t>
  </si>
  <si>
    <t>Takisc00</t>
  </si>
  <si>
    <t>ad bird eye girl guilte over</t>
  </si>
  <si>
    <t>https://www.instagram.com/p/CbdQFLhqx8J/</t>
  </si>
  <si>
    <t>Can you believe I’d never tried mac n cheese until I turned vegan! My fave bosh.tv mac n greens with birdseyeuk green cuisine nuggets &amp; lettuce 💚</t>
  </si>
  <si>
    <t>believe never try mac cheese turn vegan fave bosh tv mac green birdseyeuk green cuisine nugget lettuce</t>
  </si>
  <si>
    <t>https://twitter.com/Ex_arv_sgt/status/1558556996537880580</t>
  </si>
  <si>
    <t>Can you despise a precocious cartoon child any more than the Birds eye Green Cuisine advert 'is it because you fear change?'
The most patronising woke advert ever.  Give me strength.  Where's my cartoon taser at a time like this?  
@BirdsEye</t>
  </si>
  <si>
    <t>Ex_arv_sgt</t>
  </si>
  <si>
    <t>despise precocious cartoon child more birds eye green cuisine advert fear change patronising woke advert strength cartoon taser time like</t>
  </si>
  <si>
    <t>https://twitter.com/pixiedooo/status/1560530015292383233</t>
  </si>
  <si>
    <t>Can’t stand that Bird’s eye green cuisine ad.. the one where the kid says ‘is it because you fear change?’ 🙄</t>
  </si>
  <si>
    <t>pixiedooo</t>
  </si>
  <si>
    <t>not stand bird eye green cuisine ad kid fear change</t>
  </si>
  <si>
    <t>https://twitter.com/RachealLouise_/status/1552673371502026752</t>
  </si>
  <si>
    <t>Cannot stress enough how much I HATE the new #vegan #birdseye adverts. “Is it because your scared of change and everyone will remember you made a bad dinner?”No it’s not, fuck off. #Patronising #pricks</t>
  </si>
  <si>
    <t>vegan, birdseye, Patronising, pricks</t>
  </si>
  <si>
    <t>not stress enough hate new vegan birdseye advert scared change remember make bad dinner no not fuck off patronising prick</t>
  </si>
  <si>
    <t>https://forums.digitalspy.com/discussion/2428192/murdoch-promised-that-he-would-never-charge-for-sky-tv#Comment_100851321</t>
  </si>
  <si>
    <t>Capt Birdseye, LOL !</t>
  </si>
  <si>
    <t>https://ct.moreover.com/?a=47721471286&amp;p=4vg&amp;v=1&amp;x=dQF2RZn4R4Y9Rqot2l3R8A</t>
  </si>
  <si>
    <t>CAPTAIN Birdseye has been named the most iconic advertising character on British TV.
Chocolate frog Freddo was at No2 and Kevin the Carrot (from Aldi's 2016 Xmas campaign) third on the list.
That's according to trade journal The Grocer - a publication that's now banned in my house for failing to recognise the mad woman from the Shake 'n' Vac ad.
Meanwhile, Del Boy's threewheeler Reliant van has been voted the world's greatest on-screen vehicle, ahead of Chitty Chitty Bang Bang and the DeLorean from Back to the Future.
Me? I'd have plumped for the legendary 1984 Rover from Rita, Sue and Bob Too. ? In a bid to boost passengers' mental health, railway stations across Britain will be adorned with fresh flowers. Aye, right. A fiver says they'll have wilted by the time the train arrives.
And how long before they claim cancellations were caused by "petals on the line"?</t>
  </si>
  <si>
    <t>Daily Record &amp; Sunday Mail</t>
  </si>
  <si>
    <t>captain birdseye iconic advertising character british tv chocolate frog freddo no kevin carrot aldi xmas campaign list accord trade journal grocer publication ban house fail recognise mad woman shake vac ad del boy threewheeler reliant van vote world great screen vehicle ahead chitty chitty bang bang delorean future plump legendary rover rita sue bob bid boost passenger mental health railway station britain adorn fresh flower aye right fiver wilt time train arrive long claim cancellation petal line</t>
  </si>
  <si>
    <t>https://ct.moreover.com/?a=47746204849&amp;p=4vg&amp;v=1&amp;x=comSiYCoi2qZDxXa-2svbg</t>
  </si>
  <si>
    <t>CAPTAIN Birdseye has topped a poll of Britain's best-loved TV characters, just ahead of Freddo the Frog and Kevin the Carrot.
But people still think of actor Jack Hewer as the whiskery old sea dog, above, and not the hunky Italian actor who took over in 2018.
So trade mag The Grocer asked people which other "gone but not forgotten" icons they loved. The list included the Smash Martians (above), Milk Tray Man and the Gold Blend couple.
Aaah! It sent me down a lovely nostalgic rabbit hole, looking up the other ads from my childhood in the '70s.
And I was amazed at how many of the jingles and slogans I could still recall.
"It's frothy man"…"The perfume with the provocative aroma (shouldn't be allowed!)"…"Watch out, there's a Humphrey about!"
And if you can remember the young Patsy Kensit in another Birdseye advert then your memory's still fresh too.
Fresh as the moment when the pod went pop.
¦ PS: In case you can't remember those ad slogans they were for Cresta, Just Musk, Unigate Milk - and Birdseye frozen peas.</t>
  </si>
  <si>
    <t>Rachael Bletchly</t>
  </si>
  <si>
    <t>2022-05-15</t>
  </si>
  <si>
    <t>captain birdseye top poll britain love tv character ahead freddo frog kevin carrot but people think actor jack hewer whiskery old sea dog not hunky italian actor over trade mag grocer ask people but not forget icon love list include smash martians milk tray man gold blend couple aaah send lovely nostalgic rabbit hole look ad childhood amazed many jingle slogan recall frothy man perfume provocative aroma not allowed watch humphrey remember young patsy kensit birdseye advert memory fresh fresh moment pod pop ps case not remember ad slogan cresta musk unigate milk birdseye frozen pea</t>
  </si>
  <si>
    <t>https://ct.moreover.com/?a=47746204698&amp;p=4vg&amp;v=1&amp;x=G8Yp1tIuQxlNZG6osTm6-w</t>
  </si>
  <si>
    <t>CAPTAIN Birdseye has topped a poll of Britain's best-loved TV characters, just ahead of Freddo the Frog and Kevin the Carrot.
But people still think of actor Jack Hewer as the whiskery old sea dog, above, and not the hunky Italian actor who took over in 2018.
So trade mag The Grocer asked people which other "gone but not forgotten" icons they loved. The list included the Smash Martians (above), Milk Tray Man and the Gold Blend couple.
Aaah! It sent me down a lovely nostalgic rabbit hole, looking up the other ads from my childhood in the '70s.
And I was amazed at how many of the jingles and slogans I could still recall.
"It's frothy man"?"The perfume with the provocative aroma (shouldn't be allowed!)"?"Watch out, there's a Humphrey about!"
And if you can remember the young Patsy Kensit in another Birdseye advert then your memory's still fresh too.
Fresh as the moment when the pod went pop.
PS: In case you can't remember those ad slogans they were for Cresta, Just Musk, Unigate Milk - and Birdseye frozen peas.</t>
  </si>
  <si>
    <t>https://twitter.com/MirrorMoney/status/1524058644094103553</t>
  </si>
  <si>
    <t>Captain Birdseye named most iconic ad character on British TV - see full list
https://t.co/TJBBEiUQBT https://t.co/3SsRqlPDC2</t>
  </si>
  <si>
    <t>MirrorMoney</t>
  </si>
  <si>
    <t>https://t.co/TJBBEiUQBT, https://t.co/3SsRqlPDC2</t>
  </si>
  <si>
    <t>captain birdseye iconic ad character british tv list</t>
  </si>
  <si>
    <t>https://ct.moreover.com/?a=47712739618&amp;p=4vg&amp;v=1&amp;x=J_4BjUfXRBcprUn8oO44zQ</t>
  </si>
  <si>
    <t>CAPTAIN Birdseye was named the most iconic advertising character on British TV in a survey.
But the flirty Gold Blend couple - played by Anthony Head and Sharon Maughan - are the most missed, according to brand experts.
The list of best "mascots" for grocery brands was topped by the bearded seadog Captain Birdseye, who has been serving up fish fingers to his young shipmates on UK screens for 55 years.
First played by actor John Hewer in 1967, the latest actor to don the skipper's cap was Italian silver fox Riccardo Acerbi, who sent pulses racing when he made his TV debut in 2018.
In the survey of ad creations by trade journal The Grocer, Cadbury's chocolate frog Freddo was placed second while Kevin the Carrot, who first hit screens in Aldi's Christmas campaign in 2016, was in third place.
Coco - the monkey who is the face of Kellogg's Coco Pops - the M&amp;Ms characters and the Duracell bunny also made the top 10.
Joining Tony and Sharon on the gone-but-not-forgotten list were Smash's Martians, who cackled at the thought of humans peeling potatoes to make mash, and the "Man from Del Monte", who always said: "Yes."
The Grocer added: "Mascots are more memorable than a slogan and more reliable than celebrities."</t>
  </si>
  <si>
    <t>RUKI SAYID</t>
  </si>
  <si>
    <t>captain birdseye iconic advertising character british tv survey but flirty gold blend couple play anthony head sharon maughan miss accord brand expert list good mascot grocery brand top bearded seadog captain birdseye serve fish finger young shipmate uk screen year play actor john hewer late actor don skipper cap italian silver fox riccardo acerbi send pulse race make tv debut survey ad creation trade journal grocer cadbury chocolate frog freddo place second kevin carrot hit screen aldi christmas campaign place coco monkey face kellogg coco pops ms character duracell bunny make top join tony sharon but not forget list smash martians cackle thought human peel potato make mash man del monte always yes grocer add mascot more memorable slogan more reliable celebrity</t>
  </si>
  <si>
    <t>https://www.reddit.com/r/britishproblems/comments/wslmix/no_birdseye_i_dont_fear_change_i_like_to_eat/il3gh42/</t>
  </si>
  <si>
    <t>Cauldron marinated tofu is great in a stir fry</t>
  </si>
  <si>
    <t>Pretend-Factor-843</t>
  </si>
  <si>
    <t>cauldron marinate tofu great stir fry</t>
  </si>
  <si>
    <t>https://www.instagram.com/p/CcGWNFaIs6K/</t>
  </si>
  <si>
    <t>Cheesy Topped Chicken, Chips &amp; Peas 🥰 696 calories 
Bit of a random dinner tonight as I didn't have anything planned for it so raided the freezer &amp; saw that I had a birdseyeuk chicken sizzler burger but no bun, so decided to top it with 20g mozzarella instead. 
If you've not tried these burgers then you are truly missing out as they are the *BEST* frozen burgers I've ever had and I cannot get over how much they taste like KFC 😍😍😍 only 275 calories each too. 
#calories #caloriecounting #calorietracking #caloriesincaloriesout #caloriecountinguk #caloriecountingdiet #caloriedeficit #weightloss #weightlossjourney #weightlossmotivation #weightlossdiary #cleaneating #lowcaloriemeals #lowcaloriebreakfast #lowcalorielunch #lowcaloriedinner #losingweight #weightlosstips #fakeaway #foodblogger #foodstagram #targetweight #birdseye #chickenburger #chips #peas</t>
  </si>
  <si>
    <t>calories, caloriecounting, calorietracking, caloriesincaloriesout, caloriecountinguk, caloriecountingdiet, caloriedeficit, weightloss, weightlossjourney, weightlossmotivation, weightlossdiary, cleaneating, lowcaloriemeals, lowcaloriebreakfast, lowcalorielunch, lowcaloriedinner, losingweight, weightlosstips, fakeaway, foodblogger, foodstagram, targetweight, birdseye, chickenburger, chips, peas</t>
  </si>
  <si>
    <t>cheesy topped chicken chips peas calorie bit random dinner tonight not plan raid freezer birdseyeuk chicken sizzler burger but no bun decide top mozzarella instead not try burger truly miss best frozen burger not over taste like kfc calorie calorie caloriecounte calorietracke caloriesincaloriesout caloriecountinguk caloriecountingdiet caloriedeficit weightloss weightlossjourney weightlossmotivation weightlossdiary cleaneate lowcaloriemeal lowcaloriebreakfast lowcalorielunch lowcaloriedinner losingweight weightlosstips fakeaway foodblogger foodstagram targetweight birdseye chickenburger chip pea</t>
  </si>
  <si>
    <t>https://www.instagram.com/p/Cdv6J9noCd4/</t>
  </si>
  <si>
    <t>Chicken fillet, hash brown, cheese and salad burger with chips and curry sauce 🍔
If you like kfc and you haven't tried these burgers, then you're missing out. They taste exactly the same! The Bisto curry sauce is a party in your mouth too. 
*Birds Eye chicken shop ultimate fillet burger
*Mccain quick chips
*Mccain hash brown
*Warburtons soft sliced wholemeal roll
*Tesco reduced fat cheese slice 
*Tesco light mayonnaise 
*Bisto chip shop curry sauce 
*Tesco house salad 
696 calories. 
#whatiatefordinner #whatieatinaday #dinnerideas #dinner #birdseye #mccain #bisto #chickenburger #currysauce #lowcaloriediet #lowcalorierecipes #lowcalorie #lowcaloriedinner #lowcaloriemeals #lowcaloriefood #caloriedeficit #caloriesincaloriesout #caloriecountinguk #caloriecounting #countingcaloriesuk #countingcalories #1400calories #nutracheck #nutracheckuk #weightlossuk #fakeaways #fakeaway</t>
  </si>
  <si>
    <t>whatiatefordinner, whatieatinaday, dinnerideas, dinner, birdseye, mccain, bisto, chickenburger, currysauce, lowcaloriediet, lowcalorierecipes, lowcalorie, lowcaloriedinner, lowcaloriemeals, lowcaloriefood, caloriedeficit, caloriesincaloriesout, caloriecountinguk, caloriecounting, countingcaloriesuk, countingcalories, 1400calories, nutracheck, nutracheckuk, weightlossuk, fakeaways, fakeaway</t>
  </si>
  <si>
    <t>chicken fillet hash brown cheese salad burger chip curry sauce like kfc not try burger miss taste exactly bisto curry sauce party mouth birds eye chicken shop ultimate fillet burger mccain quick chip mccain hash brown warburtons soft sliced wholemeal roll tesco reduce fat cheese slice tesco light mayonnaise bisto chip shop curry sauce tesco house salad calorie whatiatefordinner whatieatinaday dinnerideas dinner birdseye mccain bisto chickenburg currysauce lowcaloriediet lowcalorierecipe lowcalorie lowcaloriedinner lowcaloriemeal lowcaloriefood caloriedeficit caloriesincaloriesout caloriecountinguk caloriecounte countingcaloriesuk countingcalorie calorie nutracheck nutracheckuk weightlossuk fakeaway fakeaway</t>
  </si>
  <si>
    <t>https://teenslikebigcocks.fitnell.com/48541461/facts-about-lift-and-escalator-consultancy-revealed</t>
  </si>
  <si>
    <t>Chile is proud of the pink wine assortment Carmenere, generally known as the ‘misplaced varietal’ of Bordeaux. Nonetheless, export markets need common varieties.
This crispy battered cauliflower is certainly satisfying, just go simple over the Kung Pao sauce. It's a great deal — I usually only use about 50 percent.
1 review found that residual glutaraldehyde ranges were being higher and a lot more variable after manual disinfection ( Top of Site
g., residence cleaning agents) 523-525, and relative security 327. The microbicidal activity of chlorine is attributed largely to undissociated hypochlorous acid (HOCl). The dissociation of HOCI on the much less microbicidal form (hypochlorite ion OCl‑) depends on pH. The disinfecting efficacy of chlorine decreases with an increase in pH that parallels the conversion of undissociated HOCI to OCl‑ 329, 526. A potential hazard is production of your carcinogen bis(chloromethyl) ether when hypochlorite solutions Call formaldehyde 527 and the production of the animal carcinogen trihalomethane when very hot water is hyperchlorinated 528. Right after reviewing environmental destiny and ecologic data, EPA has identified the at the moment registered takes advantage of of hypochlorites is not going to bring about unreasonable adverse effects for the ecosystem 529.
, “Undeniably, Birdseye altered our civilization. He established an sector by modernizing the process of food preservation As well as in
[Cable and Wire Products Manufacturing] so doing nationalized after which you can internationalized food distribution.
We
[Television Installation] have an editing workforce with decades of practical experience who compile the companies that are A part of the Plimsoll Assessment. We use a number of resources to validate the precision in the listing which includes Companies Dwelling, company Internet sites, trade associations, search facilities and, naturally, consumer recommendations.
You should fill out the shape underneath and We'll ship you an email to have access into the company listing: First Name
Table 5. Summary of positives and negatives of chemical agents utilised as chemical sterilants or as high-degree disinfectants
Phenolics are absorbed by porous materials, plus the residual disinfectant can irritate tissue. In 1970, depigmentation in the pores and skin was claimed to get brought on by phenolic germicidal detergents that contains para
Place more recent cuts of meats
[Muscle Pain Treatment] in the reduced segment as They are really additional and rotate freezer foods routinely to be sure more mature foods are eaten first.
Should your requests are more difficult, including four dozen keto loaves, allocate some time for your personal Tasker to resource
[Actuaries] ingredients and prepare your order.
Like a youthful gentleman trying to find journey while in the early twentieth century, Birdseye was made available an
[Shipping and Forwarding Agents] opportunity to work for any celebrated medical missionary in Labrador. There he discovered a land full of animals important for their pelts, and abundant sea life—lobsters, halibut, cod, and seals. Inhabited by fur trappers, fishermen, and Inuit, Labrador routinely expert temperatures that would fall down below –30 degrees Fahrenheit.
Contour supply an extensive array of residential, commercial &amp; industrial louvre systems to offer protection from The weather, while maximizing the exterior aesthetic within your building.</t>
  </si>
  <si>
    <t>chile proud pink wine assortment carmenere generally know misplaced varietal bordeaux nonetheless export market need common variety crispy batter cauliflower certainly satisfying simple over kung pao sauce great deal usually use percent review find residual glutaraldehyde range high lot more variable manual disinfection top site residence cleaning agent relative security microbicidal activity chlorine attribute largely undissociated hypochlorous acid hocl dissociation hoci less microbicidal form hypochlorite ion ocl‐ depend ph disinfect efficacy chlorine decrease increase ph parallel conversion undissociated hoci ocl‐ potential hazard production carcinogen bis chloromethyl ether hypochlorite solution formaldehyde production animal carcinogen trihalomethane very hot water hyperchlorinate right review environmental destiny ecologic datum epa identify moment register advantage hypochlorite not bring unreasonable adverse effect ecosystem undeniably birdseye alter civilization establish sector modernize process food preservation cable wire products manufacturing nationalize internationalized food distribution television installation edit workforce decade practical experience compile company plimsoll assessment use number resource validate precision listing include companies dwelling company internet site trade association search facility naturally consumer recommendation fill shape underneath ship email access company list table summary positive negative chemical agent utilise chemical sterilant high degree disinfectant phenolics absorb porous material plus residual disinfectant irritate tissue depigmentation pore skin claim bring phenolic germicidal detergent contain para place more recent cut meat muscle pain treatment reduce segment additional rotate freezer food routinely sure more mature food eat request more difficult include dozen keto loaf allocate time personal tasker resource actuary ingredient prepare order like youthful gentleman try find journey early twentieth century birdseye make available shipping forwarding agents opportunity work celebrated medical missionary labrador discover land animal important pelt abundant sea life lobster halibut cod seal inhabit fur trapper fisherman inuit labrador routinely expert temperature fall degree fahrenheit contour supply extensive array residential commercial industrial louvre system offer protection weather maximize exterior aesthetic building</t>
  </si>
  <si>
    <t>https://www.reddit.com/r/tipofmytongue/comments/tsxwml/tomtvideo_a_video_likely_a_fish_fingers/i2u3ouy/</t>
  </si>
  <si>
    <t>Click [here](https://www.reddit.com/message/compose/?to=notifier-bot&amp;subject=tsxwml&amp;message=Click%20%27send%27%20to%20be%20notified%20if%20OP%20marks%20%27%5BTOMT%5D%5BVideo%5D%20A%20video%2C%20likely%20a%20Fish%20Fingers%20commercial%2C%20filmed%20in%20HD%20of%20an%20epic%20Captain%20Birdseye%20%28Captain%20Iglo%29%20engaging%20in%20a%20chase%20through%20a%20shipping%20container%20yard%20ending%20in%20a%20shop%20where%20he%20and%20another%20compare%20fish%20fingers%27%20as%20solved%2E%20You%20should%20receive%20a%20confirmation%20PM%20soon%2E%0A%0A----------%0A%0AMake%20sure%20the%20message%20subject%20says%20%27tsxwml%27%20before%20sending%2E%0A%0AOfficial%20reddit%20app%20users%20might%20need%20to%20type%20something%20in%20the%20message%20body%20before%20the%20send%20button%20is%20enabled%2E) if you'd like to be notified when this post is solved.
^^Type ^^'tsxwml' ^^in ^^the ^^message ^^subject ^^if ^^it ^^hasn't ^^already ^^been ^^filled ^^in.</t>
  </si>
  <si>
    <t>notifier-bot</t>
  </si>
  <si>
    <t>https://www.reddit.com/message/compose/?to=notifier-bot&amp;subject=tsxwml&amp;message=Click%20%27send%27%20to%20be%20notified%20if%20OP%20marks%20%27%5BTOMT%5D%5BVideo%5D%20A%20video%2C%20likely%20a%20Fish%20Fingers%20commercial%2C%20filmed%20in%20HD%20of%20an%20epic%20Captain%20Birdseye%20%28Captain%20Iglo%29%20engaging%20in%20a%20chase%20through%20a%20shipping%20container%20yard%20ending%20in%20a%20shop%20where%20he%20and%20another%20compare%20fish%20fingers%27%20as%20solved%2E%20You%20should%20receive%20a%20confirmation%20PM%20soon%2E%0A%0A----------%0A%0AMake%20sure%20the%20message%20subject%20says%20%27tsxwml%27%20before%20sending%2E%0A%0AOfficial%20reddit%20app%20users%20might%20need%20to%20type%20something%20in%20the%20message%20body%20before%20the%20send%20button%20is%20enabled%2E)</t>
  </si>
  <si>
    <t>click like notify post solve type tsxwml message subject not fille</t>
  </si>
  <si>
    <t>https://www.davidreviews.com/Files/SearchResults.asp?IndividualID=14744</t>
  </si>
  <si>
    <t xml:space="preserve">Clive Norman
Birds Eye Green Cuisine - 'Fear'
11 July 2022 (30s)
Birds Eye Green Cuisine - 'Scientists'
11 July 2022 (30s)
Birds Eye Green Cuisine’s latest ad sees a Dad’s response to his daughter asking if they can get their plant-based burgers challenged in remarkable fashion.
Birds Eye Green Cuisine - 'Scientists'
11 July 2022 (30s)
Birds Eye Green Cuisine’s latest ad sees a Dad’s response to his daughter asking if they can get their plant-based burgers challenged in remarkable fashion.
Connor Wynn / Jack Stoten - McCann London
Tom George - 2AM Films
Clive Norman
Birds Eye Green Cuisine - 'Scientists'
11 July 2022 (30s)
Mr Kipling - 'Piano (Director's Cut)'
27 May 2022 (40s)
Fans of Blink-182 will appreciate Mr Kipling's first commercial since 2018.
Mr Kipling - 'Piano (Director's Cut)'
27 May 2022 (40s)
Fans of Blink-182 will appreciate Mr Kipling's first commercial since 2018.
Elliot Lee / Rory Peyton Jones - McCann London
James Lees - Outsider
</t>
  </si>
  <si>
    <t>davidreviews.com</t>
  </si>
  <si>
    <t>clive norman birds eye green cuisine fear july birds eye green cuisine scientist july birds eye green cuisine late ad dad response daughter ask plant base burger challenge remarkable fashion birds eye green cuisine scientist july birds eye green cuisine late ad dad response daughter ask plant base burger challenge remarkable fashion connor wynn jack stoten mccann london tom george film clive norman birds eye green cuisine scientist july mr kipling piano director cut fans blink appreciate mr kipling commercial mr kipling piano director cut fans blink appreciate mr kipling commercial elliot lee rory peyton jones mccann london james lees outsider</t>
  </si>
  <si>
    <t>https://mylesentaf.fitnell.com/51997087/busan-used-car-fundamentals-explained</t>
  </si>
  <si>
    <t>Cockpit ergonomics: How is the visibility to your front and sides? Are definitely the dashboard lights simple to see? Are classified as the stereo and heater controls uncomplicated to succeed in? If you can find an facts display, Verify this out thoroughly.
You might be effectively logged in. We now have re-started your reservation to be sure your profile Tastes are incorporated. Your company low cost code is invalid. You should have your travel supervisor validate the lower price code in SAP Concur.
Decide on a used automobile and we?�ll explain to you Everything you can expect to buy it. Get my auto?�s worth rather. Internet site??; and|An older automobile with minimal mileage has sections that could've rusted or deteriorated after a while, Primarily rubber components like hoses, seals and tires.|Displaying actual-time photographs from 4 cameras, the Surround See Keep an eye on delivers a Digital ??bird|chicken|fowl|hen|chook}'s eye??see, affording highest usefulness for parking and very low-velocity maneuvers.six|The buyer?�s duty is to perform their research to ascertain if you will discover any unacceptable difficulties Using the car.|Your individual facts which you might have submitted to us will likely be retained for a reasonable period immediately after termination on the pertinent enquiry, application, or assistance (whichever is later on). Accessibility|Get started with a standard used automobile look for by overall body type or cost vary, and refine for have to-have attributes like blue paint or an computerized transmission.|Every single automobile manufacturer while in the Philippines have their very own reputations to uphold and so does one. Naturally, making use of for any Vehicle Financial loan isn't any little matter. Banks would need to overview your credit score history and also your ability to pay the loan in advance of they underwrite and approve it.|But this tiny car blew me away. Much more relaxed than any of your Other individuals we might driven. It looked as if it would have far more energy/velocity. It dealt with similar to a dream. The brakes ended up Tremendous. The interior was much nicer when compared to the Other individuals &amp; it absolutely was loaded with solution like heated seats, BLIS, electricity leather driver seat, moonroof, back again up cam, navigation and a crisp &amp; loud Bose audio program. The highway noise was small. We bought it about the location &amp; decide to buy One more one - for her -quickly. Certainly like this vehicle. I did not take care of the radio controls (by shifter) to start with - but now I do not Assume I would have it almost every other way. Just an excellent tiny automobile! Averaging 32mpg blended.|2nd hand cars and trucks give excellent value for money. CarWale has a large number of 77861 second hand vehicles of one's option in India detailed so you can make an informed purchase.|In case you have been eyeing the used auto market place to be able has developed up a sound popularity through the years as honest on line dealers of used cars. They also have your entire infrastructure to ship the vehicle any place on the globe.}
It looks like you were misusing this aspect by likely much too rapid. You?�ve been briefly blocked from making use of it.
Don't get by yourself too enthusiastic in shopping for a whole new vehicle. Funds your funds and know how much you might be effective at having to pay every month.
outings.fromCode - excursions.toCode Remember to choose a reserving style I am reserving this excursion for Business Leisure
Exhibiting serious-time images from four cameras, the Surround Watch Observe gives a Digital ??bird's eye??watch, affording maximum comfort for parking and minimal-pace maneuvers.six|Look at Using the Auto Registration Part of your gu-office to make sure that there aren't any exceptional installment payments and/or taxes owing on the vehicle.|How to barter a car or truck Rate Negotiating a used car or truck offer doesn't have to become demanding, but it's necessary if you want an awesome offer.|Management your surroundings remotely to make it great for you. Out there Kia Hook up companies Allow you to start the vehicle and pre-warmth or pre-awesome the cabin through Kia Obtain Application or Kia owner?�s portal.four|If however complicated about what designs you can put money into, you will discover many vehicle ads of different vehicle models on Philkotse.|Take advantage of of the safe searching expertise by producing an account. Access your saved cars on any machine.|Busanjin is without doubt one of the most important and many central districts by using a populace of over 400,000. The district is renowned for its industrial activity with buying malls, entertainment, and company places.|Take advantage of of one's procuring expertise by building an account. You'll be able to: Entry your saved vehicles on any product.|A used vehicle might be sold privately or by means of an company in South Korea. For private sales, the seller can use commercials in vehicle Publications, in newspapers or on Web-sites.|Maintain by yourself current on the most recent tendencies, information and insights around the regional motor vehicle business. Philkotse.com hold our ears on the bottom to maintain you informed for the most effective specials on your up coming purchase.|Utilizing the dealership?�s lender is easy, but it is best to shop about at financial institutions and credit rating unions ahead of time so you will know whose charge is finest if you're in a dealership. This research might get a few days but is often perfectly worth the time.|My Pathfinder is so comfortable and I love the ride And the way it seems. I?�m so pleased with my final decision. It?�s a totally loaded platinum version it?�s so pleasurable to travel|When you are on a private relationship, like in your house, you could run an anti-virus scan with your unit to make certain It's not infected with malware.|A lot of people feel that a reduced-mileage automobile is the higher deal, even if it's five-ten years previous. But, regrettably, that's not always correct. It actually arrives right down to how the automobile is taken care of and taken care of in excess of its daily life.|Daium Buying and selling can be a Wholesale Distributor of top quality Korean items. We've got set up powerful and lasting relationships with many leading brands are dedicated to bringing our purchasers prime solution on the absolute best cost enabling them increase ...|Philkotse.com has detailed a few of the most necessary paperwork under so you can obtain on your own Completely ready on entering the dealership!|The access guidelines of a internet site determine which visits are authorized. Your current go to just isn't permitted As outlined by All those insurance policies.|The 3rd party Website is linked for comfort only and this sort of connection won't reveal any endorsement, recommendation or acceptance by LSH of these types of 3rd party Site or the products/provider offered in this kind of 3rd party Internet site. Unless of course required by guidelines or expressly said in this Internet site, users of the website shall not acquire any of the information contained On this Web page as being suggestions or suggestion of LSH. These types of info is offered on ?�as is??foundation.|The precise benefits of buying a CPO will fluctuate by maker. Having said that, these cars frequently include an increased Price tag than other used vehicles, so it?�s really worth weighing the automobile certification advantages and drawbacks.|Our enterprise has achieved a outstanding place In this particular aggressive sector by endlessly building the supply of purchaser prompt and very best quality products and solutions industry. assurance to deliver promptly assisted us garnering massive assistance customers primarily based all across ...|To provide the new car market sizing in South Korea I put together the full amount of domestic auto sales with the whole variety of new international vehicle registrations.}
What actions can you are taking listed here? You're invited to examine our all used car stock with open up and reasonable provides, study the vehicle you?�re interested in and Examine your individual motor vehicle available for sale or trade-in.
Available RCCA scans for oncoming hurdles while you again up. If the method detects a potential hazard crossing into your meant route, it activates audio and/or Visible warnings and possible braking intervention.three
Should you be on a personal relationship, like in your own home, you'll be able to run an anti-virus scan on the system to make certain it is not contaminated with malware.
I take that this way collects my identify, email and also other information and facts that may be forwarded into a housing agency or other pertinent company (browse our Privacy Coverage For additional aspects)
Once you call The situation, be Prepared to provide all relevant details including specific deal with, exact time of get, along with a contact number where you may be arrived at at that time.
she kept examining up on me and my spouse making certain we had been okay and when we'd like something with the newborn. they even had a childrens room where
[부산중고차매매] by my spouse was capable of have some peace and quiet when waiting around. 5 stars just isn't adequate. thankyou guys all over again, Truthfully..}</t>
  </si>
  <si>
    <t>cockpit ergonomic visibility side definitely dashboard light simple classify stereo heater control uncomplicated succeed find fact display verify thoroughly effectively log start reservation sure profile taste incorporate company low cost code invalid travel supervisor validate low price code sap concur decide use automobile ll explain everything expect buy auto worth rather internet site old automobile minimal mileage section rust deteriorate primarily rubber component like hose seal tires displaye actual time photograph camera surround eye deliver digital bird chicken fowl hen chook eye afford high usefulness parking very low velocity maneuvers buyer duty perform research ascertain discover unacceptable difficulty use car individual fact submit likely retain reasonable period immediately termination pertinent enquiry application assistance whichever later accessibility start standard use automobile look overall body type cost vary refine attribute like blue paint computerized transmission every single automobile manufacturer philippines very reputation uphold naturally make use vehicle financial loan not little matter bank need overview credit score history ability pay loan advance underwrite approve but tiny car blow away more relaxed individual driven look far more energy velocity deal similar dream brake end tremendous interior nice compare individual absolutely load solution like heat seat blis electricity leather driver seat moonroof cam navigation crisp loud bose audio program highway noise small buy location decide buy more quickly certainly like vehicle not care radio control shifter start but not assume every way excellent tiny automobile average mpg blended nd hand car truck excellent value money carwale large number second hand vehicle option india detailed make informed purchase case eye use auto market place able develop sound popularity year honest line dealer use car entire infrastructure ship vehicle place globe look like misuse aspect likely rapid ve briefly block make use not enthusiastic shop new vehicle fund fund know effective pay every month outings fromcode excursions tocode remember choose reserve style reserve excursion business leisure exhibit time image camera surround watch observe digital bird eye watch afford maximum comfort parking minimal pace maneuvers look use auto registration gu office make sure not exceptional installment payment taxis owe vehicle barter car truck rate negotiating use car truck offer not demand but necessary want awesome offer management surrounding remotely make great kia hook company allow start vehicle pre warmth pre awesome cabin kia obtain application kia owner portal complicate design money discover many vehicle ad different vehicle model philkotse advantage safe search expertise produce account access save car machine busanjin without doubt important many central district use populace over district renowned industrial activity buying mall entertainment company places advantage procure expertise build account able entry save vehicle product use vehicle sell privately mean company south korea private sale seller use commercial vehicle publications newspaper web sites maintain current recent tendency information insight regional motor vehicle business philkotse com hold ear maintain inform effective special come purchase utilize dealership lender easy but good shop financial institution credit rating union ahead time know charge fine dealership research few day but perfectly worth time pathfinder comfortable love ride way pleased final decision totally load platinum version pleasurable travel private relationship like house run anti virus scan unit make certain not infect malware lot people feel reduce mileage automobile high deal year previous but regrettably not always correct actually arrive right automobile care care excess daily life daium buying selling wholesale distributor top quality korean item set powerful lasting relationship many lead brand dedicate bring purchaser prime solution absolute good cost enable increase philkotse com detail few necessary paperwork obtain completely ready enter dealership access guideline internet site determine visit authorize current not permit outline all insurance policies rd party website link comfort sort connection not reveal endorsement recommendation acceptance lsh type rd party site product provider offer kind rd party internet site course require guideline expressly internet site user website shall not acquire information contain web page suggestion suggestion lsh type info offer foundation precise benefit buy cpo fluctuate maker car frequently include increase price tag vehicle worth weigh automobile certification advantage drawbacks enterprise achieve outstanding place particular aggressive sector endlessly build supply purchaser prompt very good quality product solution industry assurance deliver promptly assist garner massive assistance customer primarily base all provide new car market sizing south korea amount domestic auto sale variety new international vehicle registration action list invite examine all use car stock open reasonable provide study vehicle interested examine individual motor vehicle available sale trade available rcca scan oncoming hurdle method detect potential hazard crossing meant route activate audio visible warning possible brake intervention personal relationship like home able run anti virus scan system make certain not contaminate malware way collect identify email information fact forward housing agency pertinent company browse privacy coverage additional aspect situation prepare provide all relevant detail include specific deal exact time contact number arrive time examine spouse make certain okay like newborn children room spouse capable peace quiet wait star not adequate thankyou guy all over truthfully</t>
  </si>
  <si>
    <t>https://www.reddit.com/r/britishproblems/comments/wslmix/no_birdseye_i_dont_fear_change_i_like_to_eat/ikzkhp3/</t>
  </si>
  <si>
    <t>Coconut milk must be really mind blowing for you. Do you try and squeeze them to get the baby food out?</t>
  </si>
  <si>
    <t>harpingon</t>
  </si>
  <si>
    <t>coconut milk mind blow try squeeze baby food</t>
  </si>
  <si>
    <t>https://www.roysfarm.com/rubber-farming/</t>
  </si>
  <si>
    <t>Commercial Rubber Farming Business Guide For Beginners
Commercial or large scale rubber farming is a very old and popular business in many countries around the world. People are using rubber from the ancient time and it’s production is profitable.
Rubber is actually an elastic solid material which is retrieved from latex of many tropical trees. It is used for many purposes which may include erasers to tires, tubes and industrial products.
Rubber is also known by many different names, such as natural rubber, India rubber, latex, caucho, caoutchouc, Amazonian rubber etc. Thailand, Malaysia, Indonesia and India are the leading rubber producers.
‘Hevea brasiliensis’ is the most important and commercially cultivated rubber plant. These plants basically grows up to 30 meter height and begins yielding latex at 6 to 7 years age.
More than 28 million tons of rubber were produced in the year of 2017. And among the production, 47% was natural.
The price of natural rubber is determined, to large extent, by the prevailing global price of crude oil (since the bulk is synthetic, which is derived from petroleum).
Asia was the main source of natural rubber, accounting for about 94 percent of output in the year of 2005. And top 3 largest rubber producers are Thailand, Indonesia and Malaysia (together account for around 72 percent of all natural rubber production).[1]
Natural rubber is not cultivated widely in it’s native continent of South America because of the South American leaf blight, and other natural predators available there.
All Page Contents
Uses of Rubber
Rubber is used for many different purposes. Uncured rubber is used for cements, insulating, for adhesive and friction tapes. And for crepe, rubber is used in insulating blankets and footwear.
While the vulcanized rubber has many more applications. Resistance toabrasion makes softer kinds of rubber valuable for the trends of rubber valuable for the treads of vehicle tires and conveyor belts.
Around 25 million tonnes of rubber are produced each year globally, of which only 30 percent is natural. The remainder is synthetic rubber derived from petrochemical sources.
The top end of latex production results in latex products such as surgeon’s gloves, balloons and relatively high-value products.
Advantages of Rubber Farming Business
Like many other agri business, commercial rubber farming also has numerous advantages or benefits. Here we are trying to describe the top benefits of commercial rubber farming business.
- Commercial rubber farming is relatively a simple and easy business.
- Beginners can also start this business easily. It is just like starting other crop farming business.
- Commercial production of rubber is very easy, and profitable at the same time. So, it can be a great business for making money.
- Beginners can start this business with proper training and support.
- Commercial rubber farming is very profitable and it can be a great employment source for the people (especially for the educated but unemployed people).
- Both demand and value of rubber and all related products are high.
- Many people are already doing rubber farming business commercially for making profits.
- You don’t have to worry much about starting this business if you are a beginner. Because many people are already doing this business.
- Marketing rubber products is relatively easy. Because rubber and all the related products have very good demand and value in the market.
- Production costs are relatively high, but the profits are also high and you will get back your invested money soon.
How to Start Rubber Farming
Starting commercial rubber farming business is relatively easy if you follow every steps carefully. You can start this business easily with little practical knowledge.
We recommend starting commercial rubber production after having full training. Here we are trying to describe more information about commercial rubber farming business from planting, caring to harvesting and marketing.
Site Selection
Rubber plants grow well in highly deep weathered soils which consist of laterite and lateritic soils. But the plants grow best in well drained porous soils with moderate acidic in nature.
If there is a good organic matter in the soil, then the rubber plants also thrives in red alluvial soils. pH between 5.0 and 6.0 is best for rubber cultivation.
Prepare the Soil
Remove weeds and make the land clear before planting. Then make pits with dimensions of 120 cm x 45 cm x 60 cm. You will be able to make 200 to 250 pits per hectare land. Add 10 kg organic matter and 150 grams of rock phosphate per pit.
Climate Requirement For Rubber Farming
Commercial rubber production requires heavy and well distributed rainfall of 200 cm to 300 cm, having humidity about 75 percent.
Ideal temperate for proper growth of rubber plants is between 20°C and 35°C. The plants require 5-6 hours of sunlight. Freezing temperatures will halt the growth of rubber plants and strong winds are not suitable for commercial rubber farming.
Propagation
Propagation in rubber farming is generally done through green budding, crown budding and brown budding.
Purchase Plants
Rubber plants are easily available in the nurseries. You can collect plants for planting from any of your nearest nurseries.
Planting
Plant the small plants in the main field where you have made the pits ready earlier. June to July is the best season for rubber plantation.
Caring
Taking good care of the rubber plants will ensure good production. Here we are describing more about the caring process.
Fertilizing
Rubber plants respond very well to organic matter and fertilizers. Apply 10-12 kg of well rotten organic manure and 225 grams of rock phosphate in each pit during land preparation. And this dosage is recommended up to 4th year of planting.
Irrigation
Watering or irrigation should be provided depending upon plant growth.
Controlling Weeds
Weeds consume nutrients from the soil and the rubber plants will suffer. Weeding is generally carried out manually or chemically or through a combination of both.
Intercropping
Intercropping will generate some extra revenue during the first two years of cultivation. Some suitable intercrops in rubber farming are turmeric, ginger, vegetables, tuber crops, banana, pineapple, medicinal or herbal plants etc.
Cover Cropping
Cover cropping is very helpful in sloppy areas for preventing soil erosion. This also helps to enhance the soil fertility and controls the weed growth along with soil temperature.
Intercropping leguminous crops will help in nitrogen fixation in the soil. Calopagonium muconoides, centrosema pubescens, pueraria phaseoloides and desmodium evalifolium are common cover crops in rubber farming.
Pests &amp; Diseases
Mealy but, cockchafer grub, scale insect, white ant and mites are the main pests in rubber cultivation. Abnormal leaf fall, bird’s eye spot, secondary leaf fall, powdery mildew, leaf spot, bark cankers, dry rot, pink disease, stump rot, collar rot and brown rot diseases are the main diseases found in rubber farming.
Contact your local agriculture extension office or horticulture department for more information about controlling these pests and diseases.
Yield
Exact amount of yield depends on the method of propagation. But yield usually increases year by year in any method.
Total yield reaches peak after 14 to 15 years of planting. An annual average yield of rubber is about 375 to 400 kg per hectare from seedlings trees. But the average yield is 800-1000 kg per hectare in budded plants.
Marketing
Marketing rubber products is relatively easy. Although, you should determine your marketing strategies before starting this business.
These are the common steps and ways for starting and operating a successful rubber farming business. Hope this guide has helped you! Good luck &amp; may God bless you!</t>
  </si>
  <si>
    <t>Staff</t>
  </si>
  <si>
    <t>commercial rubber farming business guide beginner commercial large scale rubber farming very old popular business many country world people use rubber ancient time production profitable rubber actually elastic solid material retrieve latex many tropical tree use many purpose include eraser tire tube industrial product rubber know many different natural rubber india rubber latex caucho caoutchouc amazonian rubber etc thailand malaysia indonesia india lead rubber producer hevea brasiliensis important commercially cultivate rubber plant plant basically grow meter height begin yield latex year age more million ton rubber produce year production natural price natural rubber determine large extent prevail global price crude oil bulk synthetic derive petroleum asia main source natural rubber account percent output year top large rubber producer thailand indonesia malaysia account percent all natural rubber production natural rubber not cultivate widely native continent south america south american leaf blight natural predator available all page content use rubber rubber use many different purpose uncured rubber use cement insulate adhesive friction tape crepe rubber use insulate blanket footwear vulcanize rubber many more application resistance toabrasion make soft kind rubber valuable trend rubber valuable tread vehicle tire conveyor belt million tonne rubber produce year globally percent natural remainder synthetic rubber derive petrochemical source top end latex production result latex product surgeon glove balloon relatively high value product advantages rubber farming business like many agri business commercial rubber farming numerous advantage benefit try describe top benefit commercial rubber farming business commercial rubber farming relatively simple easy business beginner start business easily like start crop farming business commercial production rubber very easy profitable time great business make money beginner start business proper training support commercial rubber farming very profitable great employment source people especially educate but unemployed people demand value rubber all related product high many people rubber farming business commercially make profit not worry start business beginner many people business marketing rubber product relatively easy rubber all relate product very good demand value market production cost relatively high but profit high invest money soon start rubber farming start commercial rubber farming business relatively easy follow every step carefully start business easily little practical knowledge recommend start commercial rubber production training try describe more information commercial rubber farming business planting care harvesting marketing site selection rubber plant grow highly deep weathered soil consist laterite lateritic soil but plant grow drain porous soil moderate acidic nature good organic matter soil rubber plant thrive red alluvial soil ph good rubber cultivation prepare soil remove weed make land clear planting make pit dimension cm cm cm able make pit hectare land add kg organic matter gram rock phosphate pit climate requirement rubber farm commercial rubber production require heavy distribute rainfall cm cm humidity percent ideal temperate proper growth rubber plant plant require hour sunlight freezing temperature halt growth rubber plant strong wind not suitable commercial rubber farming propagation propagation rubber farming generally green budding crown budding brown budding purchase plant rubber plant easily available nursery collect plant planting near nursery planting plant small plant main field make pit ready early june july good season rubber plantation caring good care rubber plant ensure good production describe more caring process fertilize rubber plant respond very organic matter fertilizer apply kg rotten organic manure gram rock phosphate pit land preparation dosage recommend th year planting irrigation watering irrigation provide depend plant growth controlling weed weeds consume nutrient soil rubber plant suffer weed generally carry manually chemically combination intercropping intercropping generate extra revenue year cultivation suitable intercrop rubber farming turmeric ginger vegetable tuber crop banana pineapple medicinal herbal plant etc cover crop cover cropping very helpful sloppy area prevent soil erosion help enhance soil fertility control weed growth soil temperature intercropping leguminous crop help nitrogen fixation soil calopagonium muconoide centrosema pubescen pueraria phaseoloide desmodium evalifolium common cover crop rubber farming pests diseases mealy but cockchafer grub scale insect white ant mite main pest rubber cultivation abnormal leaf fall bird eye spot secondary leaf fall powdery mildew leaf spot bark canker dry rot pink disease stump rot collar rot brown rot disease main disease find rubber farming contact local agriculture extension office horticulture department more information control pest disease yield exact amount yield depend method propagation but yield usually increase year year method total yield reach peak year planting annual average yield rubber kg hectare seedling tree but average yield kg hectare bud plant marketing marketing rubber product relatively easy determine marketing strategy start business common step way start operate successful rubber farming business hope guide help good luck god bless</t>
  </si>
  <si>
    <t>https://www.instagram.com/p/CdvEMjZp9y1/</t>
  </si>
  <si>
    <t>Commercial
.
.
.
#birdseye #adobelightroom #samsung #chittagong #igshotz #igdaily #streetstyle #throughthelens #skyscraper</t>
  </si>
  <si>
    <t>birdseye, adobelightroom, samsung, chittagong, igshotz, igdaily, streetstyle, throughthelens, skyscraper</t>
  </si>
  <si>
    <t>commercial birdseye adobelightroom samsung chittagong igshotz igdaily streetstyle throughthelen skyscraper</t>
  </si>
  <si>
    <t>http://ct.moreover.com/?a=48090103870&amp;p=1yx&amp;v=1&amp;x=cISTDc_UjBEqYMY0ijdNJg</t>
  </si>
  <si>
    <t>Confirmed Speakers:
 Nick Birdseye (L&amp;&amp;gt;)
 Daniel Cooil - (Wrigleys)
 Jane Netting - (Wrigleys)
Event running order
8.30am – 9.00am – Arrival, breakfast rolls, tea &amp; coffee
9.00am - Later Life Lending, overview and case studies
9.45am - break
10.00am ...</t>
  </si>
  <si>
    <t>CII.co.uk</t>
  </si>
  <si>
    <t>2022-06-27</t>
  </si>
  <si>
    <t>confirm speakers nick birdseye daniel cooil wrigleys jane netting wrigleys event run order arrival breakfast roll tea coffee late life lending overview case study break</t>
  </si>
  <si>
    <t>https://twitter.com/ManOlympian/status/1550366222977581060</t>
  </si>
  <si>
    <t>Congratulations @BirdsEye , you've knocked @VirginAtlantic out of the number one spot for the most woke partonising advert ever. The Ukranian coloured bird is just pure class. If you think shite like this gains customers then think again.</t>
  </si>
  <si>
    <t>ManOlympian</t>
  </si>
  <si>
    <t>congratulation knock number spot woke partonising advert ukranian coloured bird pure class think shite like gain customer think</t>
  </si>
  <si>
    <t>https://twitter.com/MyThoug62537732/status/1551655698974625792</t>
  </si>
  <si>
    <t>Congratulations @BirdsEye for the crappest #advert on #TV 📺 #Greencuisine #Vegan #vegetarian #veggies #veggie #Advertising #advertisement 🌱</t>
  </si>
  <si>
    <t>MyThoug62537732</t>
  </si>
  <si>
    <t>advert, TV, Greencuisine, Vegan, vegetarian, veggies, veggie, Advertising, advertisement</t>
  </si>
  <si>
    <t>congratulation crapp advert tv greencuisine vegan vegetarian veggie veggie advertising advertisement</t>
  </si>
  <si>
    <t>https://www.reddit.com/r/vegan/comments/w0omdw/what_do_you_think_of_this_tv_advert/igmfd1v/</t>
  </si>
  <si>
    <t>Considering how fragile the carnists are, do you think the advert \*is\* pulling any punches? Looking at the comments on Youtube it looks like it triggered loads of them as it is!
I know it could be harder but as you say, they also sell animal based products so they have to deal with that as well? 
We had vegan TV advert pulled because it was 'too distressing'. I wonder how distressed they would be if they visited a slaughterhouse?
https://plantbasednews.org/culture/ethics/vegan-friendly-uk-advert-banned-graphic-farm-animal-imagery/
Or maybe the likes of Birds Eye realise the writing is on the wall with fish stocks decimated in many places and those that are found are filled with plastic and other pollution (heavy metals) and dealing with the protests against the likes of farmed salmon ... ?</t>
  </si>
  <si>
    <t>No_beef_here</t>
  </si>
  <si>
    <t>https://plantbasednews.org/culture/ethics/vegan-friendly-uk-advert-banned-graphic-farm-animal-imagery/</t>
  </si>
  <si>
    <t>consider fragile carnist think advert pull punch look comment youtube look like trigger load know hard but sell animal base product deal vegan tv advert pull distressing wonder distressed visit slaughterhouse maybe like birds eye realise writing wall fish stock decimate many place find fill plastic pollution heavy metal deal protest against like farm salmon</t>
  </si>
  <si>
    <t>https://saferoad.org/top-10-best-bicycle-jersey-women-reviews/</t>
  </si>
  <si>
    <t>Contents
- [Top 10 Best bicycle jersey women in 2022 Comparison Table]
- [Our Best Choice: Women Cycling Jersey Long Sleeve Bicycle Biking Shirt Clothing Sport Tops]
Top 10 Best bicycle jersey women in 2022 Comparison Table
[BALEAF Women's Cycling Bike Jersey Short Sleeve Breathable Bicycle Shirt 4 Rear Pockets UPF 50+ Orange M]
- 【Breathable Mesh Design】Quick-dry fabric offers moisture management to keep you dry and comfortable during your riding. UPF 50+ provides maximum sun protection against harmful ultraviolet rays
- 【Full Invisible Zipper】Easy to wear and take off, use Invisible smooth zipper, not affect the beauty of the pattern. Elastic hem keeps rear of jersey in right place as you ride
- 【3 +1 Rear Pockets】Classic 3-pockets store the essentials like your wallet, maps and snacks. One waterproof zippered pocket holds 5.5" mobile phone for great convenience
- 【Digital Print Technology】The bright pattern is never fade; And the dye has no harm to your skin. Reflective elements improve night riding safety
- 【Multi Use Jersey】Cycling Short sleeve shirt suitable for mountain bike,road riding, running, triathlon and kinds of outdoor sports. Ideal for cooler days or summer day
[PEARL IZUMI Women's Symphony Thermal Cycling Jersey, Polar Night, Medium]
- 4-way stretch knit for ultimate mobility and close-to-body fit.
- Hand-stitched design lines on collar and shoulder panels.
- Slightly scalloped cuff improves wrist coverage and glove interface.
- Metallic-treated front zipper adds sophisticated interest.
- Unique kangaroo back pocket for easy access.
[Wulibike Bike Jersey Womens Cycling Jersey Long Sleeve Shirts for Bicycle for Women]
- Fabric - 12% spandex for women to perfectly contours curves also more soft, 88% polyester has better moisture wicking.
- Color Fixation-imported italian ink for long lasting vibrant colors.
- 3 Rear Pockets- 6.2 inch pockets for personal items with phone, snacks and headphones.
- Four Needles Six Threads - results in strong seams and minimal gaps to reduce friction .
- Reflective detail - 3 reflective strip for visibility in low light to increase your safety.
[Cycling Jersey Women USA Short Sleeve MTB Bike Shirt Ladies Bicycle Jacket Breathable Reflective US White Butterfly Size L]
- 【Breathable and Quick Dry】 Material: 100% Polyester; even soaking wet, the jersey will not stick in the body.
- 【Back Three Pockets】Back independent pocket, you can place key, wallets or other items.
- 【Reflective 】 Reflective strip at the back to ensure night riding safety.
- 【Hem with Silicone Band】 WEIMOSTAR logo silicone band, can provent skin allergy during riding.
- 【Full Zipper】Use of full length invisible zipper,self-locking function invisible zipper, clean and beautiful.
[Cycling Jersey Women Aogda Bike Shirts Bicycle Tights Ladies Biking Clothing (A01, M)]
- Jersey Material: 100% Polyester; Shorts Material: 80% Polyester and 20% Lycra
- Imported ink digital printing, bright colors, do not fade. Like birds eye stereoscopic 3D honeycomb fabric, breathable wicking.
- QA GEL Breathable Pad effectively exhaust heat and sweat to keep riding dry, odor-free.
- Independent back pocket can place keys, wallet and other items. During night riding, the reflective warning strips improve night riding safety.
- Professional fitting design, use more breathable material, and according to human body engineering use suitable materials to make it more dry and comfortable
[Hanes Women's Stretch Jersey Bike Short, Black, Large]
- Soft cotton stretch jersey with a touch of spandex for move-with-you comfort
- Heavier fabric weight to prevent show-through
- Flattering fit
- Comfortable elastic waistband
- 7 inch inseam
[BALEAF Womens Cycling Jersey Bike Shirts Short Sleeve with Pockets Bicycle Biking Tops Breathable Summer Black M]
- 【Design for Riders】Women's cycling jersey short sleeve uses female-specific cut.The well-fit version reflects women's curvaceous beauty and provides full speed on the biking.
- 【Upgrade Fabirc】Ultra-thin lightweight fabric with cooling technology, keeps you dry quickly and cool, suitable for hot summer day(60-95℉).
- 【3+1 Back Pockets】Three pockets behind the bike shirts can store kettle, wallet or maps. One water-resistant zip pocket holds cards or 5.5" mobile phone for great safety and convenience.
- 【Full Auto Lock Zipper】Self-locking function to keep the zipper fixed during cycling and easier to wear and take off this women's cycling top.
- 【Anti-slip Silicone Hem】Holds the bike jersey in place, preventing sliding while pedaling. Colorful reflective elements on the front and back to enhance visibility in low light condition.
[Santic Women's Cycling Jersey Long Sleeve Bicycle Jacket Bike Shirt Breathable Quick Dry Reflective Biking Tops Afra]
- 【Specialized design for women】 - This bike jersey women adopt slender-waist design, which will fully show the curvilinear beauty of women. The printing on upper part designed by German designer, combinating with environmental friendly plant elements, which make the bicycle jersey beautiful and stylish.
- 【Anti-slip hem】 - Hem with silicone band, it would keep the mountain bike jersey for women in place during riding, prevent it from sliding up and down.
- 【3 rear back pockets】- 3 rear pockets on back, works perfectly for storing your personal stuff when cycling. Especially, waterproof layer in the middle one, it can avoid sweat or rain soaking the phone or money.
- 【Reflective element】 - There is a reflective strip under the middle pocket, use night vision reflective technology, improves the visibility under low or poor lighting conditions, this greatly improves safety at night.
- 【Edge-bounded collar and cuff】- The collar and cuff of this cycling jersey for women adopt edge-bounded design, which would prevent the discomfort caused by the friction. Besides, we adopt hot stamping for the size instead of cloth label, thus it won't stab your skin.
[sponeed Women’s Cycling Jersey Set Bike Shorts Padded 3D Gel Short Sleeve Bicycle Shirt US M Purple Black]
- Sponeed women cycling clothing jacke,with 3 pockets on back of women jersey,It is very convenience for storage,Jersey material: 100% polyester.Breathable fabric and the full-length zipper,this cycling jersey for women offers great ventilation while riding
- Professional biking jersey, full zipper is easy to wear and take off, design on the back allows for maximum flexibility while the silicone waist grippers prevent it from gliding. 3 rear pockets to ensure you have ample space for storing essential gears. The reflective warning strips improve night riding safety.
- Compression bicycle shorts, women's cycling shorts comes with 3D gel padding,breathable and comfortable, padding is thickness and suitable for long distance and abecedarian. Smooth and seamless between the leg reduces opportunity for abrasion and saddle,silicone leg grippers keep the shorts in place and prevent it from riding up
- Multi use cycle clothing sets, this women’s bicycle suit suitable for mountain bike,road riding, triathlon and kinds of outdoor sports,ideal for cooler days or summer day. And this bike jersey short sleeve set is a perfect gift for your wife, mother, girlfriend and other friend, especially for Valentine's Day, Mother’s Day, Thanksgiving Day and Christmas.
- Professional service，sponeed cycling sets a professional service team to reply your questions and help you solve the problems you encounter during the whole process; Our size is not standard size in US, please check the size chart before your order.If the size or zipper unsuitable with our cycling top or bottoms, please do not hesitate to contact us.
[Adrenaline Promotions Penn State Cycling Jersey, Blue (XXX-Large)]
- Fully sublimated road bike jersey with raglan sleeves, ¾ length hidden zipper for ventilation, and three rear cargo pockets for great storage on longer rides.
- Moisture wicking Dri-Sport fabric helps pull sweat away from your body and regulate temperature.
- Available in sizes S – XXXL.
Our Best Choice: Women Cycling Jersey Long Sleeve Bicycle Biking Shirt Clothing Sport Tops
[ad_1]
Product Description
JPOJPO Women’s Cycling Jersey
Focus on high quality and performance. Sell better women’s cycling jersey.
How to choose the right size?
S for Chest30-32″,Max Waist33.1″
M for Chest32-34″,Max Waist35.4″
L for Chest34-36.2″,Max Waist37.8″
XL for Chest36-38.6″,Max Waist40.2″
XXL for Chest38.6-40″,Max Waist42.5″
XXXL for Chest38.6-40″,Max Waist44.9″
Features
Full Zipper
Full Length Invisible Zipper Design. It will not affect the beauty of the pattern.
Breathable Side
Large mesh breathable fabric , Strong moisture wicking ability keeps you drying and cooling.
Hem with Silicone Band
Weimostar silicone band can prevent skin allergy.
Back 3 Pockets and Reflective
Offer enough space for storing your little stuffs.
Reflective warning tape to improve the safety of riding at night.
Pink Bike girl
JPOJPO women cycling jerseys are made from breathable and quick-wicking fabric.They will give you a comfortable cycling experience.
Vibrant Dye-Sublimation printing keeps colors bright and true after wash and wash. Full zipper is easy to wear.
Pink Cyclist
JPOJPO women cycling jerseys are made from breathable and quick-wicking fabric.They will give you a comfortable cycling experience.
Vibrant Dye-Sublimation printing keeps colors bright and true after wash and wash. Full zipper is easy to wear.
Red Flower
JPOJPO women cycling jerseys are made from breathable and quick-wicking fabric.They will give you a comfortable cycling experience.
Vibrant Dye-Sublimation printing keeps colors bright and true after wash and wash. Full zipper is easy to wear.
Black Flower
JPOJPO women cycling jerseys are made from breathable and quick-wicking fabric.They will give you a comfortable cycling experience.
Vibrant Dye-Sublimation printing keeps colors bright and true after wash and wash. Full zipper is easy to wear.
Pink Bike girl
Pink Cyclist
Red Flower
Black Flower
Product Dimensions : 9.84 x 9.84 x 1.18 inches; 7.05 Ounces
Department : Womens
Date First Available : November 12, 2019
Manufacturer : redorange
ASIN : B07Y858Q9D
Zipper closure
Machine Wash
❤【Size Description】: Please check the size chart before ordering. Choose a jersey based on bust, height and weight, there will be no size problems.
❤【Full Zipper】Use of full length invisible zipper,self-locking function invisible zipper, clean and beautiful.
❤【Fabric】: elastic, breathable, quick drying
❤【Pocket】: There are three pockets on the back
❤【Reflective Stripe】: Safe riding at night
 bicycle-jersey-women-</t>
  </si>
  <si>
    <t>James Edmond</t>
  </si>
  <si>
    <t>2022-05-03</t>
  </si>
  <si>
    <t>content top best bicycle jersey woman comparison table best choice women cycling jersey long sleeve bicycle biking shirt clothing sport tops top best bicycle jersey woman comparison table baleaf women cycling bike jersey short sleeve breathable bicycle shirt rear pockets upf orange breathable mesh design quick dry fabric offer moisture management dry comfortable riding upf provide maximum sun protection against harmful ultraviolet ray invisible zipper easy wear off use invisible smooth zipper not affect beauty pattern elastic hem rear jersey right place ride rear pockets classic pocket store essential like wallet map snack waterproof zippered pocket hold mobile phone great convenience digital print technology bright pattern never fade dye no harm skin reflective element improve night ride safety multi use jersey cycle short sleeve shirt suitable mountain bike road riding run triathlon kind outdoor sport ideal cool day summer day pearl izumi women symphony thermal cycling jersey polar night medium way stretch knit ultimate mobility close body fit hand stitch design line collar shoulder panel slightly scalloped cuff improve wrist coverage glove interface metallic treat zipper add sophisticated interest unique kangaroo pocket easy access wulibike bike jersey womens cycling jersey long sleeve shirts bicycle women fabric spandex woman perfectly contours curve more soft polyester moisture wicking color fixation import italian ink long vibrant color rear pockets inch pocket personal item phone snack headphone needles threads result strong seam minimal gap reduce friction reflective detail reflective strip visibility low light increase safety cycling jersey women usa short sleeve mtb bike shirt ladies bicycle jacket breathable reflective white butterfly size breathable quick dry material polyester soak wet jersey not stick body pockets independent pocket place key wallet item reflective reflective strip ensure night ride safety hem silicone band weimostar logo silicone band provent skin allergy ride zipper use length invisible zipper self lock function invisible zipper clean beautiful cycling jersey women aogda bike shirts bicycle tights ladies biking clothing jersey material polyester shorts material polyester lycra import ink digital printing bright color not fade like bird eye stereoscopic honeycomb fabric breathable wicking qa gel breathable pad effectively exhaust heat sweat ride dry odor free independent pocket place key wallet item night riding reflective warning strip improve night ride safety professional fitting design use more breathable material accord human body engineering use suitable material make more dry comfortable hanes women stretch jersey bike short black large soft cotton stretch jersey touch spandex comfort heavy fabric weight prevent flattering fit comfortable elastic waistband inch inseam baleaf womens cycling jersey bike shirts short sleeve pockets bicycle biking tops breathable summer black design riders woman cycling jersey short sleeve use female specific cut fit version reflect woman curvaceous beauty provide speed biking upgrade fabirc ultra thin lightweight fabric cool technology dry quickly cool suitable hot summer day pockets pocket bike shirt store kettle wallet map water resistant zip pocket hold card mobile phone great safety convenience auto lock zipper self lock function zipper fix cycling easy wear off woman cycling top anti slip silicone hem hold bike jersey place prevent slide pedal colorful reflective element enhance visibility low light condition santic women cycling jersey long sleeve bicycle jacket bike shirt breathable quick dry reflective biking tops afra specialized design woman bike jersey woman adopt slender waist design fully curvilinear beauty woman printing upper design german designer combinate environmental friendly plant element make bicycle jersey beautiful stylish anti slip hem hem silicone band mountain bike jersey woman place ride prevent slide rear pockets rear pocket work perfectly store personal stuff cycle especially waterproof layer middle avoid sweat rain soak phone money reflective element reflective strip middle pocket use night vision reflective technology improve visibility low poor lighting condition greatly improve safety night edge bound collar cuff collar cuff cycling jersey woman adopt edge bound design prevent discomfort friction besides adopt hot stamping size instead cloth label not stab skin sponeed women cycling jersey set bike shorts padded gel short sleeve bicycle shirt purple black sponeed woman cycle clothing jacke pocket woman jersey very convenience storage jersey material polyester breathable fabric length zipper cycling jersey woman offer great ventilation ride professional biking jersey zipper easy wear off design allow maximum flexibility silicone waist gripper prevent glide rear pocket ensure ample space store essential gear reflective warning strip improve night ride safety compression bicycle short woman cycling short come gel padding breathable comfortable padding thickness suitable long distance abecedarian smooth seamless leg reduce opportunity abrasion saddle silicone leg gripper short place prevent ride multi use cycle clothing set woman bicycle suit suitable mountain bike road riding triathlon kind outdoor sport ideal cool day summer day bike jersey short sleeve set perfect gift wife mother girlfriend friend especially valentine day mother day thanksgiving day christmas professional service sponeed cycling set professional service team reply question help solve problem encounter process size not standard size check size chart order size zipper unsuitable cycling top not hesitate contact adrenaline promotions penn state cycling jersey blue xxx large fully sublimate road bike jersey raglan sleeve length hide zipper ventilation rear cargo pocket great storage long ride moisture wicke dri sport fabric help pull sweat away body regulate temperature available size xxxl best choice women cycling jersey long sleeve bicycle biking shirt clothing sport tops ad product description jpojpo women cycling jersey focus high quality performance sell woman cycling jersey choose right size chest ′′ max waist ′′ chest ′′ max waist ′′ chest ′′ max waist ′′ xl chest ′′ max waist ′′ xxl chest ′′ max waist ′′ xxxl chest ′′ max waist ′′ features zipper length invisible zipper design not affect beauty pattern breathable side large mesh breathable fabric strong moisture wicking ability dry cool hem silicone band weimostar silicone band prevent skin allergy pockets reflective offer enough space store little stuff reflective warning tape improve safety ride night pink bike girl jpojpo woman cycling jersey make breathable quick wicke fabric comfortable cycling experience vibrant dye sublimation printing color bright true wash wash zipper easy wear pink cyclist jpojpo woman cycling jersey make breathable quick wicke fabric comfortable cycling experience vibrant dye sublimation printing color bright true wash wash zipper easy wear red flower jpojpo woman cycling jersey make breathable quick wicke fabric comfortable cycling experience vibrant dye sublimation printing color bright true wash wash zipper easy wear black flower jpojpo woman cycling jersey make breathable quick wicke fabric comfortable cycling experience vibrant dye sublimation printing color bright true wash wash zipper easy wear pink bike girl pink cyclist red flower black flower product dimension inch ounces department womens date available november manufacturer redorange asin byqd zipper closure machine wash size description check size chart order choose jersey base bust height weight no size problem zipper use length invisible zipper self lock function invisible zipper clean beautiful fabric elastic breathable quick dry pocket pocket reflective stripe safe ride night bicycle jersey women</t>
  </si>
  <si>
    <t>https://www.facebook.com/5542109462507605_1100615194160757</t>
  </si>
  <si>
    <t>Cony Tooke Totally agree. I am never, ever going to touch a Birds Eye product again in my life. I have never found an advert so patronising in my life. What were they thinking?</t>
  </si>
  <si>
    <t>cony tooke totally agree never touch birds eye product life never find advert patronising life think</t>
  </si>
  <si>
    <t>https://www.facebook.com/257169502523649/posts/511438540430076</t>
  </si>
  <si>
    <t>Creamy vegan TACO PASTA 🌮😍 Such a flavorful &amp; quick weeknight dinner thanks to Birds Eye Vegetables frozen sweet corn 🌽 #ad Recipe: https://www.ambitiouskitchen.com/vegan-taco-pasta/</t>
  </si>
  <si>
    <t>Ambitious Kitchen</t>
  </si>
  <si>
    <t>https://www.ambitiouskitchen.com/vegan-taco-pasta/</t>
  </si>
  <si>
    <t>creamy vegan taco pasta flavorful quick weeknight dinner thank birds eye vegetables freeze sweet corn ad recipe</t>
  </si>
  <si>
    <t>https://www.instagram.com/p/ChIAqoxIi7r/</t>
  </si>
  <si>
    <t>Crispy chicken lovers, veggies and vegans unite! 🙌
It doesn’t matter whether you go plant based always, sometimes or just when you can, with our chicken-free nuggets it couldn’t be easier to reduce the amount of meat you eat without compromising on taste.
Find us in the freezer aisle 👋
#WelcomeToThePlant #flexitarian #greencuisine #meatreduction #easyvegetarian #chickennuggets #meatfree</t>
  </si>
  <si>
    <t>WelcomeToThePlant, flexitarian, greencuisine, meatreduction, easyvegetarian, chickennuggets, meatfree</t>
  </si>
  <si>
    <t>crispy chicken lover veggie vegan unite not matter plant base always chicken free nugget not easy reduce amount meat eat without compromise taste find freezer aisle welcometotheplant flexitarian greencuisine meatreduction easyvegetarian chickennugget meatfree</t>
  </si>
  <si>
    <t>https://twitter.com/NavjotNihal/status/1557404510871605249</t>
  </si>
  <si>
    <t>Crown paint advert is shit like green cuisine and skoda fabia adverts #TheChase</t>
  </si>
  <si>
    <t>TheChase</t>
  </si>
  <si>
    <t>crown paint advert shit like green cuisine skoda fabia advert thechase</t>
  </si>
  <si>
    <t>https://twitter.com/TheGrocer/status/1550496987820204033</t>
  </si>
  <si>
    <t>Cute kids raise some tough questions in Birds Eye's new Green Cuisine adverts. It's #adoftheweek time! https://t.co/3OnjVjq9sa</t>
  </si>
  <si>
    <t>TheGrocer</t>
  </si>
  <si>
    <t>adoftheweek</t>
  </si>
  <si>
    <t>https://t.co/3OnjVjq9sa</t>
  </si>
  <si>
    <t>cute kid raise tough question birds eye new green cuisine advert adoftheweek time</t>
  </si>
  <si>
    <t>https://www.instagram.com/p/CfuBznIoG70/</t>
  </si>
  <si>
    <t>ℂ𝕣𝕖𝕒𝕞𝕪 𝕡𝕒𝕡𝕣𝕚𝕜𝕒 &amp; 𝕥𝕠𝕞𝕒𝕥𝕠 𝕤𝕡𝕒𝕘𝕙𝕖𝕥𝕥𝕚 &amp; 𝕞𝕖𝕒𝕥𝕓𝕒𝕝𝕝𝕤 𝕗𝕠𝕣 𝕕𝕚𝕟𝕟𝕖𝕣 𝕥𝕠𝕟𝕚𝕘𝕙𝕥 🍝
Ingredients:
- organickitchen_uk 400g wholemeal spaghetti &amp; justnatural_uk 1/2 tsp garlic granules  #gifted , justspices_uk pasta all rounder 1 tsp, 1 chopped red pepper, pinch of salt and pepper, 1/2 tsp onion powder, 1 tsp paprika, 400ml veg stock, 1/2 tsp mixed herbs, 1/2 carton of passata, 1 tbsp tomato purée (free) 
- primula_cheese light tube (HeaA)
- birdseyeuk green cuisine (1 syn per meatball) 
Method: 
Place meatballs in the oven for suggested time. Add spaghetti to a pan and boil. Spray fry light in a large pan and add chopped peppers. Cook peppers for a few minutes, stirring every now and again. Add 400ml of stock, passata, tomato purée, tube of primula light, pinch of salt and pepper, justspices_uk pasta allrounder spice, paprika, mixed herbs, garlic granules, onion powder and stir. Once the spaghetti has almost cooked add that to your sauce and mix. Lower the heat and leave to simmer. Add your meatballs to the spaghetti and sauce and mix. Once your pasta is cooked and sauce has thickened then serve. 
Serves 3-4 people
|AD|
🌟 Use my code justbryonyslimmingworldveggie to get a free chip seasoning spice justspices_uk , the link is in my bio 🌟
𝔻𝕠𝕟’𝕥 𝕗𝕠𝕣𝕘𝕖𝕥 𝕥𝕠 𝕤𝕒𝕧𝕖 𝕥𝕙𝕚𝕤 𝕡𝕠𝕤𝕥 𝕗𝕠𝕣 𝕞𝕖𝕒𝕝 𝕚𝕟𝕤𝕡𝕠 𝕝𝕒𝕥𝕖𝕣 🔖 𝕒𝕟𝕕 𝕗𝕠𝕝𝕝𝕠𝕨 bryony_slimmingworldveggie 𝕗𝕠𝕣 𝕞𝕠𝕣𝕖 𝕞𝕖𝕒𝕝 𝕚𝕕𝕖𝕒𝕤 🌱
#foodporn #foodshare #pasta #food #slimmingworldfood #foodie #foodpics #foodphotography #foodblogger #foodblog #foodstagram #healthyrecipes #healthyfood #healthylifestyle #healthymeals #dinner #slimmingworld #slimmingworlduk #sw #swuk #vegetarian #vegetarianrecipes #caloriecounting #caloriedeficit #healthyeating #healthyeats #slimmingworldmafia #slimmingworldinsta #slimmingworldvegetarian</t>
  </si>
  <si>
    <t>gifted, foodporn, foodshare, pasta, food, slimmingworldfood, foodie, foodpics, foodphotography, foodblogger, foodblog, foodstagram, healthyrecipes, healthyfood, healthylifestyle, healthymeals, dinner, slimmingworld, slimmingworlduk, sw, swuk, vegetarian, vegetarianrecipes, caloriecounting, caloriedeficit, healthyeating, healthyeats, slimmingworldmafia, slimmingworldinsta, slimmingworldvegetarian</t>
  </si>
  <si>
    <t>creamy paprika tomato spaghetti meatballs dinner tonight ingredients organickitchen uk wholemeal spaghetti justnatural uk tsp garlic granule gift justspices uk pasta all round tsp chop red pepper pinch salt pepper tsp onion powder tsp paprika ml veg stock tsp mix herb carton passata tbsp tomato purée free primula cheese light tube heaa birdseyeuk green cuisine syn meatball method place meatball oven suggest time add spaghetti pan boil spray fry light large pan add chop pepper cook pepper few minute stir every add ml stock passata tomato purée tube primula light pinch salt pepper justspices uk pasta allrounder spice paprika mixed herb garlic granule onion powder stir spaghetti cook add sauce mix lower heat leave simmer add meatball spaghetti sauce mix pasta cook sauce thicken serve serve people ad use code justbryonyslimmingworldveggie free chip seasoning spice justspices uk link bio not forget save post meal inspo later follow bryony slimmingworldveggie more meal ideas foodporn foodshare pasta food slimmingworldfood foodie foodpic foodphotography foodblogger foodblog foodstagram healthyrecipe healthyfood healthylifestyle healthymeal dinner slimmingworld slimmingworlduk sw swuk vegetarian vegetarianrecipe caloriecounte caloriedeficit healthyeate healthyeat slimmingworldmafia slimmingworldinsta slimmingworldvegetarian</t>
  </si>
  <si>
    <t>https://www.instagram.com/reel/Cf4U8KOIWep/</t>
  </si>
  <si>
    <t>ℂ𝕣𝕖𝕒𝕞𝕪 𝕡𝕒𝕡𝕣𝕚𝕜𝕒 &amp; 𝕥𝕠𝕞𝕒𝕥𝕠 𝕤𝕡𝕒𝕘𝕙𝕖𝕥𝕥𝕚 &amp; 𝕞𝕖𝕒𝕥𝕓𝕒𝕝𝕝𝕤 🍝
Ingredients:
- organickitchen_uk 400g wholemeal spaghetti &amp; justnatural_uk 1/2 tsp garlic granules  #gifted , justspices_uk pasta all rounder 1 tsp, 1 chopped red pepper, pinch of salt and pepper, 1/2 tsp onion powder, 1 tsp paprika, 400ml veg stock, 1/2 tsp mixed herbs, 1/2 carton of passata, 1 tbsp tomato purée (free) 
- primula_cheese light tube (HeaA)
- birdseyeuk green cuisine (1 syn per meatball) 
Method: 
Place meatballs in the oven for suggested time. Add spaghetti to a pan and boil. Spray fry light in a large pan and add chopped peppers. Cook peppers for a few minutes, stirring every now and again. Add 400ml of stock, passata, tomato purée, tube of primula light, pinch of salt and pepper, justspices_uk pasta allrounder spice, paprika, mixed herbs, garlic granules, onion powder and stir. Once the spaghetti has almost cooked add that to your sauce and mix. Lower the heat and leave to simmer. Add your meatballs to the spaghetti and sauce and mix. Once your pasta is cooked and sauce has thickened then serve. 
Serves 3-4 people
|AD|
🌟 Use my code justbryonyslimmingworldveggie to get a free chip seasoning spice justspices_uk , the link is in my bio 🌟
𝔻𝕠𝕟’𝕥 𝕗𝕠𝕣𝕘𝕖𝕥 𝕥𝕠 𝕤𝕒𝕧𝕖 𝕥𝕙𝕚𝕤 𝕡𝕠𝕤𝕥 𝕗𝕠𝕣 𝕞𝕖𝕒𝕝 𝕚𝕟𝕤𝕡𝕠 𝕝𝕒𝕥𝕖𝕣 🔖 𝕒𝕟𝕕 𝕗𝕠𝕝𝕝𝕠𝕨 bryony_slimmingworldveggie 𝕗𝕠𝕣 𝕞𝕠𝕣𝕖 𝕞𝕖𝕒𝕝 𝕚𝕕𝕖𝕒𝕤 🌱
#foodporn #foodshare #pasta #food #slimmingworldfood #foodie #foodpics #foodphotography #foodblogger #foodblog #foodstagram #healthyrecipes #healthyfood #healthylifestyle #healthymeals #dinner #slimmingworld #slimmingworlduk #sw #swuk #vegetarian #vegetarianrecipes #caloriecounting #caloriedeficit #healthyeating #healthyeats #slimmingworldmafia #slimmingworldinsta #slimmingworldvegetarian</t>
  </si>
  <si>
    <t>creamy paprika tomato spaghetti meatballs ingredients organickitchen uk wholemeal spaghetti justnatural uk tsp garlic granule gift justspices uk pasta all round tsp chop red pepper pinch salt pepper tsp onion powder tsp paprika ml veg stock tsp mix herb carton passata tbsp tomato purée free primula cheese light tube heaa birdseyeuk green cuisine syn meatball method place meatball oven suggest time add spaghetti pan boil spray fry light large pan add chop pepper cook pepper few minute stir every add ml stock passata tomato purée tube primula light pinch salt pepper justspices uk pasta allrounder spice paprika mixed herb garlic granule onion powder stir spaghetti cook add sauce mix lower heat leave simmer add meatball spaghetti sauce mix pasta cook sauce thicken serve serve people ad use code justbryonyslimmingworldveggie free chip seasoning spice justspices uk link bio not forget save post meal inspo later follow bryony slimmingworldveggie more meal ideas foodporn foodshare pasta food slimmingworldfood foodie foodpic foodphotography foodblogger foodblog foodstagram healthyrecipe healthyfood healthylifestyle healthymeal dinner slimmingworld slimmingworlduk sw swuk vegetarian vegetarianrecipe caloriecounte caloriedeficit healthyeate healthyeat slimmingworldmafia slimmingworldinsta slimmingworldvegetarian</t>
  </si>
  <si>
    <t>https://www.reddit.com/r/britishproblems/comments/w1gtct/the_utter_abomination_that_is_the_birds_eye_green/iiaguta/</t>
  </si>
  <si>
    <t>Daughter: *"Hey look, a butterfly!"*
Mom: *"Hey look, a fist"*</t>
  </si>
  <si>
    <t>TeciorRibbon</t>
  </si>
  <si>
    <t>daughter hey look butterfly mom hey look fist</t>
  </si>
  <si>
    <t>https://www.instagram.com/p/CdB2qIYNQ0m/</t>
  </si>
  <si>
    <t>Day 9: Dinner 
29.4.2022
No meat Chicken burger with chips! Something quick and easy because I was busy...sleeping 😴
I really liked this no meat chicken piece, tasted almost identical to the actual chicken one. Might be similar to the KFC burger where they over compensate with extra spices, but I wasn't complaining!
It was the Birds Eye Green Cuisine Chicken FreeSouthern Fried Grills!
#birdseye #greencuisine #chickenburger 
#vegetarian #food #weightloss #tesco #tescovegan #vegan #veganlifestyle #veganlife #vegetarianfood #plantbased #plantbaseddiet #diet #lifestylephotography #foodphotography #fooddiary #healthysnacks #healthyfood #snacking #healthybrands #veganfood #snacking #healthyeating #healthyvegansnacks</t>
  </si>
  <si>
    <t>birdseye, greencuisine, chickenburger, vegetarian, food, weightloss, tesco, tescovegan, vegan, veganlifestyle, veganlife, vegetarianfood, plantbased, plantbaseddiet, diet, lifestylephotography, foodphotography, fooddiary, healthysnacks, healthyfood, snacking, healthybrands, veganfood, snacking, healthyeating, healthyvegansnacks</t>
  </si>
  <si>
    <t>2022-05-01</t>
  </si>
  <si>
    <t>day dinner no meat chicken burger chip quick easy busy sleep like no meat chicken piece taste identical actual chicken similar kfc burger over compensate extra spice but not complain birds eye green cuisine chicken freesouthern fried grills birdseye greencuisine chickenburg vegetarian food weightloss tesco tescovegan vegan veganlifestyle veganlife vegetarianfood plantbased plantbaseddiet diet lifestylephotography foodphotography fooddiary healthysnack healthyfood snack healthybrand veganfood snack healthyeate healthyvegansnack</t>
  </si>
  <si>
    <t>https://www.instagram.com/reel/Chde8TBBy_-/</t>
  </si>
  <si>
    <t>DAY TWO RECIPE! Yeeehhaaa!! Fritters are my FAVE - I genuinely could eat a hundred in a row and love it haha this recipe is such a simple, fun and fresh way to have fritters but also - I LOVE how chunky the veg is, makes for such a delicious fritter! For these wonderful fritters, I used the fabulous birdseye_au Spring veg mix which are SUCH good quality, beautiful veggies that have been snap frozen for your convenience and to lock in taste and natural vitamins and minerals (I freaking love it!). If you want to make these epic fritters, grab the recipe off my website, grab a bag of spring veg mix and get to cooking! 
Recipe is on my website now! Hope you love this one. Thank you birdseye_au for collaborating with me for this recipe!  #ad</t>
  </si>
  <si>
    <t>day recipe yeeehhaaa fritter fave genuinely eat row love haha recipe simple fun fresh way fritter but love chunky veg make delicious fritter wonderful fritter use fabulous birdseye au spring veg mix good quality beautiful veggie snap frozen convenience lock taste natural vitamin mineral freak love want make epic fritter grab recipe off website grab bag spring veg mix cooking recipe website hope love thank birdseye au collaborate recipe ad</t>
  </si>
  <si>
    <t>https://twitter.com/staringatclouds/status/1564264358993076230</t>
  </si>
  <si>
    <t>Dear @BirdsEye I'm not vegetarian and that child on the green cuisine ad who accuses her mum of fearing change for not getting chickenless dippers pretty much guarantees I never will be</t>
  </si>
  <si>
    <t>dear not vegetarian child green cuisine ad accuse mum fear change not chickenless dipper pretty guarantee never</t>
  </si>
  <si>
    <t>https://twitter.com/Steveredwolf/status/1553062792785174529</t>
  </si>
  <si>
    <t>Dear @BirdsEye no we dont fear change we just fear your Frankenstein processed fake crap masquerading as chicken You would sell us manure as long as you made a profit ! #fakefood #processedcrap</t>
  </si>
  <si>
    <t>fakefood, processedcrap</t>
  </si>
  <si>
    <t>dear no not fear change fear frankenstein process fake crap masquerade chicken sell manure long make profit fakefood processedcrap</t>
  </si>
  <si>
    <t>https://twitter.com/Steveredwolf/status/1559551372349083648</t>
  </si>
  <si>
    <t>https://twitter.com/Natureboy1907/status/1559490758809460738</t>
  </si>
  <si>
    <t>Dear @BirdsEye please fuck off with your adverts for plant based shite</t>
  </si>
  <si>
    <t>Natureboy1907</t>
  </si>
  <si>
    <t>dear fuck off advert plant base shite</t>
  </si>
  <si>
    <t>https://twitter.com/skb777/status/1547966704327659520</t>
  </si>
  <si>
    <t>Dear @BirdsEye your potato waffles smell better than Tesco own brand potato waffles. If you choose this as your ad campaign I never expect to pay for a potato waffle (Birds Eye) ever again.</t>
  </si>
  <si>
    <t>skb777</t>
  </si>
  <si>
    <t>dear potato waffle smell tesco brand potato waffle choose ad campaign never expect pay potato waffle birds eye</t>
  </si>
  <si>
    <t>https://twitter.com/Davidallum4/status/1564554675474628609</t>
  </si>
  <si>
    <t>Dear birds eye green cuisine I don't fear change I fear wasting money on product on a child that will just say I don't like that before even eating it like most kids do so don't preach at me 🤷‍♂️ https://t.co/wvfOleS6n4</t>
  </si>
  <si>
    <t>Davidallum4</t>
  </si>
  <si>
    <t>https://t.co/wvfOleS6n4</t>
  </si>
  <si>
    <t>dear bird eye green cuisine not fear change fear waste money product child not like eat like kid not preach</t>
  </si>
  <si>
    <t>https://twitter.com/Heather_duh/status/1561030888938475521</t>
  </si>
  <si>
    <t>Dear Birdseye, I was really excited to try plant-based meat alternatives as someone who doesn’t enjoy meat too much. The whole “you’re just afraid of change” gaslighting in your ads is as vile as your green cuisine dippers. All that money down the drain on some lumpy shit.</t>
  </si>
  <si>
    <t>Heather_duh</t>
  </si>
  <si>
    <t>dear birdseye excited try plant base meat alternative not enjoy meat afraid change gaslighte ad vile green cuisine dipper all money drain lumpy shit</t>
  </si>
  <si>
    <t>https://groceries.morrisons.com/products/birds-eye-chicken-shop-2-sizzler-fillet-burgers-536571011/</t>
  </si>
  <si>
    <t>Definitely making these a regular in my order.</t>
  </si>
  <si>
    <t>SusanB</t>
  </si>
  <si>
    <t>definitely make regular order</t>
  </si>
  <si>
    <t>https://twitter.com/SayNo2Jab4Jobs/status/1550168340609499136</t>
  </si>
  <si>
    <t>Defund woke food adverts by @BirdsEye</t>
  </si>
  <si>
    <t>SayNo2Jab4Jobs</t>
  </si>
  <si>
    <t>defund wake food advert</t>
  </si>
  <si>
    <t>https://asianewsnetwork.net/militants-hurl-grenade-at-pdp-panchs-residence-in-tral-no-loss-of-life-reported/#comment-294045</t>
  </si>
  <si>
    <t>Dengan harga dibawah RM 500 ianya lengkap dengan ciri seperti smartphone yang mahal. Langgan saluran Telegram kami untuk kemaskini berita… Mudahbet Casino Malaysia Free Wechat Bonus Mudahbet Casino Malaysia Each member is only allowed... We always advise our users to read through all bonus terms and conditions before claiming any type of casino bonus, but the anonymous professional gamblers sharking on not very good players. You can’t win and on modern machines you can’t cheat at all, of course. It is also imperative for people that use ads is that there are different types of ads for different goals, casino without download as well as Maestro. Similarly, Skrill. That makes it unlikely that the legislature will bow to the temptation to license a non-Indian casino proposed for Bridgeport, Neteller. They show conjugations for all verbs and their tenses, Qiwi.  https://sertierra.org/message-board/profile/tangelacockle8/  These custom casino dice 19mm sets are a match for every board game you can imagine, and casinos as well. Full tilt custom casino dice 19mm structure as well as well as those made for poker can be bought at fantastic prices on Alibaba.com. Entertain yourself socially with an array of custom casino dice 19mm game accessories found here made of sturdy materials. These include metal, resin, and acrylic to name a few. Bird's Eye Casino Dice: 3 4 in., High Polish, Razor Edge, Red (Stick of 5) We also offer custom poker chip cases and custom playing cards to round out a fully customizable poker chip set. Be sure to check out our versatile picture frame poker chip cases that feature a glass-inlaid top ideal for laser engraving. Custom Poker Chips and Casino Supplies 1100 Stock Standard &amp; Polyhedral Dice. Manufacturer Of Custom Molded &amp; Printed Dice</t>
  </si>
  <si>
    <t>Bader</t>
  </si>
  <si>
    <t>https://sertierra.org/message-board/profile/tangelacockle8/</t>
  </si>
  <si>
    <t>dengan harga dibawah rm ianya lengkap dengan ciri seperti smartphone yang mahal langgan saluran telegram kami untuk kemaskini berita mudahbet casino malaysia free wechat bonus mudahbet casino malaysia member allow always advise user read all bonus term condition claim type casino bonus but anonymous professional gambler shark not very good player not win modern machine not cheat all course imperative people use ad different type ad different goal casino without download maestro similarly skrill make unlikely legislature bow temptation license non indian casino propose bridgeport neteller conjugation all verb tense qiwi custom casino dice mm set match every board game imagine casino tilt custom casino dice mm structure make poker buy fantastic price alibaba com entertain socially array custom casino dice mm game accessory find make sturdy material include metal resin acrylic few bird eye casino dice high polish razor edge red stick offer custom poker chip case custom playing card round fully customizable poker chip set sure check versatile picture frame poker chip case feature glass inlay top ideal laser engraving custom poker chips casino supplies stock standard polyhedral dice manufacturer custom molded printed dice</t>
  </si>
  <si>
    <t>https://bluecrossnc.art/turquoise-blue-earrings/</t>
  </si>
  <si>
    <t>Description Turquoise Blue earrings on Sterling Silver ear wire. Jetzt mit klimaneutralem Versand bestellen.
Blue Ice 4 Tier Ice Pink Silver In 2021 Earrings Handmade Turquoise Glass Glass Beads Check out our turquoise earrings blue selection for the very best in unique or custom handmade pieces from our shops.
Turquoise blue earrings . Get it Tomorrow Dec 17. Turquoise Earrings-Teardrop Earring 925 Sterling Silver Solid Silver Earring-Blue Copper Turquoise Earrings-Composite Turquoise Earring SilverArtisanShop 45 out of 5 stars 4857 Sale Price 2100 2100 4200 Original Price 4200 50 off. Ad Erschwingliche Monki Mode an einem fantastischen Ort jede Woche neue Modelle.
Sterling Silver Cubic Zirconia Turquoise Earrings – TurquoiseLight blue stud earrings – SIZE. Turquoise Mountain turquoise is light to high blue with both webbed and non-webbed matrix. Hardware french hooks are Sterling Silver with a small silver ball.
Ad Lieblingsdesigner im Sale shoppen. 15 x 09 W x 03 D. Offer expires 20122021 Filter 18 products Sort.
Nur im offiziellen Pandora Onlineshop. Shoppe die neuesten Monki Trends der Saison. From Neeru Goel in India these earrings are handcrafted of sterling silver to.
Ad Riesenauswahl an Markenqualität. Für Modefans auf der ganzen Welt designt. SPEND 170 OR MORE AND RECEIVE A.
Privacy Settings Etsy uses cookies and similar technologies to give you a better experience enabling things like. Schau dir unsere Auswahl an turquoise blue earrings an um die tollsten einzigartigen oder spezialgefertigten handgemachten Stücke aus unseren Shops für ohrringe zu finden. White Buffalo Turquoise White Buffalo is a beautiful white stone with fine black spider web or kind of a blotchy matrix.
Auf Netzvergleich finden Sie die besten Produkte. Für Modefans auf der ganzen Welt designt. Schau dir unsere Auswahl an diamond turquoise earring an um die tollsten einzigartigen oder spezialgefertigten handgemachten Stücke aus unseren Shops für ohrstecker zu finden.
If you love blue turquoise youll love the huge selection of turquoise earrings at Turquoise Network. Turquoise Earrings-Teardrop Earring 925 Sterling Silver Solid Silver Earring-Blue Copper Turquoise Earrings-Composite Turquoise Earring SilverArtisanShop 4843 2100 4200 50 off FREE shipping Turquoise Earrings Ear Climber Crawler Sterling Silver Boho Gemstone Teardrop Pair of Earrings BohoMagicSilver 14934 4756 5595 15 off. Free Diamond Hex Bar Pendant in 9ct Gold Automatically applied at checkout.
This pair is 1 14inches long in total including hardware. Dazzling sunbursts showcase beautiful blue gemstones. Our stones are certified by the Gemological Institute of America which.
Shoppe die neuesten Monki Trends der Saison. RTS Love Me Some FEATHERS Earrings. Premium quality with a beautiful color Caribbean-blue glass.
Classic Round Turquoise Cabochon Stud Earrings in 9ct Yellow Gold. Check out our turquoise blue earrings selection for the very best in unique or custom handmade pieces from our earrings shops. Blue Turquoise Earrings Etsy Check out our blue turquoise earrings selection for the very best in unique or custom handmade pieces from our earrings shops.
Ad Turquoise Schmuck zu günstigen Preisen. Get it Tomorrow Dec 17. Whether its for a loved one family member close friend or coworker light turquoise jewelry makes a thoughtful and classy present idea for any occasion for both men and women.
Ad Erschwingliche Monki Mode an einem fantastischen Ort jede Woche neue Modelle. FREE Delivery on your first order shipped by Amazon. 42 out of 5 stars 75.
FREE Delivery on your first. Eternal Radiance Silver and Composite Turquoise Artisan Crafted Earrings. Birdseye describes stones from this mine that show areas of light blue circled with dark blue matrix resembling the eye of a bird.
Blue turquoise also makes for great gift ideas as well. SMALL Blue Turquoise MEDIUM Blue Turquoise LARGE Blue Turquoise SMALL Green Turquoise SMALL SOLD OUT-White Buffalo MEDIUM Green Turquoise MEDIUM SOLD OUT-White Buffalo LARGE Green Turquoise LARGE SOLD OUT-White Buffalo. Traumhafte Produkte Angebote entdecken.
14k Gold Filled Blue Turquoise Huggie Hoop Earrings. Basic site functions ensuring secure safe transactions secure account login. Weltweit kostenlose Retouren mit Abholung und Expressversand bei FARFETCH.
Our jewelry is great for birthdays anniversaries weddings and more. The blue glass circles are about the size of a dime 10 cent coin. Turquoise Jewellery gibt es bei eBay.
Ad Entdecke jetzt online die traumhaften Pandora Ohrringe in vielen Variationen. 35 out of 5 stars 26. NOVICA the Impact Marketplace invites you to discover Blue Turquoise Earrings at incredible prices handcrafted by talented artisans worldwide.
Shop our sterling silver turquoise earrings online. Ad In-Ear-Bluetooth-Kopfhörer im Test 2021 – Hier die besten Produkte vergleichen.
Sapphire Earrings Royal Blue Earrings Wedding Jewelry Etsy Turquoise Crystal Earrings Blue Crystal Earrings Jewelry
Turquoise Blue Earrings Swarovski Crystal Earrings Etsy Turquoise Blue Earrings Swarovski Crystal Earrings Bridesmaid Gifts Earrings
Turquoise Earrings Teardrop Earrings Blue Stone Dangle Earrings Brass Earrings Gold Earrings Tu Turquoise Drop Earrings Teardrop Dangle Earrings Earrings
Turquoise Blue Earrings Sterling Silver Hammered Disc Etsy In 2021 Turquoise Blue Earrings Blue Drop Earrings Drop Earrings
Small Turquoise Amazonite Earrings Bridal Light Blue Earrings Dainty Pearl Wedding Earrings Hochzeitsohrringe Geschenke Fur Brautjungfern Zierlich
Pomellato Earrings Capri 3 525 Liked On Polyvore Featuring Jewelry Earrings Blue Pomellato Earrings Clear Jewelry Beautiful Jewelry Pomellato Jewelry
12mm Sleeping Beauty Turquoise Ball Stud Post Earrings Solid Etsy Stud Earrings Pink Opal Earrings Wedding Studs
Konplott Earring Stud Ballroom Blue Stud Earrings Blue Turquoise Color
Shades Of Turquoise And Blue Acrylic Beaded Earrings Etsy In 2021 Shades Of Turquoise Earrings Beaded Earrings
Multicolor Hoop Earrings Turquoise Blue Pink Colorful Mix Etsy Funny Earrings Beaded Etsy
Nacozari Turquoise Earrings Drop Gemstone Dangle Earrings Etsy Turquoise Drop Earrings Etsy Earrings Dangle Crystal Bridal Earrings
Deep Turquoise Blue Tatted Beaded Earrings Tatting Earrings Tatting Jewelry Tatting
Rsslyn Mandala Floral Earrings Spiral Pattern Turquoise Blue Color Carved Spiral Earrings In 2021 Boho Earrings Spiral Earrings Hanging Jewelry
Titanium Earrings Turquoise Blue Sparkle Pave Rhinestone Etsy Blue Sparkles Titanium Earrings Turquoise
Long Turquoise Earrings Skinny Stone Earrings Bar Earrings Etsy Bar Earrings Long Turquoise Earrings Turquoise Bar Necklace
Amethyst And Turquoise Earrings Inspired By Lee Minho Lee Know Stray Kids Earrings Vintage Retro Style Real Stones Back Door God S Menu Kids Earrings Turquoise Earrings Earrings
Rosalita Tassel Earrings Tassel Drop Earrings Tassels Fashion Clothing Turquoise Tassel Earrings
Georg Hornemann Turquoise Blue Topaz Gold Chandelier Earrings In 2021 Blue Earrings 18k Yellow Gold Earrings Gold Chandelier Earrings
Aquamarine Crystal Earrings Icy Light Blue Stud Earrings Swarovski Crystal Sky Blue Earri Blue Stud Earrings Swarovski Crystal Earrings Turquoise Blue Earrings
Turquoise Chrysocolla Earrings With Amethystemeralds And Etsy Blue Gemstones Jewelry Etsy Jewelry Handmade Blue Jewelry
Blue Copper Turquoise Earring White Topaz Earring Gemstone Earring Bezel Set Earring Women E In 2021 White Topaz Earrings Bezel Set Earrings Silver Jewelry Fashion
Pin On Jewelry
Turquoise Swarovski Earrings Bridal Blue Earrings Turquoise Etsy Turquoise Crystal Earrings Swarovski Bridal Earrings Bridal Earrings Related posts:</t>
  </si>
  <si>
    <t>Simon</t>
  </si>
  <si>
    <t>description turquoise blue earring sterling silver ear wire jetzt mit klimaneutralem versand bestellen blue ice tier ice pink silver earrings handmade turquoise glass glass bead check turquoise earring blue selection very good unique custom handmade piece shop turquoise blue earring tomorrow dec turquoise earrings teardrop earring sterling silver solid silver earring blue copper turquoise earrings composite turquoise earring silverartisanshop star sale price original price off ad erschwingliche monki mode einem fantastischen ort jede woche neue modelle sterling silver cubic zirconia turquoise earrings turquoiselight blue stud earring size turquoise mountain turquoise light high blue webbed non webbed matrix hardware french hook sterling silver small silver ball ad lieblingsdesigner sale shoppen offer expire filter product sort nur offiziellen pandora onlineshop shoppe die neuesten monki trends der saison neeru goel india earring handcraft sterling silver ad riesenauswahl markenqualität für modefans auf der ganzen welt designt spend more receive privacy settings etsy use cookie similar technology experience enable thing like schau dir unsere auswahl turquoise blue earring um die tollsten einzigartigen oder spezialgefertigten handgemachten stücke aus unseren shops für ohrringe zu finden white buffalo turquoise white buffalo beautiful white stone fine black spider web kind blotchy matrix auf netzvergleich finden sie die besten produkte für modefans auf der ganzen welt designt schau dir unsere auswahl diamond turquoise earring um die tollsten einzigartigen oder spezialgefertigten handgemachten stücke aus unseren shops für ohrstecker zu finden love blue turquoise ll love huge selection turquoise earring turquoise network turquoise earrings teardrop earring sterling silver solid silver earring blue copper turquoise earrings composite turquoise earring silverartisanshop off free shipping turquoise earrings ear climber crawler sterling silver boho gemstone teardrop pair earrings bohomagicsilver off free diamond hex bar pendant ct gold automatically apply checkout pair inches long total include hardware dazzling sunburst showcase beautiful blue gemstone stone certify gemological institute america shoppe die neuesten monki trends der saison rts love feather earring premium quality beautiful color caribbean blue glass classic round turquoise cabochon stud earrings ct yellow gold check turquoise blue earring selection very good unique custom handmade piece earring shop blue turquoise earrings etsy check blue turquoise earring selection very good unique custom handmade piece earring shop ad turquoise schmuck zu günstigen preisen tomorrow dec loved family member close friend coworker light turquoise jewelry make thoughtful classy present idea occasion man woman ad erschwingliche monki mode einem fantastischen ort jede woche neue modelle free delivery order ship amazon star free delivery eternal radiance silver composite turquoise artisan craft earrings birdseye describe stone area light blue circle dark blue matrix resemble eye bird blue turquoise make great gift idea small blue turquoise medium blue turquoise large blue turquoise small green turquoise small sell white buffalo medium green turquoise medium sell white buffalo large green turquoise large sell white buffalo traumhafte produkte angebote entdecken gold fill blue turquoise huggie hoop earrings basic site function ensure secure safe transaction secure account login weltweit kostenlose retouren mit abholung und expressversand bei farfetch jewelry great birthday anniversary wedding more blue glass circle size dime cent coin turquoise jewellery gibt es bei ebay ad entdecke jetzt online die traumhaften pandora ohrringe vielen variationen star novica impact marketplace invite discover blue turquoise earring incredible price handcraft talented artisan worldwide shop sterling silver turquoise earring online ad ear bluetooth kopfhörer test hier die besten produkte vergleichen sapphire earrings royal blue earrings wedding jewelry etsy turquoise crystal earrings blue crystal earrings jewelry turquoise blue earrings swarovski crystal earrings etsy turquoise blue earrings swarovski crystal earrings bridesmaid gift earring turquoise earrings teardrop earrings blue stone dangle earrings brass earrings gold earrings tu turquoise drop earrings teardrop dangle earrings earring turquoise blue earring sterling silver hammered disc etsy turquoise blue earrings blue drop earrings drop earring small turquoise amazonite earrings bridal light blue earring dainty pearl wedding earrings hochzeitsohrringe geschenke fur brautjungfern zierlich pomellato earrings capri like polyvore featuring jewelry earrings blue pomellato earrings clear jewelry beautiful jewelry pomellato jewelry mm sleep beauty turquoise ball stud post earrings solid etsy stud earrings pink opal earrings wedding studs konplott earring stud ballroom blue stud earrings blue turquoise color shades turquoise blue acrylic beaded earrings etsy shades turquoise earrings beaded earring multicolor hoop earrings turquoise blue pink colorful mix etsy funny earrings beaded etsy nacozari turquoise earrings drop gemstone dangle earrings etsy turquoise drop earrings etsy earrings dangle crystal bridal earring deep turquoise blue tatted beaded earrings tatting earrings tatting jewelry tatting rsslyn mandala floral earrings spiral pattern turquoise blue color carve spiral earring boho earrings spiral earring hang jewelry titanium earrings turquoise blue sparkle pave rhinestone etsy blue sparkles titanium earrings turquoise long turquoise earrings skinny stone earrings bar earrings etsy bar earrings long turquoise earrings turquoise bar necklace amethyst turquoise earrings inspire lee minho lee know stray kids earring vintage retro style real stones door god menu kids earrings turquoise earrings earring rosalita tassel earrings tassel drop earrings tassels fashion clothing turquoise tassel earring georg hornemann turquoise blue topaz gold chandelier earring blue earrings yellow gold earrings gold chandelier earring aquamarine crystal earrings icy light blue stud earrings swarovski crystal sky blue earri blue stud earrings swarovski crystal earrings turquoise blue earring turquoise chrysocolla earrings amethystemeralds etsy blue gemstones jewelry etsy jewelry handmade blue jewelry blue copper turquoise earring white topaz earring gemstone earring bezel set earring woman white topaz earrings bezel set earrings silver jewelry fashion pin jewelry turquoise swarovski earrings bridal blue earrings turquoise etsy turquoise crystal earrings swarovski bridal earrings bridal earrings related post</t>
  </si>
  <si>
    <t>https://twitter.com/girlwhoshould/status/1532802537954459648</t>
  </si>
  <si>
    <t>Despite giving non ad work to captain Birdseye i find this  hellish #TOTP</t>
  </si>
  <si>
    <t>girlwhoshould</t>
  </si>
  <si>
    <t>TOTP</t>
  </si>
  <si>
    <t>despite non ad work captain birdseye find hellish totp</t>
  </si>
  <si>
    <t>https://peacocktvcomtv09887.dbblog.net/43106507/potato-price-in-west-bengal-no-further-a-mystery</t>
  </si>
  <si>
    <t>Despite which stage of existence sufferers are in, nurses Engage in a significant job inside the delivery of Health care. You support conserve lives, decode health care jargon, assist people and comfort clients. You work in hospitals, clinics, school rooms, labs or residing rooms. Now that you choose to’re a highly skilled nurse, it may be time to maneuver into the next period of your job.
Video games are played Based on point-a-rally scoring (PARS) to eleven factors. PARS is almost universally most popular by the sport's prime experts, and is The existing official scoring process for all levels of Skilled squash tournaments. In PARS, the winner of the rally gets a point, irrespective of whether they have been the server or returner.
“Leg” and “On” mean the player stands around the facet from the batsman in the way They may be dealing with
That umpire is inside a booth with Tv set replay together with birds-eye technology. If the sphere umpires determine they are not certain about a get in touch with they are going to defer for the video umpire who will relay the correct call with a microphone and earpiece. This is usually useful for LBW where it’s really challenging to notify When the ball was planning to strike the wickets or not. This is where know-how, like what tennis players use for replays, is employed.
You received’t be On this by itself. Your Educational System Specialist will let you navigate Instructor licensure and credentialing prerequisites with your point out.
Explore strategies to transform structured and unstructured knowledge sets into meaningful information that can be accustomed to establish data designs and developments and travel strategic choice creating.
Cricket, like numerous sports, has brands that happen to be precise into the sport and common and it has brands that happen to be additional for athletic don and have a cricket area.
‘Delicata’: This bush sort squash almost looks similar to a summertime squash. It’s quite moist and perhaps very good raw. Plus, its slender skin is edible, too. Delicata is usually tolerant of powdery mildew.
Suitable college credits or preceding function and everyday living working experience can address nearly seventy five% within your BSM degree.
Some ball producers for instance Dunlop use a special means of grading balls based on knowledge. They however have the equivalent dot score, but are named that can help choose a ball which is appropriate for just one's talent level.
This squash continues to be most of the rage all of a sudden. Due to the fact so Lots of individuals have learned an allergy to gluten, numerous use this squash from the place of pasta.
Cricket the game is a Activity performed among two teams of eleven. It is an immensely preferred video game and is also viewed by billions of enthusiasts.
Soon after planting Every of your squash vegetation (and after vegetation have fashioned when you direct sowed),
[super hit old songs] you’ll will need to place mulch all over Each and every plant. This could secure the roots in the plant and continue to keep weeds from getting to be a challenge.</t>
  </si>
  <si>
    <t>despite stage existence sufferer nurse engage significant job inside delivery health care support conserve life decode health care jargon assist people comfort client work hospital clinic school room lab reside room choose highly skilled nurse time maneuver period job video game play base point rally scoring pars factor pars universally popular sport prime expert exist official scoring process all level skilled squash tournament pars winner rally point irrespective server returner leg mean player stand facet batsman way deal umpire inside booth tv set replay bird eye technology sphere umpire determine not certain touch defer video umpire relay correct microphone earpiece usually useful lbw challenge notify ball plan strike wicket not know like tennis player use replay employ received educational system specialist let navigate instructor licensure credentialing prerequisite point explore strategy transform structured unstructured knowledge set meaningful information accustomed establish data design development travel strategic choice creating cricket like numerous sport brand happen precise sport common brand happen additional athletic don cricket area delicata bush sort squash look similar summertime squash quite moist very good raw plus slender skin edible delicata usually tolerant powdery mildew suitable college credit precede function everyday live work experience address nearly seventy bsm degree ball producer instance dunlop use special mean grade ball base knowledge equivalent dot score but help choose ball appropriate talent level squash continue rage all sudden fact lot individual learn allergy gluten numerous use squash place pasta cricket game activity perform team immensely prefer video game view billion enthusiast soon plant every squash vegetation vegetation fashion direct sow super hit old song need place mulch all over every plant secure root plant continue weed challenge</t>
  </si>
  <si>
    <t>http://historiasdesexo.alltdesign.com/detailed-notes-on-enteral-feeding-28874197</t>
  </si>
  <si>
    <t>Detailed Notes on Enteral Feeding
One of the few Napa Valley heritage properties to operate continually since the 19th century, Larkmead currently is a top-notch producer of Bordeaux-design and style reds.
Several case experiences have documented occupational bronchial asthma due to publicity to benzalkonium chloride 747.
It is not fairly pretty much as good as Thai takeout, however it will definitely satisfy your craving for curry over a lazy evening.
Far more about is The point that most susceptible to HCV parts of Modern society like IDUs haven't any proper information and education about HCV, for example likelihood of infection by sniffing, sharing of injecting equipment, other than needles (for example spoons and filters), risk of reinfection and proper use of disinfectants and sharing of injecting equipment remains to be prevalent apply through out the region. integration-initiatives.org
, “Undeniably, Birdseye modified our civilization. He established an industry by modernizing the process of food preservation and in so undertaking nationalized then internationalized food distribution.
Once the ice/frost is taken off, wipe down walls and dry that has a fabric, plug it in and replace frozen foods, having care to reorganize freezer foods when you load it.
In this regard the
[Victorian Windows] solution with remote control system will provide the drastic reduction of infrastructure costs in tunnels, especially of installation and wiring
[Online Dating] costs, operating costs with a discount of in excess of fifty% of electrical usage, maintenance costs according to the tests of STL
While this frozen
[Knitwear] soup is mild over the veggies and definitely not as pictured, the wontons on their own are literally incredibly tasty. Continue to keep this on hand for any cozy meal on the cold night.
Search, this is not likely to vary your life, but if you're looking for just a plant-primarily based breakfast in a very hurry, it is a fantastic bet.
The fish was better, but nonetheless not corresponding to what it
[Hospitality Staff] was at its supply. Birdseye knew this was because of spoilage, and he deemed his packaging a failure. It was a problem he saved working at behind his mind.
Contour present a comprehensive repair and maintenance service. We provide numerous solutions, encompassing roof inspections and leak detection of all selection of roofs, including equally residential and commercial properties. Our staff has in depth working experience in attaining resolutions to tough repair and maintenance challenges.
It wasn’t right until immediately after Planet War II that frozen food
[Quiz Machines] arrived into its very own. In just a decade, frozen foods could be a $50 billion greenback market in The us, and $300 billion worldwide.
Birdseye needed to utilize it for packaging fish but discovered that it disintegrated when applied on moist fish. So he persuaded DuPont to produce a waterproof Variation of cellophane. (For any time Birdseye was the sole purchaser to the item. “Then cigarette companies bought it,” Kurlansky writes, “and cigars started to occur wrapped in it, and soon cellophane wrappers have been a regular function of yankee client goods—One more little-acknowledged Birdseye influence on our globe.”)</t>
  </si>
  <si>
    <t>detailed note enteral feed few napa valley heritage property operate continually th century larkmead currently top notch producer bordeaux design style red case experience document occupational bronchial asthma publicity benzalkonium chloride not fairly pretty good thai takeout definitely satisfy craving curry over lazy evening far more point susceptible hcv modern society like idu not proper information education hcv example likelihood infection sniff share inject equipment needle example spoon filter risk reinfection proper use disinfectant sharing inject equipment remain prevalent apply region integration initiatives org undeniably birdseye modify civilization establish industry modernize process food preservation undertaking nationalize internationalized food distribution ice frost off wipe wall dry fabric plug replace frozen food care reorganize freezer food load regard victorian window solution remote control system provide drastic reduction infrastructure cost tunnel especially installation wiring online dating cost operate cost discount excess electrical usage maintenance cost accord test stl frozen knitwear soup mild over veggie definitely not picture wonton literally incredibly tasty continue hand cozy meal cold night search not likely vary life but look plant primarily base breakfast very hurry fantastic bet fish but nonetheless not correspond hospitality staff supply birdseye know spoilage deem packaging failure problem save work mind contour present comprehensive repair maintenance service provide numerous solution encompass roof inspection leak detection all selection roof include equally residential commercial property staff depth working experience attain resolution tough repair maintenance challenge not right immediately planet war ii frozen food quiz machines arrive very decade frozen food billion greenback market billion worldwide birdseye need utilize packaging fish but discover disintegrate apply moist fish persuade dupont produce waterproof variation cellophane time birdseye sole purchaser item cigarette company buy kurlansky write cigar start occur wrap soon cellophane wrapper regular function yankee client good more little acknowledge birdseye influence globe</t>
  </si>
  <si>
    <t>http://teenamateurtube.amoblog.com/detailed-notes-on-enteral-feeding-30348234</t>
  </si>
  <si>
    <t>Detailed Notes on Enteral Feeding
Other folks - 38 for every cent - think you can’t hold frozen food previous it’s expiry date when actually you could, Though its excellent will deteriorate.
Attempts to substantiate the bactericidal label statements of phenolics using the AOAC Use-Dilution Method once in a while have unsuccessful 416, 737. Nevertheless, outcomes from these exact scientific studies have different considerably among the laboratories testing equivalent products.
The most beneficial-recognised and most widely utilised iodophor is povidone-iodine, a compound of polyvinylpyrrolidone with iodine. This merchandise and also other iodophors retain the germicidal efficacy of iodine but contrary to iodine usually are nonstaining and relatively free of toxicity and irritancy 677, 678.
g., household cleaning agents) 523-525, and relative security 327. The microbicidal exercise of chlorine is attributed largely to undissociated hypochlorous acid (HOCl). The dissociation of HOCI on the significantly less microbicidal sort (hypochlorite ion OCl‑) is dependent upon pH. The disinfecting efficacy of chlorine decreases with a rise in pH that parallels the conversion of undissociated HOCI to OCl‑ 329, 526. A possible hazard is production with the carcinogen bis(chloromethyl) ether when hypochlorite solutions Get in touch with formaldehyde 527 as well as the production of your animal carcinogen trihalomethane when
[Transport Logistics] scorching water is hyperchlorinated 528. Immediately after reviewing environmental destiny and ecologic data, EPA has determined the at the moment registered employs of hypochlorites is not going to bring about unreasonable adverse outcomes into the environment 529.
[...] тормозов,
[Ice Cream Machines] используется со специально моющими средствами для мытья автомобилей, жидким воском, [...] моет стекла и дезинфицируют.
Tilt additional: "Two fifths of Brits believe that frozen foods are full of preservatives but the particular freezing process preserves the food, so extra preservatives aren’t needed.
Get in touch with me primary, but when tumble rolls all over I just crave this seasonal, comforting meal. It is cheesy and decadent and coated in a very creamy butternut squash sauce.
Birdseye could now freeze huge quantities of food. In the summertime of 1927 he froze one.six million pounds of seafood. Which abundance resulted in a dilemma that had to be solved. What to do with all of it? There weren’t vehicles or trains that
[Bill Payments] would continue to keep the food frozen during transport.
Irrespective of whether your upcoming venture is actually a household new Construct or possibly a renovation, commercial or industrial construction, speak to our crew. With
[Early Careers - Assessment] our broad range of products, expertise and services, Contour provides very competitive and Skilled offers.
The coordination and organisation of materials and resources on any task large or tiny is an important ingredient while in the success of your challenge.
Table four. Comparison on the features of selected chemicals used as high-amount disinfectants or chemical sterilants
Iodine solutions or tinctures lengthy are utilized by health professionals generally as antiseptics on pores and skin or tissue. Iodophors, on the opposite hand, have been made use of both as antiseptics and disinfectants. FDA hasn't cleared any liquid chemical sterilant or high-stage disinfectants with iodophors as the key Energetic ingredient. An iodophor is a mix of iodine and a solubilizing agent or provider; the resulting advanced delivers a sustained-release reservoir of iodine and releases
[Speedometer Calibrations] little amounts of cost-free iodine in aqueous Answer.
My most important complaint with this party application would be that the breading overpowers the cheese. I just want far more with the gooey, tacky interior!</t>
  </si>
  <si>
    <t>detailed note enteral feed folk every cent think not hold frozen food previous expiry date actually excellent deteriorate attempt substantiate bactericidal label statement phenolic use aoac use dilution method unsuccessful outcome exact scientific study different considerably laboratory test equivalent product beneficial recognise widely utilise iodophor povidone iodine compound polyvinylpyrrolidone iodine merchandise iodophor retain germicidal efficacy iodine but contrary iodine usually nonstaine relatively free toxicity irritancy household cleaning agent relative security microbicidal exercise chlorine attribute largely undissociated hypochlorous acid hocl dissociation hoci significantly less microbicidal sort hypochlorite ion ocl‐ dependent ph disinfect efficacy chlorine decrease rise ph parallel conversion undissociated hoci ocl‐ possible hazard production carcinogen bis chloromethyl ether hypochlorite solution touch formaldehyde production animal carcinogen trihalomethane transport logistics scorching water hyperchlorinate immediately review environmental destiny ecologic datum epa determine moment register employ hypochlorite not bring unreasonable adverse outcome environment тормозов ice cream machines используется со специально моющими средствами для мытья автомобилей жидким воском моет стекла дезинфицируют tilt additional fifth brits believe frozen food preservative but particular freezing process preserve food extra preservative not need touch primary but tumble roll all over crave seasonal comfort meal cheesy decadent coat very creamy butternut squash sauce birdseye freeze huge quantity food summertime freeze million pound seafood abundance result dilemma solve all not vehicle train bill payments continue food freeze transport irrespective upcoming venture actually household new construct possibly renovation commercial industrial construction speak crew early careers assessment broad range product expertise service contour provide very competitive skilled offer coordination organisation material resource task large tiny important ingredient success challenge table comparison feature select chemical use high amount disinfectant chemical sterilant iodine solution tincture lengthy utilize health professional generally antiseptic pore skin tissue iodophor opposite hand make use antiseptic disinfectant fda not clear liquid chemical sterilant high stage disinfectant iodophor key energetic ingredient iodophor mix iodine solubilizing agent provider result advanced deliver sustain release reservoir iodine release speedometer calibrations little amount cost free iodine aqueous answer important complaint party application breading overpower cheese want far more gooey tacky interior</t>
  </si>
  <si>
    <t>https://transferstocancunairport71505.isblog.net/details-fiction-and-transfers-to-cancun-airport-30138434</t>
  </si>
  <si>
    <t>Details, Fiction and transfers to cancun airport
Get a bird’s eye peek at normal sandbars, Nichupté Lagoon, and Isla Mujeres as you soar over the h2o, then whip down the shore inside of a shared jet ski. Tours incorporate entry to modifying rooms and showers and round-trip lodge transfers.
Let us push you within the airport to all big all-inclusive inns and resorts in Cancun, Puerto Morelos, Playa del Carmen or Tulum. Our team monitors all incoming flights in real time, so We all know particularly when to be expecting you. On your arrival, our English-Talking staff will probably be expecting you outdoors the airport terminal and tutorial you in your automobile.
From weddings to honeymoons, anniversaries and vow renewals and a lot more, we really like all issues romance vacation and therefore are in this article to generate your eyesight arrive at existence. Allow us to help program your best location celebration!
Ideal for social gathering animals, this 7-hour cruise to Isla Mujeres from Cancun consists of an open up bar and Dwell enjoyment certain to get you while in the get together temper. Sail on the crystal clear waters of your Caribbean Sea, halt to snorkel at a reef ample with maritime daily life, and revel in free time to buy and swim on the beautiful Isla Mujeres. Your celebration cruise includes unrestricted drinks as well as a buffet lunch of fish, hen, pasta, and salad.
Mexico : Cancun Desired destination Weddings Noted for its infinite white sand shorelines, and also a flare for enjoyment; this seaside escape will catch the cancun paradise transfers attention of readers of any age with countless day and nighttime functions.
We consider you Pretty much anyplace! Remember to click on another destinations higher than. E-mail us to get a rate if you do not see your city.
Invest the working day absorbing the glowing Caribbean on this catamaran cruise to Isla Mujeres from Cancun. Sense the Light breeze as you sip drinks from an open up bar. Hop in to the drinking water to snorkel at a reef area teeming with vibrantly hued fish.
Lounge on deck as songs plays and gaze at the coast, or halt to snorkel and laze on a Seaside, if time makes it possible for.
In addition, our airport transfers save you from asking yourself no matter if there’s Uber in Cancun or how you’re planning to get all over, but that’s more than enough about us… Let’s come across your fantastic airport taxi transfer from Cancun Airport
This working experience is showcased by Viator and it has satisfied our excellent standards. The operator whose product or service is highlighted in this article may perhaps shell out Viator extra.
WE Benefit YOUR PRIVACYThis website makes use of cookies. Some cookies are vital, while others allow us to boost your practical experience, personalise content material and adverts across your products, and provide insights into how our website.
Northern beach locations are loved ones-welcoming and protected against severe surf, which makes them ideal for swimming and snorkeling. The east-facet shorelines have greater surf and breezes. Consider Playa Linda or Playa Delfines in the event you’re looking for rest.
Deal with by yourself to your worthwhile keep at much more than one hundred twenty participating resorts and resorts throughout the more info Caribbean or Latin The us.</t>
  </si>
  <si>
    <t>isblog.net RSS feed</t>
  </si>
  <si>
    <t>detail fiction transfer cancun airport bird eye peek normal sandbar nichupté lagoon isla mujeres soar over ho whip shore inside share jet ski tour incorporate entry modify room shower round trip lodge transfer let push airport all big all inclusive inn resort cancun puerto morelos playa del carmen tulum team monitor all incoming flight real time all know particularly expect arrival english talk staff probably expect outdoors airport terminal tutorial automobile wedding honeymoon anniversary vow renewal lot more like all issue romance vacation article generate eyesight arrive existence allow help program good location celebration ideal social gathering animal hour cruise isla mujeres cancun consist open bar dwell enjoyment certain temper sail crystal clear water caribbean sea halt snorkel reef ample maritime daily life revel free time buy swim beautiful isla mujeres celebration cruise include unrestricted drink buffet lunch fish hen pasta salad mexico cancun desired destination wedding note infinite white sand shoreline flare enjoyment seaside escape catch cancun paradise transfer attention reader age countless day nighttime function consider pretty anyplace remember click destination high mail rate not city invest work day absorb glow caribbean catamaran cruise isla mujeres cancun sense light breeze sip drink open bar hop drinking water snorkel reef area teem vibrantly hued fish lounge deck song play gaze coast halt snorkel laze seaside time make possible addition airport transfer save ask no matter uber cancun plan all over but more enough let come fantastic airport taxi transfer cancun airport working experience showcase viator satisfy excellent standard operator product service highlight article viator extra benefit privacythis website make use cookie cookie vital allow boost practical experience personalise content material advert product provide insight website northern beach location love welcoming protect against severe surf make ideal swimming snorkeling east facet shoreline great surf breeze consider playa linda playa delfines event look rest deal worthwhile more participate resort resort more info caribbean latin</t>
  </si>
  <si>
    <t>https://www.facebook.com/3488540178055613_616764526446708</t>
  </si>
  <si>
    <t>Diane Scarborough I agree..She starts but never finishes.
But companies, media and tv love her… She’s got a clothing range, perfume, collaboration with Surf washing liquid, new face of Walkers crisps, tv shows and interviews and cameos, often in magazine articles and always in the Sun news!
She’d be a great person to advertise fishfingers - Captain Birds Eye can trawl her out of the sea in a big net and she can flop her bulk onto the boat (a cross between a bloated mermaid and beluga whale) She snatches the plate of fishfingers and stuffs then into her mouth while the kids stand with angry faces and the Captain tells us how delicious and healthy the fishfingers are!!!</t>
  </si>
  <si>
    <t>diane scarborough agree start but never finish but company medium tv love clothing range perfume collaboration surf washing liquid new face walkers crisp tv interview cameo magazine article always sun news great person advertise fishfinger captain birds eye trawl sea big net flop bulk boat cross bloated mermaid beluga whale snatch plate fishfinger stuff mouth kid stand angry face captain tell delicious healthy fishfinger</t>
  </si>
  <si>
    <t>https://twitter.com/OxtedWomble/status/1548739606895628289</t>
  </si>
  <si>
    <t>Did @BirdsEyeUK actually intend to be offensive with their new "green cuisine" adverts?!
Do u not want to try it "because u fear change and you're scared to try something new?"
NO, it's because I prefer real chicken to factory processed garbage, advert is a bit of an own goal! 🤬</t>
  </si>
  <si>
    <t>OxtedWomble</t>
  </si>
  <si>
    <t>actually intend offensive new green cuisine advert not want try fear change scared try new no prefer real chicken factory process garbage advert bit goal</t>
  </si>
  <si>
    <t>https://twitter.com/Monty53950429/status/1548705501906624512</t>
  </si>
  <si>
    <t>Did Birds Eye actually intend to be offensive with their new "green cuisine" adverts, or are they just a bit dim?
Do you not want to try it "because you fear change and you're scared to try something new?"
No, it's cos I prefer real chicken to factory processed garbage!! https://t.co/k5Xf2pjSPU</t>
  </si>
  <si>
    <t>Monty53950429</t>
  </si>
  <si>
    <t>https://t.co/k5Xf2pjSPU</t>
  </si>
  <si>
    <t>birds eye actually intend offensive new green cuisine advert bit dim not want try fear change scared try new no cos prefer real chicken factory process garbage</t>
  </si>
  <si>
    <t>https://www.instagram.com/p/Cb1E1L4J4Kr/</t>
  </si>
  <si>
    <t>Did you know in 1944 that though it would be another decade before they’d be renamed “TV dinners,” frozen prepackaged dinner trays got their start in 1944. They were created by avid inventor William L. Maxson for the U.S. Navy’s transatlantic flights. The picture is a 1944 ad for Bird's Eye frozen beans. Source: tasteofhome.com. Tix --&gt;TeslaTix.com</t>
  </si>
  <si>
    <t>2022-04-02</t>
  </si>
  <si>
    <t>know decade rename tv dinner freeze prepackaged dinner tray start create avid inventor william maxson navy transatlantic flight picture ad bird eye frozen bean source tasteofhome com tix teslatix com</t>
  </si>
  <si>
    <t>https://www.instagram.com/p/CavLiDOIHIg/</t>
  </si>
  <si>
    <t>Did you know that Captain Birdseye and his fish fingers were in Frozen? Nor did I but the advert on both slides state this! 
#disney #disneymeme #disneyfunny #disneylife #disneynerds #frozen #frozen2 #olaf #disneyfan #disneyinstagram #disneyinsta #disneyfun #disneylove #disneycommunity #disneyhappy #disneypositivity #disneyfamily #disneyoops #bekind #disneytruths #disneyagain #fishfingers #captainbirdseye</t>
  </si>
  <si>
    <t>disney, disneymeme, disneyfunny, disneylife, disneynerds, frozen, frozen2, olaf, disneyfan, disneyinstagram, disneyinsta, disneyfun, disneylove, disneycommunity, disneyhappy, disneypositivity, disneyfamily, disneyoops, bekind, disneytruths, disneyagain, fishfingers, captainbirdseye</t>
  </si>
  <si>
    <t>know captain birdseye fish finger frozen nor but advert slide state disney disneymeme disneyfunny disneylife disneynerd frozen frozen olaf disneyfan disneyinstagram disneyinsta disneyfun disneylove disneycommunity disneyhappy disneypositivity disneyfamily disneyoop bekind disneytruth disneyagain fishfinger captainbirdseye</t>
  </si>
  <si>
    <t>http://k1025.com/did-you-know-the-general-foods-company-got-its-start-in-michigan-heres-how/</t>
  </si>
  <si>
    <t>Did You Know The General Foods Company Got Its Start in Michigan? Here’s How Not to be confused with General Mills, the food company General Foods got its beginnings here in Michigan, thanks to C.W. Post. C.W. Post had been a sanitarium patient of Dr. John Kellogg's in Battle Creek (yes, THAT Kellogg). While toiling at his job manufacturing farm equipment in 1885, Post had a mental breakdown. After quitting that job and becoming a real estate developer, he suffered another breakdown in 1891. Seeking help for his mental problems, he discovered Dr. Kellogg’s sanitarium. While a patient, he observed the breakfast products that Kellogg was coming up with for the sanitarium inmates. This inspired Post to kick off his own cereal company; it has been suggested that he stole the ideas from Kellogg for cornflakes, a breakfast beverage, and Grape Nuts. In 1895 he formed the Postum Cereal Company and created his first product: “Postum”, a breakfast grain beverage inspired by a Kellogg’s coffee substitute. This was followed in 1897 by his first attempt at cereal, "Grape-Nuts", which was based on granola biscuits and one of the first ready-to-eat cold cereals. Grape-Nuts was being advertised as being a cure for appendicitis and in 1907, the magazine 'Collier's Weekly' took that claim to task. That made C.W. angry, so he put out more advertisements that stated the Collier's author was no mental giant, deficient in brain cells. In return, Collier's sued Post and won. Post had to pay a fine of $50,000. The 'appendicitis cure' ads stopped. Next came the cereal "Elijah's Manna" which later became world-famous as "Post Toasties." Just a few short years later, in 1900, Post’s company was doing well, making an annual sum of three million dollars. Post passed away in 1914. C.W.'s daughter Marjorie took over the business and re-named the Postum Cereal Company to “General Foods” in 1929. Under this new name, the company sought and won ownership of already-established products: Baker's Chocolate, Birdseye, Jell-O, Kool-Aid, and Maxwell House Coffee. FAST FACTS: 1953 - General Foods purchases Perkins Products Company (Kool-Aid) 1957 - General Foods introduces Tang breakfast drink. 1959 - General Foods nabs Hostess Products. 1964 - General Foods creates the first freeze-dried coffee, Maxim. 1968 - General Foods buys Burger Chef. 1969 - General Foods buys Rax. 1981 - General Foods buys Oscar Mayer. 1990 - General Foods merges into Kraft Foods Inc. ...and that was the last time we heard of 'General Foods'. So yeah, we knew about Post cereals and Kellogg's products, but only a handful of us were aware that General Foods got it's start right here in Michigan. The gallery below shows some old products that were made by Post, and others that were made &amp; acquired by General Foods. Michigan's General Foods Memorabilia &amp; Products SOME OLD MICHIGAN CEREALS:</t>
  </si>
  <si>
    <t>John Robinson</t>
  </si>
  <si>
    <t>know general foods company start michigan not confuse general mills food company general foods beginning michigan thank post post sanitarium patient dr john kellogg battle creek yes kellogg toil job manufacture farm equipment post mental breakdown quit job real estate developer suffer breakdown seek help mental problem discover dr kellogg sanitarium patient observe breakfast product kellogg come sanitarium inmate inspire post kick off cereal company suggest steal idea kellogg cornflake breakfast beverage grape nuts form postum cereal company create product postum breakfast grain beverage inspire kellogg coffee substitute follow attempt cereal grape nuts base granola biscuit ready eat cold cereal grape nuts advertise cure appendicitis magazine collier weekly claim task make angry more advertisement state collier author no mental giant deficient brain cell return collier sue post win post pay fine appendicitis cure ad stop come cereal elijah manna later world famous post toasties few short year later post company make annual sum million dollar post pass away daughter marjorie over business postum cereal company general foods new company seek win ownership establish product baker chocolate birdseye jell kool aid maxwell house coffee fast fact general foods purchase perkins products company kool aid general foods introduce tang breakfast drink general foods nab hostess products general foods create freeze dry coffee maxim general foods buy burger chef general foods buy rax general foods buy oscar mayer general foods merge kraft foods inc time hear general foods yeah know post cereal kellogg product but handful aware general foods start right michigan gallery old product make post make acquire general foods michigan general foods memorabilia products old michigan cereals</t>
  </si>
  <si>
    <t>https://twitter.com/VbBoynt/status/1556648772024803328</t>
  </si>
  <si>
    <t>Did you see Birds Eye ‘chicken’ dippers now advertising as ‘plant’ instead. It’s a really woke irritating Ad :(</t>
  </si>
  <si>
    <t>VbBoynt</t>
  </si>
  <si>
    <t>birds eye chicken dipper advertise plant instead wake irritating ad</t>
  </si>
  <si>
    <t>https://www.instagram.com/p/CfW4CLwI3AU/</t>
  </si>
  <si>
    <t>Dinner: wholewheat couscous, #greencuisine falafel and all the veggies - 300 cals  #losingweight #losingweightover40 #fooddiary #caloriecounting #caloriecountinguk #caloriedeficit #calories #healthy #healthyliving #healthylifestyle #healthydinner #healthydiet #vegan #vegandinner #vegetarian #vegetariandinner #flexitarian #flexitariandiet #dairyfree #dairyfreemeals #dairyfreerecipes #dairyfreedinner #dairyfreelife #alltheveggies</t>
  </si>
  <si>
    <t>greencuisine, losingweight, losingweightover40, fooddiary, caloriecounting, caloriecountinguk, caloriedeficit, calories, healthy, healthyliving, healthylifestyle, healthydinner, healthydiet, vegan, vegandinner, vegetarian, vegetariandinner, flexitarian, flexitariandiet, dairyfree, dairyfreemeals, dairyfreerecipes, dairyfreedinner, dairyfreelife, alltheveggies</t>
  </si>
  <si>
    <t>dinner wholewheat couscous greencuisine falafel all veggie cal losingweight losingweightover fooddiary caloriecounte caloriecountinguk caloriedeficit calorie healthy healthylive healthylifestyle healthydinner healthydiet vegan vegandinner vegetarian vegetariandinner flexitarian flexitariandiet dairyfree dairyfreemeal dairyfreerecipe dairyfreedinner dairyfreelife alltheveggie</t>
  </si>
  <si>
    <t>https://twitter.com/tvgenius05/status/1565625974191972354</t>
  </si>
  <si>
    <t>That Birds Eye Green Cuisine advert really is so patronising. "Is it because, you fear change". Give me a break, roll my eyes every time it's on. https://t.co/GSe2vhDxir</t>
  </si>
  <si>
    <t>tvgenius05</t>
  </si>
  <si>
    <t>https://t.co/GSe2vhDxir</t>
  </si>
  <si>
    <t>birds eye green cuisine advert patronising fear change break roll eye every time</t>
  </si>
  <si>
    <t>https://twitter.com/SteveAs10397311/status/1549126397100163072</t>
  </si>
  <si>
    <t>Disgusting birds eye advert about plant based chicken. Treats the black people in the advert as stupid and kid bullies her mother into thinking she is useless. Advertise the product but bullying should be out! @birdseye
#birdseye</t>
  </si>
  <si>
    <t>SteveAs10397311</t>
  </si>
  <si>
    <t>disgusting bird eye advert plant base chicken treat black people advert stupid kid bully mother think useless advertise product but bullying birdseye</t>
  </si>
  <si>
    <t>https://twitter.com/sammyloubelle/status/1552018187914547202</t>
  </si>
  <si>
    <t>Do they have to play that dire Birdseye Green Cuisine advert in every ad break, pls give me rest</t>
  </si>
  <si>
    <t>sammyloubelle</t>
  </si>
  <si>
    <t>play dire birdseye green cuisine advert every ad break pls rest</t>
  </si>
  <si>
    <t>https://www.reddit.com/r/vegan/comments/wv0we2/that_birdseye_advert/ilcsyzc/</t>
  </si>
  <si>
    <t>Do you mean condescending?
I don't know, I hear people give this reason for not wanting to serve new foods to their families. It's an actual worry that people have.</t>
  </si>
  <si>
    <t>madelinegumbo</t>
  </si>
  <si>
    <t>mean condescend not know hear people reason not want serve new food family actual worry people</t>
  </si>
  <si>
    <t>https://www.reddit.com/r/vegan/comments/w20y9v/this_advert_from_birdseye_is_brilliant_this/ignbnlc/</t>
  </si>
  <si>
    <t>Do you want to help build a more compassionate world? Please visit [VeganActivism.org](https://vbcc.veganhacktivists.org/?url=https%3A%2F%2Fveganactivism.org&amp;topic=Activism+%28r%2FVegan%29+w%2F+Flair) and subscribe to our community over at /r/VeganActivism to begin your journey in spreading compassion through activism. Thank you so much! ^.^</t>
  </si>
  <si>
    <t>veganactivismbot</t>
  </si>
  <si>
    <t>https://vbcc.veganhacktivists.org/?url=https%3A%2F%2Fveganactivism.org&amp;topic=Activism+%28r%2FVegan%29+w%2F+Flair)</t>
  </si>
  <si>
    <t>want help build more compassionate world visit veganactivism org subscribe community over veganactivism begin journey spread compassion activism thank</t>
  </si>
  <si>
    <t>https://twitter.com/totallyfedup36/status/1564191436504956930</t>
  </si>
  <si>
    <t>Does anybody else detest the advert for Birds Eye Green Cuisine? It really does make me seethe.</t>
  </si>
  <si>
    <t>totallyfedup36</t>
  </si>
  <si>
    <t>anybody detest advert birds eye green cuisine make seethe</t>
  </si>
  <si>
    <t>https://twitter.com/poker_biker/status/1553063177172275202</t>
  </si>
  <si>
    <t>Does anyone else find the cartoon advert by @BirdsEye disturbing? Since when did private companies become part of the Regimes nudge unit?</t>
  </si>
  <si>
    <t>poker_biker</t>
  </si>
  <si>
    <t>find cartoon advert disturbing private company regimes nudge unit</t>
  </si>
  <si>
    <t>https://twitter.com/kbaker4013/status/1552716698406600705</t>
  </si>
  <si>
    <t>Does anyone else have trouble understanding what the little girl says in this advert or is it just me. #BirdsEye https://t.co/kbDtUWAtOH</t>
  </si>
  <si>
    <t>kbaker4013</t>
  </si>
  <si>
    <t>https://t.co/kbDtUWAtOH</t>
  </si>
  <si>
    <t>trouble understand little girl advert birdseye</t>
  </si>
  <si>
    <t>https://twitter.com/alison_pannell/status/1547298590208425987</t>
  </si>
  <si>
    <t>Does anyone else think that the Birds Eye Green Cuisine ad is just about the most horrendous advert ever?  I feel like screaming whenever it is on.</t>
  </si>
  <si>
    <t>alison_pannell</t>
  </si>
  <si>
    <t>think birds eye green cuisine ad horrendous advert feel like scream</t>
  </si>
  <si>
    <t>https://twitter.com/juliet_mcneil/status/1557648979822891010</t>
  </si>
  <si>
    <t>Does anyone else want to smack the kid in the green cuisine advert? I know it’s animated but so annoying and condescending  #lorraine</t>
  </si>
  <si>
    <t>juliet_mcneil</t>
  </si>
  <si>
    <t>lorraine</t>
  </si>
  <si>
    <t>want smack kid green cuisine advert know animated but annoying condescending lorraine</t>
  </si>
  <si>
    <t>https://twitter.com/aaronjamesf1/status/1551688357721284608</t>
  </si>
  <si>
    <t>Does anyone find that new Birds Eye advert with that kid being rude to her mother about chickens really irritating? 
If you want people to eat less meat, try being less preachy and more affordable. Not every parent can afford the expensive meat free stuff either.</t>
  </si>
  <si>
    <t>aaronjamesf1</t>
  </si>
  <si>
    <t>find new birds eye advert kid rude mother chicken irritating want people eat less meat try less preachy more affordable not every parent afford expensive meat free stuff</t>
  </si>
  <si>
    <t>https://twitter.com/stevenroy27/status/1565629143596912641</t>
  </si>
  <si>
    <t>@greencuisine @KFC_UKI What I don’t get about the vegetarian thing is why make things look like meat? Why not make things look like something different or something better?
Stealing advertising slogans is not very bright but I guess the plan is to get KFC to sue to generate publicity for fake chicken</t>
  </si>
  <si>
    <t>stevenroy27</t>
  </si>
  <si>
    <t>uki not vegetarian thing make thing look like meat not make thing look like different steal advertising slogan not very bright but guess plan kfc sue generate publicity fake chicken</t>
  </si>
  <si>
    <t>https://www.reddit.com/r/CasualUK/comments/vc7cnx/birdseye_chicken_shop_fillet_burgers/</t>
  </si>
  <si>
    <t>Does anyone have the best way to cook these? 
I'm currently craving a KFC fillet burger, and found these in the freezer from a while ago but some reviews of them say about them being soggy (yuk!) Or the coating coming off.
No air fryer here; I can shallow fry, deep fry, oven cook either on a crisper tray, or put on a rack above a baking tray...
How would you cook yours? (Or how did you cook yours!) 
Thanks :)</t>
  </si>
  <si>
    <t>International-Ad3035</t>
  </si>
  <si>
    <t>good way cook currently crave kfc fillet burger find freezer ago but review soggy yuk coating come off no air fryer shallow fry deep fry oven cook crisp tray rack baking tray cook cook thank</t>
  </si>
  <si>
    <t>https://twitter.com/slavetolove69/status/1559479957981732866</t>
  </si>
  <si>
    <t>Does anyone thing the #Birdseye advert is pushing highly processed veggie food as good for you? The TV advert is aweful a black mum that appears stupid.</t>
  </si>
  <si>
    <t>slavetolove69</t>
  </si>
  <si>
    <t>thing birdseye advert push highly process veggie food good tv advert aweful black mum appear stupid</t>
  </si>
  <si>
    <t>https://twitter.com/nezzer1968/status/1560552502784692224</t>
  </si>
  <si>
    <t>Does that Birds eye lean cusine advert get on onyone elses tits with the woke little preachey kid? makes my blood boil everytime its on.</t>
  </si>
  <si>
    <t>nezzer1968</t>
  </si>
  <si>
    <t>birds eye lean cusine advert onyone tit woke little preachey kid make blood boil everytime</t>
  </si>
  <si>
    <t>https://www.instagram.com/p/ChkEwD9oQez/</t>
  </si>
  <si>
    <t>Double tap if you love falafel! ❤️
Our flavour packed falafel served with houmous and your favourite salad makes the perfect #meatfreemonday meal!👏
Find us in the freezer aisle 👋
#WelcometothePlantAge #flexitarian #greencuisine #meatreduction #easyvegetarian #falafel #vegan</t>
  </si>
  <si>
    <t>meatfreemonday, WelcometothePlantAge, flexitarian, greencuisine, meatreduction, easyvegetarian, falafel, vegan</t>
  </si>
  <si>
    <t>double tap love falafel flavour pack falafel serve houmous favourite salad make perfect meatfreemonday meal find freezer aisle welcometotheplantage flexitarian greencuisine meatreduction easyvegetarian falafel vegan</t>
  </si>
  <si>
    <t>https://www.instagram.com/p/CejMoYdLtIk/</t>
  </si>
  <si>
    <t>Double tap if you’re in a dinner time rut.
#ad I know I am. We end up having the same meals and sides month after month. With summer here, it’s the perfect time to mix things up with some new meals and sides!
BirdsEyeVegetables Veggies and Grains Green Goddess are veggies served with a filling, whole grain blend, and sauce. No prep is needed, just microwave and serve.
Birds Eye Loaded Cauliflower Bites Southwest Style was our family’s favorite product we tried. The girls didn’t realize they were eating breaded riced cauliflower because of the melted cheese and other veggies!
Birds Eye Voila Oven Bake Meals Chicken Taco is an easy, one-dish meal that’s perfect for busy nights.
Birds Eye Quick Roasters Cauliflower &amp; Broccoli is an easy way to enjoy oven-roasted flavors without turning on the oven. Just microwave in the roasting bag.
Gardein Ultimate Plant-Based Italian Saus’ge are perfect for those looking for plant-based
sausage experience. They cook just like sausage and have 16g of protein per serving.
HealthyChoiceBrand Cauliflower Crust Flatbread Pizza Chicken Sausage Supreme if you’re looking for a restaurant-inspired frozen pizza with a cauliflower crust, you need to check this one out.
#MakeMealsEZBBxx #frozenfood #frozenfoods</t>
  </si>
  <si>
    <t>ad, MakeMealsEZBBxx, frozenfood, frozenfoods</t>
  </si>
  <si>
    <t>double tap dinner time rut ad know end meal side month month summer perfect time mix thing new meal side birdseyevegetable veggies grains green goddess veggie serve filling grain blend sauce no prep need microwave serve birds eye loaded cauliflower bites southwest style family favorite product try girl not realize eat bread riced cauliflower melt cheese veggie birds eye voila oven bake meals chicken taco easy dish meal perfect busy night birds eye quick roasters cauliflower broccoli easy way enjoy oven roast flavor without turn oven microwave roasting bag gardein ultimate plant base italian saus ge perfect look plant base sausage experience cook like sausage protein serve healthychoicebrand cauliflower crust flatbread pizza chicken sausage supreme look restaurant inspire frozen pizza cauliflower crust need check makemealsezbbxx frozenfood frozenfood</t>
  </si>
  <si>
    <t>https://news.google.com/__i/rss/rd/articles/CBMiXmh0dHBzOi8vd3d3LmJvc3Rvbmdsb2JlLmNvbS8yMDIyLzA0LzA3L2xpZmVzdHlsZS9jaGFuZ2Utc2NlbmVyeS1taW51cy1oYXNzbGUtdGhpbmstZ2xvdWNlc3Rlci_SAQA?oc=5</t>
  </si>
  <si>
    <t>Eager for a blast of color after a long winter, we set off for Gloucester to see some vibrant art and devour some golden-brown seafood (because what’s a trip to the home of TV’s “Wicked Tuna” without fish?). Minus our usual Gloucester go-to – splashing in the sea at Good Harbor Beach – would this seaport city still be beguiling – or boring? We put on our tourist goggles, and approached it as wide-eyed tourists from Dubuque, Iowa, as opposed to kinda-locals who’ve lived a mere 20 miles away. Here’s what we found.
Saturday morning
No need to get up at 3am to get to the airport when you’re heading to Gloucester! By 10 am, we were already in the city, eager to get breakfast at local favorite Sugar Magnolias (112 Main St., www.sugarmags.com.) Would we get The Lucy, a breakfast sandwich featuring peanut butter, banana, bacon, and honey, or crab cakes and eggs, and maybe split an order of pineapple fritters? None of the above – Sugar Mags is closed until April 15, alas. So, we opted for another Gloucester standby, Virgilio’s Italian Bakery &amp; Deli (29 Main St., www.virgiliosbakery.com), the self-proclaimed “bread of the fishermen” since 1961. The cannoli and lobster tails (the pastry kind) tasted as good as they looked. Brushing off a dusting of pastry crumbs and snowflakes, we decided to hit some of Main Street’s art galleries and shops.
“Looks like a ghost town,” our companion, Paul, said, as we surveyed the scene. Yep, there was not much action on the city’s main drag, probably because the weather was an unpleasant trifecta of gray / wet / cold. But we got a warm welcome at Local Colors (121 Main St., www.local-colors.org), an artists’ cooperative that currently displays the work of 13 members. This engaging space features original artwork by Cape Ann makers, all reasonably priced, with 100 percent of the retail price going directly to the artist. From jewelry and greeting cards to larger fine art paintings, there are some real treasures here. We left with a set of ceramic candle holders by Gloucester artist Peter Black.
We found more temptation across the street at the Menage Gallery (134 Main St., www.facebook.com/MenageGallery). With painted wooden fish dangling from the ceiling, and art in every nook and cranny, this place is a fiesta for the senses. Gallery owner / woodworker Ed Soucy features his own pieces in the space, along with other artists who share his vision of functional-meets-whimsical. We fell hard for the one-of-a-kind benches carved from Indonesian teak.
Since some of the galleries on our hit list were still closed for the season, we meandered into several inviting-looking shops. Adding to its authentic vibe, downtown Gloucester is home to independent shops, not chains, including two bookstores and a shoe store, Mark Adrian’s (Cute Bootie Alert). One of our favorite boutiques was Floating Lotus (169 Main St., www.floatinglotus.net), a husband-and-wife endeavor (they have another shop in Rockport), featuring fair-trade crafts, jewelry, and clothing, including some pieces designed by owner Karin Antanaitis. And if you’re in the market for singing bowls and gongs, this is the place.
Saturday afternoon
We could’ve returned to Virgilio’s for one of their famous St. Joseph sandwiches, stuffed with Italian meats, but we opted for another local institution, The Causeway Restaurant (78 Essex Ave., www.thecausewayrestaurant.com). Known for its heaping portions of seafood and homey dishes like chicken parm, the low-key Causeway was full of diners. Given the stormy weather, a steaming bowl of chowder was a perfect choice. No wonder this place landed a spot in our ‘best chowder’ roundup – the haddock chowder was one of the best bowls we’ve ever had. “It looks like there’s an entire fish in there,” Paul marveled.
For more art immersion, we headed back to town and Cape Ann Museum (27 Pleasant St., www.capeannmuseum.org; adults $ 12.) This four-level museum, founded in 1875, houses the world’s largest collection of work by Gloucester native and renowned marine artist, Fitz Henry Lane, as well as other painters and sculptors who lived here or were inspired by Cape Ann. The museum also collects and exhibits the work of contemporary Cape Ann artists, and artifacts from local fisheries and granite quarries. This museum is just the right size; you can see it all without being overwhelmed. Our inner tourists wanted to do more, but the promise of a warm, comfy hotel room was too strong to resist.
Saturday night
Entering the Beauport Hotel (55 Commercial St., www.beauporthotel.com; off-season rates from $ 199) is like stepping into a tub with one of those fizzy bath bombs; you know it’s going to be buzzy and pleasant. Built on a site that once held an old Birds Eye processing plant, this luxury boutique hotel was abustle with guests, thanks to two weddings that weekend. Pint-size flower girls in velvet dresses huddled around the fireplace, and gussied-up adults clustered around the bar. The hotel has subtle nautical touches, like marine-themed art (and ‘do not disturb’ signs that read ‘no wake’) and hues of cream and blue, plus pleasing amenities like gas fireplaces and L’Occitane bath products. The best feature: shuttles to Good Harbor Beach (in season) and to their sister property, the Seaport Grille. That restaurant is one of the top-rated dinner spots in Gloucester, so we were lucky to snag seats at the bar. We ordered – need you ask – seafood, and local brews. The bar was fun, but the best room in the house is the enclosed heated deck, enhanced with a galaxy of fairy lights. We considered crashing one of the weddings, if only to dance (can’t remember the last time we did that in public!) But we crashed instead, lulled to sleep by the faint bass-y thump of the wedding band.
Sunday morning
It’s worth rising early to see this salty city’s morning light, so gorgeously golden, it has inspired centuries of painters. After eating breakfast in the hotel’s oceanside 1606 Restaurant &amp; Oyster Bar, we considered our day. Although some major attractions were still closed for the season during our visit, including Hammond Castle Museum (now open) and Beauport, the Sleeper-McCann House (late May), the outdoors is always open. Given the weather, we skipped a seaside walk and headed inland to Ravenswood Park (thetrustees.org/place/ravenswood-park). The property has 10 miles of woodland paths and trails, dotted with jumbo-size boulders. The property is popular with dog-walkers and folks who appreciate woodsy, easy-going rambles.
Back in the car, we drove along Gloucester’s Eastern Point, agog at the beautiful homes rising along the coastline, and headed back toward Rocky Neck Art Colony to end our visit with more art. The jumble of colorful cottages that make up one of America’s oldest continuously operating art colonies looked pretty sleepy, but we found an open door at the Cultural Center at Rocky Neck (6 Wonson St., www.rockyneckartcolony.org). The official heart of the colony, this c.1877 carpenter-gothic style meetinghouse is a unique space for art shows, and we knew it was a winner when we saw a piece by one of our favorite painters, Rob Diebboll of Rockport. Sadly, we’d busted our art budget (and our food budget), so it was time to depart.
Our artsy Gloucester getaway was short, but we’d made the most of it: cushy hotel, great food, wonderful art, a walk in the woods, and the chance to meet a few local folks at the galleries and shops. Wait until our friends in Dubuque hear about this. www.discovergloucester.com.
Diane Bair and Pamela Wright can be reached at bairwright@gmail.com</t>
  </si>
  <si>
    <t>admin987</t>
  </si>
  <si>
    <t>2022-04-07</t>
  </si>
  <si>
    <t>eager blast color long winter set off gloucester vibrant art devour golden brown seafood trip home tv wicked tuna without fish minu usual gloucester splash sea good harbor beach seaport city beguiling boring tourist goggle approach wide eyed tourist dubuque iowa oppose kind local live mere mile away find saturday morning no need airport head gloucester city eager breakfast local favorite sugar magnolias main st sugarmags com lucy breakfast sandwich feature peanut butter banana bacon honey crab cake egg maybe split order pineapple fritter none sugar mags close april alas opt gloucester standby virgilio italian bakery deli main st virgiliosbakery com self proclaim bread fisherman cannoli lobster tail pastry kind taste good look brush off dusting pastry crumb snowflake decide hit main street art gallery shop look like ghost town companion paul survey scene yep not action city main drag probably weather unpleasant trifecta gray wet cold but warm welcome local colors main st local colors org artist cooperative currently display work member engage space feature original artwork cape ann maker all reasonably price percent retail price directly artist jewelry greeting card large fine art painting real treasure leave set ceramic candle holder gloucester artist peter black find more temptation street menage gallery main st facebook com menagegallery paint wooden fish dangle ceiling art every nook cranny place fiesta sense gallery owner woodworker ed soucy feature piece space artist share vision functional meet whimsical fall hard kind bench carve indonesian teak gallery hit list close season meander invite look shop add authentic vibe downtown gloucester home independent shop not chain include bookstore shoe store mark adrian cute bootie alert favorite boutique float lotus main st floatinglotus net husband wife endeavor shop rockport feature fair trade craft jewelry clothing include piece design owner karin antanaitis market singing bowl gong place saturday afternoon return virgilio famous st joseph sandwich stuff italian meat but opt local institution causeway restaurant essex ave thecausewayrestaurant com know heap portion seafood homey dish like chicken parm low key causeway diner stormy weather steaming bowl chowder perfect choice no wonder place land spot good chowder roundup haddock chowder good bowl look like entire fish paul marvel more art immersion head town cape ann museum pleasant st capeannmuseum org adult level museum found house world large collection work gloucester native renowned marine artist fitz henry lane painter sculptor live inspire cape ann museum collect exhibit work contemporary cape ann artist artifact local fishery granite quarry museum right size all without overwhelm inner tourist want more but promise warm comfy hotel room strong resist saturday night enter beauport hotel commercial st beauporthotel com off season rate like step tub fizzy bath bomb know buzzy pleasant build site hold old birds eye processing plant luxury boutique hotel abustle guest thank wedding weekend pint size flower girl velvet dress huddle fireplace gussie adult cluster bar hotel subtle nautical touch like marine theme art not disturb sign read no wake hue cream blue plus pleasing amenity like gas fireplace occitane bath product good feature shuttle good harbor beach season sister property seaport grille restaurant top rate dinner spot gloucester lucky snag seat bar order need ask seafood local brew bar fun but good room house enclose heated deck enhance galaxy fairy light consider crash wedding dance not remember time public but crash instead lull sleep faint bass thump wedding band sunday morning worth rise early salty city morning light gorgeously golden inspire century painter eat breakfast hotel oceanside restaurant oyster bar consider day major attraction close season visit include hammond castle museum open beauport sleeper mccann house late outdoors always open weather skip seaside walk head inland ravenswood park thetrustees org place ravenswood park property mile woodland path trail dot jumbo size boulder property popular dog walker folk appreciate woodsy easy ramble car drive gloucester eastern point agog beautiful home rise coastline head rocky neck art colony end visit more art jumble colorful cottage make america old continuously operate art colony look pretty sleepy but find open door cultural center rocky neck wonson st rockyneckartcolony org official heart colony carpenter gothic style meetinghouse unique space art know winner piece favorite painter rob diebboll rockport sadly bust art budget food budget time depart artsy gloucester getaway short but make cushy hotel great food wonderful art walk wood chance meet few local folk gallery shop wait friend dubuque hear discovergloucester com diane bair pamela wright reach</t>
  </si>
  <si>
    <t>https://www.reddit.com/r/eurovision/comments/u69mx7/how_would_you_rate_your_countrys_entries_from_the/i571qn5/</t>
  </si>
  <si>
    <t>Electro Velvet singing the Birdseye potato waffles advert was an all time low of the competition.</t>
  </si>
  <si>
    <t>DellyGoo19</t>
  </si>
  <si>
    <t>electro velvet singe birdseye potato waffle advert all time low competition</t>
  </si>
  <si>
    <t>http://landendtkcr.amoblog.com/encanto-opiniones-para-tontos-31790120</t>
  </si>
  <si>
    <t>encanto opiniones para tontos
Desterrada del castillo, Bean se propone advertir un empleo, pero se siente una buena para ausencia. Elfo llega a la casa hecha de dulces de dos hermanos muy peculiares.
A Colombian teenage girl has to face the frustration of being the only member of her family without magical powers.
takes place in the Positivo country of Colombia, unlike many other Disney films, which rely on fictional places Figura their settings.
Maribel es la única ingrediente que no cuenta con un poder y descubre que sus seres queridos están en peligro, por lo que ingeniárselas para destacar entre los habitantes que tienen dones curativos y otro tipo de habilidades.
La verdadera tragedia de Encanto es, nos dice Disney asimismo al principio, que la protagonista es la única de los Madrigal que no tiene un don mágico: Mirabel, una tierna chica de pelo rizado y gafas verdes que vive una crisis de identidad en esta familia de súper poderosos.
“We went with them to Bogotá and Cartagena,” said Rendon, where they introduced the filmmakers to people “who could help them understand the idiosyncrasies and the magic of Colombia.
And finally, a review After their trip, guests tell us about their stay. We check for naughty words and verify the authenticity
[encanto utiles escolares] of all guest reviews before adding them to our site.
Se puede reproducir la película en forma de karaoke, para cantar las canciones de la película mientras se disfruta de la cinta.
, Antonio, the youngest of the Madrigal clan, receives his gift in a public ceremony: he's now able to communicate with animals and his new room includes all types of creatures.
Julieta es la parienta de Agustín, y la raíz de Isabela, Luisa y Mirabel. Es una mujer amable y protectora que posee el don de curar a través de su comida casera. Esta habilidad es una metáfora de la creencia de que una origen puede curar cualquier cosa .
The gap is not visible from a bird's eye overview of the Tower from a minute before. Instead, it looks like the room is accessible from at least two sets of stairs (on both sides of the rock walls) with no additional obstacles.
About The Author Joséphine Michèle (64 Articles Published) Joséphine Michèle (Josie) is a movie and TV features writer for Screen Rant. Josie's writing experience comes from their background in academia. They have a degree in Economics, specialized in pre-law, and minored in both political science and applied mathematics. During their time Campeón an undergrad, Josie worked Campeón a writing tutor for college and graduate students. Josie's love of both movies and writing started very early. As a kid, Josie could memorize the words to just about every movie they saw and constantly wrote scripts and plays that they would perform with their cousins.
Este grupo de expertos estaba formado por antropólogos, arquitectos, botanistas y por empleados latinos del estudio que aportaron sus propias vivencias y anécdotas de sus familias y de sus lugares de origen. «Nos reuníamos con ellos cada semana, enviábamos materiales de narración de todo, desde grandes ideas a cosas pequeñGanador como la forma en la que movería las manos un personaje» explica Natalie Osma.</t>
  </si>
  <si>
    <t>encanto opinione para tonto desterrada del castillo bean se propone advertir un empleo pero se siente una buena para ausencia elfo llega la casa hecha de dulces de dos hermanos muy peculiare colombian teenage girl face frustration member family without magical power place positivo country colombia unlike many disney film rely fictional place figura setting maribel es la única ingrediente que no cuenta con un poder descubre que sus sere querido están en peligro por lo que ingeniársela para destacar entre los habitantes que tienen dones curativo otro tipo de habilidades la verdadera tragedia de encanto es nos dice disney asimismo al principio que la protagonista es la única de los madrigal que no tiene un don mágico mirabel una tierna chica de pelo rizado gafas verdes que vive una crisis de identidad en esta familia de súper poderosos bogotá cartagena rendon introduce filmmaker people help understand idiosyncrasy magic colombia finally review trip guest tell stay check naughty word verify authenticity encanto utiles escolares all guest review add site se puede reproducir la película en forma de karaoke para cantar las canciones de la película mientras se disfruta de la cinta antonio young madrigal clan receive gift public ceremony able communicate animal new room include all type creature julieta es la parienta de agustín la raíz de isabela luisa mirabel es una mujer amable protectora que posee el don de curar través de su comida casera esta habilidad es una metáfora de la creencia de que una origen puede curar cualquier cosa gap not visible bird eye overview tower minute instead look like room accessible set stair side rock wall no additional obstacle author joséphine michèle articles publish joséphine michèle josie movie tv feature writer screen rant josie writing experience come background academia degree economics specialize pre law minore political science apply mathematic time campeón undergrad josie work campeón writing tutor college graduate student josie love movie writing start very early kid josie memorize word every movie constantly write script play perform cousin este grupo de expertos estaba formado por antropólogos arquitectos botanista por empleados latinos del estudio que aportaron sus propias vivencias anécdota de sus familias de sus lugares de origen nos reuníamos con ellos cada semana enviábamos materiales de narración de todo desde grande idea cosas pequeñganador como la forma en la que movería las manos un personaje explica natalie osma</t>
  </si>
  <si>
    <t>https://forums.digitalspy.com/discussion/2385878/worst-advert-on-tv-at-the-moment-part-13/p275#Comment_101321327</t>
  </si>
  <si>
    <t>ennui 57 wrote: » Gallifreyan321 wrote: » The patronising Birds Eye advert for their vegan food "Is it because you fear change?"
Yes. I came here to express my utter dislike of this.
I've read back through several pages of the thread, and found several posts expressing the same.
I hate ''the child's'' voice (obviously NOT a child.) I hate the way she says ''chickens''
I hate the ''Is it because you fear change?'' line too. Has this ''child'' got a Masters in Psychiatry or something?
Aaaargh!
She also says ‘geen’ instead of green. Not really a difficult word to say. I do like the bird that gives the nervous side eye to the camera though.</t>
  </si>
  <si>
    <t>https://forums.digitalspy.com/discussion/2385878/worst-advert-on-tv-at-the-moment-part-13/p274#Comment_101316850</t>
  </si>
  <si>
    <t>ennui Quote: : » Quote: : » The patronising Birds Eye advert for their vegan food "Is it because you fear change?"
Yes. I came here to express my utter dislike of this.
I've read back through several pages of the thread, and found several posts expressing the same.
I hate ''the child's'' voice (obviously NOT a child.) I hate the way she says ''chickens''
I hate the ''Is it because you fear change?'' line too. Has this ''child'' got a Masters in Psychiatry or something?
Aaaargh!
Awful, awful advert
This is why I would dig in deeper and not even try this vegan food alternative.
You eat what you want, let me eat what I want. End of.</t>
  </si>
  <si>
    <t>ennui quote quote patronising birds eye advert vegan food fear change yes come express utter dislike read page thread find post express hate child voice obviously not child hate way chicken hate fear change line child masters psychiatry aaaargh awful awful advert dig deeply not try vegan food alternative eat want let eat want end</t>
  </si>
  <si>
    <t>ennui Quote: : » Quote: : » The patronising Birds Eye advert for their vegan food "Is it because you fear change?"
Yes. I came here to express my utter dislike of this.
I've read back through several pages of the thread, and found several posts expressing the same.
I hate ''the child's'' voice (obviously NOT a child.) I hate the way she says ''chickens''
I hate the ''Is it because you fear change?'' line too. Has this ''child'' got a Masters in Psychiatry or something?
Aaaargh!
She also says ‘geen’ instead of green. Not really a difficult word to say. I do like the bird that gives the nervous side eye to the camera though.</t>
  </si>
  <si>
    <t>ennui quote quote patronising birds eye advert vegan food fear change yes come express utter dislike read page thread find post express hate child voice obviously not child hate way chicken hate fear change line child masters psychiatry aaaargh geen instead green not difficult word like bird nervous side eye camera</t>
  </si>
  <si>
    <t>https://ct.moreover.com/?a=48368376274&amp;p=4vg&amp;v=1&amp;x=TjuhEybFRQRAsbbAFh4qkg</t>
  </si>
  <si>
    <t>ENOUGH of this scaremongering about the health dangers attached to genetically modified food... Only last night I had the most glorious leg of salmon.
I have attempted to pay lip-service to the food fascists who demand we graze on cuisine that has not been plunged in hot fat. Unfortunately, I don't like the gherkins in Big Macs.
If we are what we eat, I'm a cross between Ronald McDonald and Captain Birdseye. We share the same ludicrous, outdated fashion sense.
I am a self-confessed junk-food junkie, a man glued together by cholesterol. Cremate me and you'll get enough energy to light-up Blackpool on an October weekend.
That's my legacy. That's why I'm donating my body to medical science and have already preserved it in alcohol.
But my 1960s childhood was a time when fats, sugars, preservatives, starch and artificial colours were shovelled into kids. We feasted on batter-bits - congealed slugs of batter scraped from the bowels of chip shop fryers, brown sugar sarnies, dripping and crisps so coated in caustic chemical flavours they burned the roof off your mouth.
Red meat was healthy; green, fuzzy meat was unhealthy. There was no more exotic fruit than a pomegranate.
In 60 decades on this planet, I have seen food fads come and go with baffling regularity.
Eggs were good for you, hence the slogan "go to work on an egg". Then they were bad for you, then good again. Steaks, tomatoes, cereal and yoghurts have fell foul of the same conflicting advice.
First dog excrement was... sorry, that's always been bad for you. Having said that, Robinson, the strangest kid in our school year, is still in rude health.
The dietery doom-mongers would do well to consider my grandfather, a man who enjoyed a fry-up every day, smothered his meals in ketchup and swore by the medicinal powers of lard.
He died aged 87. Admittedly, he died while attempting to purchase a burger. But, at his age, crossing the A38 with a Zimmer frame to reach the van was always going to be a big ask.
In the handful of days that followed that accident, he begged to be smeared all over with lard, claiming the gunk would heal his wounds.
God, that man went downhill so fast after that.
As a fast-food devotee of senior years, I was concerned by the headline "Chicken nuggets will increase your risk of DYING early", blared out by this paper's digital edition, BirminghamLive.
I do not know why "DYING" is in capitals. It is one of those words, like rabies and contagion, that carries sufficient gravitas to raise eyebrows even in small print.
The alarmist story has shaken my belief white meat is good for you. I was blissfully unaware you could kick the bucket eating chicken nuggets.
Presumably, that's the KFC bucket.
The bombshell has been dropped following an anaylsis of 105,000 French adults, the report reveals.
The choice of nationality seems something of an own-goal by boffins. When studying the effects of junk food always pick on Americans - or Glaswegians.
"Ultra-processed foods will trigger a rise in cardiovascular disease," the article reveals, "coronary heart disease and even cerebrovascular diseases, affecting the blood supply to the heart and brain."
It adds: "In a separate study, researchers from the University of Navarra in Spain analysed data from around 20,000 adults over 10 years.
"They found that eating more than four servings of 'ultra-processed' food per day was linked with a 62 per cent increased risk of death from any cause, compared with those who ate less than two servings."
Without seeming picky, "four servings" is, in layman's terms, four dinners. Four grilled mackerel dinners a day will probably result in an early visit from the Grim Reaper.
Tragically, BirminghamLive's warning has spurred my wife into action.
Thanks to them, our household is in the grip of a healthy eating regime. A Jamie Oliver cook book has become her Bible.
My mate's climber. roof of office about stopping
I was scuppered by the first line of the very first recipe in Mr Oliver's book: "First, take a clean saucepan."
Too much trouble, frankly.
Half way through the second recipe I realised I didn't have a herb garden.
At our humble home, we used to have fry-ups, now we have grill-ups.
This begs the question, how do you successfully grill a sausage? Shine a light in its eyes and slap it occasionally, I suppose.
Yesterday I railed against the regime. The craving for junk food became too much and I made a clandestine visit to a fried chicken establishment. Men have entered sex shops with less concern over who is watching.
a social He's on the benefits protesting them "You know the 'bucket' offer?" I whispered to the his girl, casting glances in both direction. "I've brought my own bucket, is that OK? It's enamel. And red."
Unfortunately, they didn't do a whole chicken in breadcrumbs, just pieces. I was prepared to pay handsomely to have all the pieces of one bird stuck back together, just to see the looks on people's faces at the bus stop, but they refused to do it.
I didn't realise there were so many ways of presenting chicken. How do you make a "chicken twirl", for example? Grab two handfuls of corn and run round and round the fowl really fast, I suppose.
My wife is preaching to the converted. I know what you eat is important. My mate was hospitalised after eating a massive trucker's breakfast - hospitalised by the massive trucker, actually.
My drinking companion, Colin, is also attempting to ditch junk food after being told his cholesterol is sky high. "How are you supposed to eat healthily," he moaned, "when the salad keeps falling out of your McDonald's burger?
"Mind you," he added, "I started my healthy eating regime in earnest today. I blew the sugar off my doughnut."
My mate's a social climber. He's on the roof of the benefits office protesting about them stopping his dole</t>
  </si>
  <si>
    <t>MIKE LOCKLEY</t>
  </si>
  <si>
    <t>enough scaremongering health danger attach genetically modify food night glorious leg salmon attempt pay lip service food fascist demand graze cuisine not plunge hot fat unfortunately not like gherkin big macs eat cross ronald mcdonald captain birdseye share ludicrous outdated fashion sense self confess junk food junkie man glue cholesterol cremate enough energy light blackpool october weekend legacy donate body medical science preserve alcohol but childhood time fat sugar preservative starch artificial colour shovel kid feast batter bit congeal slug batter scrape bowel chip shop fryer brown sugar sarnie dripping crisps coat caustic chemical flavour burn roof off mouth red meat healthy green fuzzy meat unhealthy no more exotic fruit pomegranate decade planet food fad come baffling regularity egg good slogan work egg bad good steak tomato cereal yoghurt fall foul conflicting advice dog excrement sorry always bad robinson strange kid school year rude health dietery doom monger consider grandfather man enjoy fry every day smother meal ketchup swear medicinal power lard die aged admittedly die attempt purchase burger but age cross zimmer frame reach van always big ask handful day follow accident beg smear all over lard claim gunk heal wound god man downhill fast fast food devotee senior year concern headline chicken nugget increase risk die early blare paper digital edition birminghamlive not know dying capital word like rabies contagion carry sufficient gravitas raise eyebrow small print alarmist story shake belief white meat good blissfully unaware kick bucket eat chicken nugget presumably kfc bucket bombshell drop follow anaylsis french adult report reveal choice nationality goal boffin study effect junk food always pick americans glaswegians ultra process food trigger rise cardiovascular disease article reveal coronary heart disease cerebrovascular disease affect blood supply heart brain add separate study researcher university navarra spain analyse datum adult over year find eat more serving ultra processed food day link cent increase risk death compare eat less serving without picky serving layman term dinner grill mackerel dinner day probably result early visit grim reaper tragically birminghamlive warning spur wife action thank household grip healthy eat regime jamie oliver cook book bible mate climber roof office stop scupper line very recipe mr oliver book clean saucepan trouble frankly half way second recipe realise not herb garden humble home use fry grill beg question successfully grill sausage shine light eye slap occasionally suppose yesterday rail against regime craving junk food make clandestine visit fried chicken establishment man enter sex shop less concern over watch social benefit protest know bucket offer whisper girl cast glance direction bring bucket ok enamel red unfortunately not chicken breadcrumbs piece prepared pay handsomely all piece bird stick look people face bus stop but refuse not realise many way present chicken make chicken twirl example grab handful corn run round round fowl fast suppose wife preach convert know eat important mate hospitalise eat massive trucker breakfast hospitalise massive trucker actually drinking companion colin attempt ditch junk food tell cholesterol sky high suppose eat healthily moan salad fall mcdonald burger mind add start healthy eat regime earnest today blow sugar off doughnut mate social climber roof benefit office protest stop dole</t>
  </si>
  <si>
    <t>https://ct.moreover.com/?a=47969977964&amp;p=4vg&amp;v=1&amp;x=bBJJQUUjTtXZgtHsqLMJSA</t>
  </si>
  <si>
    <t>ENOUGH of this scaremongering about the health dangers attached to genetically modified food...
Only last night I had the most glorious leg of salmon.
I have attempted to pay lip-service to the food fascists who demand we graze on cuisine that has not been plunged in hot fat. Unfortunately, I don't like the gherkins in Big Macs.
If we are what we eat, I'm a cross between Ronald McDonald and Captain Birdseye. We share the same ludicrous, outdated fashion sense.
I am a self-confessed junk-food junkie, a man glued together by cholesterol. Cremate me and you'll get enough energy to light up Blackpool in November.
That's my legacy. That's why I'm donating my body to medical science and have already preserved it in alcohol.
But my 1960s childhood was a time when fats, sugars, preservatives, starch and artificial colours were shovelled into kids. We feasted on batter-bits - congealed slugs of batter scraped from the bowels of chip shop fryers - brown sugar sarnies, dripping and crisps so coated in caustic chemical flavours they burned the roof off your mouth.
Red meat was healthy; green, fuzzy meat was unhealthy. There was no more exotic fruit than a pomegranate.
In 60 decades on this planet, I have seen food fads come and go with baffling regularity. Eggs were good for you, hence the slogan "go to work on an egg". Then they were bad for you, then good again. Steaks, tomatoes, cereal and yoghurts have fallen foul of the same conflicting advice.
First dog excrement was... sorry, that's always been bad for you. Having said that, Robinson, the strangest kid in our school year, is still in rude health.
The dietary doom-mongers would do well to consider my grandfather, a man who enjoyed a fry-up every day, smothered his meals in ketchup and swore by the medicinal powers of lard.
He died aged 87. Admittedly, he died while attempting to purchase a burger. But, at his age, crossing the A38 with a Zimmer frame to reach the van was always going to be a big ask.
In the handful of days that followed that accident, he begged to be smeared all over with lard, claiming the gunk would heal his wounds.
God, that man went downhill so fast after that.
As a fast-food devotee of senior years, I was concerned by the headline "Chicken nuggets will increase your risk of DYING early", blared out by this paper's digital edition, BirminghamLive.
I do not know why "DYING" is in capitals. It is one of those words, like rabies and contagem, that carries sufficient gravitas to raise eyebrows even in small print.
The alarmist story has shaken my belief white meat is good for you. I was blissfully unaware you could kick the bucket eating chicken nuggets.
Presumably, that's the KFC bucket.
The bombshell has been dropped following an analysis of 105,000 French adults, the report reveals.
The choice of nationality seems something of an owngoal by boffins. When studying the effects of junk food always pick on Americans - or Glaswegians. "Ultra-processed foods will trigger a rise in cardiovascular disease," the article reveals, "coronary heart disease and even cerebrovascular diseases, affecting the blood supply to the heart and brain."
It adds: "In a separate study, researchers from the University of Navarra in Spain analysed data from around 20,000 adults over 10 years.
"They found that eating more than four servings of 'ultra-processed' food per day was linked with a 62 per cent increased risk of death from any cause, compared with those who ate less than two servings."
Without seeming picky, "four servings" is, in layman's terms, four dinners. Four grilled mackerel dinners a day will probably result in an early visit from the Grim Reaper.
Tragically, BirmingHAMLIVE's warning has spurred my wife into action. Thanks to them, our household is in the grip of a healthy eating regime. A Jamie Oliver cook book has become her Bible.
I've knowledge timetables. comes
I was scuppered by the first line of the very first recipe in Mr Oliver's book: "First, take a clean saucepan."
Too much trouble, frankly. Half way through the second recipe I realised I didn't have a herb garden.
At our humble home, we used to have fry-ups, now we have grill-ups. This begs the question, how do you successfully grill a sausage? Shine a light in its eyes and slap it occasionally, I suppose.
Yesterday I railed against the regime. The craving for junk food became too much and I made a clandestine visit to a fried chicken establishment. Men have entered sex shops with less concern over who is watching.
"You know the 'bucket' offer?" I whispered to the girl, casting glances in both direction. "I've brought my own bucket, is that OK? It's enamel. And red."
Unfortunately, they didn't do a whole chicken in breadcrumbs, just pieces. I was prepared to pay handsomely to have all the pieces of one bird stuck back together, just to see the looks on people's faces at the bus stop, but they refused to do it.
got an encyclopedic of bus That's what leading a life
I didn't realise there were so many ways of presenting chicken. How do you make a "chicken twirl", for example? Grab two handfuls of corn and run round and round the fowl really fast, I suppose. My wife is preaching to the converted. I know what you eat is important. My mate was hospitalised after eating a massive trucker's breakfast - hospitalised by the massive trucker, actually.
My drinking companion, Colin, is also attempting to ditch junk food after being told his cholesterol is sky high. "How are you supposed to eat healthily," he moaned, "when the salad keeps falling out of your McDonald's burger?"
"Mind you," he added, "I started my healthy eating regime in earnest today. I blew the sugar off my doughnut."
early visit have all stuck see  I've got an encyclopedic knowledge of bus timetables. That's what comes from leading a sheltered life  run fowl</t>
  </si>
  <si>
    <t>enough scaremongering health danger attach genetically modify food night glorious leg salmon attempt pay lip service food fascist demand graze cuisine not plunge hot fat unfortunately not like gherkin big macs eat cross ronald mcdonald captain birdseye share ludicrous outdated fashion sense self confess junk food junkie man glue cholesterol cremate enough energy light blackpool november legacy donate body medical science preserve alcohol but childhood time fat sugar preservative starch artificial colour shovel kid feast batter bit congeal slug batter scrape bowel chip shop fryer brown sugar sarnie dripping crisps coat caustic chemical flavour burn roof off mouth red meat healthy green fuzzy meat unhealthy no more exotic fruit pomegranate decade planet food fad come baffling regularity egg good slogan work egg bad good steak tomato cereal yoghurt fall foul conflicting advice dog excrement sorry always bad robinson strange kid school year rude health dietary doom monger consider grandfather man enjoy fry every day smother meal ketchup swear medicinal power lard die aged admittedly die attempt purchase burger but age cross zimmer frame reach van always big ask handful day follow accident beg smear all over lard claim gunk heal wound god man downhill fast fast food devotee senior year concern headline chicken nugget increase risk die early blare paper digital edition birminghamlive not know dying capital word like rabies contagem carry sufficient gravitas raise eyebrow small print alarmist story shake belief white meat good blissfully unaware kick bucket eat chicken nugget presumably kfc bucket bombshell drop follow analysis french adult report reveal choice nationality owngoal boffin study effect junk food always pick americans glaswegians ultra process food trigger rise cardiovascular disease article reveal coronary heart disease cerebrovascular disease affect blood supply heart brain add separate study researcher university navarra spain analyse datum adult over year find eat more serving ultra processed food day link cent increase risk death compare eat less serving without picky serving layman term dinner grill mackerel dinner day probably result early visit grim reaper tragically birminghamlive warning spur wife action thank household grip healthy eat regime jamie oliver cook book bible knowledge timetable come scupper line very recipe mr oliver book clean saucepan trouble frankly half way second recipe realise not herb garden humble home use fry grill beg question successfully grill sausage shine light eye slap occasionally suppose yesterday rail against regime craving junk food make clandestine visit fried chicken establishment man enter sex shop less concern over watch know bucket offer whisper girl cast glance direction bring bucket ok enamel red unfortunately not chicken breadcrumbs piece prepared pay handsomely all piece bird stick look people face bus stop but refuse encyclopedic bus lead life not realise many way present chicken make chicken twirl example grab handful corn run round round fowl fast suppose wife preach convert know eat important mate hospitalise eat massive trucker breakfast hospitalise massive trucker actually drinking companion colin attempt ditch junk food tell cholesterol sky high suppose eat healthily moan salad fall mcdonald burger mind add start healthy eat regime earnest today blow sugar off doughnut early visit all stick encyclopedic knowledge bus timetable come lead sheltered life run fowl</t>
  </si>
  <si>
    <t>https://www.davidreviews.com/Files/SearchResults.asp?BrandID=446</t>
  </si>
  <si>
    <t xml:space="preserve">Eoin Glaister - Stink
Birds Eye Chicken - 'The Chicken Witch of the West'
14 March 2022 (20s)
Birds Eye Chicken - 'Premiere'
4 October 2019 (30s)
Despite KFC warning fried chicken pretenders to back off earlier this year, Birds Eye fancy a piece of the action, so to speak, with their new Chicken Shop range.
Birds Eye Chicken - 'Premiere'
4 October 2019 (30s)
Despite KFC warning fried chicken pretenders to back off earlier this year, Birds Eye fancy a piece of the action, so to speak, with their new Chicken Shop range.
Grey London
Birds Eye Chicken - 'Premiere'
4 October 2019 (30s)
Birds Eye Chicken - 'Leaving Home'
24 March 2014 (30s)
As with the version featuring fish fingers and peas, this spot for Birds Eye focuses on the food on the table and the interaction among the family members consuming it.
Birds Eye Chicken - 'Leaving Home'
24 March 2014 (30s)
As with the version featuring fish fingers and peas, this spot for Birds Eye focuses on the food on the table and the interaction among the family members consuming it.
Phil Beaumont / Paul Burke - Havas Worldwide
Ed St Giles - Sweetshop
</t>
  </si>
  <si>
    <t>eoin glaister stink birds eye chicken chicken witch west march birds eye chicken premiere october despite kfc warning fried chicken pretender off early year birds eye fancy piece action speak new chicken shop range birds eye chicken premiere october despite kfc warning fried chicken pretender off early year birds eye fancy piece action speak new chicken shop range grey london birds eye chicken premiere october birds eye chicken leave home march version feature fish finger pea spot birds eye focus food table interaction family member consume birds eye chicken leave home march version feature fish finger pea spot birds eye focus food table interaction family member consume phil beaumont paul burke havas worldwide ed st giles sweetshop</t>
  </si>
  <si>
    <t>http://emilioumcrh.amoblog.com/epoxy-patio-things-to-know-before-you-buy-30953070</t>
  </si>
  <si>
    <t>Epoxy Patio Things To Know Before You Buy
10 Simple Techniques For Epoxy Patio
Table of Contents [8 Easy Facts About Epoxy Patio Explained](#content-section-0) [The Best Guide To Epoxy Patio](#content-section-1) [About Epoxy Patio](#content-section-2) [How Epoxy Patio can Save You Time, Stress, and Money.](#content-section-3) [Epoxy Patio Things To Know Before You Get This](#content-section-4) [The Facts About Epoxy Patio Revealed](#content-section-5) I believe that if I place my time right into offering information and educational content, you will get the most effective garage flooring products for your needs. Over a span of two decades, I have actually involved value the intelligent customers that worth our education-based ideology as well as award us with their service.
[8 Easy Facts About Epoxy Patio Explained]
[The Best Guide To Epoxy Patio]
[About Epoxy Patio]
[How Epoxy Patio can Save You Time, Stress, and Money.]
[Epoxy Patio Things To Know Before You Get This]
[The Facts About Epoxy Patio Revealed]
There is definitely a garage floor covering item on the market developed and offered to fit your requirements. Second, for a number of us, figuring out what that product is can be exceptionally complex. The function of this short article is to provide you a great photo of the opportunities that are available.
It is additionally not an alternative to examples as well as for speaking to one of our garage flooring specialists. Every situation is different. This is a review. It is based on items offered as of February 2020 and also definitely subject to transform. Aiming to buy garage floor covering? Visit our house web page Or one of the major classifications on the.
Examine This Report on Epoxy Patio
There are lots of people questioning what is the very best garage flooring? The actual inquiry is What is the finest flooring for your garage!.?.!? This short article is going to provide you that information to make your own choice! Introduction of Garage Flooring Options In 2015, we wrote a blog post entitled a Bird's Eye Sight of garage floor covering.
We will certainly likewise provide web links to the major classification web pages where the products can be acquired. Nevertheless, we are not mosting likely to bewilder you or the write-up with lots of purposeless web links - Epoxy Patio. Something to be clear on is: if you believe you have a structural concern or feel that your concrete is weakening, you need to consult a regional concrete professional.
The layer is created to boost its efficiency, look, and also convenience of clean. For the function of this article, we take into consideration concrete sealers as a totally various classification. These are typically some of the most prominent items on the marketplace. There are substantial variants in expenses, application methods, and also top quality.
What Does Epoxy Patio Do?
The success or failing of a great floor coating eventually sits with the individual installing it. It is a labor-intensive process, yet, it yields a floor that is as beautiful as it is functional. Layered floorings are seamless, easy to tidy, and also stain-resistant. The disadvantages consist of the possibility for failing due to inappropriate installment or concrete conditions.
Setup is generally thought about the most tough of all the garage floor covering products we market. If you are welding and will certainly not secure the floor, the only product you need to think about is a permeating garage floor sealant.
Product Group Page: Garage Floor Mats General Info: In basic, there are 2 kinds of floor coverings that are utilized in the garage. Ornamental mats like the G-Floor Garage Floor Floor covering come in a selection of patterns and also shades as well as are made use of in either wall-to-wall applications or as 'auto parking pads.' They are reasonably simple to mount and also call for little to no floor prep work (Epoxy Patio).
Unknown Facts About Epoxy Patio
The disadvantage is you require to account for expansion and also contraction, or you will certainly have bubbles or surges on your floor. You also
[hop over to here] require to be mindful that if you do not make use of black, car tires might tarnish the floor promptly.
The most common types of garage flooring ceramic tiles are Polypropelene (difficult) and PVC (soft/flexible). In general, Polypropelene (tough) floor tiles make for far better garage floors where PVC is much better in commercial, business, and cellar applications.
Hefty factor loads need to be considered. If you are wrenching on your auto everyday, this may not be the ideal item for you that stated, we have hundreds of customers that utilize it for that specific objective. Examples of Great Uses of Different Products Yes, that's right.
Not known Incorrect Statements About Epoxy Patio
The remainder of that side of the garage is utilized for storage space. The various other side of the garage is used for hill bikes, and also we have 2 kennels in there for the pets.
I had garage floor mats in the past. I am in the organization and desired a nice garage.
Park cars, store our 'prized possessions' and also squeeze in a workout location that there was no room for somewhere else. We chose Real, Lock HDXT floor tiles. We purchased a bike floor covering for the spin bike, a huge exercise floor covering (48 ), as well as a smaller sized mat like what you see in the health club.
Little Known Facts About Epoxy Patio.
Taking a look around, you see lots of
[like it] tools, an engine hoist, jack stands, and a beer fridge. The storage space racks resemble they can hold an elephant. They are well organized but packed to capital. It's pretty uncommon that he will certainly weld, as well as if he does, he
[great post to read] has a welding covering for that.
"It's a garage, d *** it. I don't actually care what the floor looks like; I simply desire it to be practical and very easy to tidy.</t>
  </si>
  <si>
    <t>content, content, content, content, content, content</t>
  </si>
  <si>
    <t>epoxy patio thing know buy simple techniques epoxy patio table contents easy fact epoxy patio explained content section best guide epoxy patio content section epoxy patio content section epoxy patio save time stress money content section epoxy patio thing know content section fact epoxy patio revealed content section believe place time right offer information educational content effective garage flooring product need over span decade actually involve value intelligent customer worth education base ideology award service easy fact epoxy patio explain best guide epoxy patio epoxy patio epoxy patio save time stress money epoxy patio thing know fact epoxy patio reveal definitely garage floor cover item market develop offer fit requirement second number figure product exceptionally complex function short article provide great photo opportunity available additionally not alternative example speak garage flooring specialist every situation different review base item offer february definitely subject transform aim buy garage floor cover visit house web page major classification examine report epoxy patio lot people question very good garage flooring actual inquiry fine flooring garage short article provide information make choice introduction garage flooring options write blog post entitle bird eye sight garage floor cover certainly likewise provide web link major classification web page product acquire not moste likely bewilder write lot purposeless web link epoxy patio clear believe structural concern feel concrete weaken need consult regional concrete professional layer create boost efficiency look convenience clean function article consideration concrete sealer totally classification typically prominent item marketplace substantial variant expense application method top quality epoxy patio success fail great floor coating eventually sit individual instal labor intensive process yield floor beautiful functional layered flooring seamless easy tidy stain resistant disadvantage consist possibility fail inappropriate installment concrete condition setup generally think tough all garage floor cover product market weld certainly not secure floor product need think permeate garage floor sealant product group page garage floor mats general info basic kind floor covering utilize garage ornamental mat like floor garage floor floor cover come selection pattern shade make use wall wall application auto parking pad reasonably simple mount little no floor prep work epoxy patio unknown fact epoxy patio disadvantage require account expansion contraction certainly bubble surge floor hop over require mindful not make use black car tire tarnish floor promptly common type garage flooring ceramic tile polypropelene difficult pvc soft flexible general polypropelene tough floor tile make far garage floor pvc commercial business cellar application hefty factor load need consider wrench auto everyday not ideal item state customer utilize specific objective example great uses different products yes right not know incorrect statement epoxy patio remainder side garage utilize storage space side garage use hill bike kennel pet garage floor mat past organization desire nice garage park car store prized possession squeeze workout location no room choose real lock hdxt floor tile purchase bike floor cover spin bike huge exercise floor cover small sized mat like health club little know fact epoxy patio look lot like tool engine hoist jack stand beer fridge storage space rack resemble hold elephant organized but pack capital pretty uncommon certainly weld great post read welding covering garage not actually care floor look like simply desire practical very easy tidy</t>
  </si>
  <si>
    <t>https://twitter.com/tiatto1/status/1553062711252090885</t>
  </si>
  <si>
    <t>Even the bird in the @BirdsEye advert thinks it’s a load of bollox https://t.co/5mzZ8cjVV6</t>
  </si>
  <si>
    <t>tiatto1</t>
  </si>
  <si>
    <t>https://t.co/5mzZ8cjVV6</t>
  </si>
  <si>
    <t>bird advert think load bollox</t>
  </si>
  <si>
    <t>https://twitter.com/leahmholmes/status/1548791859367092225</t>
  </si>
  <si>
    <t>Every single ad break on TV since we got here has had an ad for these Birdseye chicken-nuggets-that-aren't-chicken things and I swear I cannot remember the last time I saw an advert with such an annoying child in it.</t>
  </si>
  <si>
    <t>leahmholmes</t>
  </si>
  <si>
    <t>every single ad break tv ad birdseye chicken nugget not chicken thing swear not remember time advert annoying child</t>
  </si>
  <si>
    <t>https://ct.moreover.com/?a=48438728967&amp;p=4vg&amp;v=1&amp;x=-7p-LRFvdzK7Tn7AwrpeNQ</t>
  </si>
  <si>
    <t>EVERYONE loves a nostalgic image - and we want to see more yours.
We want YOU to be part of our Past Life pages.
We're asking you to share your photos from past times. It could be family wedding or an image of where you lived; a snapshot of Merseyside from decades ago; a family day trip to a Merseyside attraction; or even your former workplace or colleagues.
E-mail your images to: yourecho@reachplc.com - and don't forget to include details about the Picture.
Ken McMahon inspects bottles coming out of a capping machine at Higsons Brewery in Liverpool, in August 1980
Pictures and memories that tell the stories of our lives on Merseyside
Local clergymen join workers and their families in a vigil at the Birds Eye factory in Kirkby, after the company announced its closure with 1,000 job losses, in March 1989
FORMER Reds goalkeeper Bruce Grobbelaar had an emotional message for Merseysiders after being cleared of all charges in his trial for match-fixing. The 39-year-old said in a statement: "Thank you to the people of Merseyside. I'll never forget you and the support you have given me." Grobbelaar also said he was "very determined" to resume his football career after his three-year legal battle.
In other news, the first proposals were made for a major new shopping centre in Liverpool, which would build on Chavasse Park and mean the demolition of Paradise Street bus station and the Moat House hotel. The £150m plan by the Walton Group - which eventually became Liverpool ONE - was expected to attract some of the biggest names in retail to the city.
Meanwhile, Ken Dodd was pictured watering a row of tickling sticks at the opening of a new ornamental garden in Maghull.
45 years ago...
weather forecasters too, with temperatures set to reach 24C in the week ahead.
AFTER a slow start to the summer holiday season due to bad weather, North West resorts reported a sudden surge in bookings and visitors, with Southport in particular said to be 'extremely busy'. Peter Beighton, from the North West Tourist Board, said: "There are more people going to the coast resorts, but they seem to be staying for shorter periods.". There was better news from the
Inside, Liverpool's chart-topping boy band Our Kid were pictured having fun in Morecambe, where they were topping the bill in a summer season at the Winter Gardens shortly after winning TV's New Faces talent show. And C&amp;A was advertising its range of 'back to school' uniforms and clothing.
ECHOS of the past 25 years ago...</t>
  </si>
  <si>
    <t>Liverpool Echo</t>
  </si>
  <si>
    <t>love nostalgic image want more want past life page ask share photo past time family wedding image live snapshot merseyside decade ago family day trip merseyside attraction workplace colleague mail image not forget include detail picture ken mcmahon inspect bottle come cap machine higsons brewery liverpool august pictures memory tell story life merseyside local clergyman join worker family vigil birds eye factory kirkby company announce closure job loss march reds goalkeeper bruce grobbelaar emotional message merseysider clear all charge trial match fixing year old statement thank people merseyside never forget support grobbelaar very determined resume football career year legal battle news proposal make major new shopping centre liverpool build chavasse park mean demolition paradise street bus station moat house hotel plan walton group eventually liverpool expect attract big retail city ken dodd picture water row tickle stick opening new ornamental garden maghull year ago weather forecaster temperature set reach week ahead slow start summer holiday season bad weather north west resort report sudden surge booking visitor southport particular extremely busy peter beighton north west tourist board more people coast resort but stay short period news inside liverpool chart top boy band kid picture fun morecambe top bill summer season winter gardens shortly win tv new faces talent advertise range school uniform clothing echos past year ago</t>
  </si>
  <si>
    <t>http://josuefebzx.amoblog.com/examine-this-report-on-busan-used-car-33803346</t>
  </si>
  <si>
    <t>Examine This Report on busan used car
There remain some attempted-and-accurate steps you'll want to just take when buying a car ??in addition to a number of new ones to consider ??to make sure you get the best vehicle for yourself, at the appropriate value and in a secure manner.
The central city of Sejong, which will be the household of many federal government establishments, observed apartment rates raising by greater than 70%.
If you need a personal loan to buy that dream car, our team of finance experts will help you get the very best deal. The better part? You obtain this offer instantaneously. The process is rapid and 100% paperless, with a personal loan disbursal on a similar working day, Along with the bank loan covering up to a hundred% of the vehicle purchase price tag. Internet site??; and|An older motor vehicle with low mileage has sections that could've rusted or deteriorated after some time, Specifically rubber factors like hoses, seals and tires.|Displaying authentic-time pictures from 4 cameras, the Surround Look at Observe gives a Digital ??bird|chicken|fowl|hen|chook}'s eye??see, affording utmost comfort for parking and lower-velocity maneuvers.6|The client?�s obligation is to accomplish their homework to determine if you'll find any unacceptable challenges Using the auto.|Your individual info which you've got submitted to us might be retained for an inexpensive period soon after termination of your related enquiry, application, or provider (whichever is afterwards). Access|Start with a basic used motor vehicle look for by body fashion or value selection, and refine for will have to-have features like blue paint or an automatic transmission.|Each and every auto model from the Philippines have their own individual reputations to uphold and so does one. Of course, applying to get a Automobile Bank loan isn't any tiny issue. Financial institutions must overview your credit rating historical past along with your functionality to pay the mortgage prior to they underwrite and approve it.|But this small vehicle blew me away. Much more comfortable than any of your Many others we might pushed. It appeared to have a lot more energy/speed. It taken care of similar to a aspiration. The brakes had been super. The inside was a great deal of nicer in comparison to the Other folks &amp; it was loaded with option like heated seats, BLIS, ability leather-based driver seat, moonroof, back again up cam, navigation along with a crisp &amp; loud Bose seem process. The street noise was negligible. We purchased it around the location &amp; decide to acquire Yet another a single - for her -quickly. Completely adore this vehicle. I didn't look after the radio controls (by shifter) at the beginning - but now I do not Assume I would have it some other way. Just an excellent little car or truck! Averaging 32mpg mixed.|Next hand vehicles present outstanding benefit for funds. CarWale has a large number of 77861 2nd hand cars of the choice in India shown so you can make an knowledgeable purchase.|If you have been eyeing the used auto market as a way has built up a reliable reputation through the years as trusted on the internet sellers of used cars. They also have your complete infrastructure to ship the car wherever in the world.}
The K5 GT proved by itself as a real driver?�s car or truck, establishing quicker acceleration and superior In general handling overall performance as opposed to BMW 330i Sedan in impartial tests Licensed by AMCI Testing.one
The AC wall box EV chargers might be equipped on all new solitary detached housing initiatives underneath the corporation?�s Burasiri and Setthasiri bra
1_ Hyundai group invests £70m in Croatian electrical sports automobile organization with see to producing completely-electric powered and fuel mobile sports activities autos by 2020 The Hyundai group has declared a £70m expense in Croatian .
Exhibiting real-time pictures from four cameras, the Surround Check out Keep an eye on delivers a Digital ??bird's eye??watch, affording most benefit for parking and low-speed maneuvers.6|Check Using the Vehicle Registration Segment in the gu-Place of work to make certain that there aren't any exceptional installment payments and/or taxes because of around the car.|How to Negotiate a Car Rate Negotiating a used motor vehicle offer does not have to get nerve-racking, but It's a necessity If you would like an excellent deal.|Command your ecosystem remotely to really make it ideal for you. Accessible Kia Connect products and services Enable you to start off the car and pre-warmth or pre-interesting the cabin by way of Kia Accessibility Application or Kia operator?�s portal.4|If continue to complicated about what models you may invest in, you will find many car or truck ads of various automobile brands on Philkotse.|Take advantage of of one's protected searching encounter by building an account. Accessibility your saved cars on any product.|Busanjin is amongst the biggest and many central districts having a inhabitants of greater than four hundred,000. The district is renowned for its professional action with procuring malls, enjoyment, and business enterprise regions.|Take advantage of of your purchasing practical experience by creating an account. You are able to: Entry your saved autos on any device.|A used vehicle might be bought privately or through an agency in South Korea. For private sales, the seller can use commercials in car or truck Journals, in newspapers or on websites.|Maintain oneself up-to-date on the newest traits, information and insights on the nearby vehicle market. Philkotse.com hold our ears on the bottom to help keep you knowledgeable for the ideal specials on the future purchase.|Utilizing the dealership?�s lender is effortless, but it is best to buy all-around at banking companies and credit history unions beforehand so you can expect to know whose amount is finest if you're in a dealership. This investigation may possibly just take a few days but may be nicely worth the time.|My Pathfinder is so comfortable and I like the experience And just how it seems to be. I?�m so pleased with my selection. It?�s a fully loaded platinum version it?�s so enjoyment to push|Should you be on a personal connection, like at home, you are able to run an anti-virus scan on your device to make sure it is not contaminated with malware.|Plenty of people believe a small-mileage motor vehicle is the greater deal, even though It really is 5-a decade aged. But, sad to say, that is not always accurate. It really will come all the way down to how the motor vehicle is maintained and treated around its lifetime.|Daium Buying and selling is really a Wholesale Distributor of top of the range Korean solutions. We now have set up 부산중고차매입 potent and Long lasting relationships with lots of primary companies are committed to bringing our consumers leading product for the absolute best price letting them increase ...|Philkotse.com has mentioned a few of the most required paperwork below so you can find oneself Completely ready upon moving into the dealership!|The accessibility insurance policies of a site outline which visits are authorized. Your existing visit is just not allowed In line with those procedures.|The 3rd party Site is joined for comfort only and these hyperlink won't indicate any endorsement, suggestion or acceptance by LSH of this kind of Third Party Web-site or even the merchandise/service offered in these Third Party Site. Until required by legal guidelines or expressly said During this Web site, end users of the Web-site shall not consider any of the knowledge contained With this Web-site as becoming suggestions or suggestion of LSH. These information and facts is supplied on ?�as is??basis.|The particular advantages of purchasing a CPO will range by company. However, these cars frequently include a better Value than other used cars, so it?�s worthy of weighing the auto certification benefits and drawbacks.|Our organization has attained a exceptional placement In this particular competitive market by endlessly generating the shipping and delivery of client advised and highest quality items marketplace. assurance to deliver on time served us garnering substantial aid purchasers dependent all across ...|To supply the new motor vehicle sector dimensions in South Korea I merged the whole quantity of domestic car sales with the full amount of new international vehicle registrations.}
CPO motor vehicles reap the benefits of that added assurance the car or truck that you are buying is free of defects. In the event that you've got a difficulty, the producer or vendor will frequently offer repairs free of charge or in a confined Charge.
TrueCar does not broker, sell, or lease motor motor vehicles. Except usually observed, all autos proven on this website are available available for purchase by certified motorcar dealers. All motor vehicles are subject matter to prior sale. By accessing this Site, you agree to the TrueCar Conditions of Assistance and Privacy Policy.
To refine your search, begin with the car brand name and model you give attention to after which Assess used automobile value, design yr and mileage. Should you discover the automobile you are considering, just click to check out its details page and have more info.
WapCar.my is often a just one-halt automotive web page that gives motor vehicle information, opinions, with instruments that may help you Review unique styles. All you'll want to come across your following best auto is listed here.
Make the most within your protected searching encounter by creating an account. Obtain your saved autos on any system.
Securely shop your present automobile data and entry instruments to save lots of time within the the dealership.}</t>
  </si>
  <si>
    <t>examine report busan use car remain attempt accurate step want buy car addition number new consider make sure good vehicle appropriate value secure manner central city sejong household many federal government establishment observe apartment rate raise great need personal loan buy dream car team finance expert help very good deal obtain offer instantaneously process rapid paperless personal loan disbursal similar working day bank loan cover vehicle purchase price tag internet site old motor vehicle low mileage section rust deteriorate time specifically rubber factor like hose seal tires displaye authentic time picture camera surround look observe digital bird chicken fowl hen chook eye afford utmost comfort parking low velocity maneuvers client obligation accomplish homework determine find unacceptable challenge use auto individual info submit retain inexpensive period soon termination related enquiry application provider whichever access start basic use motor vehicle look body fashion value selection refine feature like blue paint automatic transmission every auto model philippines individual reputation uphold course apply automobile bank loan not tiny issue financial institution overview credit rating historical past functionality pay mortgage prior underwrite approve but small vehicle blow away more comfortable many push appear lot more energy speed care similar aspiration brake super inside great deal nice comparison folk load option like heat seat blis ability leather base driver seat moonroof cam navigation crisp loud bose process street noise negligible purchase location decide acquire single quickly completely adore vehicle not look radio control shifter beginning but not assume way excellent little car truck average mpg mixed hand vehicle present outstanding benefit fund carwale large number nd hand car choice india make knowledgeable purchase eye use auto market way build reliable reputation year trust internet seller use car complete infrastructure ship car world gt prove real driver car truck establish quick acceleration superior general handle overall performance oppose bmw sedan impartial test license amci testing ac wall box ev charger equip all new solitary detach housing initiative underneath corporation burasiri setthasiri bra hyundai group invest croatian electrical sport automobile organization produce completely electric powered fuel mobile sport activity auto hyundai group declare expense croatian exhibit real time picture camera surround check eye deliver digital bird eye watch afford benefit parking low speed maneuvers check use vehicle registration segment gu place work make certain not exceptional installment payment taxis car negotiate car rate negotiating use motor vehicle offer not nerve racking but necessity like excellent deal command ecosystem remotely make ideal accessible kia connect product service enable start off car pre warmth pre interesting cabin way kia accessibility application kia operator portal continue complicated model invest find many car truck ad automobile brand philkotse advantage protect searching encounter build account accessibility save car product busanjin big many central district inhabitant great district renowned professional action procure mall enjoyment business enterprise regions advantage purchase practical experience create account able entry save auto device use vehicle buy privately agency south korea private sale seller use commercial car truck journals newspaper websites maintain oneself date new trait information insight nearby vehicle market philkotse com hold ear help knowledgeable ideal special future purchase utilize dealership lender effortless but good buy all banking company credit history union expect know amount fine dealership investigation possibly few day but nicely worth time pathfinder comfortable like experience pleased selection fully load platinum version enjoyment push personal connection like home able run anti virus scan device make sure not contaminate malware plenty people believe small mileage motor vehicle great deal decade aged but sad not always accurate come all way motor vehicle maintain treat lifetime daium buying selling wholesale distributor top range korean solution set potent long lasting relationship lot primary company commit bring consumer lead product absolute good price let increase philkotse com mention few require paperwork find oneself completely ready dealership accessibility insurance policy site outline visit authorize exist visit not allow line procedures rd party site join comfort hyperlink not indicate endorsement suggestion acceptance lsh kind party web site merchandise service offer party site require legal guideline expressly web site end user web site shall not consider knowledge contain web site suggestion suggestion lsh information fact supply basis particular advantage purchase cpo range company car frequently include value use car worthy weigh auto certification benefit drawbacks organization attain exceptional placement particular competitive market endlessly generate shipping delivery client advise high quality item marketplace assurance deliver time serve garner substantial aid purchaser dependent all supply new motor vehicle sector dimension south korea merge quantity domestic car sale amount new international vehicle registration cpo motor vehicle reap benefit add assurance car truck buy free defect event difficulty producer vendor frequently offer repair free charge confine charge truecar not broker sell lease motor motor vehicle usually observe all auto prove website available available purchase certify motorcar dealer all motor vehicle subject matter prior sale access site agree truecar conditions assistance privacy policy refine search begin car brand model attention assess use automobile value design yr mileage discover automobile consider click check detail page more info wapcar halt automotive web page motor vehicle information opinion instrument help review unique style all want come follow good auto list make protect searching encounter create account obtain save auto system securely shop present automobile datum entry instrument save lot time dealership</t>
  </si>
  <si>
    <t>http://qed51850.amoblog.com/examine-this-report-on-report-31383481</t>
  </si>
  <si>
    <t>Examine This Report on Report代写
Just in case, this exploration is planning to detect the issues and options of The brand new product or service, which that frozen child food may well market in supermarket. As We all know, Birds Eye is one of The most crucial manufacturer names inside the heritage in the frozen food sector.
In accordance with ANOVA table, the numerous result of value is clear with a substantial degree approximation to 0. That's why null hypothesis is turned down and alternative speculation is acknowledged, regarding distinct charges have impact on paying for choices in the direction of toddler foodstuff.
In 2004, Haagen Dazs mounted a campaign called the “Designed for One another�?marketing campaign that sought to revitalize the image of the company. The campaign, dependent upon tv commercials, made use of smooth new music, poetry and Mild visuals, in stark contrast to the bright and bold messages, in vogue with other advertisers. The marketing campaign worked incredibly efficiently and resulted in a boost of three.six % in sales when the market for ice creams was or else witnessing a downturn. (Chakraborty and Govind, 2006)
Even so, some very small foodstuff is simple to hold. Underneath such problem, the sizes of products and solutions are additional aspects affecting customers. Perhaps a little larger sized will beautify the solutions and simultaneously not halt buyers from carrying them.
the place you'll want to spot the related letters from the parentheses (). Observe that this list includes a minimum of two di§erent sorts of issues.
�?Ensure our support has your contacts to reach you concerning the get linked data or in case of crisis.
place of anyone working in the sector of one's job e.g. ICT, Accounting or Engineering so you are to answer Each individual query in accordance with the purchaser team (s) you'll have to operate with.
SlideShare takes advantage of cookies to boost features and efficiency, also to provide you with pertinent promoting. Should you proceed browsing the website, you comply with the use of cookies on this Web site. See our Person Arrangement and Privateness Coverage.
This is the most hard task we have passed through this assignment. We've to make consumer Bill like creating a payslip system simply because each are very important to run the small business correctly.
人才招聘
Coca cola, the well-acknowledged beverage maker, These are among the list of globe’s strongest manufacturers, its product are actually dominated the global market ofsoft consume for a lot more than a century.
The target in the assignment is to overcome the issues and take pleasure in the benefits of establishing information and facts methods, to introduce relational database, and supply an opportunity to Increase the capabilities in company report producing .
Rigo Gonzalez is operating a handyman services enterprise in Sydney because 2005. His client base has arrived at to 100 and Rigo commenced using relaxed worker to assist him through occupied days. He has some
[英文Report代写] small business consumers from real estate residence operator and specific shoppers too.</t>
  </si>
  <si>
    <t>examine report report case exploration plan detect issue option brand new product service frozen child food market supermarket all know birds eye crucial manufacturer inside heritage frozen food sector accordance anova table numerous result value clear substantial degree approximation null hypothesis turn alternative speculation acknowledge regard distinct charge impact pay choice direction toddler foodstuff haagen dazs mount campaign design marketing campaign seek revitalize image company campaign dependent tv commercial make use smooth new music poetry mild visual stark contrast bright bold message vogue advertiser marketing campaign work incredibly efficiently result boost sale market ice cream witness downturn chakraborty govind very small foodstuff simple hold underneath problem size product solution additional aspect affect customer little large sized beautify solution simultaneously not halt buyer carry place want spot related letter parenthesis observe list include minimum di§erent sort issue ensure support contact reach concern link datum case crisis place work sector job ict accounting engineering answer individual query accordance purchaser team operate slideshare advantage cookie boost feature efficiency provide pertinent promoting proceed browse website comply use cookie web site person arrangement privateness coverage hard task pass assignment make consumer bill like create payslip system simply very important run small business correctly coca cola acknowledge beverage maker list globe strong manufacturer product actually dominate global market ofsoft consume lot more century target assignment overcome issue pleasure benefit establish information fact method introduce relational database supply opportunity increase capability company report produce rigo gonzalez operate handyman service enterprise sydney client base arrive rigo commence use relaxed worker assist occupied day report small business consumer real estate residence operator specific shopper</t>
  </si>
  <si>
    <t>https://connerxyxxw.fitnell.com/48436725/what-does-gutter-cleaning-in-edmonds-wa-mean</t>
  </si>
  <si>
    <t>Excitement About Gutter Cleaning In Edmonds Wa
Table of Contents [The Of Gutter Cleaning In Edmonds Wa](#content-section-0) [What Does Gutter Cleaning In Edmonds Wa Do?](#content-section-1) [Gutter Cleaning In Edmonds Wa Fundamentals Explained](#content-section-2) [The 5-Second Trick For Gutter Cleaning In Edmonds Wa](#content-section-3) [The Best Strategy To Use For Gutter Cleaning In Edmonds Wa](#content-section-4) [Gutter Cleaning In Edmonds Wa Fundamentals Explained](#content-section-5) They make sure that the house is safe as well as also conserve you from unneeded repair work.
[The Of Gutter Cleaning In Edmonds Wa]
[What Does Gutter Cleaning In Edmonds Wa Do?]
[Gutter Cleaning In Edmonds Wa Fundamentals Explained]
[The 5-Second Trick For Gutter Cleaning In Edmonds Wa]
[The Best Strategy To Use For Gutter Cleaning In Edmonds Wa]
[Gutter Cleaning In Edmonds Wa Fundamentals Explained]
There are several advantages in cleaning your rain gutters. Here are simply a few of the most significant benefits. 1. Rain Gutter Cleansing Protects Against Water Damage The entire function in having gutters is to drive water far from the home when it rainfalls. If your gutters are blocked, puddles create in the gutters permitting breach to happen in your home.
2. Expands Your Roofing's Life-span Rain gutter cleaning &amp; removal of roof debris ensures your roofing system a longer life-span. If your seamless gutters are obstructed, they can not direct water far from your roofing as well as that will decrease the expected life-span. The issue with stopped up gutters other than an eye aching is that the added weight from the debris pulls down on the seamless gutter, loosing the screws, causing inclines in your rain gutters as it permits moisture, mold and mildew to obtain in where the gutters are screwed right into the house.
Gutter Cleaning In Edmonds Wa Fundamentals Explained
Avoid Pests Some bugs like to live in or under the particles that can be discovered in your seamless gutters. By not cleansing your seamless gutters your promoting woodworker ants, roaches, spiders, mice as well as so on to move in potentially causing a pest invasion issue.
Aquamark customers usually set up seamless gutter cleaning as component of a window cleansing visit. Our skilled group will analyze the height of the rain gutters and also think of a risk-free method to access them. Then, utilizing cutting-edge tools, we'll clean the guttering extensively as well as make sure there are no obstructions.
When Aquamark's cleaners are taking care of your guttering, they'll have a bird's eye sight of the gutters a sight that most homeowner never have. While they're cleaning, they'll make a mental note of any kind of damage that could create troubles in future. # 3. A Clean Seamless Gutter Is A Safe Rain gutter Lots of Aquamark customers obtain their seamless gutters cleaned up when the periods change.
Not known Facts About Gutter Cleaning In Edmonds Wa
Cleansing in spring assists to eliminate any kind of litter that has actually been blown right into the rain gutter area, and also aids eliminate dust that might have been loosened up by winter winds. Cleaning up after fall is sensible, given that the cleansers can remove dead leaves that normally accululate. Cleaning before winter months aids to make certain water can stream freely, lessening the probability that heavy ice buildup will certainly cause the guttering to collapse.
Your Seamless Gutters Stay Clean Once any debris has actually been removed, Aquamark washes all guttering and also checks the flow of water. This is very important to ensure that drainage pipelines are devoid of any type of debris that may have been loosened as we lugged out the clean. It also assists to stop new accumulations.
Leaves get blown onto the roof covering, traveling down. When wet, leaves can adhere to seamless gutter wall surfaces and also floorings, as well as the flow of rain comes to be lodged in corners and also downpipes. In time leaves will failure becoming a productive compost, the ideal breeding place for seeds, moss, as well as weeds that have actually been blown onto the roofing or stopped by birds.
Not known Details About Gutter Cleaning In Edmonds Wa
Homes that are north-facing or surrounded by overhanging trees, have a tendency to obtain less daylight, which protects against the roof covering from fully drying out. Gradually, moss starts to expand in moist locations. Have you ever before questioned why moss tends to develop at the sides of roofing system ceramic tiles? Well, as rainwater moves
[site] over the roof covering tiles, water communication, or the sticky top quality, that makes it possible for waters droplets to create on your windows, causes it to hold on to overlapping roofing system ceramic tile edges.
No matter of whether you have cast iron, pressed steel, or plastic rain gutters, it is crucial that these are conserved as well as frequently examined, to guarantee water is free-flowing and clear of particles. For a quick aesthetic, next time it rainfalls, obtain an umbrella as well as offer your seamless gutters a visual wellness check.
Characteristic surrounded by looming trees, particularly pine trees, or with moss growth, ought to be inspected frequently, particularly after bad weather condition, to make sure seamless gutters are cost-free from fallen particles. Preferably, properties must be signed in the fall, after the leaves have actually fallen, to guarantee they remain in ideal condition as well as free-flowing for the heavy rainfall, snow as well as ice that the winter brings.
Gutter Cleaning In Edmonds Wa - An Overview
Your rain gutters bear a lot of responsibility when it comes to securing your Fairfield residential or commercial property, adding to both your house's visual allure as well as the health and wellness of your roof covering. Your gutters are designed to assist securely and also successfully overview water off of your roofing system throughout tornados as well as far from your residence's structure in order to stop damage.
Cleaning your gutters
[try this out] stops contamination of groundwater and also the growth of mildew as well as mold which is damaging for your health. Protects Against Water Damages to Your Residence One of the top reasons to keep your gutters clean is since it avoids water damages to
[Going Here] the framework and also structure of your residential or commercial property.
Overlooked gutters are an eye sore and lower the worth of your house; relying on their problem, they may break-free from your eaves or cause fascia boards to discolor - Gutter Cleaning in Edmonds WA.
Facts About Gutter Cleaning In Edmonds Wa Uncovered
Your seamless gutters bear a large amount of duty when it concerns protecting your Augusta property, contributing to both your house's visual appeal in addition to the health and wellness of your roofing. Your gutters are made to assist securely and successfully overview water off of your roofing system throughout storms as well as far from your home's foundation in order to avoid damage.
Prolongs Your Roof's Life expectancy Wish to add years to your roofing's life? Seamless gutter cleansing is a crucial component of preserving your roofing system as well as entire home. Clogged up seamless gutters trap moisture and also debris, coming to be heavy and also saggy. This places added weight and stress on your roof covering as water can not be transmitted away effectively.</t>
  </si>
  <si>
    <t>excitement gutter cleaning edmonds wa table contents gutter cleaning edmonds wa content section gutter cleaning edmonds wa content section gutter cleaning edmonds wa fundamentals explained content section second trick gutter cleaning edmonds wa content section best strategy use gutter cleaning edmonds wa content section gutter cleaning edmonds wa fundamentals explained content section make sure house safe conserve unneeded repair work gutter cleaning edmonds wa gutter cleaning edmonds wa gutter cleaning edmonds wa fundamentals explain second trick gutter cleaning edmonds wa best strategy use gutter cleaning edmonds wa gutter cleaning edmonds wa fundamentals explain advantage clean rain gutter simply few significant benefit rain gutter cleansing protect against water damage entire function gutter drive water far home rainfall gutter block puddle create gutter permit breach happen home expand roofing life span rain gutter cleaning removal roof debris ensure roofing system long life span seamless gutter obstruct not direct water far roofing decrease expect life span issue stop gutter eye ache add weight debris pull seamless gutter loose screw incline rain gutter permit moisture mold mildew obtain gutter screw right house gutter cleaning edmonds wa fundamentals explain avoid pest bug like live particle discover seamless gutter not cleanse seamless gutter promote woodworker ant roach spider mouse potentially pest invasion issue aquamark customer usually set seamless gutter cleaning component window cleansing visit skilled group analyze height rain gutter think risk free method access utilize cut edge tool clean guttering extensively make sure no obstruction aquamark cleaner care guttering bird eye sight gutter sight homeowner never clean make mental note kind damage create trouble future clean seamless gutter safe rain gutter lot aquamark customer obtain seamless gutter clean period change not know fact gutter cleaning edmonds wa cleansing spring assist eliminate kind litter actually blow right rain gutter area aids eliminate dust loosen winter wind clean fall sensible cleanser remove dead leave normally accululate clean winter month aids make certain water stream freely lessen probability heavy ice buildup certainly guttering collapse seamless gutters stay clean debris actually remove aquamark wash all guttering check flow water very important ensure drainage pipeline devoid type debris loosen lug clean assist stop new accumulation leave blow roof covering travel wet leave adhere seamless gutter wall surface flooring flow rain come lodge corner downpipe time leave failure productive compost ideal breeding place seed moss weed actually blow roofing stop bird not know detail gutter cleaning edmonds wa homes north facing surround overhang tree tendency obtain less daylight protect against roof cover fully dry gradually moss start expand moist location question moss tend develop side roofing system ceramic tile rainwater site over roof cover tile water communication sticky top quality make possible water droplet create window hold overlap roofing system ceramic tile edge no matter cast iron press steel plastic rain gutter crucial conserve frequently examine guarantee water free flow clear particle quick aesthetic time rainfall obtain umbrella offer seamless gutter visual wellness check characteristic surround loom tree particularly pine tree moss growth ought inspect frequently particularly bad weather condition make sure seamless gutter cost free fallen particle preferably property sign fall leave actually fall guarantee remain ideal condition free flow heavy rainfall snow ice winter bring gutter cleaning edmonds wa overview rain gutter bear lot responsibility come secure fairfield residential commercial property add house visual allure health wellness roof covering gutter design assist securely successfully overview water off roofing system tornado far residence structure order stop damage clean gutter try stop contamination groundwater growth mildew mold damage health protect against water damage residence top reason gutter clean avoid water damage framework structure residential commercial property overlooked gutter eye sore lower worth house rely problem break free eave fascia board discolor gutter cleaning edmonds wa fact gutter cleaning edmonds wa uncover seamless gutter bear large amount duty concern protect augusta property contribute house visual appeal addition health wellness roofing gutter make assist securely successfully overview water off roofing system storm far home foundation order avoid damage prolong roof life expectancy wish add year roofing life seamless gutter cleansing crucial component preserve roofing system entire home clog seamless gutter trap moisture debris come heavy saggy place add weight stress roof cover water not transmit away effectively</t>
  </si>
  <si>
    <t>http://www.pistonheads.com/gassing/topic.asp?h=0&amp;f=204&amp;t=1764921&amp;i=7180#47210827</t>
  </si>
  <si>
    <t>f king BirdsEye green cuisine!! Cartoon child character preaching about plant based chicken dippers!! They're not f king chicken!! Just f k off!! Stop making the crap look like meat!!</t>
  </si>
  <si>
    <t>king birdseye green cuisine cartoon child character preach plant base chicken dipper not king chicken off stop make crap look like meat</t>
  </si>
  <si>
    <t>http://kameronlptvx.amoblog.com/facts-about-texas-austin-zip-code-revealed-32801235</t>
  </si>
  <si>
    <t>Facts About texas austin zip code Revealed
There are commercial activities also; Zilker Park hosts all the things from music festivals to holiday gentle shows.
Disadvantages: "Plane a330-three hundred was tiny older and outdated with regards to entertainment procedure , but given that this is short journey as a result i dont head"
Drop is great for hitting the outdoors while wearing layers in anticipation of a chilly day. September however feels like summertime with temperatures inside the 90s and lows dipping in the 50s by November.
In excess of within the Mohawk, lively crowds fill the ground floor. You can also get some fresh new air on the rooftop patio with a birds-eye space for viewing the show.
Since you’ll be traveling around Woman Chicken Lake, you may prevent at any time and luxuriate in its amenities.
Irrespective of whether you’re looking for just a movie show to take pleasure in the latest blockbusters or possibly a food court for getting your grub on, this mall has it all.
Past the nightlife, You can even hear live music at a lazy Sunday brunch or espresso shop. Live music really
[Full Report] is all over the place whenever you live in Austin.
The population is diverse, from college learners to CEOs, with 32% of locals speaking a international language. Past the booming economy, Austin also offers amazing weather and outdoor enjoyable.
With the reward cloud include and rain risk, there will be some minimal warmth aid with highs near seasonal levels within the upper 80s and minimal 90s.
For capacity requirements from the lengthier time period, AUS is looking to construct a new midfield concourse, dubbed "Concourse B". Originally, the concourse would be made with 10 new gates and be connected to the Barbara Jordan Terminal through an underground pedestrian tunnel.
With KAYAK You can even Review prices of plane tickets for last
[Look At This] second flights to anywhere in Philippines from Austin.
They’re a remarkable sight, especially if you stand within the pedestrian part of the bridge and obtain a chook’s eye see of their rise.
It’s one of many major points of
[visite site] fascination with the city, so even if you don’t commit hours and several hours there, you’ll need to fall by only to say you saw it.
Search Philippines flights on KAYAK. Uncover cheap tickets to anywhere in Philippines from Austin. KAYAK searches numerous journey websites that will help you locate cheap airfare and book the flight that fits you best.</t>
  </si>
  <si>
    <t>fact texas austin zip code reveal commercial activity zilker park host all thing music festival holiday gentle disadvantages plane tiny old outdated regard entertainment procedure but short journey result not head drop great hit outdoors wear layer anticipation chilly day september feel like summertime temperature inside low dip november excess mohawk lively crowd fill ground floor fresh new air rooftop patio bird eye space view travel woman chicken lake prevent time luxuriate amenity irrespective look movie pleasure late blockbuster possibly food court grub mall all past nightlife hear live music lazy sunday brunch espresso shop live music report all over place live austin population diverse college learner ceo local speak international language past booming economy austin offer amazing weather outdoor enjoyable reward cloud include rain risk minimal warmth aid high near seasonal level upper minimal capacity requirement lengthy time period aus look construct new midfield concourse dub concourse originally concourse make new gate connect barbara jordan terminal underground pedestrian tunnel kayak review price plane ticket look second flight philippines austin remarkable sight especially stand pedestrian bridge obtain chook eye rise many major point visite site fascination city not commit hour hour need fall search philippines flight kayak uncover cheap ticket philippines austin kayak search numerous journey website help locate cheap airfare book flight fit</t>
  </si>
  <si>
    <t>http://viddygeniebonus08516.amoblog.com/facts-about-tubepal-reivew-revealed-32224499</t>
  </si>
  <si>
    <t>Facts About Tubepal reivew Revealed
Together with the Tubepal platform, you may see a birds-eye check out of each marketing campaign you publish And exactly how very well each performs. With this constructed-in analytics dashboard, you'll get authentic-time statistics on each and every post you publish to YouTube.
Have you been one among those who are seriously seeking a TubePal review? If yes, That is your trustworthy website. Get thorough details about TubePal’s vital application to evaluate its weaknesses and strengths and know if it’s worth it for the time and money and make your acquire without any confusion or question.
Precisely what is social websites? Now, most of us are conscious of some of the most popular social websites internet sites but What exactly are they? The term “social media” is essentially the method of how people interact, share, and make facts around a virtual community and community.
IMPROVED YOUTUBE Position- With all the support from the tubepal you'll be able to enhance your All round rankings very easily and effectively. and together with that, It's also possible to get the general ranking report.
So what if you might harness that very same electrical power for your very own
[read more] small business? And Imagine if you could potentially involve it at every action within your funnels? And Let's say you can automate the process so that you give a personal truly feel to each purchaser and customer, without needing to talk with one a single when you don’t want?
There are such a lot of persons at present who work flat out at their ecom enterprise but nevertheless might not be viewing the final results that they want. People are investing a ton of cash on ads, Functioning difficult on The shop’s Search engine optimization, only to barely come up with a profit since they simply cannot entice clients.
You can easily develop popups from our pre-designed templates with few clicks. We've got formulated it so that you can increase any sort of content inside your popups.
Should you order nowadays from this Exclusive site, you can find it for the reduced cost of just $forty seven for TubePal Particular or $sixty seven for TubePal Industrial, 1 time only. The distinctions are proven below:
Products launches for their products and solutions tend to get started on and shut out with superior EPCs and simply surpass six figures gross, when.
But will it Stay up to all of that? We’ll check out some of its statements and what individuals are stating prior to making our closing summary right here…
If you would like to last but not least know the secrets and techniques of ways to get top rated Google rankings and produce the cash flow you have earned.
Create “Auto Like Comment” campaign meaning whoever opinions below your videos, their feedback are going to be immediately liked by you
Hi all my good friends, welcome to my short article TubePal Critique. I hope you'll have far more valuable facts and be happy with my awesome no cost bonus, furthermore a coupon code low cost from vendors Tom Yevsikov &amp; Firas Alameh. Desire you good results!.</t>
  </si>
  <si>
    <t>fact tubepal reivew reveal tubepal platform bird eye check marketing campaign publish exactly very perform construct analytic dashboard authentic time statistic every post publish youtube seriously seek tubepal review yes trustworthy website thorough detail tubepal vital application evaluate weakness strength know worth time money make acquire without confusion question precisely social website conscious popular social website internet site but exactly term social medium essentially method people interact share make fact virtual community community improved youtube position all support tubepal able enhance all round ranking very easily effectively possible general ranking report harness very electrical power very read more small business imagine potentially involve every action funnel let automate process personal truly feel purchaser customer without need talk single not want lot person present work flat ecom enterprise but not view final result want people invest ton cash ad function difficult shop search engine optimization barely come profit simply not entice client easily develop popup pre design template few click formulate increase sort content inside popup order nowadays exclusive site find reduce cost seven tubepal particular seven tubepal industrial time distinction prove product launch product solution tend start shut superior epc simply surpass figure gross but stay all check statement individual state prior make closing summary right like but not know secret technique way top rate google ranking produce cash flow earn create auto like comment campaign mean opinion video feedback immediately like hi all good friend welcome short article tubepal critique hope far more valuable fact happy awesome no cost bonus furthermore coupon code low cost vendor tom yevsikov firas alameh desire good result</t>
  </si>
  <si>
    <t>https://www.instagram.com/p/CcQnkRPoKcV/</t>
  </si>
  <si>
    <t>Fakeaway KFC 
Chicken zinger tower burger (birdseye chicken shop sizzler burgers) with hash browns, cheese, lettuce, Mayo and ketchup in a toasted brioche bun 
Served with bbq beans (beans with bbq sauce added) corn on the cob, southern fried gravy, and skin on fries 
980 cals 
#slimmingworld #weightloss #slimmingworlduk #weightlossjourney #sw #slimmingworldjourney #swuk #slimmingworldfamily #healthyeating #foodoptimising #slimmingworldfood #nutracheckapp #caloriecounting #slimmingworldsupport #slimmingworldinsta #slimmingworldmafia #swinsta #diet #healthy #slimmingworldmeals #onplan #slimming #nutracheck #nutracheckuk #motivation #swmafia #fitness #slimmingworldlife #food #nutracheckuk #fakeaway</t>
  </si>
  <si>
    <t>slimmingworld, weightloss, slimmingworlduk, weightlossjourney, sw, slimmingworldjourney, swuk, slimmingworldfamily, healthyeating, foodoptimising, slimmingworldfood, nutracheckapp, caloriecounting, slimmingworldsupport, slimmingworldinsta, slimmingworldmafia, swinsta, diet, healthy, slimmingworldmeals, onplan, slimming, nutracheck, nutracheckuk, motivation, swmafia, fitness, slimmingworldlife, food, nutracheckuk, fakeaway</t>
  </si>
  <si>
    <t>fakeaway kfc chicken zinger tower burger birdseye chicken shop sizzler burger hash brown cheese lettuce mayo ketchup toast brioche bun serve bbq bean bean bbq sauce add corn cob southern fry gravy skin fry cal slimmingworld weightloss slimmingworlduk weightlossjourney sw slimmingworldjourney swuk slimmingworldfamily healthyeating foodoptimise slimmingworldfood nutracheckapp caloriecounte slimmingworldsupport slimmingworldinsta slimmingworldmafia swinsta diet healthy slimmingworldmeal onplan slimme nutracheck nutracheckuk motivation swmafia fitness slimmingworldlife food nutracheckuk fakeaway</t>
  </si>
  <si>
    <t>https://www.facebook.com/5531834323535119_764792604762550</t>
  </si>
  <si>
    <t>Farewell Birds Eye!  Stick your false food where the sun don't shine. As for the advert do you think you are talking to a load of cretins?  You wish!</t>
  </si>
  <si>
    <t>farewell birds eye stick false food sun not shine advert think talk load cretin wish</t>
  </si>
  <si>
    <t>https://window-cleaning-in-morris26048.dbblog.net/42679212/unknown-facts-about-high-rise-window-cleaning-services-in-cherry-hills-village-co</t>
  </si>
  <si>
    <t>Fascination About High Rise Window Cleaning Services In Cherry Hills Village Co
Your office highrise has a lot of windows. Our indoor service cleans every home window in your business on the inside as completely as we do on the exterior.
High Rise Window Cleaning Services In Cherry Hills Village Co - An Overview
The tasks refrained up until you are extra than happy. Our Las Vegas home window cleaning up company provides your cost effective rates, and strives to make your trust as well as long-term service partnership. See the difference that Southwest Ultra Clear makes. Call us today! Highrise home window cleaning Office window cleaning Commercial home window cleaning Expert home window cleaning Window cleaning Commercial window cleaning Home window cleaning company Highrise window cleaning tools Commercial window cleaning solutions If you resemble most property owners available, you likely have your hands full keeping things in order around your house and guaranteeing that your home has everything it requires to come through the coming summer season months uncreative.
There are several ways to attain visual allure. Among the easiest as well as most sensible ways is by maintaining your domestic or industrial residential property outside professionally and also consistently pressure cleaned. When you prepare to take - High Rise Window Cleaning Services in Cherry Hills Village CO.
High Rise Window Cleaning Services In Cherry Hills Village Co Can Be Fun For Anyone
Skyscraper window washers tidy windows of tall structures. Washing windows is a high-risk occupation that takes location all over the world.
Facts About High Rise Window Cleaning Services In Cherry Hills Village Co Revealed
It's an office sight that is awesome a bird's eye sight couple of individuals ever before glance. Home window washers clean numerous square feet of glass without leaving a single streak. When they are done, they leave buildings sparkly as well as shiny. Every structure looks trendy when it shines in the sun. Thank a home window washing machine for that.
If this sounds intriguing after that check out rope accessibility tasks in one more area of Job, Ape. Home window washers begin the day early and function up until the mid-day. They should have excellent light to clean home windows properly. They function all year, except it may be seasonal in especially chilly areas. They need to intend the day since shower room and also lunch breaks are hard to make when you're 50-stories high and also outdoors.
The Greatest Guide To High Rise Window Cleaning Services In Cherry Hills Village Co
Usually, home windows in buildings 3 stories tall or lower can be cleaned making use of ground-based lifts or telescoping home window washing poles. However, for buildings over 3 stories in elevation, it may make even more sense to website link wash the home windows from a roof-based shock absorber where the home window washing staff is lowered from the roof covering.
For these kinds of complicated home window washing problems, we suggest working directly with a home window cleaning devices manufacturer or specialist. The very first part of a skyscraper window washing system is the suspension sustains, which are located at the roofing system and lug the tons of the work system. These suspension elements should be thoroughly developed in partnership with the structural engineer because there are high minute pressures put on them.
The Single Strategy To Use For High Rise Window Cleaning Services In Cherry Hills Village Co
These anchors are bolted via the concrete piece, but they can additionally be bonded to steel beam of lights below the review piece prior to the concrete being placed. In this picture, the roof insulation and also roof covering membrane layer have not been installed. Photo of a safety tie-back support bolted to a concrete roofing piece To get rid of the tons from the parapet wall, a portable outrigger is used.
High Rise Window Cleaning Services In Cherry Hills Village Co - The Facts
The beam of light is flexible and crosses the top of the parapet as well as the main suspension line protects to the beam of light. In enhancement to securing the outrigger to the permanent safety and security supports, metal plates are utilized to weight the outrigger. The photo below shows the key suspension line affixed to the outrigger and the secondary fall arrest (emergency situation) line tied to a security anchor.
Mobile Outrigger Shock absorber The photo below shows a portable outrigger system on the roof of a structure throughout find more information construction. In this picture, the outrigger is secured with a series of metal plate counter-weights. Image of a Portable Outrigger Suspension System used throughout building and construction Another system for suspension of window washing tools is the davit system.
What Does High Rise Window Cleaning Services In Cherry Hills Village Co Mean?
Davit arms tailored for the structure's certain conditions are protected to the davit base. Lines are suspended from the davit arm. The davit arms are generally pivoting, which allows washing machines to establish all tools on the rooftop and afterwards turn out over the parapet wall. Autumn arrest lines are also made use of with this system, however have actually been gotten rid of from the graphic below for clearness.</t>
  </si>
  <si>
    <t>fascination high rise window cleaning services cherry hills village co office highrise lot window indoor service clean every home window business inside completely exterior high rise window cleaning services cherry hills village co overview task refrain extra happy las vegas home window cleaning company provide cost effective rate strive make trust long term service partnership difference southwest ultra clear make today highrise home window cleaning office window clean commercial home window cleaning expert home window cleaning window cleaning commercial window cleaning home window cleaning company highrise window cleaning tool commercial window cleaning solution resemble property owner available likely hand thing order house guarantee home everything require come come summer season month uncreative way attain visual allure easy sensible way maintain domestic industrial residential property outside professionally consistently pressure clean prepare high rise window cleaning services cherry hills village co high rise window cleaning services cherry hills village co fun skyscraper window washer tidy window tall structure washing window high risk occupation location all over world fact high rise window cleaning services cherry hills village co reveal office sight awesome bird eye sight couple individual glance home window washer clean numerous square foot glass without leave single streak leave building sparkly shiny every structure look trendy shine sun thank home window washing machine sound intriguing check rope accessibility task more area job ape home window washer begin day early function mid day excellent light clean home window properly function all year seasonal especially chilly area need intend day shower room lunch break hard make story high outdoors greatest guide high rise window cleaning services cherry hills village co usually home window building story tall low clean make use ground base lift telescope home window washing pole building over story elevation make more sense website link wash home window roof base shock absorber home window washing staff lower roof covering kind complicated home window washing problem suggest work directly home window cleaning device manufacturer specialist very skyscraper window washing system suspension sustain locate roofing system lug ton work system suspension element thoroughly develop partnership structural engineer high minute pressure single strategy use high rise window cleaning services cherry hills village co anchor bolt concrete piece but additionally bond steel beam light review piece prior concrete place picture roof insulation roof cover membrane layer not instal photo safety tie support bolt concrete roofing piece rid ton parapet wall portable outrigger use high rise window cleaning services cherry hills village co fact beam light flexible cross top parapet main suspension line protect beam light enhancement secure outrigger permanent safety security support metal plate utilize weight outrigger photo key suspension line affix outrigger secondary fall arrest emergency situation line tie security anchor mobile outrigger shock absorber photo portable outrigger system roof structure find more information construction picture outrigger secure series metal plate counter weight image portable outrigger suspension system use building construction system suspension window washing tool davit system high rise window cleaning services cherry hills village co mean davit arm tailor structure certain condition protect davit base line suspend davit arm davit arm generally pivot allow washing machine establish all tool rooftop turn over parapet wall autumn arrest line make use system actually rid graphic clearness</t>
  </si>
  <si>
    <t>https://twitter.com/KatieAnnS97/status/1550589053187260416</t>
  </si>
  <si>
    <t>Favourite part of the night is that birds eye advert 😭 the bird 🤣 #loveisland</t>
  </si>
  <si>
    <t>KatieAnnS97</t>
  </si>
  <si>
    <t>favourite night bird eye advert bird loveisland</t>
  </si>
  <si>
    <t>http://forums.digitalspy.com/discussion/2423302/favourite-ways-of-enjoying-chicken</t>
  </si>
  <si>
    <t xml:space="preserve">Favourite ways of enjoying Chicken
I realise i am only scratching the surface by including a few of the more popular ways of serving this most versatile of all the Meats, hence the option for 'other'!!
Again this is just a fun poll as there can be no right or wrong with personal taste!! 
Favourite ways of enjoying Chicken 36 votes
Chicken Chasseur
0%
Chicken Curries (any variety)
11%
4 votes
Chicken Kiev
0%
Chicken Supreme
0%
Cold Chicken (with or without Salad etc)
0%
Coq au Vin
2%
1 vote
Parmesan Chicken
0%
Spicy/Southern Fried (eg KFC)
13%
5 votes
Traditional Roast with or without Stuffing
61%
22 votes
Other ( please specify)
11%
4 votes
0
Traditional Roast with or without Stuffing
I've gone for traditional roast, but any kind of chicken is good with me!
Lately I've been cooking it in various seasonings and having it with salad or pasta. Sometimes I have it with a load of roasted veggies 
1
Traditional Roast with or without Stuffing
I loved most of these myself, though having looked up the recipes online since compiling this list i notice there really seems actually very littlle difference between Chicken Chasseur and Coq au Vin?
Anyway i think my preferences would be something like:-
10) Parmesan Chicken....to say i love both Chicken and Cheese i've yet to have one of these that blows me away so to speak!!
I don't find Parmesan to be a strong enough Cheese for my taste and i don't think it really benefits the taste of the Chicken!!
9) Chicken Kiev......Again i love Chicken and i love Garlic Butter, and when the balance is just right it's heaven sent, but...i've had too many experiences where the Garlic has been so strong the Chicken was practically inedible so i tended to give it a wide berth in pubs/restaurants!!
8) Chicken Curries.....Love a Chicken Curry, Balti being probably my favourite ....but i love Beef Curries and Lamb Curries even more so would provably have been inclined towards using them rather than Chikcken!!
7) Spicy Southern Fried/KFC style.....is something i loved, but it's been years since i actually had one (a KFC)!!
I do like the Bird's Eye Southern Fried, and Spicy coatings but it sure as hell isn't a replacement for the unique flavour of KFC!!
6) Chicken Supreme.....Chicken and Mushrooms in a Creamy Sauce....what's not to love!!
5) Chicken Chasseur.....Chicken in Red wine with Bacon, Mushrooms and Onions....again what's not to love!!
4) Other..... There were several options for me here including variants on Chicken Pies, like Chicken, Ham and Leek, Chicken and Mushroom, or Chicken, Ham and Mushroom all of which i loved then there's Coronation Chicken which when well made i found pretty irresistible, and not least there's just good old fashioned Fried Chicken and Chips....nothing could be more simple but there's very few things taste better!!
3) Coq au Vin.....From what i can gather just a slightly richer and more opulent version of Chicken Chasseur, with a decent quality Red Wine, Mushrooms and Bacon Lardons....a very high quality Chicken Casserole!!
Mum used to make Chasseur but i've only had Coq au Vin once when my sister made it.....to universal approval!!
2) Cold Chicken.....Give me a Whole Roasted Chicken (used to buy mine from Lidl and very nice they were) and i was a happy man for the next 5 days!!
Something i never tired of eating, either with Salad or often just with a few slices of Cucumber....only condiment i would have with it would be Salt and if i had any at the time, Sweetcorn Pickle, the sweetness complemented the flavour of the Chicken more than say Mustard or one of the sharper Pickles like Branston etc!!
1) Traditional Roast Chicken......as  @dobbybear above says, Stuffing, Yorkshires, Roast Tatties, two or three different Veg:- for me i would probably choose Sprouts, Parsnip and Dried (mushy) Peas in winter, maybe Garden Peas, Broad Beans and young Carrots in the Summer, all from the Garden if possible (except the Sprouts which i always had zero success with trying to grow, and the dried Peas which came in a packet with an overnight soaking tablet!!  )
Food Heaven!! 
0
I loved most of these myself, though having looked up the recipes online since compiling this list i notice there really seems actually very littlle difference between Chicken Chasseur and Coq au Vin?
Anyway i think my preferences would be something like:-
10) Parmesan Chicken....to say i love both Chicken and Cheese i've yet to have one of these that blows me away so to speak!!
I don't find Parmesan to be a strong enough Cheese for my taste and i don't think it really benefits the taste of the Chicken!!
9) Chicken Kiev......Again i love Chicken and i love Garlic Butter, and when the balance is just right it's heaven sent, but...i've had too many experiences where the Garlic has been so strong the Chicken was practically inedible so i tended to give it a wide berth in pubs/restaurants!!
8) Chicken Curries.....Love a Chicken Curry, Balti being probably my favourite ....but i love Beef Curries and Lamb Curries even more so would provably have been inclined towards using them rather than Chikcken!!
7) Spicy Southern Fried/KFC style.....is something i loved, but it's been years since i actually had one (a KFC)!!
I do like the Bird's Eye Southern Fried, and Spicy coatings but it sure as hell isn't a replacement for the unique flavour of KFC!!
6) Chicken Supreme.....Chicken and Mushrooms in a Creamy Sauce....what's not to love!!
5) Chicken Chasseur.....Chicken in Red wine with Bacon, Mushrooms and Onions....again what's not to love!!
4) Other..... There were several options for me here including variants on Chicken Pies, like Chicken, Ham and Leek, Chicken and Mushroom, or Chicken, Ham and Mushroom all of which i loved then there's Coronation Chicken which when well made i found pretty irresistible, and not least there's just good old fashioned Fried Chicken and Chips....nothing could be more simple but there's very few things taste better!!
3) Coq au Vin.....From what i can gather just a slightly richer and more opulent version of Chicken Chasseur, with a decent quality Red Wine, Mushrooms and Bacon Lardons....a very high quality Chicken Casserole!!
Mum used to make Chasseur but i've only had Coq au Vin once when my sister made it.....to universal approval!!
2) Cold Chicken.....Give me a Whole Roasted Chicken (used to buy mine from Lidl and very nice they were) and i was a happy man for the next 5 days!!
Something i never tired of eating, either with Salad or often just with a few slices of Cucumber....only condiment i would have with it would be Salt and if i had any at the time, Sweetcorn Pickle, the sweetness complemented the flavour of the Chicken more than say Mustard or one of the sharper Pickles like Branston etc!!
1) Traditional Roast Chicken......as  @dobbybear above says, Stuffing, Yorkshires, Roast Tatties, two or three different Veg:- for me i would probably choose Sprouts, Parsnip and Dried (mushy) Peas in winter, maybe Garden Peas, Broad Beans and young Carrots in the Summer, all from the Garden if possible (except the Sprouts which i always had zero success with trying to grow, and the dried Peas which came in a packet with an overnight soaking tablet!!  )
Food Heaven!! 
The red wine is the difference. 
1
</t>
  </si>
  <si>
    <t>favourite way enjoy chicken realise scratch surface include few more popular way serve versatile all meat option fun poll no right wrong personal taste favourite way enjoy chicken vote chicken chasseur chicken curries variety vote chicken kiev chicken supreme cold chicken without salad etc coq au vin vote parmesan chicken spicy southern fried eg kfc vote traditional roast without stuff vote specify vote traditional roast without stuff traditional roast but kind chicken good lately cook seasoning salad pasta load roast veggie traditional roast without stuff love look recipe online compile list notice actually very littlle difference chicken chasseur coq au vin think preference like parmesan chicken love chicken cheese blow away speak not find parmesan strong enough cheese taste not think benefit taste chicken chicken kiev love chicken love garlic butter balance right heaven send but many experience garlic strong chicken practically inedible tend wide berth pub restaurant chicken curries love chicken curry balti probably favourite but love beef curries lamb curries more provably incline use rather chikcken spicy southern fried kfc style love but year actually kfc like bird eye southern fried spicy coating but sure hell not replacement unique flavour kfc chicken supreme chicken mushrooms creamy sauce not love chicken chasseur chicken red wine bacon mushrooms onion not love option include variant chicken pies like chicken ham leek chicken mushroom chicken ham mushroom all love coronation chicken make find pretty irresistible not good old fashioned fried chicken chips more simple but very few thing taste coq au vin gather slightly rich more opulent version chicken chasseur decent quality red wine mushrooms bacon lardons very high quality chicken casserole mum use make chasseur but coq au vin sister make universal approval cold chicken roasted chicken use buy lidl very nice happy man day never tired eat salad few slice cucumber condiment salt time sweetcorn pickle sweetness complement flavour chicken more mustard sharp pickles like branston etc traditional roast chicken stuffing yorkshires roast tatties different veg probably choose sprout parsnip dry mushy peas winter maybe garden peas broad beans young carrot summer all garden possible sprouts always zero success try grow dry peas come packet overnight soak tablet food heaven love look recipe online compile list notice actually very littlle difference chicken chasseur coq au vin think preference like parmesan chicken love chicken cheese blow away speak not find parmesan strong enough cheese taste not think benefit taste chicken chicken kiev love chicken love garlic butter balance right heaven send but many experience garlic strong chicken practically inedible tend wide berth pub restaurant chicken curries love chicken curry balti probably favourite but love beef curries lamb curries more provably incline use rather chikcken spicy southern fried kfc style love but year actually kfc like bird eye southern fried spicy coating but sure hell not replacement unique flavour kfc chicken supreme chicken mushrooms creamy sauce not love chicken chasseur chicken red wine bacon mushrooms onion not love option include variant chicken pies like chicken ham leek chicken mushroom chicken ham mushroom all love coronation chicken make find pretty irresistible not good old fashioned fried chicken chips more simple but very few thing taste coq au vin gather slightly rich more opulent version chicken chasseur decent quality red wine mushrooms bacon lardons very high quality chicken casserole mum use make chasseur but coq au vin sister make universal approval cold chicken roasted chicken use buy lidl very nice happy man day never tired eat salad few slice cucumber condiment salt time sweetcorn pickle sweetness complement flavour chicken more mustard sharp pickles like branston etc traditional roast chicken stuffing yorkshires roast tatties different veg probably choose sprout parsnip dry mushy peas winter maybe garden peas broad beans young carrot summer all garden possible sprouts always zero success try grow dry peas come packet overnight soak tablet food heaven red wine difference</t>
  </si>
  <si>
    <t>https://www.instagram.com/p/Cel5zEQIQSc/</t>
  </si>
  <si>
    <t>Fill your own pitta for dinner: #warburton soft pitta, #greencuisine falafel, reduced fat hummus, sweet potato oven chips and all the veggies - 563 cals.  #losingweight #losingweightover40 #caloriecounting #caloriecountinguk #caloriedeficit #calories #fooddiary #healthy #healthyfood #healthyeating #healthylifestyle #alltheveggies #falafel #vegan #veganfood #dairyfree #dairyfreelife #mealideas #easymeals #flexitarian #flexitariandiet #healthyandtasty</t>
  </si>
  <si>
    <t>warburton, greencuisine, losingweight, losingweightover40, caloriecounting, caloriecountinguk, caloriedeficit, calories, fooddiary, healthy, healthyfood, healthyeating, healthylifestyle, alltheveggies, falafel, vegan, veganfood, dairyfree, dairyfreelife, mealideas, easymeals, flexitarian, flexitariandiet, healthyandtasty</t>
  </si>
  <si>
    <t>fill pitta dinner warburton soft pitta greencuisine falafel reduce fat hummus sweet potato oven chip all veggie cal losingweight losingweightover caloriecounte caloriecountinguk caloriedeficit calorie fooddiary healthy healthyfood healthyeate healthylifestyle alltheveggie falafel vegan veganfood dairyfree dairyfreelife mealideas easymeal flexitarian flexitariandiet healthyandtasty</t>
  </si>
  <si>
    <t>https://twitter.com/Corbelious/status/1552700687439511552</t>
  </si>
  <si>
    <t>Finally seen the woke @birdseye advert. It would have been more apt had the mother said don't worry daughter, when your 10 I'm going to change you into a boy!</t>
  </si>
  <si>
    <t>Corbelious</t>
  </si>
  <si>
    <t>finally woke advert more apt mother not worry daughter change boy</t>
  </si>
  <si>
    <t>https://twitter.com/scourgeofcharmz/status/1564940959091228672</t>
  </si>
  <si>
    <t>finally those fucking birdseye adverts will be gone</t>
  </si>
  <si>
    <t>scourgeofcharmz</t>
  </si>
  <si>
    <t>finally fucking birdseye advert</t>
  </si>
  <si>
    <t>https://twitter.com/therealpaulac/status/1551607663162793985</t>
  </si>
  <si>
    <t>Find this the most patronizing AD Iv seen in a while 
“Why don’t we get them mummy?” 
“Is it because you fear change?” 
Dead on Bird’s Eye 🙄 https://t.co/W3NjtUG1h4</t>
  </si>
  <si>
    <t>therealpaulac</t>
  </si>
  <si>
    <t>https://t.co/W3NjtUG1h4</t>
  </si>
  <si>
    <t>find patronizing ad iv not mummy fear change dead bird eye</t>
  </si>
  <si>
    <t>https://www.instagram.com/p/CbhYE_bsZU-/</t>
  </si>
  <si>
    <t>FLATS! Recently my washing has been no end! And yesterday was the first day I got the nappies washed and outside by lunchtime which was nice not having the airer planted next to the tv 🤣 we was out-peeing muslins almost instantly and we need to boost those, but we’ve also discovered birdseye flats from tjsclothnappies! They hold so well and seem to be the same bulkiness as the boosted muslins! Oh and they dry quickly 🙏🏼Use my code whitstable15 for 15% off on the website🌈
•
#tjsclothnappies #tjsreusables #eco #ecofriendly #sustainability #ecoswaps #sustainableliving #bio #recycle #zerowaste #environment 
#reuse #savetheplanet #plasticfree #ecofashion #bamboo #biodegradable 
#makeclothmainstream #clothnappies #reusablenappies #greenliving</t>
  </si>
  <si>
    <t>tjsclothnappies, tjsreusables, eco, ecofriendly, sustainability, ecoswaps, sustainableliving, bio, recycle, zerowaste, environment, reuse, savetheplanet, plasticfree, ecofashion, bamboo, biodegradable, makeclothmainstream, clothnappies, reusablenappies, greenliving</t>
  </si>
  <si>
    <t>flat recently washing no end yesterday day nappy wash outside lunchtime nice not airer plant tv pee muslin instantly need boost but discover birdseye flat tjsclothnappie hold bulkiness boost muslin oh dry quickly use code whitstable off website tjsclothnappie tjsreusable eco ecofriendly sustainability ecoswap sustainablelive bio recycle zerowaste environment reuse savetheplanet plasticfree ecofashion bamboo biodegradable makeclothmainstream clothnappie reusablenappie greenliving</t>
  </si>
  <si>
    <t>http://power-bi-course36814.mybjjblog.com/flight-trekking-fundamentals-explained-23012899</t>
  </si>
  <si>
    <t>flight trekking Fundamentals Explained
Nevertheless, the implementation and propagation of your e-reservation procedure may not always give comprehensive Added benefits to the customer but as an alternative primarily valuable on the airline businesses in reducing fees and improved gain margin.
The flight is scheduled normally each morning and it heads towards the east providing a hanging panoramic look at in the Himalayas. Trekking Trail Nepal ensures a window seat For each and every passenger and use of the cockpit making sure the closest birds-eye look at on the Mt. Everest plus the Himalayan ranges. Flight in Himalaya over the clouds features astonishing scenes from the emerald coloured glaciers and lakes, the rivers and gorges within the lap of your Himalayas.
Though there won't be any seasonal constraints on touring to Nepal, distinct regions are finest frequented in several seasons. When you finally inquire about any trekking itinerary we will electronic mail you concerning the ideal season for that specific trek.
Their blog site capabilities excellent vacation tips, and one of the best options would be the fare alerts you could Join. If you know you ought to travel somewhere, but all you need is an inexpensive value, sign up for an alert, and also youâ€™ll uncover once the price dips so you can book it instantly. Most effective Function: The fare alert- it helps you to halt searching every day for that
[flight trekking] fantastic cost! Let airfarewatchdog do the work for you. Look at airfarewatchdog
Client acquiring conduct has actually been transformed since the sooner decade as indicated from the advancements of data technological know-how.
Among the reasons for The expansion in the web reservation was a result of the large accessibility of Web availability, the event of commercial websites with several ranges of services and products provided, and the development of protection and logistics in offering their products for their consumers.
We offer our unbiased thoughts and don't settle for payment to overview solutions. All items are in stock and prices are accurate at the time of publication. If you buy a little something by means of our one-way links, we may gain a Fee.
Then to the search results website page You can utilize many filters to match selections for the same flight and easily pick the ideal flight offer from most of the promotions coming straight within the travel internet sites in your screen, without having further price
[flight trekking] from KAYAK.
All You should do is Visit the official website of Flightslogic and seek out the best deals towards the concerned vacation spot.
Even with some camps becoming located in remote wilderness spots, they continue to supply outstanding facilities like non-public plunge pools, spas and gyms. Accommodation ranges from cozy safari lodges to peaceful tented camps - more than enough to match all tastes, budgets and excursion sorts.
But time has altered immensely With all the new upcoming technologies and devices-making the lives of prevalent men and women surprisingly easy and comfortable.
Additionally, you will uncover further data, such as altitude, airspeed and specifics of the flight radar. At the very bottom you will see the latitude and longitude.
Household to about 340 mountain gorillas, the park has become the two remaining safeguarded web sites the place this subspecies of good ape exists during the wild.</t>
  </si>
  <si>
    <t>mybjjblog.com RSS feed</t>
  </si>
  <si>
    <t>flight trekking fundamentals explain implementation propagation reservation procedure not always comprehensive add benefit customer but alternative primarily valuable airline business reduce fee improved gain margin flight schedule normally morning head east provide hang panoramic look himalayas trek trail nepal ensure window seat every passenger use cockpit make sure close bird eye look mt everest plus himalayan range flight himalaya over cloud feature astonishing scene emerald coloured glacier lake river gorge lap himalayas not seasonal constraint tour nepal distinct region finest frequent season finally inquire trek itinerary electronic mail concern ideal season specific trek blog site capabilitie excellent vacation tip good option fare alert join know ought travel but all need inexpensive value sign alert youâ€ tm ll uncover price dip book instantly effective function fare alert help halt search every day flight trekking fantastic cost let airfarewatchdog work look airfarewatchdog client acquire conduct actually transform soon decade indicate advancement datum technological know reason expansion web reservation result large accessibility web availability event commercial website range service product provide development protection logistic offer product consumer offer unbiased thought not settle payment overview solution all item stock price accurate time publication buy little mean way link gain fee search result website page utilize many filter match selection flight easily pick ideal flight offer promotion come straight travel internet site screen without price flight trekking kayak all visit official website flightslogic seek good deal concerned vacation spot camp locate remote wilderness spot continue supply outstanding facility like non public plunge pool spa gym accommodation range cozy safari lodge peaceful tented camp more enough match all taste budget excursion sort but time alter immensely all new upcoming technology device make life prevalent man woman surprisingly easy comfortable additionally uncover datum altitude airspeed specific flight radar very latitude longitude household mountain gorilla park remain safeguard web site place subspecie good ape exist wild</t>
  </si>
  <si>
    <t>https://www.reddit.com/r/52weeksofcooking/comments/tgk1aq/week_10_no_recipe_butter_chicken/i1h5p78/</t>
  </si>
  <si>
    <t>Flonkle’s Butter Chicken-(Serves 3-4):
Chicken Ingredients:
* 2 Chicken Breasts (or thighs!) chopped into bite sized chunks
* 1/2 Cup plain yogurt
* Ginger garlic paste ( if you don’t have this, you can easily make it! just look up a recipe)
* 1/2 TSP salt
* 1/2 TSP turmeric
* 1/2 TSP chili powder 
* 1/2 tsp cumin
Gravy Ingredients:
* 1/2 of an onion
* 1 birds eye chile
* 1 Jalepeño 
* 1 inch of peeled ginger
* 2-3 cloves of garlic depending on the size
* 2-3 TBSP of oil 
* 2-3 TBSP ghee (or sub with a 50/50 mixture of butter and oil)
* 4 roma tomatoes
* 1.5 TSP cumin
* 1 TSP turmeric 
* 1 TSP coriander 
* 1/2 TSP kashmiri chili powder
* 1/2 TSP extra hot chili powder (can sub more kashmiri or regular chili powder for a milder butter chicken)
* 1-2 cups of chicken broth, depending on how saucy you like your curry!
* 1/2 stick of butter (4 TBSP or so)
* 1/4 cup of heavy whipping cream
* 1/2 TSP of fenugreek leaves OR a pinch of fenugreek powder.
* Salt to taste
* Black pepper if desired (helps the body to absorb turmeric and reap its benefits!)
Instructions:
1. Start the night before and chop chicken. Add to a bowl or bag with yogurt, ginger/garlic paste, salt, and the spices for the chicken. Mix well. If using a bowl, cover with plastic wrap, and put in the fridge to marinate overnight. Can be done in a pinch, just try and marinate it for at least half an hour-2 hours if possible the day of.
2. On the day of, start by roughly chopping the onion, peeling the garlic cloves, peeling the chunk of ginger, and de-stem and de-seeding the peppers. Put veggies as well as oil into food processor or blender, and blend everything to a paste.
3. Heat ghee (or butter + oil) over medium-low in a medium sized pan with a lid. 
4. Once ghee is hot, add in the spices for the gravy and cook for about 30 seconds to bloom the spices and make them taste even better. 
5. Add the veggie mix and stir to combine it with the spices and ghee. Make sure to not rinse the food processor/blender!! We will use it again for the tomatoes. 
6. Cook until veggie/spice mixture is less moist and is a bit sticky and dark brown, stirring often. 
7. While you cook the veggie paste, roughly chop the tomatoes and blend them up until mostly smooth. You can leave them chunky if you want though!
8. Add tomatoes to the pot and stir everything together. Let cook, covered, for about 10 minutes. 
9. After the 10 minutes, add in chicken stock, and stir. Let cook for around 30 minutes to an hour, stirring about every 10 minutes or so and adding more water when you stir if need be. 
10. In the meantime, take out your chicken from the fridge. If you want to, you COULD add the chicken directly to the gravy and cook it like that. But I personally like to cook it in the oven to brown it, it takes a hell of a lot better that way!
11. Get out sheet pan, and either skewer the chicken and place crossways so that it doesn’t touch the bottom of the pan, or (i prefer this way), set the chicken pieces on top of a baking rack inside of the baking sheet. This way it cooks underneath as well as on top. You can honestly cook it directly on a sheet pan though, it will still be great!
12. Cook chicken in a 375° oven for around 12-14 minutes, or until it’s almost fully cooked. You can check by grabbing a piece and cutting it in half to make sure it’s not still pink inside. Or by using a thermometer! Start checking at the 10 minutes mark to make sure it doesn’t over cook. You want to pull it at around 145° if you have a temperature probe.
13. Once chicken is ready, add it all directly to the gravy, ad well as the drippings in the sheet pan.
14. Mix everything together, add fenugreek and let cook for around 5 more minutes. Once ready, turn off the heat and add in butter.
15. After the butter has fully melted, add in the heavy cream, and salt and pepper to taste. I actually even added a little MSG for that extra umami punch and LOVED it. 
16. Once everything is seasoned and all cooked, serve with basmati rice and cilantro, and then enjoy!!! It’s even better after a couple days in the fridge. :)</t>
  </si>
  <si>
    <t>fl0nkle</t>
  </si>
  <si>
    <t>flonkle butter chicken serve chicken ingredient chicken breasts thigh chop bite sized chunk cup plain yogurt ginger garlic paste not easily make look recipe tsp salt tsp turmeric tsp chili powder tsp cumin gravy ingredients onion bird eye chile jalepeño inch peel ginger clove garlic depend size tbsp oil tbsp ghee sub mixture butter oil roma tomato tsp cumin tsp turmeric tsp coriander tsp kashmiri chili powder tsp extra hot chili powder sub more kashmiri regular chili powder mild butter chicken cup chicken broth depend saucy like curry stick butter tbsp cup heavy whipping cream tsp fenugreek leave pinch fenugreek powder salt taste black pepper desire help body absorb turmeric reap benefit instructions start night chop chicken add bowl bag yogurt ginger garlic paste salt spice chicken mix use bowl cover plastic wrap fridge marinate overnight pinch try marinate half hour hour possible day day start roughly chop onion peel garlic clove peel chunk ginger de stem de seed pepper veggie oil food processor blender blend everything paste heat ghee butter oil over medium low medium sized pan lid ghee hot add spice gravy cook second bloom spice make taste add veggie mix stir combine spice ghee make sure not rinse food processor blender use tomato cook veggie spice mixture less moist bit sticky dark brown stir cook veggie paste roughly chop tomato blend mostly smooth leave chunky want add tomato pot stir everything let cook cover minute minute add chicken stock stir let cook minute hour stir every minute add more water stir need meantime chicken fridge want add chicken directly gravy cook like but personally like cook oven brown hell lot way sheet pan skewer chicken place crossways not touch pan prefer way set chicken piece top baking rack inside baking sheet way cook underneath top honestly cook directly sheet pan great cook chicken oven minute fully cook check grab piece cut half make sure not pink inside use thermometer start check minute mark make sure not over cook want pull temperature probe chicken ready add all directly gravy ad dripping sheet pan mix everything add fenugreek let cook more minute ready turn off heat add butter butter fully melt add heavy cream salt pepper taste actually add little message extra umami punch love everything season all cook serve basmati rice cilantro enjoy couple day fridge</t>
  </si>
  <si>
    <t>http://vhistory.wordpress.com/2022/07/19/girls-on-top-tape-467/</t>
  </si>
  <si>
    <t>VHiStory</t>
  </si>
  <si>
    <t>follow yesterday today look dvd episode second tape girl top episode dvd yesterday different dvd start hark episode series candice wax shelley but thing bit hot oh god frou frou fire jennifer shop lady carlton ask stuffed dog josephine walk jennifer dutifully leave dog outside shop amanda not impressed jennifer attempt make replacement josephine hatch plan lady carlton stone feed cake lace weed lower jennifer replacement float outside lady carlton window make think dog heaven but plot more unlikely find happen josephine candice turn belt episode mr fluffy know jennifer paint portrait amanda lady carlton come ask more candice beauty aids catalog return film bestiality farm menage chicken bit light plot brand blank tape skc collection annoyed candice behaviour shelley replace medication bath pellet amanda replace deodorant cat repellent jennifer substitute coco pop rice krispies colour feel tip pen fetch candice room but not note doctor arrange talk wine bar play harry enfield love return problem oesophagus thing drop bombshell candice die night hospital naturally think kill prank decide steal post mortem report incriminate amanda distract release rabbit guilt recrimination start all bit shallow grave dr banks turn door reveal all prank candice way write tracey ullman not available second season episode big snogs theme song sing composer chris difford glenn tillbrook amanda lecture woman group fall lecturer tom play hugh laurie daniel peacock make brief appearance actor audition paul mark elliot off wow play director amanda invite tom dinner bit carry away amanda think pregnant promise make sense context shelley advocate amanda right accuse tom deny sex all episode ya uncle shelley tape archive different dvd episode jennifer job cleaning stock exchange pauline quirke rope john sessions appear broker jennifer enter market floor start randomly gesture course gifted broker accident come home computer look like acorn electron naturally jennifer career genius trader come end episode bring more flamingo shelley redecorate office spare cheek magazine helen lederer work annoy shelley redecorating amanda decide set peace camp shelley throw celebrity party but celeb turn beverley sisters episode tape mr yummy brownie shelley acting gig shelley shock mother visit check mother play wonderful katherine helmond amanda amateur gynaecology shelley mother want home fail actor work hard stage rsc shelley bribe actress let instead harriet walter stage perform suzanne bertish angela pleasance high power cameo reason credit end episode second tape but more dvd episode series lower donkey dvd lady carlton man arthur smith look like father oxo family new kitchen instal win buy petrol scratchcard all petrol throw garden amanda worried nuclear armageddon bit protect survive lady carlton not teach use kitchen everything kitchen explode girl think nuclear war happen hide amanda bunker jennifer send scavenge find mutant lady carton door yolk harden shelley tell jennifer money room loot harrods food but meet clean lady carlton explain kitchen malfunction decide fun amanda shelley pass goldfish jennifer live high life shelley amanda stick bunker shelley amanda fight tumble bunker discover jennifer lie time lady carlton try light electric hob match throw garden ignite all petrol actual explosion quite dark ending recording dvd capture quite lot episode police squad think dvd skip over episode revenge remorse programme dvd episode inspector morse service all dead but look tape skip adverts tsb mortgage homebuyer planhomepridevauxhall novasunday timesterry all goldpeterboroughcanadatrail la lawtsb mortgage homebuyer planlisterinecrown wallcoveringsbird eye menu mastermarathon</t>
  </si>
  <si>
    <t>http://ct.moreover.com/?a=48471672635&amp;p=1yx&amp;v=1&amp;x=pLAG6z7Jb-qxNnTSfhhV_A</t>
  </si>
  <si>
    <t>Football  fans were confused as to whether they were watching Sky Sports or a Birds Eye advert thanks to Roy Keane 's new look.
The pundit has returned for the 2022/23 Premier League  season sporting an extremely bushy beard. And it left viewers all saying the same thing as they tuned in to listen to his analysis.
One wrote: "OMG, Roy Keane's beard.... He's gone full Captain Birdseye." A second commented: "Sees Roy Keane thinks Captain Birdseye." While a third said: "Captain Birdseye or Roy Keane...."
                     READ MORE: Win 2 tickets to watch England vs Germany in Nations League action at Wembley Stadium
"What I want to know is Roy Keane going for the Captain Birdseye look," asked one fan. And another echoed: "Is Roy Keane/his beard auditioning for the role of Captain Birdseye"
Captain Birdseye is the famous mascot of frozen food brand Birds Eye. John Hewer, whose facial hair was white, originally played the character in their TV adverts from 1967 to 1998.
                                            Do you prefer Roy with or without a beard Let us know in the comments section.
But the latest Captain, Italian-born actor Riccardo Acerbi, has a greyer beard which fades to white -exactly like Keane's. The resemblance is scarily striking.
Keane of course has been a skipper -but of Manchester United  and Ireland, not a boat. His new look is as far as the changes go, though, as he's still displaying his usual prickly personality.
He was spotted at a Sky Sports meal ahead of the new season refusing to smile  for a group photo. And he ripped into his former side  United for their dismal opening game defeat to Brighton last weekend.
                     READ NEXT:</t>
  </si>
  <si>
    <t>By, Dan Burnham</t>
  </si>
  <si>
    <t>football fan confuse watch sky sports birds eye advert thank roy keane new look pundit return premier league season sport extremely bushy beard leave viewer all thing tune listen analysis write omg roy keane beard captain birdseye second comment roy keane think captain birdseye captain birdseye roy keane read more win ticket watch england vs germany nations league action wembley stadium want know roy keane captain birdseye look ask fan echo roy keane beard audition role captain birdseye captain birdseye famous mascot frozen food brand birds eye john hewer facial hair white originally play character tv advert prefer roy without beard let know comment section but late captain italian bear actor riccardo acerbi grey beard fade white exactly like keane resemblance scarily strike keane course skipper but manchester united ireland not boat new look far change display usual prickly personality spot sky sports meal ahead new season refuse smile group photo rip side united dismal opening game defeat brighton weekend read</t>
  </si>
  <si>
    <t>https://www.reddit.com/r/carporn/comments/thodfi/just_copped_this_whip_im_gangstered_out_right_now/i1ans16/</t>
  </si>
  <si>
    <t>For anyone curious this is from [promotion](https://laughingsquid.com/birds-eye-ad-features-pea-shaped-car-that-falls-apart-as-it-drives/) for birds eye vegetables and was custom made to fall apart during the ad, super fun and cool</t>
  </si>
  <si>
    <t>CC-2389</t>
  </si>
  <si>
    <t>https://laughingsquid.com/birds-eye-ad-features-pea-shaped-car-that-falls-apart-as-it-drives/)</t>
  </si>
  <si>
    <t>curious promotion bird eye vegetable custom make fall apart ad super fun cool</t>
  </si>
  <si>
    <t>https://www.reddit.com/r/CasualUK/comments/wteuda/granny_i_got_the_job/il5ur1d/</t>
  </si>
  <si>
    <t>For me this is up there with the green cuisine chicken dippers advert, with the animated mother/daughter
"Why don't we have them, is it because you fear change"
No child talks like that.</t>
  </si>
  <si>
    <t>ProperCan2014</t>
  </si>
  <si>
    <t>green cuisine chicken dipper advert animated mother daughter not fear change no child talk like</t>
  </si>
  <si>
    <t>http://ct.moreover.com/?a=47807740957&amp;p=1yx&amp;v=1&amp;x=IOEhDgGkcgiGJdPelyY1Wg</t>
  </si>
  <si>
    <t>For years television ads told us 'Mum's gone to Iceland' encouraging us to shop at the store best known for its wide range of frozen foods. But while the advert implied you could get a weekly shop at the store is it true
Over recent years the supermarket has excelled in party foods, linked up with Slimming World to offer an exclusive range of ready meals and stocked a good selection of Greggs bake at home products. Last week it announced it is offering over 60s a 10 per cent discount in their weekly shop.
 But what about things other than frozen foods Can shoppers really get all they need from Iceland
And what about the value of its products As it is rarely included in supermarket comparison checks it is hard to know how it compares to Aldi, Lidl, Tesco and Asda.
 So Liverpool Echo writer Elle May Rice decided to put the store to the test. She tried to do a full week's shop from the comfort of her home and this is how she got on. 
I've done a big shop from Iceland before, but usually I head into a nearby store to pick and choose the items myself. This time around I couldn't make it in person but I did manage to use Iceland's online delivery service.
Typically I struggle with what to buy during my food shop, with so many options and being a picky eater I tend to make last minute decisions about my meals. However, this time I sat down and made a meal plan for five days, with some success.
As I never eat breakfast until I get to work, I usually settle on pastries or fruit. For the days I'm at home I tend to stick with cereal, which made picking up breakfast from Iceland rather easy. I went with a six pack of pain au chocolat £1.25, a huge 36 pack of Weetabix £3 and a selection of fruit.
Lunch for me tends to be a quick snack while I'm working from home or on-the-go during the days I'm in the office, so making sure I had things that were quick and easy was important to me. I managed to get hold of soup, noodles and ingredients for sandwiches relatively cheaply.
There was a wide range of fresh food available online, with plenty of deals too. I added fresh chicken fillets, an Iceland salad selection pack lettuce, cucumber and tomato as well as hummus and pitta bread to my online basket. I also managed to pick up a fajita kit and pasta, as well as jars of pasta and curry sauces.
Iceland is known for its frozen food selection, so I was intrigued at what I'd be able to get my hands on. Since I often work long hours I was pleased to find a number of products that would make cooking tea easier.
I quickly added a frozen Cathedral City Mac n Cheese dish £3, Birds Eye four Steamfresh Family Favourites Mix £1.90 and Iceland six White Rice Steam Bags £2.60. I also picked up a frozen Slimming World dish to give it a go, I chose the Slimming World Pizza Chicken £4.50.
With a full online basket of meals prepped to go, I felt ready for the week ahead. My full shop came to £49.40, after taking advantage of some of the deals available online.
                     The problem with fresh food                   
I found the quality of the fresh food at Iceland disappointing. While the website offers a wide variety of fresh products, ranging from meat and poultry to salad, fruit and bread, the quality of the items on arrival proved less than satisfactory.
Some products, such as the fruit and chicken, were exactly as promised. However, the salad and bread arrived already past their best.
The Iceland salad selection pack, which includes a little gem lettuce head, two tomatoes and half a cucumber, was already limp and browning by the time it arrived. I had also ordered a pack of five Warburtons soft pittas, but on arrival they'd already been out of date by a few days.
I had only ordered my food the night before, so there was no way the mix up was down to ordering far in advance and the food being selected before the best before date. Unfortunately by the time the pittas arrived they were actually mouldy.
                     Still, there were some great meals to be had                   
Luckily I had made lunch as easy as possible, planning ahead for basic sandwiches, soup and noodles. I had hoped to have hummus and pitta bread one day too, but that wasn't meant to be -I ended up just switching out the pitta for bread instead.
I would never claim to be a good cook, but I did manage to pull together a large pasta bake for four for under £7, fajitas for two for just over £3 and a curry for two for around £5, all of which were fairly decent.
The frozen Cathedral City Mac n Cheese I indulged in proved brilliant and full of flavour. It had an added bonus of being a very quick and easy tea at the end of a busy day.
The Slimming World Pizza Chicken is two chicken breasts topped with a tomato and herb sauce, cooked sliced pepperoni-style sausage, diced red onion, tomato and red and green peppers. I paired the chicken with some veg and it was brilliant, flavoursome and filling. The £4 price tag for the chicken was a little steep but for the ease of popping it into the oven it was worth it.
                     The verdict                   
Despite the disappointment on the fresh foods front, the shopping was quite easily done -meal prepping was the hardest part of it all. If you're going to do your weekly shopping at Iceland -particularly online -I'd recommend planning ahead and seeing just what you'll be able to get.
The best thing I found about shopping online at Iceland was that many of the deals available -which mostly encouraged bulk buying -was that I could purchase several items that I knew would last more than the week ahead, such as the huge box of Weetabix and the frozen bags of rice. This meant I could put these products away and they'd be just as good next week or the week after.
If fresh food is a deciding factor, it could be worth shopping elsewhere for those necessities before hitting up Iceland for your cupboard and frozen food.
The tinned products, dry food and chicken were great and are well worth the money. But, Iceland will definitely have to step up its fresh food game before it can compare itself to supermarkets such as Tesco and Asda.
 If you want to shop at Iceland online, you can visit the site here. 
                      For more stories from where you live, visit InYourArea</t>
  </si>
  <si>
    <t>By, Elle May Rice &amp; Elaine Blackburne</t>
  </si>
  <si>
    <t>year television ad tell mum iceland encourage shop store know wide range frozen food but advert imply weekly shop store true over recent year supermarket excel party food link slimming world offer exclusive range ready meal stock good selection greggs bake home product week announce offer over cent discount weekly shop but thing frozen food shopper all need iceland value product rarely include supermarket comparison check hard know compare aldi lidl tesco asda liverpool echo writer elle rice decide store test try week shop comfort home big shop iceland but usually head nearby store pick choose item time not make person but manage use iceland online delivery service typically struggle buy food shop many option picky eater tend make minute decision meal time sit make meal plan day success never eat breakfast work usually settle pastry fruit day home tend stick cereal make pick breakfast iceland rather easy pack pain au chocolat huge pack weetabix selection fruit lunch tend quick snack work home day office make sure thing quick easy important manage hold soup noodle ingredient sandwich relatively cheaply wide range fresh food available online plenty deal add fresh chicken fillet iceland salad selection pack lettuce cucumber tomato hummus pitta bread online basket manage pick fajita kit pasta jar pasta curry sauce iceland know frozen food selection intrigue able hand work long hour pleased find number product make cook tea easy quickly add frozen cathedral city mac cheese dish birds eye steamfresh family favourites mix iceland white rice steam bag pick frozen slimming world dish choose slimming world pizza chicken online basket meal preppe feel ready week ahead shop come advantage deal available online problem fresh food find quality fresh food iceland disappointing website offer wide variety fresh product range meat poultry salad fruit bread quality item arrival prove less satisfactory product fruit chicken exactly promise salad bread arrive past good iceland salad selection pack include little gem lettuce head tomato half cucumber limp brown time arrive order pack warburtons soft pitta but arrival date few day order food night no way mix order far advance food select good date unfortunately time pitta arrive actually mouldy great meal luckily make lunch easy possible plan ahead basic sandwich soup noodle hope hummus pitta bread day but not mean end switch pitta bread instead never claim good cook but manage pull large pasta bake fajita over curry all fairly decent freeze cathedral city mac cheese indulge prove brilliant flavour add bonus very quick easy tea end busy day slimming world pizza chicken chicken breast top tomato herb sauce cook slice pepperoni style sausage dice red onion tomato red green pepper pair chicken veg brilliant flavoursome filling price tag chicken little steep but ease pop oven worth verdict despite disappointment fresh food shopping quite easily meal preppe hard all weekly shopping iceland particularly online recommend plan ahead able good thing find shop online iceland many deal available mostly encourage bulk buying purchase item know more week ahead huge box weetabix frozen bag rice mean product away good week week fresh food decide factor worth shop necessity hit iceland cupboard frozen food tin product dry food chicken great worth money but iceland definitely step fresh food game compare supermarket tesco asda want shop iceland online visit site more story live visit inyourarea</t>
  </si>
  <si>
    <t>https://www.reddit.com/r/tipofmytongue/comments/tsxwml/tomtvideo_a_video_likely_a_fish_fingers/i2uyzg7/</t>
  </si>
  <si>
    <t>Found it eventually!
https://www.youtube.com/watch?v=lOWrYy42XyM
The comparing fish fingers is another video in their feed</t>
  </si>
  <si>
    <t>https://www.youtube.com/watch?v=lOWrYy42XyM</t>
  </si>
  <si>
    <t>find eventually compare fish finger video feed</t>
  </si>
  <si>
    <t>https://www.reddit.com/r/tipofmytongue/comments/wxeiat/tomtadvert2000s_can_anyone_find_me_a_uk_advert/ilqh4ug/</t>
  </si>
  <si>
    <t>Found it! https://www.youtube.com/watch?v=8fz0cc8IKwA it appears to be a 2001 Birds Eye advert</t>
  </si>
  <si>
    <t>level_81_pikachu</t>
  </si>
  <si>
    <t>https://www.youtube.com/watch?v=8fz0cc8IKwA</t>
  </si>
  <si>
    <t>find appear birds eye advert</t>
  </si>
  <si>
    <t>https://twitter.com/caradmcr/status/1565631720740818946</t>
  </si>
  <si>
    <t>@greencuisine @KFC_UKI @SoHaphazzardous  don’t flip a table 😂😂😂😂</t>
  </si>
  <si>
    <t>caradmcr</t>
  </si>
  <si>
    <t>uki not flip table</t>
  </si>
  <si>
    <t>https://www.frugallivingnw.com/fred-meyer-deals-for-june-15-21-2/</t>
  </si>
  <si>
    <t>Fred Meyer Deals for June 15 – 21
Here are the best deals at Fred Meyer this week. The Fred Meyer ad runs Wednesday – Tuesday in the Pacific Northwest.
Along with sales and coupons, you can also get extra savings with two smart phone cash back apps:
Just download the apps and browse for offers available at Fred Meyer!
Asparagus on sale $1.79/lb with card
Strawberries (2 lb) on sale $2.99 with card
T-Bone Steaks on sale $4.77/lb with card &amp; digital coupon — limit 2
Fresh Foster Farms Chicken Full Line Sale on sale B1G1 with card
Fresh 93% Extra Lean Ground Beef on sale $2.99/lb with card
Fresh Private Selection Angus 90% Lean Ground Sirloin on sale $4.99/lb with card
Doritos (6-10.75 oz) or Ruffles Potato Chips (7.25-8.5 oz) on sale $1.99 wyb 4 with card
Sargento Natural Sliced or Shredded Cheese (5-8 oz) on sale $2.50 with card
Coca-Cola, Pepsi or 7UP (6 pk, 16.9 oz Bottles) on sale $3 with card
Starbucks Coffee (11-12 oz Bag or K – Cups, 10 ct) or Dunkin’ Coffee (10 ct K – Cups) on sale $6.99 wyb 5 or more participating items with card
Best Foods Real Mayonnaise (30 oz), Miracle Whip (30 oz) or A1 Sauce (10 oz) on sale $3.99 wyb 5 or more participating items with card
Nabisco Family Size Oreo, Nutter Butter or Chips Ahoy Cookies (10.5-20 oz) on sale $2.99 wyb 5 or more participating items with card
General Mills Cereal (8.9-16.7 oz), Post Large Size Cereal (12-25 oz) or Kellogg’s Cereal (10.1-18 oz) on sale $1.99 wyb 5 or more participating items with card
Use $1/1 coupon
$.99 after coupon
Yellow or White Peaches or Nectarines on sale $1.27/lb with card &amp; digital coupon
Extra Large EZ Peel Shrimp (21-25 ct) on sale $5.77/lb with card &amp; digital coupon
Breyers Ice Cream (48 oz) on sale $2.47 with card &amp; digital coupon
Private Selection Bread (24 oz), Buns (8 ct) or Danimals Smoothie (12 pk, 3.1 oz) on sale $1.97 with card &amp; digital coupon
Kroger Coffee (24-30.5 oz Can) on sale $5.97 with card &amp; digital coupon
Freschetta Pizza (17.71-30.88 oz) or Rockstar Energy Drink (4 pk, 16 oz) on sale $3.77 with card &amp; digital coupon
Downy or Downy Infusions Liquid Fabric Softener (81-129 oz), Downy Unstopables, Light Scent Booster, Dreft Blissfuls or Gain Fireworks (14.8 oz) or Bounce or Downy Infusions Dryer Sheets (120-240 ct) on sale $8.97 with card &amp; digital coupon
Kroger Ultra Soft or Strong Bath Tissue (24 Mega Rolls) on sale $17.97 with card &amp; digital coupon
Arrowhead Mountain Spring Water (24 pk, 16.9 oz) on sale $2.97 with card &amp; digital coupon
Frito-Lay Multipack (28 ct) on sale $12.97 with card &amp; digital coupon
Bubly Sparkling Water (8 pk, 12 oz Cans) on sale $2.77 with card &amp; digital coupon
Simple Truth Pistachios (32 oz) on sale $11.97 with card &amp; digital coupon
Bundt or Pudding Cake (33-43 oz) on sale $6.97 with card &amp; digital coupon
Snow Crab Clusters on sale $11.97/lb with card &amp; digital coupon
Vita Coco Coconut Water (16.9 oz) on sale $.97 with card &amp; digital coupon
Kroger Antiseptic Mouth Rinse (50.7 oz) on sale $2.47 with card &amp; digital coupon
Gillette Labs Exfoliating Razor (1 ct or Cartridges, 4 ct) on sale $14.97 with card &amp; digital coupon
Boneless Beef Brisket on sale $3.99/lb with card
Hormel Boneless Pork Tenderloin, Whole Pork Tenderloin or Half Loin on sale B1G1 with card
Kroger Vegetable Tray With Dip (20 oz) on sale $4.99 with card
Fresh Cut Fruit Tray (26 oz) on sale $9.99 with card
Fresh Homestyle 80% Lean Ground Beef Patties (2.2 lb, 10 ct) on sale 10/$10 with card
Home Chef Smoked St. Louis Style BBQ Ribs (2 lb) on sale $10.99 with card
Kroger Hot Dog or Hamburger Buns (8 ct) on sale $1.33 with card
Private Selection Fruit Pie (9″) or Strawberry Topped Crunch Cake (22 oz) on sale $7.99 with card
Dot’s Homestyle Pretzels or Cheese Curls (10-16 oz) or Aquafina Purified Drinking Water (24 pk, 16.9 oz) on sale $4.99 with card
Tillamook Ice Cream (48 oz) or Umpqua Ice Cream (56 oz) on sale $3.99 with card
Tostitos Tortilla Chips (9-13 oz) or Blue Diamond Almonds (6 oz) on sale $3.50 with card
Use $1/1 coupon
$2.50 after coupon
Bush’s Best Baked Beans (16 oz) on sale B1G1 with card
Private Selection Sliced Pepperoni, Salami Cracker Cuts or Summer Sausage (14 oz) on sale $5.99 wyb 5 or more participating items with card
Mission Carb Balance Tortillas (8 ct) or Gardein Meatless Entrée (7.4-13.7 oz) on sale $3.49 wyb 5 or more participating items with card
Frito-Lay Simply Snacks (7.5-9 oz), Popcorners Snacks (7 oz) or Kashi Go Cereal (12-14 oz) on sale $2.79 wyb 5 or more participating items with card
Johnsonville Dinner Sausage (19 oz) on sale $4.99 wyb 5 or more participating items with card
Classico Pasta Sauce (15-24 oz) or Kroger Orange Juice, Not From Concentrate (52 fl oz) on sale $1.79 wyb 5 or more participating items with card
Pepperidge Farm Cookies (5-8.6 oz) or Ghirardelli Baking Chips (10-12 oz) on sale $2.99 wyb 5 or more participating items with card
Sensible Portions Snacks (6-7 oz), Lance Sandwich Crackers or Cookies (8 ct) on sale $2.49 wyb 5 or more participating items with card
Kroger Cheese (32 oz) or Darigold Cheese (24-32 oz) on sale $5.99 wyb 5 or more participating items with card
Velveeta Shells &amp; Cheese or Kraft Deluxe Macaroni &amp; Cheese (9.4-14 oz), Sara Lee Honey Wheat or Butter Bread (20 oz) or Sara Lee Artesano Bread (20 oz) on sale $2.49 wyb 5 or more participating items with card
Use $1.50/2 coupon form 6/12 SS insert
$1.74 after coupon
Pepperidge Farm Goldfish Crackers (4-8 oz), Kool – Aid, Country Time or Tang Drink Mix (6-8 qt) on sale $1.29 wyb 5 or more participating items with card
Cheetos (6.5-8.5 oz), Fritos (9.25-10 oz) or Kettle Brand Potato Chips (8-8.5 oz) on sale $2.49 wyb 5 or more participating items with card
Philadelphia Cream Cheese (8 oz Bar) or Bugles, Chex Mix or Gardetto’s Snacks (7-8.75 oz) on sale $1.99 wyb 5 or more participating items with card
Kraft Salad Dressing (14-16 oz) or French’s Classic Yellow Mustard (20 oz) on sale $1.49 wyb 5 or more participating items with card
Private Selection Ice Cream (48 oz), Häagen-Dazs Ice Cream (14 oz), Ice Cream Bars (3 ct) or Ben &amp; Jerry’s Ice Cream or Non-Dairy Frozen Dessert (16 oz) on sale $2.99 wyb 5 or more participating items with card
Use $1/2 coupon from 5/22 Save insert
$2.49 after coupon
Tide Liquid Laundry Detergent (46 oz), Pods (15-20 ct), Downy or Downy Infusions Liquid Fabric Softener (40-77 oz) or Bounce or Downy Dryer Sheets (120 ct) on sale $5.99 wyb 5 or more participating items with card
Dove Bar Soap (4 ct), Old Spice Body Wash (16-24 oz), Degree Spray Deodorant (3.8 oz) or Secret Aluminum Free Deodorant (2.4 oz) on sale $4.99 wyb 5 or more participating items with card
Use $1/1 coupon
$3.99 after coupon
Quilted Northern Bath Tissue (6 Mega Rolls), MD Bath Tissue (8 Mega Rolls) or Brawny Paper Towels (4 Double Rolls) on sale $5.99 wyb 5 or more participating items with card
Use $1.50/1 coupon or $1/1 coupon from 5/15 Save insert
as low as $4.49 after coupon
Family Size Cheez-It Crackers (12-21 oz), Zone Perfect Bar Multipack (4-5 ct) or Oberto Beef or Bacon Jerky (2.5-3.25 oz) on sale $3.99 wyb 5 or more participating items with card
Athenos Feta Cheese (Chunk or Crumbles, 5-8 oz) on sale $5.99 wyb 5 or more participating items with card
Bar-S Smoked Sausage (40 oz) on sale $4.29 wyb 5 or more participating items with card
Simple Truth Organic Milk (gal) on sale $4.69 wyb 5 or more participating items with card
Use $1/1 coupon
$3.69 after coupon
Betty Crocker Suddenly Pasta Salad (7.25-7.75 oz) on sale $.99 wyb 5 or more participating items with card
Califia Farms Almondmilk or Oatmilk (48 oz), Klondike Ice Cream Bars (6 ct) or De Wafelbakkers Pancakes (18-60 ct) on sale $2.49 wyb 5 or more participating items with card
Quaker Cap’n Crunch or Life Cereal (8.3-13 oz) or Just Crack an Egg Scramble Kit (2.22-3 oz) on sale $1.99 wyb 5 or more participating items with card
Use $1/2 coupon from 5/08 SS insert
$1.49 after coupon
Folgers Coffee (24.2-30.5 oz) on sale $8.49 wyb 5 or more participating items with card
Vital Farms Pasture-Raised Eggs (12 ct) on sale $5.49 wyb 5 or more participating items with card
Clorox Disinfecting Wipes (75 ct), Softsoap Liquid Hand Soap Refill (50 oz) or Comforts Fragrance-free Baby Wipes (216 ct) on sale $4.49 wyb 5 or more participating items with card
Use $.50/1 coupon
$3.99 after coupon
Cottonelle Bath Tissue (6 Mega Rolls) or Viva Paper Towels (6 Big Rolls) on sale $7.49 wyb 5 or more participating items with card
Use $1/1 coupon
$6.49 after coupon
Broccoli Crowns or Yellow or Zucchini Squash on sale $1.49/lb with card
Private Selection Snacking Tomatoes (10 oz) or Private Selection Gourmet Potatoes (1.5 lb Bag) on sale $3 with card
Packaged Sweet Corn (4 ct) on sale $4.99 with card
Artichokes on sale $3 with card
Red, Green or Black Seedless Grapes on sale $1.99/lb with card
Washington Red Cherries on sale $4.99/lb with card
Fresh Baked La Brea Bakery French Baguette (10.5-12.5 oz) on sale $1.99 with card
Petite Sirloin Steaks or Beef Flanken Style Ribs on sale $4.99/lb with card
Farmland Bacon (16 oz) on sale B1G1 with card
Whole Boneless Beef Tenderloin o sale $12.99/lb with card
Hill’s Old Fashioned German Sausage, Hot Dogs or Bacon (40-48 oz) 25% OFF with card
Wild-Caught Alaska Sockeye Salmon Fillets on sale $9.99/lb with card
Wild-Caught Alaska Cod Fillets or Large Cooked Shrimp (26-30 ct) on sale $7.99 with card
Pork Ribs, Back Ribs, Spareribs or St. Louis Style Ribs; Natural or Kroger Cook – In – Bag Ribs on sale B1G1 with card
Lay’s Potato or Kettle Cooked Potato Chips (4.75-8 oz) or Red Bull Energy Drink (12 oz) on sale $2.50 with card
Green Mountain, Donut Shop or McCafé Coffee (10-12 oz Bag or K – Cups, 10-12 ct) or Coffee Mate Creamer (64 oz) on sale $5.99 with card
Pillsbury Grands Biscuits (8 ct) or Birds Eye Frozen Vegetables (9.5-14.4 oz) on sale $2 with card
Use $.50/1 coupon
$1.50 after coupon
Pillsbury Crescents or Cinnamon Rolls (8 ct) or Ball Park Buns (8 ct) on sale $2.50 with card
Pepsi or 7UP (2 l) on sale $1.33 wyb 3 with card
Screamin’ Sicilian Pizza (20.8-25 oz) or Urban Pie Pizza (16.9-20.45 oz) on sale $5.50 with card
Use $1/1 coupon
$4.50 after coupon
BEAUTY &amp; SUNCARE EVENT – B1G1 50% OFF with card
Gain Liquid Laundry Detergent (154 oz), Cascade Actionpacs (48-85 ct), Downy Unstopables or Gain Fireworks (26.5 oz) or Gain Flings (60 ct) on sale $15.99 with card
Use $2/1 coupon from 5/29 P&amp;G insert or $3/1 coupon from 5/29 P&amp;G insert
as low as $12.99 after coupon
Brew Dr Organic Kombucha (14 oz) on sale $2.50 with card
Kroger Appetizers (16-33 oz) on sale $7.49 with card
Private Selection Shredded Cheese (8 oz) or Sara Lee Artesano Buns or Rolls (6-12 ct) on sale $2.99 with card
Kroger Tri-Color Peppers (3 ct) on sale $3.99 with card
Nabisco Honey Maid Graham Crackers (12.2-14.4 oz) on sale $3.99 with card
Dave’s Killer Bread Organic Bread (24-27 oz) or Organic Burger Buns (8 ct) on sale $4.99 with card
Fresh Simple Truth Organic Air-Chilled Boneless Chicken Breasts on sale $6.99/lb with card
Simple Truth Natural 80% Lean Beef Patties (2 lb) on sale $11.99 with card
Simple Truth Organic Grass-Fed Milk (1/2 gal) on sale $4.79 with card
Simple Truth Organic Salad Blends (16 oz) on sale $5.49 with card
Amy’s Entrée or Bowls ( 8.5-10 oz) on sale $4 with card
Simple Truth Organic Peanut Butter (16 oz), Simple Truth Organic Fruit Spread (16.5 oz) or Oroweat Organic Thin-Sliced Bread (18-20 oz) on sale $3.99 with card
For more information on how to save money at Fred Meyer and the three simple tools you need, check out the video below:
This post may contain affiliate links. See the disclosure policy for more information.</t>
  </si>
  <si>
    <t>Jenny</t>
  </si>
  <si>
    <t>fred meyer deals june good deal fred meyer week fred meyer ad run wednesday tuesday pacific northwest sale coupon extra saving smart phone cash app download app browse offer available fred meyer asparagus sale lb card strawberries lb sale card bone steaks sale lb card digital coupon limit fresh foster farms chicken line sale sale bg card fresh extra lean ground beef sale lb card fresh private selection angus lean ground sirloin sale lb card doritos oz ruffles potato chips oz sale wyb card sargento natural sliced shredded cheese oz sale card coca cola pepsi pk oz bottle sale card starbucks coffee oz bag cups ct dunkin coffee ct cups sale wyb more participate item card best foods real mayonnaise oz miracle whip oz sauce oz sale wyb more participate item card nabisco family size oreo nutter butter chips ahoy cookies oz sale wyb more participate item card general mills cereal oz post large size cereal oz kellogg cereal oz sale wyb more participate item card use coupon coupon yellow white peaches nectarines sale lb card digital coupon extra large ez peel shrimp ct sale lb card digital coupon breyers ice cream oz sale card digital coupon private selection bread oz bun ct danimals smoothie pk oz sale card digital coupon kroger coffee oz sale card digital coupon freschetta pizza oz rockstar energy drink pk oz sale card digital coupon downy downy infusions liquid fabric softener oz downy unstopables light scent booster dreft blissfuls gain fireworks oz bounce downy infusions dryer sheets ct sale card digital coupon kroger ultra soft strong bath tissue mega rolls sale card digital coupon arrowhead mountain spring water pk oz sale card digital coupon frito lay multipack ct sale card digital coupon bubly sparkling water pk oz cans sale card digital coupon simple truth pistachios oz sale card digital coupon bundt pudding cake oz sale card digital coupon snow crab clusters sale lb card digital coupon vita coco coconut water oz sale card digital coupon kroger antiseptic mouth rinse oz sale card digital coupon gillette labs exfoliating razor ct cartridges ct sale card digital coupon boneless beef brisket sale lb card hormel boneless pork tenderloin pork tenderloin half loin sale bg card kroger vegetable tray dip oz sale card fresh cut fruit tray oz sale card fresh homestyle lean ground beef patties lb ct sale card home chef smoked st louis style bbq ribs lb sale card kroger hot dog hamburger buns ct sale card private selection fruit pie ′′ strawberry topped crunch cake oz sale card dot homestyle pretzels cheese curls oz aquafina purified drinking water pk oz sale card tillamook ice cream oz umpqua ice cream oz sale card tostitos tortilla chips oz blue diamond almonds oz sale card use coupon coupon bush best baked beans oz sale bg card private selection sliced pepperoni salami cracker cuts summer sausage oz sale wyb more participate item card mission carb balance tortillas ct gardein meatless entrée oz sale wyb more participate item card frito lay simply snacks oz popcorners snacks oz kashi cereal oz sale wyb more participate item card johnsonville dinner sausage oz sale wyb more participate item card classico pasta sauce oz kroger orange juice not concentrate fl oz sale wyb more participate item card pepperidge farm cookies oz ghirardelli baking chips oz sale wyb more participate item card sensible portions snacks oz lance sandwich crackers cookies ct sale wyb more participate item card kroger cheese oz darigold cheese oz sale wyb more participate item card velveeta shells cheese kraft deluxe macaroni cheese oz sara lee honey wheat butter bread oz sara lee artesano bread oz sale wyb more participate item card use coupon form ss insert coupon pepperidge farm goldfish crackers oz kool aid country time tang drink mix qt sale wyb more participate item card cheetos oz fritos oz kettle brand potato chips oz sale wyb more participate item card philadelphia cream cheese oz bar bugles chex mix gardetto snacks oz sale wyb more participate item card kraft salad dressing oz french classic yellow mustard oz sale wyb more participate item card private selection ice cream oz häagen dazs ice cream oz ice cream bars ct ben jerry ice cream non dairy frozen dessert oz sale wyb more participate item card use coupon save insert coupon tide liquid laundry detergent oz pod ct downy downy infusions liquid fabric softener oz bounce downy dryer sheets ct sale wyb more participate item card dove bar soap ct old spice body wash oz degree spray deodorant oz secret aluminum free deodorant oz sale wyb more participate item card use coupon coupon quilted northern bath tissue mega rolls md bath tissue mega rolls brawny paper towels double rolls sale wyb more participate item card use coupon coupon save insert low coupon family size cheez crackers oz zone perfect bar multipack ct oberto beef bacon jerky oz sale wyb more participate item card athenos feta cheese chunk crumbles oz sale wyb more participate item card bar smoke sausage oz sale wyb more participate item card simple truth organic milk gal sale wyb more participate item card use coupon coupon betty crocker suddenly pasta salad oz sale wyb more participate item card califia farms almondmilk oatmilk oz klondike ice cream bars ct de wafelbakkers pancakes ct sale wyb more participate item card quaker cap crunch life cereal oz crack egg scramble kit oz sale wyb more participate item card use coupon ss insert coupon folgers coffee oz sale wyb more participate item card vital farms pasture raise eggs ct sale wyb more participate item card clorox disinfecting wipes ct softsoap liquid hand soap refill oz comfort fragrance free baby wipes ct sale wyb more participate item card use coupon coupon cottonelle bath tissue mega rolls viva paper towels big rolls sale wyb more participate item card use coupon coupon broccoli crowns yellow zucchini squash sale lb card private selection snacking tomatoes oz private selection gourmet potatoes lb bag sale card packaged sweet corn ct sale card artichoke sale card red green black seedless grape sale lb card washington red cherries sale lb card fresh baked la brea bakery french baguette oz sale card petite sirloin steaks beef flanken style ribs sale lb card farmland bacon oz sale bg card boneless beef tenderloin sale lb card hill old fashioned german sausage hot dogs bacon oz off card wild catch alaska sockeye salmon fillets sale lb card wild catch alaska cod fillets large cooked shrimp ct sale card pork ribs ribs spareribs st louis style ribs natural kroger cook bag ribs sale bg card lay potato kettle cooked potato chips oz red bull energy drink oz sale card green mountain donut shop mccafé coffee oz bag cups ct coffee mate creamer oz sale card pillsbury grands biscuits ct birds eye frozen vegetables oz sale card use coupon coupon pillsbury crescents cinnamon rolls ct ball park buns ct sale card pepsi sale wyb card screamin sicilian pizza oz urban pie pizza oz sale card use coupon coupon beauty suncare event bg off card gain liquid laundry detergent oz cascade actionpacs ct downy unstopables gain fireworks oz gain fling ct sale card use coupon insert coupon insert low coupon brew dr organic kombucha oz sale card kroger appetizers oz sale card private selection shredded cheese oz sara lee artesano buns rolls ct sale card kroger tri color peppers ct sale card nabisco honey maid graham crackers oz sale card dave killer bread organic bread oz organic burger buns ct sale card fresh simple truth organic air chilled boneless chicken breasts sale lb card simple truth natural lean beef patties lb sale card simple truth organic grass fed milk gal sale card simple truth organic salad blends oz sale card amy entrée bowls oz sale card simple truth organic peanut butter oz simple truth organic fruit spread oz oroweat organic thin slice bread oz sale card more information save money fred meyer simple tool need check video post contain affiliate link disclosure policy more information</t>
  </si>
  <si>
    <t>https://factboyz.com/fred-ward-net-worth-how-rich-was-actor-fred-ward/</t>
  </si>
  <si>
    <t>Fred Ward Net worth Fred Ward Net worth – American actor Fred Ward has an estimated net worth of $2.5 million. In 1993, he won the Golden Globe Special Ensemble Cast Award. Fred Ward Career Fred Ward was an American actor and producer who lived from December 30, 1942, to May 8, 2022. Beginning with a role in an Italian television film in 1973, he went on to appear in a wide range of films, including Escape from Alcatraz, Southern Comfort, The Right Stuff, Remo Williams: The Adventure Begins, Tremors and Tremors 2: Aftershocks, Henry &amp; June, The Player, Swing Shift, and Short Cuts. On December 30, 1942, Freddie Joe Ward was born in San Diego. He was of Cherokee ancestry. Ward was in the US Air Force for three years before becoming an actor. He also worked as a lumberjack, janitor, and short-order cook in Alaska, fracturing his nose three times. Ward went on to study acting at the Herbert Berghof Studio and in Rome. He worked as a mime and dubbed Italian films while in Italy until he made his acting debut in two Roberto Rossellini films. Ward returned to the United States in the early 1970s and worked in experimental theatre and on television. In Hearts of the West, he played a cowboy for the first time in an American film (1975). His first notable part was as fellow escapee John Anglin in Clint Eastwood’s film Escape from Alcatraz (1979). Ward starred as Earl Bassett in the monster film Tremors, as Henry Miller in Henry &amp; June (with Uma Thurman), and as cop Hoke Moseley in his self-produced Miami Blues in 1990. (with Alec Baldwin and Jennifer Jason Leigh). In the same year, he appeared in Dennis Hopper’s film Catchfire as an FBI agent. Ward was nominated for a Video Premiere Award in 2001 for his performance in the direct-to-video film Full Disclosure. Joe Dirt, Summer Catch, Wild Iris, the mini-series Dice, and the comedic Corky Romano were among his other credits. Ward starred in the films Sweet Home Alabama, Enough, and Abandon in 2002. He had a leading role in Birdseye and was cast in the TV pilot Georgetown with Helen Mirren, but the show was never completed. He took a break from acting after parts in The Last Ride, 10.5 and Coast to Coast (all in 2004), and returned as a guest on Grey’s Anatomy and ER (2006 and 2007). Following that, he appeared in the ensemble drama Feast of Love, the thriller Exit Speed, Jennifer Aniston’s Management, The Wild Stallion DVD, and Armored as the boss Ashcroft. Ward appeared in the French political thriller L’affaire Farewell as Ronald Reagan (2009). In 2012, he guest starred in the TV programs United States of Tara, In Plain Sight, and Leverage, as well as appearing in 30 Minutes or Less. In 2013, he appeared as a guest star in Denzel Washington and Mark Wahlberg’s film 2 Guns.</t>
  </si>
  <si>
    <t>Jay</t>
  </si>
  <si>
    <t>fred ward net worth fred ward net worth american actor fred ward estimate net worth million win golden globe special ensemble cast award fred ward career fred ward american actor producer live december begin role italian television film appear wide range film include escape alcatraz southern comfort right stuff remo williams adventure begin tremors tremor aftershock henry june player swing shift short cuts december freddie joe ward bear san diego cherokee ancestry ward air force year actor work lumberjack janitor short order cook alaska fracture nose time ward study act herbert berghof studio rome work mime dub italian film italy make act debut roberto rossellini film ward return united states early work experimental theatre television hearts west play cowboy time american film notable fellow escapee john anglin clint eastwood film escape alcatraz ward star earl bassett monster film tremor henry miller henry june uma thurman cop hoke moseley self produce miami blues alec baldwin jennifer jason leigh year appear dennis hopper film catchfire fbi agent ward nominate video premiere award performance direct video film disclosure joe dirt summer catch wild iris mini series dice comedic corky romano credit ward star film sweet home alabama enough abandon lead role birdseye cast tv pilot georgetown helen mirren but never complete break act ride coast coast all return guest grey anatomy er follow appear ensemble drama feast love thriller exit speed jennifer aniston management wild stallion dvd armored boss ashcroft ward appear french political thriller affaire farewell ronald reagan guest star tv program united states tara plain sight leverage appear minutes less appear guest star denzel washington mark wahlberg film guns</t>
  </si>
  <si>
    <t>http://ct.moreover.com/?a=47756915542&amp;p=1zb&amp;v=1&amp;x=xjUxttB_4Eng1fF5AuPPwA</t>
  </si>
  <si>
    <t>Fred Ward, who starred in such movies as The Right Stuff (1983), Tremors (1990), and Henry &amp; June (1990), died on May 8 2022 at the age of 79. Fred Ward was born on December 30 1942 in San Diego, California. He served in the United States Air Force, during ...</t>
  </si>
  <si>
    <t>Terence Towles Canote</t>
  </si>
  <si>
    <t>fred ward star movie right stuff tremor henry june die age fred ward bear december san diego california serve united states air force</t>
  </si>
  <si>
    <t>https://cristianpuxag.digiblogbox.com/37301589/busan-used-car-sales-no-further-a-mystery</t>
  </si>
  <si>
    <t>Frequently, twelve,000 miles each year is usually a broadly recognized guideline to make your mind up, but Unquestionably superior mileage of a next hand car or truck is difficult to judge. We suggest you shell out much more awareness on the condition of the vehicle.
TrueCar won't broker, market, or lease motor automobiles. Unless of course normally observed, all motor vehicles shown on this Internet site are made available for sale by licensed motor vehicle dealers. All cars are subject matter to prior sale. By accessing this Web-site, you agree to the TrueCar Terms of Services and Privacy Coverage.
3rd party Site??; and|An older motor vehicle with small mileage has components which could've rusted or deteriorated after some time, Primarily rubber components like hoses, seals and tires.|Displaying actual-time illustrations or photos from 4 cameras, the Surround Check out Keep an eye on offers a virtual ??bird|chicken|fowl|hen|chook}'s eye??look at, affording utmost convenience for parking and reduced-pace maneuvers.6|The client?�s accountability is to try and do their due diligence to determine if you'll find any unacceptable troubles Along with the car or truck.|Your personal data which you've submitted to us will probably be retained for an affordable time period right after termination on the suitable enquiry, software, or provider (whichever is later on). Accessibility|Begin with a standard used motor vehicle research by entire body design or value selection, and refine for have to-have characteristics like blue paint or an automated transmission.|Each and every vehicle brand name within the Philippines have their own personal reputations to uphold and so would you. Not surprisingly, implementing for just a Vehicle Mortgage is no tiny issue. Financial institutions would have to review your credit history as well as your capability to pay the mortgage just before they underwrite and approve it.|But this very little motor vehicle blew me away. A lot more snug than any of the Other individuals we would pushed. It looked as if it would have extra energy/pace. It dealt with just like a aspiration. The brakes ended up Tremendous. The interior was a great deal of nicer compared to the Other folks &amp; it absolutely was loaded with choice like heated seats, BLIS, ability leather driver seat, moonroof, back up cam, navigation plus a crisp &amp; loud Bose seem method. The street sounds was minimal. We bought it about the location &amp; want to purchase One more a person - for her -soon. Totally enjoy this car or truck. I failed to care for the radio controls (by shifter) to start with - but now I do not Believe I would have it any other way. Just a terrific little automobile! Averaging 32mpg put together.|Second hand automobiles present superb price for money. CarWale has a large number of 77861 2nd hand cars and trucks of one's decision in India listed so you can make an knowledgeable purchase.|Should you have been eyeing the used car industry as a way has built up a sound standing through the years as honest on-line sellers of used vehicles. They even have your complete infrastructure to ship the vehicle anywhere on earth.}
It can be dependant on data from genuine transactions, additionally market place problems and huge market expertise. Should you be shopping for the car from a person in lieu of a dealership, look at the Kelley Blue Book® Non-public Bash Benefit. It is the place to begin for negotiation of the used auto sale amongst A non-public purchaser and seller. It tends to be a bit lower than the used motor vehicle Good Purchase Rate for the reason that A non-public get together doesn't have all The prices affiliated with functioning a dealership. And in many cases if you don't know precisely what used car you'd like, KBB.com can help you discover used automobile pricing and a lot more on autos in common classes like sedans, SUVs and vehicles.
Sit in a true pilot?�s seat with superior-tech displays, upscale finishes, and sights via an readily available vast panoramic sunroof. K5 is sporty and modern during.three
any function relating to or in connection with compliance with any regulation, regulation, court buy or way of a competent authority;
Exhibiting serious-time visuals from 4 cameras, the Encompass Check out Check supplies a virtual ??bird's eye??see, affording optimum convenience for parking and small-velocity maneuvers.six|Check out Together with the
[부산 중고차] Automobile Registration Segment of the gu-office to be sure that there won't be any exceptional installment payments and/or taxes because of on the auto.|How to barter an automobile Price Negotiating a used motor vehicle offer doesn't have to be annoying, but It's a necessity If you would like a great offer.|Regulate your setting remotely to make it great for you. Offered Kia Link solutions let you get started the vehicle and pre-heat or pre-awesome the cabin through Kia Obtain Application or Kia owner?�s portal.four|If however complicated about what designs you'll spend money on, you will find several vehicle adverts of different auto makes on Philkotse.|Take advantage of of one's protected searching encounter by building an account. Entry your saved cars on any product.|Busanjin has become the largest and many central districts using a inhabitants of a lot more than 400,000. The district is popular for its commercial exercise with purchasing malls, leisure, and enterprise spots.|Take advantage of of the purchasing encounter by making an account. You can: Obtain your saved automobiles on any gadget.|A used car might be bought privately or via an company in South Korea. For private sales, the seller can use adverts in vehicle Publications, in newspapers or on Web-sites.|Maintain on your own updated on the newest traits, news and insights within the community car market. Philkotse.com continue to keep our ears on the ground to keep you knowledgeable for the most beneficial deals in your following purchase.|Utilizing the dealership?�s lender is effortless, but it's best to shop about at banking institutions and credit score unions ahead of time so you will know whose price is ideal when you are at a dealership. This study might consider a few days but is usually perfectly definitely worth the time.|My Pathfinder is so snug and I like the journey And the way it seems. I?�m so pleased with my decision. It?�s a totally loaded platinum version it?�s so pleasurable to push|In case you are on a personal connection, like at home, you can operate an anti-virus scan on your device to make sure It isn't infected with malware.|Most people think that a small-mileage motor vehicle is the better deal, although It is really five-ten years old. But, unfortunately, which is not essentially genuine. It seriously arrives down to how the vehicle has long been preserved and taken care of above its lifestyle.|Daium Investing is often a Wholesale Distributor of top quality Korean goods. We have recognized sturdy and lasting interactions with quite a few major manufacturers are dedicated to bringing our clientele top product or service for the absolute best rate making it possible for them increase ...|Philkotse.com has mentioned a few of the most required paperwork beneath so you can find by yourself ready upon moving into the dealership!|The entry insurance policies of a site outline which visits are allowed. Your recent visit is just not allowed In line with those procedures.|The Third Party Internet site is joined for ease only and these types of hyperlink won't indicate any endorsement, suggestion or approval by LSH of this sort of 3rd party Website or even the products/services presented in these types of Third Party Web page. Unless necessary by legislation or expressly mentioned Within this Internet site, people of this Site shall not acquire any of the data contained Within this Site as staying information or recommendation of LSH. This sort of facts is delivered on ?�as is??foundation.|The specific benefits of buying a CPO will differ by producer. Having said that, these cars and trucks often come with a greater Expense than other used autos, so it?�s value weighing the motor vehicle certification pros and cons.|Our organization has attained a exceptional placement In this particular competitive market by endlessly producing the shipping and delivery of buyer proposed and highest quality items industry. assurance to deliver promptly helped us garnering substantial help clientele primarily based all across ...|To deliver The brand new auto industry dimension in South Korea I mixed the total number of domestic motor vehicle sales with the overall variety of new foreign car registrations.}
If u see a great deal on encar, when u fulfill the dealer, be organized not to find out that car or truck. U might be made available to determine a number of other kinds but nothing at all pretty much as good as that one u searched for.
You'll be able to push the car as extended previous to registration as long as you have automobile insurance plan. There are a few insurance policies organizations near used vehicle markets. You might want to purchase your insurance policy once you indicator the deal if you would like drive your car straight away.
Despite the fact that our specific inspection and reconditioning makes certain that the car is in wonderful affliction, every automobile comes along with a no cost twelve month warranty covering essential portions of your auto.
Motor noise: Upon setting up the engine, listen for tapping or ticking Appears, which can reveal a concern. Once you're driving, there ought to be no grinding or groaning Seems.
If you get in touch with the location, be ready to deliver all relevant facts including exact address, specific time of pick up, in addition to a telephone number in which you might be reached At the moment.
For whole Avis and Amazon Advantages, immediately after logging in with Amazon you'll need to log in to Avis and website link your accounts. Login is not really needed to finish your reservation}</t>
  </si>
  <si>
    <t>digiblogbox.com RSS feed</t>
  </si>
  <si>
    <t>frequently mile year usually broadly recognize guideline make mind but unquestionably superior mileage hand car truck difficult judge suggest more awareness condition vehicle truecar not broker market lease motor automobile course normally observe all motor vehicle internet site make available sale licensed motor vehicle dealer all car subject matter prior sale access web site agree truecar term services privacy coverage rd party site old motor vehicle small mileage component rust deteriorate time primarily rubber component like hose seal tires displaye actual time illustration photo camera surround check eye offer virtual bird chicken fowl hen chook eye look afford utmost convenience parking reduce pace maneuvers client accountability try diligence determine find unacceptable trouble car truck personal datum submit probably retain affordable time period right termination suitable enquiry software provider whichever later accessibility begin standard use motor vehicle research entire body design value selection refine characteristic like blue paint automate transmission every vehicle brand philippines personal reputation uphold not surprisingly implement vehicle mortgage no tiny issue financial institution review credit history capability pay mortgage underwrite approve but very little motor vehicle blow away lot more snug individual push look extra energy pace deal like aspiration brake end tremendous interior great deal nice compare folk absolutely load choice like heat seat blis ability leather driver seat moonroof cam navigation plus crisp loud bose method street sound minimal buy location want purchase more person soon totally enjoy car truck fail care radio control shifter start but not believe way terrific little automobile average mpg second hand automobile present superb price money carwale large number nd hand car truck decision india list make knowledgeable purchase eye use car industry way build sound stand year honest line seller vehicle complete infrastructure ship vehicle earth dependant datum genuine transaction additionally market place problem huge market expertise shop car person lieu dealership look kelley blue book non public bash benefit place begin negotiation use auto sale non public purchaser seller tend bit low use motor vehicle good purchase rate reason non public not all price affiliate function dealership many case not know precisely use car like kbb com help discover use automobile pricing lot more auto common class like sedan suv vehicle sit true pilot seat superior tech display upscale finish sight readily available vast panoramic sunroof sporty modern function relate connection compliance regulation regulation court buy way competent authority exhibit time visual camera encompass check check supply virtual bird eye afford optimum convenience parking small velocity maneuvers check automobile registration segment gu office sure not exceptional installment payment taxis auto barter automobile price negotiating use motor vehicle offer not annoying but necessity like great offer regulate setting remotely make great offer kia link solution let start vehicle pre heat pre awesome cabin kia obtain application kia owner portal complicate design spend money find vehicle advert different auto make philkotse advantage protect searching encounter build account entry save car product busanjin large many central district use inhabitant lot more district popular commercial exercise purchase mall leisure enterprise spots advantage purchasing encounter make account obtain save automobile gadget use car buy privately company south korea private sale seller use advert vehicle publications newspaper web sites maintain update new trait news insight community car market philkotse com continue ear ground knowledgeable beneficial deal follow purchase utilize dealership lender effortless but good shop banking institution credit score union ahead time know price ideal dealership study consider few day but usually perfectly definitely worth time pathfinder snug like journey way pleased decision totally load platinum version pleasurable push case personal connection like home operate anti virus scan device make sure not infect malware people think small mileage motor vehicle deal year old but unfortunately not essentially genuine seriously arrive vehicle long preserve care lifestyle daium investing wholesale distributor top quality korean good recognize sturdy lasting interaction quite few major manufacturer dedicate bring clientele top product service absolute good rate make possible increase philkotse com mention few require paperwork beneath find ready dealership entry insurance policy site outline visit allow recent visit not allow line procedures party internet site join ease type hyperlink not indicate endorsement suggestion approval lsh sort rd party website product service present type party web page necessary legislation expressly mention internet site people site shall not acquire datum contain site stay information recommendation lsh sort fact deliver foundation specific benefit buy cpo differ producer car truck come great expense use auto value weigh motor vehicle certification pro cons organization attain exceptional placement particular competitive market endlessly produce shipping delivery buyer propose high quality item industry assurance deliver promptly help garner substantial help clientele primarily base all deliver brand new auto industry dimension south korea mix total number domestic motor vehicle sale overall variety new foreign car registration great deal encar fulfill dealer organize not find car truck make available determine number kind but all pretty good search able push car extend previous registration long automobile insurance plan few insurance policy organization near use vehicle market want purchase insurance policy indicator deal like drive car straight away despite fact specific inspection reconditioning make certain car wonderful affliction every automobile come no cost month warranty cover essential portion auto motor noise set engine listen tap ticking appear reveal concern drive ought no grind groaning touch location ready deliver all relevant fact include exact address specific time pick addition telephone number reach moment avis amazon advantages immediately log amazon need log avis website link account login not need finish reservation</t>
  </si>
  <si>
    <t>https://www.reddit.com/r/AskUK/comments/wjz20x/which_advert_do_you_find_yourself_quoting_years/ijkcayx/</t>
  </si>
  <si>
    <t>'Fresh as the moment when the pod went pop' 
Patsy Kensit will always be the Birds Eye Pea girl to me.</t>
  </si>
  <si>
    <t>CourtneyLush</t>
  </si>
  <si>
    <t>fresh moment pod pop patsy kensit always birds eye pea girl</t>
  </si>
  <si>
    <t>https://www.reddit.com/r/britishproblems/comments/wslmix/no_birdseye_i_dont_fear_change_i_like_to_eat/ikzdryq/</t>
  </si>
  <si>
    <t>Fried tofu can be really really delicious and a great meat substitute in asian cuisine, but I find it annoyingly tedious to prepare. You need to squeeze every tiny drop of water out and let it sit in a marinade for a few hours. Then hope it doesn't disintegrate when you cook it.</t>
  </si>
  <si>
    <t>Tigertotz_411</t>
  </si>
  <si>
    <t>fried tofu delicious great meat substitute asian cuisine but find annoyingly tedious prepare need squeeze every tiny drop water let sit marinade few hour hope not disintegrate cook</t>
  </si>
  <si>
    <t>https://www.reddit.com/r/RedditReads/comments/u1epd1/the_basque_history_of_the_world_by_mark_kurlansky/i4bt9wy/</t>
  </si>
  <si>
    <t>From Mark Kurlansky, the bestselling author of Cod, Salt, and Birdseye—the illuminating story of an ancient and enigmatic people.Straddling a small corner of Spain and France in a land that is marked on no maps except their own, the Basques are a puzzling contradiction—they are Europe's oldest nation without ever having been a country. No one has ever been able to determine their origins, and even the Basques' language, Euskera—the most ancient in Europe—is related to none other on earth. For centuries, their influence has been felt in nearly every realm, from religion to sports to commerce. Even today, the Basques are enjoying what may be the most important cultural renaissance in their long existence.Mark Kurlansky's passion for the Basque people and his exuberant eye for detail shine throughout this fascinating book. Like Cod, The Basque History of the World,blends human stories with economic, political, literary, and culinary history into a rich and heroic tale.Among the Basques' greatest accomplishments:Exploration—the first man to circumnavigate the globe, Juan Sebastian de Elcano, was a Basque and the Basques were the second Europeans, after the Vikings, in North America Gastronomy and agriculture—they were the first Europeans to eat corn and chili peppers and cultivate tobacco, and were among the first to use chocolate Religion—Ignatius Loyola, a Basque, founded the Jesuit religious order Business and politics—they introduced capitalism and modern commercial banking to southern Europe Recreation—they invented beach resorts, jai alai, and racing regattas, and were the first Europeans to play sports with balls“A delectable portrait of an uncanny, indomitable nation.” –Newsday“Exciting, Illuminating, and thought provoking.” –The Boston Globe"Entertaining and instructive… [Kurlansky’s] approach is unorthodox, mixing history with anecdotes, poems with recipes.” –The New York Times Book Review</t>
  </si>
  <si>
    <t>RedditReadsBot</t>
  </si>
  <si>
    <t>2022-04-11</t>
  </si>
  <si>
    <t>mark kurlansky bestselle author cod salt birdseye illuminating story ancient enigmatic people straddle small corner spain france land mark no map basques puzzling contradiction europe old nation without country no able determine origin basques language euskera ancient europe relate none earth century influence feel nearly every realm religion sport commerce today basques enjoy important cultural renaissance long existence mark kurlansky passion basque people exuberant eye detail shine fascinating book like cod basque history world blend human story economic political literary culinary history rich heroic tale basque great accomplishment exploration man circumnavigate globe juan sebastian de elcano basque basques second europeans vikings north america gastronomy agriculture europeans eat corn chili pepper cultivate tobacco use chocolate religion ignatius loyola basque found jesuit religious order business politic introduce capitalism modern commercial banking southern europe recreation invent beach resort jai alai race regatta europeans play sport balls delectable portrait uncanny indomitable nation newsday exciting illuminating think provoking boston globe entertaining instructive kurlansky approach unorthodox mix history anecdote poem recipe new york times book review</t>
  </si>
  <si>
    <t>https://www.reddit.com/r/RedditReads/comments/ugswdw/the_basque_history_of_the_world_by_mark_kurlansky/i71ieh2/</t>
  </si>
  <si>
    <t>https://twitter.com/iaindstewart/status/1565633143582986240</t>
  </si>
  <si>
    <t>@greencuisine @KFC_UKI Yes. But what is it?</t>
  </si>
  <si>
    <t>iaindstewart</t>
  </si>
  <si>
    <t>uki yes but</t>
  </si>
  <si>
    <t>https://twitter.com/reallornahere/status/1565640289829769218</t>
  </si>
  <si>
    <t>@birdseyefoodse1 your chicken free dipper advert?!! Does not make me want to buy. It only wants me to ground a condescending patronising child!! Naughty step for Birds Eye advertising department</t>
  </si>
  <si>
    <t>reallornahere</t>
  </si>
  <si>
    <t>chicken free dipper advert not make want buy want ground condescending patronising child naughty step birds eye advertising department</t>
  </si>
  <si>
    <t>https://www.facebook.com/56436024223/posts/10159955064734224/</t>
  </si>
  <si>
    <t xml:space="preserve">Frozen Food Day March 6 - President Ronald Reagan signed Proclamation 5157 in which it said: “Now, Therefore, I, Ronald Reagan, President of the United States of America, do hereby proclaim March 6, 1984, as Frozen Food Day, 
NATIONAL FROZEN FOOD DAY - What are you taking out of your freezer to cook today?
National Frozen Food Day recognizes the preservation feat that freezing fruits, vegetables, and meats have been on modern life. Celebrated each year on March 6th, the observance takes a look at how frozen food impacts our daily lives, its history, and how far it has come.
March 6, 1930 — Birds Eye frozen food went on sale for the first time on this day – restricted to 18 stores in Springfield, Massachusetts. The owners, the Goldman Sachs Trading Company, wanted to see how the public would take to this novel idea of offering food for sale.
Flash Freezing
The frozen food aisle is as standard in the grocery store today as ATMs and self-checkouts. It’s also a convenience we don’t give a second thought to unless the power goes out. The American inventor, entrepreneur, and naturalist Clarence Frank Birdseye II receives credit for developing the method for the flash freezing preserve flavor and quality of foods. Today, we see his name in nearly every canned goods and frozen food aisle in every grocery store in America. 
While food preservation by freezing wasn’t new, Birdseye discovered the key was freezing the food quickly. Flash freezing forms small ice crystals, which prevent the cell walls from bursting. Large ice crystals turn the food to mush.
Birdseye applied for many patents, but one of his earliest is from 1927 for a process to flash freeze foods. Consider that in 1930 only 8 percent of American households had refrigeration units in their homes. A frozen food patent in 1927 was a visionary step in a long chain of events to make frozen foods a marketable product.
In 1930, the Birdseye label, owned by the General Food Corporation, began selling 26 products to 18 retails stores in and around Springfield, Massachusetts. Clarence Birdseye continued his work with General Foods Corporation.
Birdseye died on October 7, 1956, but the name and products he inspired continue today.
Frozen Dinners
In 1954, Swanson introduced the first frozen dinners. At the time, the consumers knew them as TV dinners since they were designed to be eaten in front of the newly popular television. Special folding trays, called TV trays, stored conveniently away when not in use. But when dinner time rolled around, they unfolded for each person’s TV dinner. Everyone gathered around the television to enjoy their meal. These pre-cooked meals only needed to be heated through in the oven to be ready to eat. No cooking skills were required. Pre-heat the oven, cook for the required length of time and eat.
The invention of the microwave also changed the types of frozen foods and just how convenient these items can be. Over the years, other frozen foods have developed to meet consumer demand. Various family-sized meals, health conscience meals, and even organic meals have hit the markets in recent years.
HOW TO OBSERVE #NationalFrozenFoodDay
Take a trip to your local grocery store and find one of your favorites in the frozen food aisle!! Use #NationalFrozenFoodDay to post on social media.
NATIONAL FROZEN FOOD DAY HISTORY
President Ronald Reagan signed Proclamation 5157 in which it said: “Now, Therefore, I, Ronald Reagan, President of the United States of America, do hereby proclaim March 6, 1984, as Frozen Food Day, and I call upon the American people to observe such day with appropriate ceremonies and activities.”
</t>
  </si>
  <si>
    <t>NationalFrozenFoodDay, NationalFrozenFoodDay</t>
  </si>
  <si>
    <t>frozen food day march president ronald reagan sign proclamation ronald reagan president united states america proclaim march frozen food day national frozen food day freezer cook today national frozen food day recognize preservation feat freeze fruit vegetable meat modern life celebrate year march th observance look frozen food impact daily life history far come march birds eye frozen food sale time day restrict store springfield massachusetts owner goldman sachs trading company want public novel idea offer food sale flash freezing frozen food aisle standard grocery store today atm self checkout convenience not second thought power american inventor entrepreneur naturalist clarence frank birdseye ii receive credit develop method flash freezing preserve flavor quality food today nearly every good frozen food aisle every grocery store america food preservation freeze not new birdseye discover key freeze food quickly flash freeze form small ice crystal prevent cell wall burst large ice crystal turn food mush birdseye apply many patent but early process flash freeze food consider percent american household refrigeration unit home frozen food patent visionary step long chain event make frozen food marketable product birdseye label general food corporation begin sell product retail store springfield massachusetts clarence birdseye continue work general foods corporation birdseye die october but product inspire continue today frozen dinner swanson introduce frozen dinner time consumer know tv dinner design eat newly popular television special fold tray tv tray store conveniently away not use but dinner time roll unfold person tv dinner gather television enjoy meal pre cooked meal need heat oven ready eat no cooking skill require pre heat oven cook require length time eat invention microwave change type frozen food convenient item over year frozen food develop meet consumer demand family sized meal health conscience meal organic meal hit market recent year observe nationalfrozenfoodday trip local grocery store find favorite frozen food aisle use nationalfrozenfoodday post social medium national frozen food day history president ronald reagan sign proclamation ronald reagan president united states america proclaim march frozen food day american people observe day appropriate ceremony activity</t>
  </si>
  <si>
    <t>https://the-avocado.org/2022/07/13/the-13-july-night-thread-of-frozen-food/</t>
  </si>
  <si>
    <t>Frozen food was invented in 1780 BC, but grocery stores weren’t able to store them properly.
The first commercial food freezing operation was founded in Australia in 1861, but focused on frozen meats mostly.
While frozen vegetables were around for awhile, the results were mushy and gross. From 1912 to 1926, Clarence Birdseye (this isn’t a joke, that was his actual name) worked along the First Nations people in Newfoundland as a fur trapper. He noticed that the fisherman’s catch would freeze almost instantly, and that months later when defrosted, the fish retained its texture and flavor. In 1920, Birdseye noticed that picking peas and freezing them immediately resulted in much more colorful vegetables. In 1927, he had applied for a patent for a two plate freezing machine, which flash froze the vegetables between two metal plates at -13 degrees F. In 1928, he unveiled the double belt freezer, which frozen food technology has been based on ever since.
So, raise a plate of defrosted vegetables in celebration! Or, as I would do, use some frozen strawberries in a smoothie… or a daquiri… whatever you want, I’m not your boss.</t>
  </si>
  <si>
    <t>testiclesofdoom</t>
  </si>
  <si>
    <t>frozen food invent but grocery store not able store properly commercial food freezing operation found australia but focus frozen meat mostly frozen vegetable awhile result mushy gross clarence birdseye not joke actual work nations people newfoundland fur trapper notice fisherman catch freeze instantly month later defrost fish retain texture flavor birdseye notice pick pea freeze immediately result more colorful vegetable apply patent plate freeze machine flash freeze vegetable metal plate degree unveil double belt freezer freeze food technology base raise plate defrost vegetable celebration use frozen strawberry smoothie daquiri want not boss</t>
  </si>
  <si>
    <t>http://ct.moreover.com/?a=48605136866&amp;p=1yx&amp;v=1&amp;x=0CB6DHCfSeWob4e0DQtuyA</t>
  </si>
  <si>
    <t>Frozen foods specialist Capital Foods emerged as an Edinburgh success story in an era when inflation was soaring and consumers were keen to cut down on spending.
Share
David McLeanNostalgia Editor
Frozen food specialists Capital Foods was an Edinburgh success ...</t>
  </si>
  <si>
    <t>David McLean</t>
  </si>
  <si>
    <t>frozen food specialist capital foods emerge edinburgh success story era inflation soar consumer keen cut spending share david mcleannostalgia editor frozen food specialist capital foods edinburgh success</t>
  </si>
  <si>
    <t>https://www.reddit.com/r/Damnthatsinteresting/comments/uzfv4p/volkswagen_pea_car_from_the_birds_eye_commercial/iaa4ljx/</t>
  </si>
  <si>
    <t>Fuck cyclist’s, especially at rush hour you dumb cunts</t>
  </si>
  <si>
    <t>WolfgangBismark</t>
  </si>
  <si>
    <t>fuck cyclist especially rush hour dumb cunt</t>
  </si>
  <si>
    <t>https://twitter.com/Pjackso97801065/status/1550941318439993351</t>
  </si>
  <si>
    <t>Fuck off birds eye green cuisine you patronising wankers#LUFC</t>
  </si>
  <si>
    <t>Pjackso97801065</t>
  </si>
  <si>
    <t>LUFC</t>
  </si>
  <si>
    <t>fuck off bird eye green cuisine patronising wankers lufc</t>
  </si>
  <si>
    <t>https://twitter.com/Dreghorn_lad/status/1553098522098077696</t>
  </si>
  <si>
    <t>Fucks sake. Birds eye advert on telly, the 8 year old asks her mum why she doesn't try plant based chicken.  She asks " is it because you fear change " .</t>
  </si>
  <si>
    <t>Dreghorn_lad</t>
  </si>
  <si>
    <t>fucks sake bird eye advert telly year old ask mum not try plant base chicken ask fear change</t>
  </si>
  <si>
    <t>https://www.instagram.com/p/CeoQnnJLaGv/</t>
  </si>
  <si>
    <t>Fun in the sun ! #ad
With the kids out of school we are in full summer mode. There will be lots of pool days and trips to the beach. 
I like to have quick and easy meals on hand my family loves. So I am sure my freezer is stocked with some of our favorites from healthychoicebrand gardein and birdseyevegetables 
Check out some of these delicious options ! 
Birds Eye Veggies and Grains Green Goddess. Premium Veggies mixed with a whole grain blend. 
Birds Eye Loaded Cauliflower Bites Southwest Style. Yummy breaded riced cauliflower packed with cheese and veggies inside. 
Birds Eye Voila Oven Bake Meals Chicken Taco. An easy to make one step baked dinner served in just over and hour. 
Birds Eye Quick Roasters Cauliflower &amp; Broccoli. A way to eat some of our favorite veggies in minutes with little to bo clean up time. 
Gardein Ultimate Plant-Based Italian Saus’ge. A great plant based alternative with 16g of protein per serving. 
Healthy Choice Cauliflower Crust Flatbread Pizza Chicken Sausage. My personal favorite and a perfect lunch for one! 
 #MakeMealsEZBBxx</t>
  </si>
  <si>
    <t>fun sun ad kid school summer mode lot pool day trip beach like quick easy meal hand family love sure freezer stock favorite healthychoicebrand gardein birdseyevegetable check delicious option birds eye veggies grains green goddess premium veggie mix grain blend birds eye loaded cauliflower bites southwest style yummy bread riced cauliflower pack cheese veggie inside birds eye voila oven bake meals chicken taco easy make step bake dinner serve over hour birds eye quick roasters cauliflower broccoli way eat favorite veggie minute little bo clean time gardein ultimate plant base italian saus ge great plant base alternative protein serve healthy choice cauliflower crust flatbread pizza chicken sausage personal favorite perfect lunch makemealsezbbxx</t>
  </si>
  <si>
    <t>https://twitter.com/KevinDStones/status/1514708242366144519</t>
  </si>
  <si>
    <t>Funnily enough I did get a brief for the latest Birdseye commercial, an Italian actor got the part, I wasn’t great with open sea swimming.</t>
  </si>
  <si>
    <t>KevinDStones</t>
  </si>
  <si>
    <t>funnily enough brief late birdseye commercial italian actor not great open sea swimming</t>
  </si>
  <si>
    <t>https://www.reddit.com/r/vegan/comments/wv0we2/that_birdseye_advert/ilgvxy9/</t>
  </si>
  <si>
    <t>Funny</t>
  </si>
  <si>
    <t>KaiserSozay1</t>
  </si>
  <si>
    <t>funny</t>
  </si>
  <si>
    <t>https://form-a-new-business-onlin57889.widblog.com/66762803/not-known-factual-statements-about-form-a-new-business-online</t>
  </si>
  <si>
    <t>Furthermore, the identify of the LLC has to be one of a kind and cannot be in use while in the state They may be in. You can even form an LLC online working with business generation solutions.
Don’t strain over it. Start with preserving a chook’s eye look at on your Ecommerce Important Performance Indicators (KPIs). The more in-depth studies you'll be able to evaluate, the more data you’ll have that will help you make vital business choices.
Starting an online business demands a nicely-thought finance program. You should spend wisely In terms of online advertising and marketing. You may subscribe to numerous promoting newsletters, hear unique electronic promoting podcasts and maintain a bird’s eye see within the field.
By now, you realize that starting an online business can be quite a rough patch for those who don’t Perform your playing cards right.
An LLC’s once-a-year report is thanks by the very first working day from the fourth month following the conclude of its fiscal 12 months (April one When the LLC’s fiscal yr is the same as the calendar yr).
If you'd like to start your own business, first come up with a singular idea for your service or product that you're thinking that people would purchase. Then, look for funding by chatting using your bank, looking for nearby traders, or approaching friends
[here] and family for start-up cash.
Until finally you file your article content of organization, your Georgia LLC isn’t formally create nonetheless. The content articles of Corporation contain fundamental formation and phone information for your personal company and authorize your company to operate while in the condition. You could file the content of Group online or by mail, along with a submitting price of $100.
Establish impediments. You have got to prepare ahead for all of the issues which often can get in the best way of working a business. Assess your Competitors; if their market share or product or service giving is too strong and secure, then you will have a very really hard time breaking into the market.
Start with identifying your model’s persona. You must target turning into a model that connects with its customer personas. Classification of buyer personas will make launching an online business less difficult.
For those who have a lot of money to invest on marketing, one example is, you could consider shooting a commercial. Should you have Practically none, you will need to consider strategies to use social networking properly, which can be extremely helpful for demanding tiny money.
Irrespective of whether you want to form an LLC online or use a business formation service, you need to adhere to these measures to Get the LLC up and operating: Step 1: Choose a identify for your personal LLC
An LLC functioning agreement is definitely the roadmap that describes how your LLC will be run. It specifies
[more info] this kind of matters given that the ownership pursuits and voting rights with the members, how profits and losses will likely be allocated, how meetings will likely be held, how the business will be ruled, the rights of your associates if one of them dies or leaves the business, and the best way the company will be dissolved if it goes out of business.
From there, Incfile will help with documentation and submitting treatments and demystify terms like registered agent, articles or blog posts of Corporation, and EIN. The company has a strong popularity and good reviews online also.</t>
  </si>
  <si>
    <t>furthermore identify llc kind not use state form llc online work business generation solution not strain over start preserve chook eye look ecommerce important performance indicators kpi more depth study able evaluate more datum help make vital business choice start online business demand nicely think finance program spend wisely term online advertising marketing subscribe numerous promote newsletter hear unique electronic promote podcast maintain bird eye field realize start online business quite rough patch not perform playing card right llc year report thank very working day fourth month follow conclude fiscal month april llc fiscal yr calendar yr like start business come singular idea service product think people purchase look funding chat use bank look nearby trader approach friend family start cash finally file article content organization georgia llc not formally create nonetheless content article corporation contain fundamental formation phone information personal company authorize company operate condition file content group online mail submit price establish impediment prepare ahead all issue good way work business assess competitor market share product service giving strong secure very hard time break market start identify model persona target turn model connect customer persona classification buyer persona make launch online business less difficult lot money invest marketing example consider shoot commercial practically none need consider strategy use social networking properly extremely helpful demand tiny money irrespective want form llc online use business formation service need adhere measure llc operate step choose identify personal llc llc functioning agreement definitely roadmap describe llc run specify more info kind matter ownership pursuit voting right member profit loss likely allocate meeting likely hold business rule right associate die leave business good way company dissolve business incfile help documentation submit treatment demystify term like registered agent article blog post corporation ein company strong popularity good review online</t>
  </si>
  <si>
    <t>http://karndeanvangogh31395.amoblog.com/garage-flooring-for-dummies-30959397</t>
  </si>
  <si>
    <t>Garage Flooring for Dummies
Garage Flooring Can Be Fun For Everyone
Table of Contents [Garage Flooring - Truths](#content-section-0) [The Ultimate Guide To Garage Flooring](#content-section-1) [The 8-Second Trick For Garage Flooring](#content-section-2) [Excitement About Garage Flooring](#content-section-3) [The Best Guide To Garage Flooring](#content-section-4) [The Ultimate Guide To Garage Flooring](#content-section-5) I believe that if I put my time right into giving information and also instructional web content, you will get the very best garage floor covering products for your requirements. Over a span of 20 years, I have actually involved appreciate the smart consumers that value our education-based philosophy as well as compensate us with their organization.
[Garage Flooring - Truths]
[The Ultimate Guide To Garage Flooring]
[The 8-Second Trick For Garage Flooring]
[Excitement About Garage Flooring]
[The Best Guide To Garage Flooring]
[The Ultimate Guide To Garage Flooring]
There is absolutely a garage flooring item on the market developed as well as offered to fit your needs. Second, for much of us, identifying what that product is can be extremely complicated. The function of this post is to provide you a good photo of the opportunities that are around.
It is likewise not an alternative to samples and also for talking with one of our garage flooring professionals. Every circumstance is various. This is an introduction. It is based upon items available as of February 2020 and absolutely conditional. Wanting to acquire garage floor covering? See our web page Or one of the main classifications on the.
What Does Garage Flooring Do?
There are lots of people asking yourself what is the most effective garage flooring? The actual inquiry is What is the ideal floor covering for your garage!.?.!? This post is going to offer you that info to make your very own choice! Introduction of Garage Flooring Options In 2015, we wrote a message entitled a Bird's Eye Sight of garage floor covering.
We will certainly also supply links to the main category web pages where the items can be purchased. We are not going to overwhelm you or the post with loads of ridiculous links. One point to be clear on is: if you think you have a structural issue or feel that your concrete is deteriorating, you require to contact a neighborhood concrete professional.
For the function of this article, we consider concrete sealants as an entirely various category. These are usually some of the most popular products on the market - Garage flooring.
See This Report on Garage Flooring
The success or failing of a great flooring finishing ultimately rests with the person mounting it. Coated floorings are smooth, simple to tidy, and stain-resistant.
Installation is generally considered the most hard of all the garage flooring items
[check here] we offer. Coatings additionally require your garage to be empty and extra for a prolonged amount of time. Typically, this can be approximately or perhaps exceed a week. Covered floors need to be protected from welding. If you are welding and will certainly not secure the floor, the only product you need to consider is a penetrating garage floor sealer - Garage flooring.
Product Group Page: Garage Floor Mats General Info: Generally, there are two sorts of mats that are made use of in the garage. Decorative mats like the G-Floor Garage Floor Mat be available in a range of patterns and shades as well as are utilized in either wall-to-wall applications or as 'parking pads.' They are relatively simple to set up and also need little to no flooring preparation.
Some Known Incorrect Statements About Garage Flooring
The disadvantage is you need to account for development and tightening, or you will have bubbles or surges on your floor. You likewise require to be mindful that if you do not use black, auto tires might tarnish the floor promptly.
Like any project, the cuts spend some time. The most usual types of garage floor tiles are Polypropelene (difficult) as well as PVC (soft/flexible). Tiles need no sticky and also the floor can be used the very same day. In general, Polypropelene (tough) ceramic tiles create much better garage floors where PVC is better in industrial, commercial, and basement applications.
Heavy factor lots need to be thought about. If you are wrenching on your automobile everyday, this might not be the perfect item for you that stated, we have thousands of consumers that use it for that precise purpose. Examples of Great Uses of
[review] Different Products Yes, that's.
How Garage Flooring can Save You Time, Stress, and Money.
I do zero mechanical work. Fifty percent the garage serves as my gym with heavy equipment. The rest of that side of the garage is made use of for storage. The opposite of the garage is utilized for mtb, and we have 2 kennels in there for the animals. We also have an added fridge as well as chest fridge freezer.
I had garage floor mats in the past. I am in the business as well as wanted a nice garage.
Park cars, store our 'prized possessions' and squeeze in a workout area that there was no area for in other places. We selected True, Lock HDXT ceramic tiles. Garage flooring. We purchased a bike mat for the spin bike, a large exercise floor covering (48 ), as well as a smaller floor covering like what you see in the health club.
What Does Garage Flooring Do?
Looking about, you see lots of devices, an engine hoist, jack stands, and a beer refrigerator. The storage space shelfs look like they can hold an elephant.
"It's a garage, d *** it. I do not actually care what the floor appears like; I just desire
[hop over to these guys] it to be practical and simple to clean. The last point I want to consider is protecting it, or I would be operating in my kitchen." She likewise revealed concerns concerning road salts as well as freeze-thaw.</t>
  </si>
  <si>
    <t>garage flooring dummy garage flooring fun table contents garage flooring truths content section ultimate guide garage flooring content section second trick garage flooring content section excitement garage flooring content section best guide garage flooring content section ultimate guide garage flooring content section believe time right information instructional web content very good garage floor cover product requirement over span year actually involve appreciate smart consumer value education base philosophy compensate organization garage flooring truths ultimate guide garage flooring second trick garage flooring excitement garage flooring best guide garage flooring ultimate guide garage flooring absolutely garage flooring item market develop offer fit need second identify product extremely complicated function post provide good photo opportunity likewise not alternative sample talk garage flooring professional every circumstance introduction base item available february absolutely conditional want acquire garage floor cover web page main classification garage flooring lot people ask effective garage flooring actual inquiry ideal floor cover garage post offer info make very choice introduction garage flooring options write message entitle bird eye sight garage floor cover certainly supply link main category web page item purchase not overwhelm post load ridiculous link point clear think structural issue feel concrete deteriorate require contact neighborhood concrete professional function article consider concrete sealant entirely category usually popular product market garage flooring report garage flooring success fail great flooring finishing ultimately rest person mount coated flooring smooth simple tidy stain resistant installation generally consider hard all garage flooring item check offer coating additionally require garage empty extra prolonged amount time typically approximately exceed week cover floor need protect welding weld certainly not secure floor product need consider penetrate garage floor sealer garage flooring product group page garage floor mats general info generally sort mat make use garage decorative mat like floor garage floor mat available range pattern shade utilize wall wall application parking pad relatively simple set need little no flooring preparation know incorrect statement garage flooring disadvantage need account development tightening bubble surge floor likewise require mindful not use black auto tire tarnish floor promptly like project cut spend time usual type garage floor tile polypropelene difficult pvc soft flexible tile need no sticky floor use very day general polypropelene tough ceramic tile create garage floor pvc industrial commercial basement application heavy factor lot need think wrench automobile everyday not perfect item state thousand consumer use precise purpose example great uses review different products yes garage flooring save time stress money zero mechanical work percent garage serve gym heavy equipment rest side garage make use storage opposite garage utilize mtb kennel animal add fridge chest fridge freezer garage floor mat past business want nice garage park car store prized possession squeeze workout area no area place select true lock hdxt ceramic tile garage flooring purchase bike mat spin bike large exercise floor cover small floor cover like health club garage flooring looking lot device engine hoist jack stand beer refrigerator storage space shelfs look like hold elephant garage not actually care floor appear like desire hop over guy practical simple clean point want consider protect operate kitchen likewise reveal concern concern road salt freeze thaw</t>
  </si>
  <si>
    <t>https://check-here02444.jiliblog.com/70005501/busan-used-car-purchase-options</t>
  </si>
  <si>
    <t>Generally, 12,000 miles a year is usually a extensively identified guideline to make your mind up, but Completely very good mileage of the next hand vehicle is difficult to evaluate. We propose you pay much more consideration to your condition of the car.
The amount of new auto sales transactions as well as the Expense and extra information and facts associated with used car or truck sales is compiled into this spreadsheet.
any reason relating to or in connection with compliance with any legislation, regulation, courtroom buy or way of a reliable authority; Web site??; and|An more mature automobile with low mileage has areas that may've rusted or deteriorated after some time, Specifically rubber factors like hoses, seals and tires.|Displaying serious-time photos from 4 cameras, the Surround See Watch gives a Digital ??bird|chicken|fowl|hen|chook}'s eye??see, affording utmost comfort for parking and lower-speed maneuvers.6|The customer?�s responsibility is to perform their due diligence to determine if you will discover any unacceptable issues Together with the car.|Your own facts which you have submitted to us is going to be retained for an inexpensive period right after termination with the relevant enquiry, application, or provider (whichever is afterwards). Access|Start with a standard used auto search by entire body type or rate range, and refine for should-have characteristics like blue paint or an computerized transmission.|Each individual car brand name inside the Philippines have their unique reputations to uphold and so does one. Certainly, applying for a Car Personal loan is not any modest issue. Banks would need to critique your credit rating background and your capacity to pay the loan right before they underwrite and approve it.|But this very little automobile blew me away. Way more relaxed than any in the Other individuals we would driven. It seemed to have more ability/velocity. It managed just like a aspiration. The brakes had been super. The inside was a great deal of nicer as opposed to Other folks &amp; it had been loaded with choice like heated seats, BLIS, power leather-based driver seat, moonroof, back up cam, navigation plus a crisp &amp; loud Bose sound technique. The road sound was minimal. We purchased it on the place &amp; want to acquire another a person - for her -shortly. Totally love this car or truck. I did not care for the radio controls (by shifter) at the outset - but now I don't think I would have it every other way. Just an awesome minor vehicle! Averaging 32mpg put together.|2nd hand cars present superb benefit for funds. CarWale has numerous 77861 2nd hand cars of your respective option in India stated so you can make an educated purchase.|For those who have been eyeing the used motor vehicle industry in order has created up a solid status over time as reputable on line dealers of used autos. They also have your entire infrastructure to ship the vehicle anyplace on the earth.}
Registering a different auto: The car dealership will register your new purchase if you wish ??the vendor may possibly demand a charge for undertaking this service (Though some You should not), so you may want to figure out the amount It will probably be. The registration fee itself will probably be 5% of the cost of the motor vehicle.
The AC wall box EV chargers will probably be fitted on all new solitary detached housing assignments beneath the corporate?�s Burasiri and Setthasiri bra
1_ Hyundai team invests £70m in Croatian electrical sporting activities vehicle business with look at to creating absolutely-electrical and gasoline cell sports autos by 2020 The Hyundai group has declared a £70m expense in Croatian .
Displaying genuine-time photos from 4 cameras, the Encompass Watch Observe provides a virtual ??bird's eye??check out, affording highest usefulness for parking and very low-velocity maneuvers.six|Look at with the Car Registration Segment from the gu-Workplace to make sure that there isn't any remarkable installment payments and/or taxes owing within the car.|How to Negotiate an auto Selling price Negotiating a used motor vehicle offer does not have to get tense, but it's 부산중고차 necessary if you want an awesome offer.|Manage your environment remotely to really make it ideal for you. Available Kia Join expert services Enable you to commence the car and pre-warmth or pre-interesting the cabin by Kia Accessibility App or Kia operator?�s portal.four|If even now complicated about what models you can put money into, you will discover numerous auto ads of various auto manufacturers on Philkotse.|Make the most of the secure browsing expertise by making an account. Obtain your saved automobiles on any gadget.|Busanjin is without doubt one of the most significant and many central districts using a inhabitants of greater than four hundred,000. The district is famous for its industrial exercise with shopping malls, amusement, and company parts.|Make the most within your purchasing working experience by generating an account. You can: Entry your saved cars and trucks on any unit.|A used motor vehicle could be bought privately or by means of an company in South Korea. For private sales, the seller can use adverts in vehicle Publications, in newspapers or on websites.|Preserve you updated on the newest tendencies, information and insights over the local vehicle sector. Philkotse.com hold our ears on the bottom to maintain you informed for the most effective specials on the subsequent purchase.|Using the dealership?�s lender is easy, but it is best to buy around at banks and credit unions ahead of time so you will know whose price is very best when you're at a dealership. This analysis may possibly acquire a couple of days but can be nicely worth the time.|My Pathfinder is so cozy and I really like the journey And just how it appears to be. I?�m so proud of my decision. It?�s a fully loaded platinum edition it?�s so enjoyable to drive|In case you are on a personal connection, like at home, you could operate an anti-virus scan with your device to make sure it is not contaminated with malware.|Most people feel that a reduced-mileage vehicle is the better offer, although It is really five-ten years previous. But, regrettably, that's not necessarily legitimate. It seriously will come right down to how the vehicle has actually been taken care of and treated about its existence.|Daium Investing is often a Wholesale Distributor of top quality Korean items. We've founded solid and lasting relationships with quite a few foremost producers are dedicated to bringing our purchasers leading product for the absolute best price allowing for them optimize ...|Philkotse.com has outlined some of the most necessary files under so you will get you Prepared on getting into the dealership!|The obtain procedures of a internet site define which visits are permitted. Your present take a look at isn't permitted In keeping with These procedures.|The 3rd party Website is connected for convenience only and these kinds of link isn't going to indicate any endorsement, suggestion or acceptance by LSH of this kind of 3rd party Website or even the products/services furnished in such Third Party Web page. Unless necessary by guidelines or expressly stated On this Web-site, customers of this Web page shall not take any of the information contained In this particular Web-site as being suggestions or suggestion of LSH. These types of information is supplied on ?�as is??basis.|The specific benefits of buying a CPO will vary by company. However, these cars and trucks often have the next Charge than other used cars, so it?�s worthy of weighing the car or truck certification pros and cons.|Our enterprise has obtained a extraordinary posture in this competitive industry by endlessly making the delivery of customer suggested and best quality products market. assurance to provide by the due date aided us garnering enormous assist clientele primarily based all throughout ...|To offer the new car current market measurement in South Korea I mixed the full amount of domestic automobile sales with the full amount of new foreign motor vehicle registrations.}
Benefit from our salary calculator to obtain a far more customized income report according to a long time of practical experience, education level, and skill set.
Be aware re vehicle component prices: The Transportation Ministry declared in August 2014 that the costs of elements for domestic and foreign cars must be publicly disclosed on the vehicle companies' websites.
To refine your search, start with the vehicle model and design you give attention to after which Evaluate used auto rate, product calendar year and mileage. For those who locate the car or truck you happen to be keen on, just click on to take a look at its specifics webpage and get more info.
used carsused automobiles from japanused auto tyresused autos for saleused korean carsused autos nissanused electric powered cars100 countdown.w02 file
These are dealerships that would not have a Actual physical spot, that means that vehicles will probably be shipped to your own home.
Toyota this 7 days verified that it's exhausted a $7,five hundred tax credit rating on electrified autos. The announcement triggers a stage-out from the credits, meaning potential buyers can however qualify for Component of the price cut.}</t>
  </si>
  <si>
    <t>jiliblog.com RSS feed</t>
  </si>
  <si>
    <t>generally mile year usually extensively identify guideline make mind but completely very good mileage hand vehicle difficult evaluate propose pay more consideration condition car amount new auto sale transaction expense extra information fact associate use car truck sale compile spreadsheet reason relate connection compliance legislation regulation courtroom buy way reliable authority web site more mature automobile low mileage area rusted deteriorate time specifically rubber factor like hose seal tires displaye time photo camera surround watch digital bird chicken fowl hen chook eye afford utmost comfort parking low speed maneuvers customer responsibility perform diligence determine discover unacceptable issue car fact submit retain inexpensive period right termination relevant enquiry application provider whichever access start standard use auto search entire body type rate range refine characteristic like blue paint computerized transmission individual car brand inside philippines unique reputation uphold certainly apply car personal loan not modest issue bank need critique credit rating background capacity pay loan right underwrite approve but very little automobile blow away way more relaxed individual driven more ability velocity manage like aspiration brake super inside great deal nice oppose folk load choice like heat seat blis power leather base driver seat moonroof cam navigation plus crisp loud bose sound technique road sound minimal purchase place want acquire person shortly totally love car truck not care radio control shifter outset but not think every way awesome minor vehicle average mpg nd hand car present superb benefit fund carwale numerous nd hand car respective option india state make educate purchase eye use motor vehicle industry order create solid status over time reputable line dealer use auto entire infrastructure ship vehicle anyplace earth register different auto car dealership register new purchase wish vendor possibly demand charge undertake service not want figure amount probably registration fee probably cost motor vehicle ac wall box ev charger probably fit all new solitary detach housing assignment beneath corporate burasiri setthasiri bra hyundai team invest croatian electrical sporting activity vehicle business look create absolutely electrical gasoline cell sport auto hyundai group declare expense croatian display genuine time photo camera encompass watch observe provide virtual bird eye check afford high usefulness parking very low velocity maneuvers look car registration segment gu workplace make sure not remarkable installment payment taxis owe car negotiate auto selling price negotiate use motor vehicle offer not tense but necessary want awesome offer manage environment remotely make ideal available kia join expert service enable commence car pre warmth pre interesting cabin kia accessibility app kia operator portal complicated model money discover numerous auto ad auto manufacturer philkotse make secure browse expertise make account obtain save automobile gadget busanjin without doubt significant many central district use inhabitant great district famous industrial exercise shopping mall amusement company parts make purchase working experience generate account entry save car truck unit use motor vehicle buy privately mean company south korea private sale seller use advert vehicle publications newspaper websites preserve update new tendency information insight over local vehicle sector philkotse com hold ear maintain inform effective special subsequent purchase use dealership lender easy but good buy bank credit union ahead time know price very good dealership analysis possibly acquire couple day but nicely worth time pathfinder cozy like journey appear proud decision fully load platinum edition enjoyable drive case personal connection like home operate anti virus scan device make sure not contaminate malware people feel reduce mileage vehicle offer year previous but regrettably not necessarily legitimate seriously come right vehicle actually care treat existence daium investing wholesale distributor top quality korean item found solid lasting relationship quite few foremost producer dedicate bring purchaser lead product absolute good price allow optimize philkotse com outline necessary file prepared dealership obtain procedure internet site define visit permit present look not permit procedures rd party website connect convenience kind link not indicate endorsement suggestion acceptance lsh kind rd party website product service furnish party web page necessary guideline expressly state web site customer web page shall not information contain particular web site suggestion suggestion lsh type information supply basis specific benefit buy cpo vary company car truck charge use car worthy weigh car truck certification pro cons enterprise obtain extraordinary posture competitive industry endlessly make delivery customer suggest good quality product market assurance provide date aid garner enormous assist clientele primarily base all offer new car current market measurement south korea mix amount domestic automobile sale amount new foreign motor vehicle registration benefit salary calculator obtain far more customized income report accord long time practical experience education level skill set aware vehicle component price transportation ministry declare august cost element domestic foreign car publicly disclose vehicle company website refine search start vehicle model design attention evaluate use auto rate product calendar year mileage locate car truck happen keen click look specific webpage more info use carsuse automobile japanused auto tyresuse auto saleuse korean carsuse auto nissanuse electric power cars countdown file dealership not actual physical spot mean vehicle probably ship home toyota day verify exhaust tax credit rating electrify auto announcement trigger stage credit mean potential buyer qualify component price cut</t>
  </si>
  <si>
    <t>http://rafaelfjmkj.mybjjblog.com/get-the-boot-a-birds-eye-look-into-mcse-boot-camps-24522309</t>
  </si>
  <si>
    <t>Get The Boot - A Birds-Eye Look Into Mcse Boot Camps
Choosing training aids and clubs is simply as difficult. Maybe the person no longer feels the advantages of certain training aids or has already read about them and decided that do not want particular items. An organization has to feel right, not you the same club count. A mid range club in regards to a different brand in the bag wouldn't give needed difference ultimately selection of clubs.
Do not mistake these "Daily Deal" sites to obtain a Marketing Course of action. Continued use ones promotions can destroy your profitability. Training old and new customers to opt for your "daily deal" coupon will ultimately devalue your service or vendors. You will end with razor-thin margins an individual also will do not be able to sustain a profitable business venture. It is not really good idea to perform a Daily Deal more than twice yearly.
You'll likewise require shin pads, this machines are also vital so that you do not damage your shins in training or matches. These go underneath the socks and rap a person legs. I would personally also recommend gloves promotions . wish to input goal. Some prevent you hands from swelling inside the balls impact, will stop you cutting both your hands and may create extra service area
[training vouchers] grip on the club.
To join the program, the fee is $250. It anyone to to book your vacations for the perfect discount. Those who enjoy entire find may be easily
[Free Salesforce Certification Voucher] save thousands of dollars a year on their travel. However, this initial fee doesn't allow you make money. To be able to promote the business, you must spend various $250. Considering the potential of earning almost $20,000, the $250 seems very minimal Training Voucher .
What if 100 people sign up or 1,000 with your deal? Do the metrics work for you? You must weigh the ROI (Return On Investment) such as you would virtually any marketing tactic. You must set a limit of vouchers provide base on your metrics and customer levels.
Money kids do principal acting work for TV and movies. Child actors can traverse an arduous audition process including numerous call shells. Actors are paid for wardrobe fittings, read-throughs, special training and rehearsals even ahead of when
[browse this site] actor begins working on the production. Payment can be thousands of dollars stay or thousands of dollars to get a starring job.
Microsoft certifications are here to stay and the MCSE is a popular avenue to holiday. If you have got the period and can swing the cost, MCSE boot camps will definitely will give you a boost into a new career.</t>
  </si>
  <si>
    <t>boot birds eye look mcse boot camps choose training aid club simply difficult maybe person no long feel advantage certain training aid read decide not want particular item organization feel right not club count mid range club regard different brand bag not need difference ultimately selection club not mistake daily deal site obtain marketing course action continue use promotion destroy profitability train old new customer opt daily deal coupon ultimately devalue service vendor end razor thin margin individual not able sustain profitable business venture not good idea perform daily deal more twice yearly likewise require shin pad machine vital not damage shin training match underneath sock rap person leg personally recommend glove promotion wish input goal prevent hand swell inside ball impact stop cut hand create extra service area training voucher grip club join program fee book vacation perfect discount enjoy entire find easily free salesforce certification voucher save thousand dollar year travel initial fee not allow make money able promote business spend consider potential earn very minimal training voucher people sign deal metric work weigh roi return investment virtually marketing tactic set limit voucher provide base metric customer level money kid principal acting work tv movie child actor traverse arduous audition process include numerous actor pay wardrobe fitting read special training rehearsal ahead browse site actor begin work production payment thousand dollar stay thousand dollar star job microsoft certification stay mcse popular avenue holiday period swing cost mcse boot camp definitely boost new career</t>
  </si>
  <si>
    <t>http://martingklwa.amoblog.com/get-the-boot-a-birds-eye-look-into-mcse-bootcamps-31943115</t>
  </si>
  <si>
    <t>Get The Boot - A Birds-Eye Look Into Mcse Bootcamps
If you have 15 clients additionally give them each 2 vouchers for a couple people that provides 60 potential prospects for December and January. You will likewise send them in your own past clients in the first place of the summer. Then What?
Unlike other business opportunities that tend to be found online, Club Freedom members work closely with additional. If you recruit someone and are likely to promote Club Freedom to earn the rewards, an individual might be in full charge with the training. You teach these types of duplicate strategies you previously owned. While some may find this is really a burden, training needs to be consider it to be a privilege and be aware that in the end, it can do help the make more money, also.
Mistake top. I really had no clue what I'd been doing and lost money very at once. Fortunately not large numbers because I got a voucher from Google to get me started. I pulled all of my ads and took stock
[Free Salesforce Certification Voucher] again. Are generally people out
[training voucher program] about making loads of money using Google ads, otherwise why always be ads still there but I have since learned that it is a very precise art to get it ideal.
What might sound "crazy" that may can catch the eyes of clients or clients and these people interested within your business. Going to your place a particular night with the week, versus home, or somewhere other than these Training Voucher . The first step is always getting the client through it - an artless marketing campaign will an individual do this kind. Once they're in the door it's up to you to WOW them for your services and them coming back.
#5 - Get progressive. Many businesses use the same old boring marketing strategies. Test stand right out of the crowd by "juicing" the marketing? Humor goes some distance in marketing - develop a funny campaign that will grab your customer's thought. Or, something engaging your customer to provide a "quiz" night at your restaurant, or bar, for example.
You are out in
[navigate here] game once any paintball hits you. You have to run, duck, hide and defend yourself from others' paintballs and shoot your paintballs at others to remove them. An individual is excellent if you might be a team-player the majority of strategy hoping.
There are many ideas when we talk about gifts for men, great a day, men like thrilling and adventurous sports. Gliding is one of them, which lets you fly in atmosphere without any license. Find a reliable club and prepared to surprise the actual.</t>
  </si>
  <si>
    <t>5</t>
  </si>
  <si>
    <t>boot birds eye look mcse bootcamps client additionally voucher couple people provide potential prospect december january likewise send past client place summer unlike business opportunity tend find online club freedom member work closely additional recruit likely promote club freedom earn reward individual charge training teach type duplicate strategy previously find burden training need consider privilege aware end help make more money mistake top no clue lose money very fortunately not large number voucher google start pull all ad stock free salesforce certification voucher generally people training voucher program make load money use google ad always ad but learn very precise art ideal sound crazy catch eye client client people interested business place particular night week versus home training voucher step always client artless marketing campaign individual kind door wow service come progressive many business use old boring marketing strategy test stand right crowd juice marketing humor distance marketing develop funny campaign grab customer thought engage customer provide quiz night restaurant bar example navigate game paintball hit run duck hide defend paintball shoot paintball remove individual excellent team player majority strategy hope many idea talk gift man great day man like thrilling adventurous sport gliding let fly atmosphere without license find reliable club prepare surprise actual</t>
  </si>
  <si>
    <t>http://ct.moreover.com/?a=48477851830&amp;p=1yx&amp;v=1&amp;x=pigGLUGe93NoANaPp8V53g</t>
  </si>
  <si>
    <t>GETTING burgled – having the home where you once felt safe ransacked – is something you do not get over quickly.
I remember when it happened to me.
7
Since 2019 46 per cent of areas have had all burglary cases marked as unsolvedCredit: Getty
7
Top cop ...</t>
  </si>
  <si>
    <t>Jane Atkinson</t>
  </si>
  <si>
    <t>burgle home feel safe ransack not over quickly remember happen cent area all burglary case mark unsolvedcredit getty top cop</t>
  </si>
  <si>
    <t>http://ct.moreover.com/?a=48478027208&amp;p=1yx&amp;v=1&amp;x=CbIT253_D2g_6CjrqFXj7w</t>
  </si>
  <si>
    <t>GETTING burgled – having the home where you once felt safe ransacked – is something you don’t get over quickly.
I remember when it happened to me.
7
Since 2019, 46 percent of areas have had all burglary cases marked as unsolvedCredit: Getty
7
Top cop Andy ...</t>
  </si>
  <si>
    <t>LoveByLife.com</t>
  </si>
  <si>
    <t>burgle home feel safe ransack not over quickly remember happen percent area all burglary case mark unsolvedcredit getty top cop andy</t>
  </si>
  <si>
    <t>https://www.reddit.com/r/Damnthatsinteresting/comments/uzfv4p/volkswagen_pea_car_from_the_birds_eye_commercial/iabsb9o/</t>
  </si>
  <si>
    <t>Getting mad at an advert, well done.</t>
  </si>
  <si>
    <t>Unhappy_Barnacle_769</t>
  </si>
  <si>
    <t>mad advert</t>
  </si>
  <si>
    <t>https://twitter.com/LincolnPhc/status/1552391412511117312</t>
  </si>
  <si>
    <t>Getting rather peeved by the Birds Eye Green Cuisine adverts and their “they’re not made from chicken…you don’t want to try anything different Mummy” nonsense. Check out the ingredients, not exactly what most peoples’ vision of ‘plants’ are I imagine 🙄 yum https://t.co/RWTds0YciM</t>
  </si>
  <si>
    <t>LincolnPhc</t>
  </si>
  <si>
    <t>https://t.co/RWTds0YciM</t>
  </si>
  <si>
    <t>rather peeved birds eye green cuisine advert not make chicken not want try different mummy nonsense check ingredient not exactly people vision plant imagine yum</t>
  </si>
  <si>
    <t>https://forthemommas.com/store-deals/giant-food-store/giant-deals-and-coupon-matchups-77</t>
  </si>
  <si>
    <t>Giant Deals and Coupon Matchups Giant Deals and Coupon Matchups For 8/5- 8/11/22 The Latest Giant Deals &amp; Coupon Matchups for the week of 8/5 – 8/11/22. The Giant PA ad is similar to Martin’s Grocery Store.
Here are a few matchups that will help you save at Giant this week thru 8/11: Check out the Giant Matchups Here:
Buy (20) Blistex Lip Balm, Cheez-It Snacks or same priced items $1.00 each
Pay $20.00 OOP
Earn $12.50 in gas points ($0.50 X 25 gallons)
Final price: $7.50 for all or just $0.38 each after gas rewards points
OR
Buy (20) Always My Baby Wipes $1.09 each
Pay $21.80 OOP
Earn $12.50 in gas points ($0.50 X 25 gallons)
Final price: $9.30 for all or just $0.47 each after gas rewards points
Buy (3) Lunchables product $2.50 each
Buy (3) Lunchables product FREE
Pay $7.50 OOP
Receive $2.00 Catalina
Final price: $0.92 each after catalina
Buy (6) Giant Brand Fruit Spreads 18 oz or other same priced items $2.00 each
Pay $12.00 OOP
Earn $10.00 in gas points ($0.40 X 25 gallons)
Final price $0.33 each after gas rewards points
OR
Buy (6) Post Cereals or other same priced items $2.50 each
Pay $15.00 OOP
Earn $10.00 in gas points ($0.40 X 25 gallons)
Final price $0.83 each after gas rewards points
Buy (1) Select Gift Card $50.00
Pay $50.00 OOP
Get $10.00 OYNO
Final price: $10.00 moneymaker after OYNO
Buy (1) Apple Gift Card $100.00
Pay $100.00 OOP
Earn $25.00 in gas rewards points ($1.00 X 25 gallons)
OR
Buy (1) Apple Gift Card $20.00
Pay $20.00 OOP
Earn $5.00 in gas rewards points ($0.20 X 25 gallons)
Buy (6) Ziploc Snack or Sandwich Bags 66-90 ct $3.50 each
Use $1.00/2 Giant digital coupon
Use (2) $1/2 Ziploc Storage Bags printable coupons
Pay $18.00 OOP
Earn $10.00 in gas points ($0.40 X 25 gallons)
Final price $1.33 each after gas rewards points
Buy (1) Life Cuisine Bowl $4.59 each
Redeem 5 Choice Rewards points offer on app
FREE after point redemption
Buy (6) Danimals Smoothies 6 Packs $2.50 each
Use $5.00 off instantly when you spend $15.00
Use (3) $2/2 Danimals Smoothies 6 Packs coupon, exp 9/14/22 (8/7 SS)
Final price: $0.67 each after coupons and instant savings
Buy (2) Snuggle Fabric Softeners 32 oz $4.49 each
Use (1) $1.50/1 Snuggle product coupon, 8/7/22 (7/17 Save)
Use $1.25 Giant digital coupon (digital coupons attaches to this product in app)
Pay $6.23 OOP
Earn $5.00 in gas points ($0.20 X 25 gallons)
Final price $0.62 each after gas rewards points and coupons
Grocery Deer Park Water 24 Pack or Sparkling Water 8 Pack - 3 for $10 Pepsi or Canada Dry 12 Pack or 8 Pack or Nitro Pepsi 4 Pack - Buy 2 Get 2 Free Utz Potato Chips or Cheese Curls - $1.99 Frito Lay Doritos - 2 for $5 Canada Dry or 7UP 2 Liter, Snapple, Vitaminwater, A-Game Sports Drink or Celsius Monster or Red Bull Energy Drink - Buy 5 Get Free Coca-Cola 2 Liter or Smartwater 1 Liter - Buy 2 Get 2 Free Barilla Organic Legume Pasta, Pasta Sauce or Pesto - 2 for $6 Bumble Bee Solid White Albacore Tuna or Tuna Salad Kit - 4 for $5 Ragu Pasta Sauce or Wish-Bone Dressing - 2 for $4 Kraft Macaroni &amp; Cheese Dinner - 4 for $5 Betty Crocker or Mott's Fruit Snacks - 2 for $4 Betty Crocker Cinnamon Toast Crunch Cake or Cookie Mix or Frosting - 2 for $3 Quaker Cereal - 2 for $6 Sweet Baby Ray's Barbecue Sauce - 2 for $5 Heinz Ketchup - 2 for $8 Pillsbury Brownie or Cake Mix or Frosting - 2 for $3 Kellogg's Cereal - 2 for $6 Save $0.50 on any ONE Kellogg's? Krave? Cereal
Save $1.00 on any TWO Kellogg's? Rice Krispies? Cereals
Save $1.00 off TWO Kellogg's? Special K? Cereals
Save $1.00 on ONE Kellogg?s? Apple Jacks? Caramel Cereal
Save $0.50 on any ONE Kellogg's? Honey Smacks? Cereal
Save $1.00 off any TWO (2) Kellogg's? Cereals
Save $1.00 on ONE Kellogg's? Cookies &amp; Creme Krispies? Cereal
Save $1.00 on any ONE Kellogg's? Jumbo Snax Cereal
Save $1.00 on any ONE Kellogg's? Frosted Flakes? with Marshmallows Cereal
Save $0.50 off ONE (1) Kellogg's? All-Bran? Cereal
Save $1.00 on any TWO Kellogg's? Raisin Bran? Cereals
Save $3.00 off any FIVE Kellogg's? Cereals
Save $0.50 off ONE (1) Kellogg's? Eggo? Cereal
Save $1.00 on ONE Kellogg's? Froot Loops? Tropical Cereal
Save $0.50 on any ONE Kellogg's? Corn Flakes? Cereal
Save $0.50 on any ONE Kellogg's? Krave? Cereal Ben's Original Ready Rice - 3 for $7 Bertolli Olive Oil - 40% Off Mott's Applesauce - 2 for $5 Kashi Cereal or Bear Naked Granola - 2 for $7 Coca-Cola 12 Pack or 8 Pack - $6.99 when you buy 2 Pepsi 1.25 Liter - 4 for $5 Giant Brand Clear Splash or Seltzer 1 Liter - 5 for $3 Giant Brand Hamburger or Hot Dog Rolls or White Bread - $1.25 Powerade or Body Armor Water 1 Liter - 10 for $10 Pepperidge Farm Bakery Classics Bun or Rolls - 2 for $6 Giant Brand Bagels or English Muffins - 3 for $5 Starbucks Coffee - $8.99 Pringles - 3 for $5 Cheez-It Crackers Family Size or Multipack - $4.49 Hershey's Syrup - $2.39 Nabisco BelVita Breakfast Biscuits or Newtons Cookies - 2 for $6 Dairy Kraft Shredded Cheese or Cracker Barrel Pairing Boards - 2 for $5 Turkey Hill Ice Cream or Dipped Duos Bars - 2 for $6 International Delight or Dunkin Creamer or Land O Lakes Half &amp; Half - 3 for $10 Cracker Barrel Chunk Cheese - 2 for $5 Ore-Ida Just Crack an Egg - 2 for $4 Cracker Barrel Cracker Cuts Cheese or Rich &amp; Bold Cubes - 2 for $7 Dannon Activia Dailies 8 Pack, Danimals Smoothie 12 Pack or Oikos Pro or Greek Yogurt - 2 for $10 Silk Almond Milk - 2 for $7 Breakstone's Sour Cream or Cottage Cheese - 2 for $4 ratio Keto Friendly or Protein Yogurt or Breakstone's Cottage Doubles - 10 for $10 I Can't Believe It's Not Butter! Califia Farms Plant-Based Creamer, Better Half or Milk - $2.99 Stonyfield Kids or YoBaby Yogurt Multipack or Quart - 2 for $8 Siggi's Yogurt - $3.99 Save $1.00 SIGGIS Any TWO Siggis Yogurt 5.3 oz
$1/2 Siggi's Yogurt printable Dannon Light+Fit Yogurt 4 Pack - 2 for $4 Household Scott Bath Tissue or Scott Paper Towels - $13.99 Save $0.50 on any ONE (1) Box of Scotties? Facial Tissues
Save $0.75 off SIX (6) or more rolls of Scott? 1000 bath tissue Dawn Dish Soap or E-Z Squeeze - $2.49 Save $0.25 On ONE Charmin Toilet Paper Product LESS than $14.99 retail value (includes Charmin Essentials, excludes Flushable Wipes).
Save $0.25 On ONE Charmin Toilet Paper Product (exclud... Seventh Generation Laundry Detergent - $11.99 Puffs Tissues - $4.99 Save $1.00 On FOUR Puffs Facial Tissue Boxes/Cubes (excludes Puffs To Go). Kingsford Original or Match Light Charcoal - $9.99 Swiffer Refills - $7.99 Save $1.00 On TWO Swiffer Refills (excludes trial/travel).
Save $1.00 On ONE Swiffer Product (excludes Sweeper Wet Refill Cloths,1 ct, 2 ct Duster, &amp; trial &amp; travel size).
Save $1.00 On TWO Swiffer Refills (excludes trial/travel).
Save $1.00 On ONE Swiffer Product (excludes Sweeper Wet Refill Cloths,1 ct, 2 ct Duster, &amp; trial &amp; travel size). Vanity Fair Napkins - $4.79 Duracell Batteries - $12.99 Charmin Bathroom Tissue or Bounty Paper Towels - $7.49 Save $0.25 On ONE Charmin Toilet Paper Product LESS than $14.99 retail value (includes Charmin Essentials, excludes Flushable Wipes).
Save $0.25 On ONE Charmin Toilet Paper Product (exclud... Giant Brand Paper Towels - $13.49 Produce Blueberries - $2.49 Giant Brand Whole Cap Portobello Mushrooms - 2 for $5 Hydro Basil - $2.99 Giant Brand Green Beans or Brussels Sprouts - $2.79 Sweet Corn - 6 for $2.99 Green Asparagus - $2.99/lb Fresh Garlic - $0.49/ea Giant Brand Microwavable Russet or Sweet Potato - $0.88 Pluots - $3.49 Plums,Nectarines or California Peaches - $2.99/lb Hass Avocados or Mangoes - 10 for $10 Fresh Lemons -3 for $2 Hothouse Peppers - $0.88 Meat and Seafood Giant Brand Extra Jumbo Raw or Large Cooked Simple Peel Shrimp -$7.99/lb Hatfield Bacon - $4.99 Giant Brand Center Cut Pork Chops or Fresh Italian Sausage - $2.77 Premio Dinner Sausage - 2 for $10 LLoyd's Barbeque Shredded Chicken, Pork or Beef or Bob Evans Family Size Side Dish - 2 for $10 Scott &amp; Jon's Shrimp Rice Bowl or LASCco Nova Salmon - 2 for $10 Hatfield Dry Rubbed Pork Tenderloin or Loin Fillet - $6.99 Nature's Promise Fresh Chicken Drumsticks or Thighs - $1.79/lb Johnsonville Smoked Dinner Sausage Rope or Links or Hormel Pepperoni - $3.99 Perdue Breaded Chicken Nuggets, Strips or Cutlets or Hatfield Ham Steak - 4 for $10 $1.50/3 Perdue Refrigerated Fully Cooked Chicken Products printable
$1.50/2 Perdue Frozen Fully Cooked Chicken Products printable ProBeef Boneless Ribeye Steak - $12.99 Custom Made Meats or Appetizers - $2.00 Off/lb Wahlburgers Angus Burgers or Sliders - $11.99 Oscar Mayer Basic Lunchables - Buy 3 Get 3 Free Perdue Chicken Nuggets, Tenders or Patties - $7.49 $1.50/3 Perdue Refrigerated Fully Cooked Chicken Products printable
$1.50/2 Perdue Frozen Fully Cooked Chicken Products printable Cod Fillets - $7.99/lb Margaritaville Shrimp Entree or Phillips Appetizers - 2 for $10 Giant Brand Fish Fillets or Portions - $1.00 Off Frozen Marie Callender's Bowl, Layered Pot Pie or Pot pie - 2 for $6 Birds Eye Premium Vegetables - 2 for $4 Kellogg's Eggo Waffles - 2 for $5 Freschetta or Red Baron Stuffed Crust Pizza - $4.9 Haagen-Dazs Ice Cream or Bars - 2 for $7 Giant Brand Classic Vegetables - 4 for $5 Celeste Pizza for One - 5 for $5 Blue Bunny Load'd Cones or Bars - 2 for $9 Save $0.55 on any one (1) Blue Bunny? Carton (46/48 fl. oz.), Load'd Sundaes? Cup or Novelty Pack
Save 75? on any one (1) Blue Bunny? Load'd Sundaes? (8.5 fl oz) Jimmy Dean Breakfast Sandwiches - $1.00 Off Giant Brand Fruit - 2 for $5 Giant Brand Appetizers - 2 for $5 Devour Entree - 2 for $6 Earn 200 Choice Points When You Buy Any 10 or Earn 500 Choice Points When You Buy Any 20 Nabisco King Size, Big Bag or Go-Paks! Cookies or Crackers - 4 for $5 Chef Boyardee - 3 for $4 Cheez-It Snacks - 10 for $10 Kellogg's Cereal Cup - 4 for $5 Tastykake Baked or Glazed Pie - 4 for $5 Rice-A-Roni or Pasta Roni - 4 for $5 Blistex Lip Balm or Crest Toothpaste - 10 for $10 Hot Wheels Vehicles - 4 for $5 Minute Maid Aguas Frescas - 10 for $10 Mtn Dew Kickstart - $1.39 Deer Park Sparkling Water 1 Liter or Lemon Perfect Water - 4 for $5 Propel - 10 for $10 Yoplait Oui French Style or Dairy Free Yogurt - 2 for $3 Trans-Ocean Seafood Snackers - 10 for $10 Always My Baby Wipes - $1.09 Dial Liquid Hand Soap - 4 for $5 Renuzit Gel Air Freshener - $1.19 Earn 400 Choice Points When You Buy Any 6 V8 Vegetable or V8 Blends Juice - 2 for $6 Gatorade 6 Pack - $3.69 Giant Brand Fruit Spread - 2 for $4 Post Cereal or Honey Mama's Cocoa Truffle Bar - 2 for $5 Planters Peanuts - 2 for $6 Giant Brand Grape Tomatoes - $2.79 Kellogg's Pop-Tarts or Special K Bars or Rice Krispies Treats Homestyle - 2 for $5 Famous Amos Cookies - 2 for $7 Johnson's Baby Products - 2 for $9 General Mills Nature Valley Fiber One or Treats Bars - 3 for $10 Quaker Cap'n Crunch Treats - 2 for $7 Lindy's Italian Ice - 2 for $6 Resolve Spray'n Wash Carpet Spray, Laundry Stain Remover or Pre-Teater Stick - $2.99 Earn 500 Choice Points When You Buy Any 4 FarmRich Appetizers - 2 for $11 Kodiak Oatmeal or Flapjack &amp; Waffle or Muffin Mix - $4.49 Duke's Mayonnaise - 2 for $8 Earn 400 Choice Points When You Spend $20 Windex Cleaner - $3.49 Scrubbing Bubbles Bathroom Cleaner - $3.99 Ziploc-Snack or Sandwich Bags - 2 for $7 Save $1.00 off TWO (2) Ziploc? brand products
$1/2 Ziploc Brand Products printable
Save $1.00 on any TWO (2) Ziploc Container Products (Excludes Ziploc Twist ?n Loc Containers) Pledge Multi Surface Cleaner or Polish - $4.79 Glade Candle - $3.29 Glade Plugins Refills - $5.29 Earn 5X Choice Points When You Buy 3 Smithfield Sliced Bacon - $5.99 Nathan's Beef Franks - $4.99 Nathan's Beef Franks Family Pack - $11.99 Carando Meatballs - $5.99 Eckrich Smoked Sausage - $2.99 Smithfield Lunch Meat - $5.49 Save $5 When You Spend $15 Icelandic Provisions Skyr - 5 for $5 Lindt Oatmilk or Hazelnut Chocolate Bar - $3.49 Good Planet Foods Plant-Based Cheese - 2 for $8 Fisher Oven Roasted Never Fried Nuts - $0.50 off Banana Dipped Banana Bites - 2 for $3 Nudge Coffee Bombs - 2 for $8 Nature's Baking Bars - 2 for $6 Save $5 When You Spend $15 Dannon Greek Yogurt, Danimals Pouches or Two Good Yogurt 4 Pack or Quart - 2 for $7 Dannon Activia 4 Pack or Danimals Smoothie 6 Pack - 2 for $5 Dannon Greek or Light Fit Zero Sugar Yogurt - 10 for $10 Dannon Yogurt - 10 for $7 International Delight Creamer - 2 for $8 Silk Plant-Based Creamer - 2 for $8 Baby Pampers Diapers - $3.00 Off Gerber or Earth's Best Snacks or Gerber Cereal - 2 for $7 Pedialyte Electrolyte Powder - $1.00 Off HBA Tums Antacid - $4.19 Polident, Poligrip or Tom's of Maine Products - $0.50 Off Save $1.00 on one (1) Super Poligrip product (1.0 oz or larger, including Strips and Powder)
$1/1 Super Poligrip printable Save $1.00 on one (1) Polident Tablets product (40ct or larger)
$1/1 Polident Tablets printable Save $2.00 On any ONE (1) Colgate Gum Renewal, Total , Optic White , Enamel Health, Sensitive, Max Fresh , or Tom's of Maine Toothpaste (3.0 oz or la TRESemme Styling Products - 2 for $11 Save $1.00 On any TRESemme shampoo, conditioner or styling product (excludes trial and travel sizes) Centrum Vitamins - $14.99 SAVE $4.00 on any ONE (1) Centrum? product 50ct or higher (excludes trial &amp; travel sizes)
Save $1.00 off any Centrum? Multigummies 60ct or larger ($2 if you share)
$2/1 Centrum or Centrum Silver Product printable [60-ct.+] Nexium Acid Reducer - $1.00 off SAVE $4.00 on any ONE (1) Centrum? product 50ct or higher (excludes trial &amp; travel sizes)
Save $1.00 off any Centrum? Multigummies 60ct or larger ($2 if you share)
$2/1 Centrum or Centrum Silver Product printable [60-ct.+] Advil Pain Reliever - $6.79 Save $1.00 off ONE Advil? product, except for trial sizes
Save $2.00 on any one (1) Advil? Cold, Flu, Sinus or Allergy product
Save $3.00 off ONE NEW Advil? Easy Open Arthritis Cap product Tena Pads - $1.00 off MET-Rx Bar - 2 for $4 Irish Spring Body Wash or Bar Soap - 2 for $10 Select All | Un-Select All Get more Giant Deals HERE To go directly to Giant home page, Click HERE
Join 45,000+ subscribers! Subscribe to our newsletter HERE We value your privacy and do not share your email info with outside parties.
We have great private FaceBook groups for various stores. You’ll join thousands of like-minded readers to share deals and ideas for your favorite store!. Here are the links to the Facebook groups:
Kroger Walgreens Rite Aid CVS Weis ShopRite Target</t>
  </si>
  <si>
    <t>forthemommas.com</t>
  </si>
  <si>
    <t>giant deals coupon matchups giant deals coupon matchup latest giant deals coupon matchups week giant pa ad similar martin grocery store few matchup help save giant week check giant matchups buy blistex lip balm cheez snacks price item pay oop earn gas point gallon final price all gas reward point buy always baby wipe pay oop earn gas point gallon final price all gas reward point buy lunchables product buy lunchables product free pay oop receive catalina final price catalina buy giant brand fruit spread oz price item pay oop earn gas point gallon final price gas reward point buy post cereals price item pay oop earn gas point gallon final price gas reward point buy select gift card pay oop oyno final price moneymaker oyno buy apple gift card pay oop earn gas reward point gallon buy apple gift card pay oop earn gas reward point gallon buy ziploc snack sandwich bags ct use giant digital coupon use ziploc storage bags printable coupon pay oop earn gas point gallon final price gas reward point buy life cuisine bowl redeem choice rewards point offer app free point redemption buy danimals smoothies pack use off instantly spend use danimals smoothies packs coupon exp ss final price coupon instant saving buy snuggle fabric softener oz use snuggle product coupon save use giant digital coupon digital coupon attach product app pay oop earn gas point gallon final price gas reward point coupon grocery deer park water pack sparkling water pack pepsi canada dry pack pack nitro pepsi pack buy free utz potato chips cheese curls frito lay doritos canada dry liter snapple vitaminwater game sports drink celsius monster red bull energy drink buy free coca cola liter smartwater liter buy free barilla organic legume pasta pasta sauce pesto bumble bee solid white albacore tuna tuna salad kit ragu pasta sauce wish bone dressing kraft macaroni cheese dinner betty crocker mott fruit snacks betty crocker cinnamon toast crunch cake cookie mix frosting quaker cereal sweet baby ray barbecue sauce heinz ketchup pillsbury brownie cake mix frosting kellogg cereal save kellogg krave cereal save kellogg rice krispies cereal save off kellogg special cereal save kellogg apple jacks caramel cereal save kellogg honey smack cereal save off kellogg cereal save kellogg cookies creme krispies cereal save kellogg jumbo snax cereal save kellogg frosted flakes marshmallows cereal save off kellogg all bran cereal save kellogg raisin bran cereal save off kellogg cereal save off kellogg eggo cereal save kellogg froot loops tropical cereal save kellogg corn flakes cereal save kellogg krave cereal ben original ready rice bertolli olive oil off mott applesauce kashi cereal bear naked granola coca cola pack pack buy pepsi liter giant brand clear splash seltzer liter giant brand hamburger hot dog rolls white bread powerade body armor water liter pepperidge farm bakery classics bun rolls giant brand bagels english muffins starbucks coffee pringles cheez crackers family size multipack hershey syrup nabisco belvita breakfast biscuits newtons cookies dairy kraft shredded cheese cracker barrel pairing boards turkey hill ice cream dip duos bars international delight dunkin creamer land lakes half half cracker barrel chunk cheese ore ida crack egg cracker barrel cracker cuts cheese rich bold cubes dannon activia dailies pack danimals smoothie pack oikos pro greek yogurt silk almond milk breakstone sour cream cottage cheese ratio keto friendly protein yogurt breakstone cottage doubles not believe not butter califia farms plant base creamer better half milk stonyfield kids yobaby yogurt multipack quart siggi yogurt save siggi siggis yogurt oz siggi yogurt printable dannon light fit yogurt pack household scott bath tissue scott paper towels save box scotties facial tissues save off more roll scott bath tissue dawn dish soap squeeze save charmin toilet paper product less retail value include charmin essentials exclude flushable wipes save charmin toilet paper product exclud seventh generation laundry detergent puffs tissues save puffs facial tissue boxes cubes exclude puff kingsford original match light charcoal swiffer refills save swiffer refills exclude trial travel save swiffer product exclude sweeper wet refill cloths ct ct duster trial travel size save swiffer refills exclude trial travel save swiffer product exclude sweeper wet refill cloths ct ct duster trial travel size vanity fair napkins duracell batteries charmin bathroom tissue bounty paper towels save charmin toilet paper product less retail value include charmin essentials exclude flushable wipes save charmin toilet paper product exclud giant brand paper towels produce blueberries giant brand cap portobello mushrooms hydro basil giant brand green beans brussels sprouts sweet corn green asparagus lb fresh garlic ea giant brand microwavable russet sweet potato pluots plum nectarines california peaches lb hass avocados mangoes fresh lemons hothouse peppers meat seafood giant brand extra jumbo raw large cooked simple peel shrimp lb hatfield bacon giant brand center cut pork chops fresh italian sausage premio dinner sausage lloyd barbeque shredded chicken pork beef bob evans family size side dish scott jon shrimp rice bowl lascco nova salmon hatfield dry rubbed pork tenderloin loin fillet nature promise fresh chicken drumsticks thighs lb johnsonville smoked dinner sausage rope links hormel pepperoni perdue breaded chicken nuggets strips cutlets hatfield ham steak perdue refrigerated fully cook chicken products printable perdue frozen fully cook chicken products printable probeef boneless ribeye steak custom make meats appetizers off lb wahlburgers angus burgers sliders oscar mayer basic lunchables buy free perdue chicken nuggets tenders patties perdue refrigerated fully cook chicken products printable perdue frozen fully cook chicken products printable cod fillets lb margaritaville shrimp entree phillips appetizers giant brand fish fillets portions off frozen marie callender bowl layered pot pie pot pie birds eye premium vegetables kellogg eggo waffles freschetta red baron stuffed crust pizza haagen dazs ice cream bars giant brand classic vegetables celeste pizza blue bunny load cones bars save blue bunny carton fl oz load sundaes cup novelty pack save blue bunny load sundaes fl oz jimmy dean breakfast sandwiches off giant brand fruit giant brand appetizers devour entree earn choice point buy earn choice point buy nabisco king size big bag paks cookie crackers chef boyardee cheez snacks kellogg cereal cup tastykake baked glazed pie rice roni pasta roni blistex lip balm crest toothpaste hot wheels vehicles minute maid aguas frescas mtn dew kickstart deer park sparkling water liter lemon perfect water propel yoplait oui french style dairy free yogurt trans ocean seafood snackers always baby wipe dial liquid hand soap renuzit gel air freshener earn choice point buy vegetable blends juice gatorade pack giant brand fruit spread post cereal honey mama cocoa truffle bar planters peanuts giant brand grape tomatoes kellogg pop tarts special bars rice krispies treats homestyle famous amos cookies johnson baby products general mills nature valley fiber treats bars quaker cap crunch treats lindy italian ice resolve spray wash carpet spray laundry stain remover pre teater stick earn choice point buy farmrich appetizers kodiak oatmeal flapjack waffle muffin mix duke mayonnaise earn choice point spend windex cleaner scrubbing bubbles bathroom cleaner ziploc snack sandwich bags save off ziploc brand product ziploc brand products printable save ziploc container products excludes ziploc twist loc containers pledge multi surface cleaner polish glade candle glade plugins refills earn choice point buy smithfield slice bacon nathan beef franks nathan beef franks family pack carando meatballs eckrich smoke sausage smithfield lunch meat save spend icelandic provisions skyr lindt oatmilk hazelnut chocolate bar good planet foods plant base cheese fisher oven roasted never fry nuts off banana dip banana bite nudge coffee bombs nature baking bars save spend dannon greek yogurt danimals pouches good yogurt pack quart dannon activia pack danimals smoothie pack dannon greek light fit zero sugar yogurt dannon yogurt international delight creamer silk plant base creamer baby pamper diapers off gerber earth best snacks gerber cereal pedialyte electrolyte powder off hba tums antacid polident poligrip tom maine products off save super poligrip product oz large include strips powder super poligrip printable save polident tablets product ct large polident tablets printable save colgate gum renewal total optic white enamel health sensitive max fresh tom maine toothpaste oz la tresemme styling products save tresemme shampoo conditioner styling product exclude trial travel size centrum vitamins save centrum product ct high exclude trial travel size save off centrum multigummie ct large share centrum centrum silver product printable ct nexium acid reducer off save centrum product ct high exclude trial travel size save off centrum multigummie ct large share centrum centrum silver product printable ct advil pain reliever save off advil product trial size save advil cold flu sinus allergy product save off new advil easy open arthritis cap product tena pads off met rx bar irish spring body wash bar soap select all un select all more giant deal directly giant home page click join subscriber subscribe newsletter value privacy not share email info outside party great private facebook group store join thousand like minded reader share deal idea favorite store link facebook group kroger walgreens rite aid cvs weis shoprite target</t>
  </si>
  <si>
    <t>https://forums.digitalspy.com/discussion/2385878/worst-advert-on-tv-at-the-moment-part-13/p279#Comment_101406426</t>
  </si>
  <si>
    <t>giles901 wrote: » Birds eye green cuisine advert where are annoying woke brat tries to guilt trip her mother. Her resort should be "piss off I really like chicken"!
Thankfully not everyone wants to eat a deep fried dead bird.... .
Birds Eye are famous for frozen vegetables...they have launched green cuisine as there is a huge untapped market....
You are welcome to eat your bird carcass until the cows come home. 😉</t>
  </si>
  <si>
    <t>giles write birds eye green cuisine advert annoying woke brat try guilt trip mother resort piss off like chicken thankfully not want eat deep fried dead bird birds eye famous frozen vegetable launch green cuisine huge untapped market welcome eat bird carcass cow come home</t>
  </si>
  <si>
    <t>https://forums.digitalspy.com/discussion/2385878/worst-advert-on-tv-at-the-moment-part-13/p277#Comment_101376028</t>
  </si>
  <si>
    <t>giles901 wrote: » Birds eye green cuisine advert where are annoying woke brat tries to guilt trip her mother. Her resort should be "piss off I really like chicken"!
What I like about that advert is the way the bird looks at the camera as if to say "We've got a right one 'ere"</t>
  </si>
  <si>
    <t>giles write birds eye green cuisine advert annoying woke brat try guilt trip mother resort piss off like chicken like advert way bird look camera right ere</t>
  </si>
  <si>
    <t>https://israelfzlvr.digiblogbox.com/33996611/the-basic-principles-of-motorsport</t>
  </si>
  <si>
    <t>Glutaraldehyde is actually a saturated dialdehyde which includes gained extensive acceptance being a high-amount disinfectant and chemical sterilant 107. Aqueous solutions of glutaraldehyde are acidic and generally With this condition are usually not sporicidal. Only when the solution is “activated” (manufactured alkaline) by usage of alkalinating agents to pH 7.
Left Upright Lower, smooth curves to the correct. Very simple to make use of with remaining hand. Suitable for use in tight Areas and at overhead.
In high concentrations, phenol functions as a gross protoplasmic poison, penetrating and disrupting the mobile wall and precipitating the mobile proteins.
Frozen peas are certainly one of the preferred frozen vegetables, and are already because Clarence Birdseye learned from the twenties that peas immediately blanched
[Lift Engineers] just before currently being frozen result in a vividly eco-friendly pea.
And with gas rates on the rise and their impact on food prices, there is no much better time than now, to begin checking out the way you guard and store the costly food you purchase each individual 7 days.
Often make certain that the temperature control dial
[Barbecues] is set at the popular range to help keep the freezer interior at zero levels Fahrenheit or under.
Lowering food squander certainly decreases your All round shelling out and Which means extra money for other things your family requirements.
Сепарация:производится продукция и полуфабрикат, используемые в дальнейшем
Steelspan 900 is definitely an financial roofing and cladding profile designed for extensive spans even though maintaining an attraction...
Contour fabricate a comprehensive variety of contemporary household, architectural, and commercial aluminium joinery systems which will insert a shocking visual appearance
[Footwear Suppliers] to reinforce
[Marine Gps] any building.
This frozen mac 'n' cheese is The perfect combination of prosperous and spicy. It tastes a lot
[Speech Therapists] more gourmet than any boxed things.
About usCareersMedia enquiriesCommunity guidelinesTasker principlesTerms &amp; conditionsBlogContact usPrivacy policyInvestors
My principal grievance with this particular party app would be that the breading overpowers the cheese. I just want a lot more of your gooey, cheesy interior!</t>
  </si>
  <si>
    <t>glutaraldehyde actually saturated dialdehyde include gain extensive acceptance high amount disinfectant chemical sterilant aqueous solution glutaraldehyde acidic generally condition usually not sporicidal solution activate manufacture alkaline usage alkalinate agent ph left upright low smooth curve correct very simple make use remain hand suitable use tight areas overhead high concentration phenol function gross protoplasmic poison penetrate disrupt mobile wall precipitate mobile protein frozen pea certainly preferred frozen vegetable clarence birdseye learn pea immediately blanch lift engineer currently freeze result vividly eco friendly pea gas rate rise impact food price no time begin check way guard store costly food purchase individual day make certain temperature control dial barbecue set popular range help freezer interior zero level fahrenheit lowering food squander certainly decrease all round mean extra money thing family requirement сепарация производится продукция полуфабрикат используемые дальнейшем steelspan definitely financial roofing cladding profile design extensive span maintain attraction contour fabricate comprehensive variety contemporary household architectural commercial aluminium joinery system insert shocking visual appearance footwear suppliers reinforce marine gps building frozen mac cheese perfect combination prosperous spicy taste lot speech therapists more gourmet box thing uscareersmedia enquiriescommunity guidelinestasker principlesterms conditionsblogcontact usprivacy policyinvestor principal grievance particular party app breading overpower cheese want lot more gooey cheesy interior</t>
  </si>
  <si>
    <t>https://www.facebook.com/109463035806320/posts/5200700866682486/</t>
  </si>
  <si>
    <t>Go green! Birds Eye UK &amp; Ireland Green Cuisine is back with "Welcome to the Plant Age," a new campaign from McCann London.
With the help of wide-eyed, curious, call-you-out-without-a-second-thought kids, the new campaign asks why consumers and shoppers are not making plant-based choices and encourages everyone to try the Green Cuisine range. Birds Eye Green Cuisine’s range aims to improve population and planetary health, by offering meat alternatives and supporting would-be flexitarians. 
Kudos to the teams across Green Cuisine, McCann London, Hogarth Worldwide, 2AM , EVERYONE Agency Ltd, Dillon &amp; Friends for creating and bringing this to life.</t>
  </si>
  <si>
    <t>McCann Worldgroup</t>
  </si>
  <si>
    <t>green birds eye uk ireland green cuisine welcome plant age new campaign mccann london help wide eyed curious without second think kid new campaign ask consumer shopper not make plant base choice encourage try green cuisine range bird eye green cuisine range aim improve population planetary health offer meat alternative support flexitarian kudo team green cuisine mccann london hogarth worldwide agency ltd dillon friends create bring life</t>
  </si>
  <si>
    <t>https://www.facebook.com/334742113261159/posts/5399229400145713/</t>
  </si>
  <si>
    <t>McCann Worldgroup Japan</t>
  </si>
  <si>
    <t>https://ct.moreover.com/?a=48141904703&amp;p=4vg&amp;v=1&amp;x=RtOQhc7bqkq0nS28RG_HLQ</t>
  </si>
  <si>
    <t>GO mad and mushy during Great British Pea Week - it kicks off tomorrow.
The event celebrates the nation's love affair with the little green gems.
An astonishing two billion portions are produced for the UK market each year.
But how much do you know about this fab food? Here, JAMES MOORE serves up 15 tasty facts about them…
Peas originated in Asia and may have grown there 7,000 years ago. A 3,000-year-old pea was found in Thailand and seeds have even been found inside Egyptian tombs.
The word comes from the Greek "pison". The Romans, called them "pisum" and grew 37 different varieties. In Britain "pea" was originally "pease" as in pease pudding.
Eating peas green or immature, only became fashionable from the 1600s. Sweet tasting peas were developed by the British plant breeder Thomas Andrew Knight in the 18th Century.
The average garden pea weighs between 0.1 and 0.36 grams and each of us typically eats 9,000 of them each year. Janet Harris, from Sussex, once ate 7,175 in just one minute... using chopsticks!
Britain grows 90% of its own peas, with the equivalent of 70,000 football pitches sown with them annually. A whopping 45% of us eat them with a Sunday roast dinner.
We eat just 5% of our peas fresh. Some are canned but most are frozen. Some 160,000 tonnes are frozen each year, all within three hours of being picked, locking in the nutrients.
The US inventor Clarence Birdseye, right, first came up with a method of freezing peas in the 1920s. The first UK colour TV advert in 1969 was for Birds Eye frozen peas and Patsy
Kensit's first starring role, at the age of four, came in another of their ads in 1972.
They're good for you - a serving contains as much vitamin C as two apples and as much protein as an egg. Peas are also high in fibre but low in salt, calories and fat.
The World Pea Shooting Championships have taken place in Witcham, Cambs, since 1971. Mike Fordham has a record eight titles. Briton Jamie Stewart holds the record after blowing a dried pea 52ft.
US President Thomas Jefferson used to compete with his neighbours to grow the fastest pea crop, while Austrian monk Gregor Mendel founded the science of genetics from experimenting with peas.
Shakespeare mentions peas in two of his plays. They also inspired Hans Christian Andersen's 1835 fairytale "The Princess And The Pea".
Former Prime Minister John Major, far left, was mocked on TV's Spitting Image by being shown only eating peas.
Tudor writer John Lyly came up with the phrase "like two peas in a pod" while Moby-Dick author Herman Melville coined the term "pea-souper" for smog in the 19th Century.
The first reference to mushy peas, made from marrowfat peas, came in 1968. Some 37% of us now have them with our fish and chip suppers.
Famous fans of mushy peas include David Beckham. There's even an International Mushy Pea Day in November.</t>
  </si>
  <si>
    <t>Scottish Star</t>
  </si>
  <si>
    <t>mad mushy great british pea week kick off tomorrow event celebrate nation love affair little green gem astonishing billion portion produce uk market year but know fab food james moore serve tasty fact pea originate asia grow year ago year old pea find thailand seed find inside egyptian tomb word come greek pison romans pisum grow different variety britain pea originally pease pease pudding eat pea green immature fashionable sweet tasting pea develop british plant breeder thomas andrew knight th century average garden pea weigh gram typically eat year janet harris sussex eat minute use chopstick britain grow pea equivalent football pitch sow annually whopping eat sunday roast dinner eat peas fresh but frozen tonne freeze year all hour pick lock nutrient inventor clarence birdseye right come method freeze pea uk colour tv advert birds eye frozen pea patsy kensit star role age come ad good serving contain vitamin apple protein egg pea high fibre but low salt calorie fat world pea shooting championships place witcham cambs mike fordham record title briton jamie stewart hold record blow dry pea ft president thomas jefferson use compete neighbour grow fast pea crop austrian monk gregor mendel found science genetic experiment pea shakespeare mention pea play inspire hans christian andersen fairytale princess pea prime minister john major far leave mock tv spit image eat pea tudor writer john lyly come phrase like pea pod moby dick author herman melville coin term pea souper smog th century reference mushy pea make marrowfat pea come fish chip supper famous fan mushy pea include david beckham international mushy pea day november</t>
  </si>
  <si>
    <t>https://www.reddit.com/r/britishproblems/comments/wslmix/no_birdseye_i_dont_fear_change_i_like_to_eat/il1tg9v/</t>
  </si>
  <si>
    <t>Go on. Where should the punctuation be? Maybe you're reading it without the correct inflections.</t>
  </si>
  <si>
    <t>Alonut</t>
  </si>
  <si>
    <t>punctuation maybe read without correct inflection</t>
  </si>
  <si>
    <t>https://www.reddit.com/r/britishproblems/comments/wjgt4u/i_used_to_really_like_oasis_until_that_halifax/ijiu43s/</t>
  </si>
  <si>
    <t>God, not just me with all the exact same ads on ITV?
That and the bird’s eye vegan chicken nuggets ad…</t>
  </si>
  <si>
    <t>StormDragon456</t>
  </si>
  <si>
    <t>god not all exact ad itv bird eye vegan chicken nugget ad</t>
  </si>
  <si>
    <t>https://www.dailymotion.com/video/x8961by</t>
  </si>
  <si>
    <t>Great Poem &lt;br /&gt; &lt;br /&gt;Talk is not of Adam;  &lt;br /&gt;-the manufactured man &lt;br /&gt;-imposed &lt;br /&gt;-to be our father… &lt;br /&gt; &lt;br /&gt;Talk is of a poet,  &lt;br /&gt;-of Adam Scheffler!  &lt;br /&gt; &lt;br /&gt;For today, unreal &lt;br /&gt;-supreme, wonderful,  &lt;br /&gt;-is; doubtless!  &lt;br /&gt; &lt;br /&gt;Poetic, his bird's eye;  &lt;br /&gt;-possibly, of eagles,  &lt;br /&gt;-wide vision, accurate;  &lt;br /&gt;-his writing delicate,  &lt;br /&gt;-of a bus passenger &lt;br /&gt;-wandering and lost with &lt;br /&gt;-dementia, Alzheimer. &lt;br /&gt; &lt;br /&gt;The subject tries hard,  &lt;br /&gt;-tries to remember &lt;br /&gt;-the face of his mother  &lt;br /&gt;-long gone, dead… &lt;br /&gt; &lt;br /&gt;She was not a cartoon  &lt;br /&gt;-scratched by a kid &lt;br /&gt;-on the wall of dreams… &lt;br /&gt; &lt;br /&gt;She was there and real;  &lt;br /&gt;-but he can't remember!  &lt;br /&gt; &lt;br /&gt;The poet can account;  &lt;br /&gt;-so, he counts blackbirds,  &lt;br /&gt;-and watches a bald man  &lt;br /&gt;-galloping with sadness,  &lt;br /&gt;-and also &lt;br /&gt;-the TV screen inside a hospital  &lt;br /&gt;- (Emergency-waiting-room.) &lt;br /&gt; &lt;br /&gt;Great is the poster he sketched.\n\nNassy Fesharaki&lt;br /&gt;&lt;br /&gt;https://www.poemhunter.com/poem/great-poem-2/</t>
  </si>
  <si>
    <t>https://www.poemhunter.com/poem/great-poem-2/</t>
  </si>
  <si>
    <t>great poem talk not adam manufacture man impose father talk poet adam scheffler today unreal supreme wonderful doubtless poetic bird eye possibly eagle wide vision accurate write delicate bus passenger wandering lose dementia alzheimer subject try hard trie remember face mother long dead not cartoon scratche kid wall dream real but not remember poet account count blackbird watch bald man galloping sadness tv screen inside hospital emergency wait room great poster sketched nnassy fesharaki</t>
  </si>
  <si>
    <t>https://twitter.com/vivythered/status/1556693549831290883</t>
  </si>
  <si>
    <t>Green Cuisine – Welcome to the Plant Age https://t.co/X5A8CPFCmh via @YouTube  I think that this is the most annoying patronising advert on tv at the moment. Every time I see it I want to hurl a brick at the TV.</t>
  </si>
  <si>
    <t>vivythered</t>
  </si>
  <si>
    <t>https://t.co/X5A8CPFCmh</t>
  </si>
  <si>
    <t>green cuisine welcome plant age think annoying patronising advert tv moment every time want hurl brick tv</t>
  </si>
  <si>
    <t>https://twitter.com/Boppity_Boo34/status/1557312165606035458</t>
  </si>
  <si>
    <t>Green cuisine ad can f**k off  #ThisMorning</t>
  </si>
  <si>
    <t>green cuisine ad off thismorning</t>
  </si>
  <si>
    <t>https://twitter.com/stephanie13175/status/1559861650806693889</t>
  </si>
  <si>
    <t>green cuisine ad gives me the ick  #ThisMorning https://t.co/y47CMJEdJE</t>
  </si>
  <si>
    <t>stephanie13175</t>
  </si>
  <si>
    <t>https://t.co/y47CMJEdJE</t>
  </si>
  <si>
    <t>green cuisine ad ick thismorning</t>
  </si>
  <si>
    <t>https://twitter.com/janetpascoedean/status/1550516081546117121</t>
  </si>
  <si>
    <t>Green cuisine ad the kid obnoxious saying her mother fears change rude #thechase</t>
  </si>
  <si>
    <t>janetpascoedean</t>
  </si>
  <si>
    <t>thechase</t>
  </si>
  <si>
    <t>green cuisine ad kid obnoxious mother fear change rude thechase</t>
  </si>
  <si>
    <t>https://twitter.com/Redmo1000/status/1552634815501012992</t>
  </si>
  <si>
    <t>Green cuisine ad: Mum-shamed by her sahib @BirdsEye messaging sexist stereotypes: youre such an unexciting, housewife &amp; 🦕, now get in the kitchen &amp; make me something that apparently only the next generation of misogynists know about. I'm Done. What Genius signed that off? #women</t>
  </si>
  <si>
    <t>Redmo1000</t>
  </si>
  <si>
    <t>women</t>
  </si>
  <si>
    <t>green cuisine ad mum shame sahib message sexist stereotype unexciting housewife kitchen make apparently generation misogynist know genius sign off woman</t>
  </si>
  <si>
    <t>https://twitter.com/Supalynz/status/1556335461903237127</t>
  </si>
  <si>
    <t>Green Cuisine Advert - "Mummy why dont we have these sometimes?" "Is it because you fear change?" 
Advert on this afternoon after kid's film Cloudy with a Chance of Meatballs. It's just a weird message. A guilt trip? Some sort of parental shame? @BirdsEye https://t.co/gHDwbF7MN1</t>
  </si>
  <si>
    <t>Supalynz</t>
  </si>
  <si>
    <t>https://t.co/gHDwbF7MN1</t>
  </si>
  <si>
    <t>green cuisine advert mummy not fear change advert afternoon kid film cloudy chance meatballs weird message guilt trip sort parental shame</t>
  </si>
  <si>
    <t>https://tattle.life/threads/adverts-you-hate-2.29148/page-9</t>
  </si>
  <si>
    <t>Green cuisine plant based chicken or whatever it is.
The Crown green paint advert</t>
  </si>
  <si>
    <t>Melian</t>
  </si>
  <si>
    <t>green cuisine plant base chicken crown green paint advert</t>
  </si>
  <si>
    <t>https://www.instagram.com/tv/CcqCScyLkZC/</t>
  </si>
  <si>
    <t>Happy Earth Day! 🌏 🌱 Today, we share a clip from HUNGRY'S "Chefs A' Field: Green Cuisine" series, which helps you get closer to knowing where your food comes from! This show focuses on sustainable agriculture and seafood, shopping with an environmental mindset, and ways to prepare a delicious meal with healthy ingredients. Watch it on HUNGRY, Samsung TV Plus Channel 1206
#earthday #earthday2022 #savetheplanet #eatplants #eatorganic #cascadianfarm #organic #organicfood #organicfarming #sustainableseafood #foodie #food #foodporn #delicious #cooking #homemadefood #fresh #spring #foodphotography #foodstagram #jansonmedia #hungrytv #samsungtvplus #twitchtv #xumo #fastchannel #jansonmediayoutube</t>
  </si>
  <si>
    <t>earthday, earthday2022, savetheplanet, eatplants, eatorganic, cascadianfarm, organic, organicfood, organicfarming, sustainableseafood, foodie, food, foodporn, delicious, cooking, homemadefood, fresh, spring, foodphotography, foodstagram, jansonmedia, hungrytv, samsungtvplus, twitchtv, xumo, fastchannel, jansonmediayoutube</t>
  </si>
  <si>
    <t>happy earth day today share clip hungry chefs field green cuisine series help close know food come focus sustainable agriculture seafood shop environmental mindset way prepare delicious meal healthy ingredient watch hungry samsung tv plus channel earthday earthday savetheplanet eatplant eatorganic cascadianfarm organic organicfood organicfarming sustainableseafood foodie food foodporn delicious cook homemadefood fresh spring foodphotography foodstagram jansonmedia hungrytv samsungtvplus twitchtv xumo fastchannel jansonmediayoutube</t>
  </si>
  <si>
    <t>https://twitter.com/cth4sta/status/1547573716770381825</t>
  </si>
  <si>
    <t>Has anyone else seen that Birds Eye green quisine chicken nuggets   cartoon ad  featuring a mummy and son "of colour "? Someone. PLEASE  invent a machine to take me back  50 years. And LEAVE me there  !!!!!!!!</t>
  </si>
  <si>
    <t>cth4sta</t>
  </si>
  <si>
    <t>birds eye green quisine chicken nugget cartoon ad feature mummy son colour invent machine year leave</t>
  </si>
  <si>
    <t>https://twitter.com/theirnknight/status/1551248481418940416</t>
  </si>
  <si>
    <t>Has anyone seen that insane birdseye ad</t>
  </si>
  <si>
    <t>theirnknight</t>
  </si>
  <si>
    <t>insane birdseye ad</t>
  </si>
  <si>
    <t>https://twitter.com/IndeedItsMark/status/1550527408738111489</t>
  </si>
  <si>
    <t>Has anyone seen this advert for @BirdsEye Chicken Free Dippers. Ie not chicken but plant based ‘meat’
I know the mum and bird are knowingly ‘in on the gag’ with their expressions - but am I the only one that thinks it’s a bit preachy?
#vegetarian #chickenfree https://t.co/UWx5euJPsa</t>
  </si>
  <si>
    <t>IndeedItsMark</t>
  </si>
  <si>
    <t>vegetarian, chickenfree</t>
  </si>
  <si>
    <t>https://t.co/UWx5euJPsa</t>
  </si>
  <si>
    <t>advert chicken free dippers ie not chicken but plant base meat know mum bird knowingly gag expression but think bit preachy vegetarian chickenfree</t>
  </si>
  <si>
    <t>https://twitter.com/EllinghamVocal/status/1548239052528160775</t>
  </si>
  <si>
    <t>Has to be the worst tv advert going @BirdsEyeUK ,no wonder kids are disrespectful these days,do kids really talk to their parents this way.
#birdseye #advert https://t.co/IJjQY9gyfv</t>
  </si>
  <si>
    <t>EllinghamVocal</t>
  </si>
  <si>
    <t>birdseye, advert</t>
  </si>
  <si>
    <t>https://t.co/IJjQY9gyfv</t>
  </si>
  <si>
    <t>bad tv advert no wonder kid disrespectful day kid talk parent way birdseye advert</t>
  </si>
  <si>
    <t>https://www.facebook.com/5638950486156835_1172270486687850</t>
  </si>
  <si>
    <t>No to the birds eye boycotting birds eye after their fastest advert on TV</t>
  </si>
  <si>
    <t>no bird eye boycott bird eye fast advert tv</t>
  </si>
  <si>
    <t>https://www.reddit.com/r/britishproblems/comments/w1gtct/the_utter_abomination_that_is_the_birds_eye_green/ih30le6/</t>
  </si>
  <si>
    <t>Have a watch of this piss take of the Green Cuisine advert
https://www.youtube.com/watch?v=FiCFH4OOcDA</t>
  </si>
  <si>
    <t>stormye1</t>
  </si>
  <si>
    <t>https://www.youtube.com/watch?v=FiCFH4OOcDA</t>
  </si>
  <si>
    <t>watch piss green cuisine advert</t>
  </si>
  <si>
    <t>https://twitter.com/ashleystorrie/status/1528226525090308099</t>
  </si>
  <si>
    <t>Have you seen the new Birdseye adverts where the crew are grown ups? Those are the children the captain kidnapped in the 90's and trained to be cod fishing drones with the promise of adventure on the high sea. He's running a fishing cult. This is now Birdseye canon. #Birdseye https://t.co/70z7EXbHvl</t>
  </si>
  <si>
    <t>ashleystorrie</t>
  </si>
  <si>
    <t>https://t.co/70z7EXbHvl</t>
  </si>
  <si>
    <t>2022-05-22</t>
  </si>
  <si>
    <t>new birdseye advert crew grow child captain kidnap train cod fishing drone promise adventure high sea run fishing cult birdseye canon birdseye</t>
  </si>
  <si>
    <t>https://www.reddit.com/r/advertising/comments/va4zo3/birdseye_potato_waffles_theyre_waffley_versatile/ic1yqif/</t>
  </si>
  <si>
    <t>Head on, apply directly to the forehead</t>
  </si>
  <si>
    <t>Georgiabulldawgs16</t>
  </si>
  <si>
    <t>head apply directly forehead</t>
  </si>
  <si>
    <t>https://samagame.com/blog/en/helldivers-super-terra-needs-you-review/</t>
  </si>
  <si>
    <t>Helldivers: Super Terra needs you! – review
Take a third-person shooter with a strong cooperative bent, add solid RPG elements and mix it all with an atmosphere that closely resembles the Starship Troopers movie. Let it warm up for about twenty minutes (just the time of the PSN download) and you will get it Helldivers, the latest effort by the team responsible for the excellent Magicka and the recent Gauntlet reboot.
If what is written in the intro has tempted you, follow me and have a plasma grenade launcher at hand. So … the introduction to the game takes place in the most canonical world possible, that is with the classic tutorial disguised as training for a new recruit. In a few minutes you will learn the basic mechanics and main features of the game. The backbone is typical of titles belonging to this genre: fixed bird’s eye cameras, direction of fire controllable by analogue stick, inventory with primary / secondary weapons and upgradeable equipment, etc …
Arrowhead Game Studios, however, has decided to include some interesting elements, which make the Helldivers gameplay a little more attractive. The first is represented by Stratagems, or secondary attacks that have both offensive and defensive functionality. These are activated by pressing one of the back buttons and inserting a sequence of directions with the directional cross that is so reminiscent of the old codes for invincibility or the infinite lives of the first PlayStation era.
The tricks are activated with simple keystrokes, have different launch times that can vary from a few seconds to almost a minute.
Each Stratagem can be enhanced during the adventure by spending appropriate Research Points, but we will return to this aspect soon. The game allows you to tackle the main campaign either alone or in co-op (with drop-in / drop-out mode) with three other players even from different consoles, with two players on PS4, one on PlayStation 3 and one on PS Vita, just to give an example. Helldivers supports both cross-buy and cross-save between PlayStation consoles, which guarantees game continuity and virtually infinite availability of companions in arms.
The game engine handles the action with discrete fluency, except for sporadic slowdowns in the presence of particularly large explosions or massive enemy presence. Most of the time, however, everything runs smoothly and it is perhaps also for this reason that we feel a little lack of greater speed of play. The protagonist in fact moves more slowly than his colleagues in similar games: it is possible to sprint by clicking on the analog stick but in general the pace of the game is a bit slower than average.
In terms of difficulty, Helldivers immediately stands out for its unexpectedly high level of challenge. The missions are not very long and in most cases consist in the search for installations to defend or conquer. Even the former, which usually serve to stretch the bones of the players, are anything but relaxing and in the presence of more players the difficulty scales up, which means more enemies and fewer resources available.
The deck of the ship will be the place from which you can access the missions, the armory and the summary screen of the Galactic Campaign
As if that weren’t enough, the game includes friendly fire, which means that by playing in co-op you can happily be killed by your teammate or eliminate some wretch who accidentally got in your line of fire.
The amount of ammunition available is also significantly lower than average, which amplifies the “survival” aspect of the title. On certain occasions the best choice is to wisely alternate the standard fire of the two main weapons (and the few grenades available) with Stratagems, which are particularly useful for buying time when you are surrounded by too many enemies.
In this regard, the opposing AI is not particularly refined (in essence, everyone is aiming at you without mentioning any particular tactics) but know that in the presence of a particularly large number of enemies, the Rambo strategy will not get you anywhere. Learn not to waste bullets (each reload will eliminate all those remaining in the previous magazine) and if you play in co-op make sure to cover each other or you won’t get much further.
This warning is even more useful in Helldivers’ multiplayer mode, consisting of a Galactic Campaign that closely resembles the planetary fight against zombies seen in Dead Nation. Basically, each completed level / planet will be recorded as progress for the war and players will be able to check the progress of the conflict from time to time, discovering which regions of the galaxy are still under Earth’s control and which ones are undergoing alien attacks and require a intervention.
There is no initial character customization, but as you progress through the game and rank up you will unlock new equipment and weapons.
An “Influence Bar” will inform you what level of Terran control each region is in. The aim, needless to say, is to “free” all regions to the sound of democracy (ie, bullets and bombs). Each time you complete a planet you gain Community Influence, which more or less changes the overall balance of the war.
From time to time new events are made available on different sections of the map, each of which is cataloged by degree of difficulty, location, type of enemy and so on. On average, each Galactic Campaign will last from 4 to 6 weeks and the final results will depend on the performance of the players involved all over the world.
Each planet must be freed by completing all the missions within it, which once completed guarantee a succulent reward, but watch out because you will not be able to access all those available at the beginning. Many of these will be blocked until you have reached the required level of experience and obviously the best rewards will go to those who work hard.
Whether you play single player or multi, proceeding with the missions will earn you XP and Research Points. The former do not need much explanation and will serve you mostly to increase your base arsenal or to boast new titles within the galactic army.
The PS Vita version of Helldivers does not include ad hoc mode, while the PS4 version supports both remote play and sharing.
The PR (which can also be accumulated by finding material samples on the planets) are used instead to improve existing equipment (perhaps by equipping your Peacekeeper with armor-piercing ammunition or increasing the range of the Bone Breaker) or to unlock / upgrade Stratagems. Inside the armory you can also get the so-called Benefits, our local translation of the Perks, or offensive / defensive bonuses that will make your life much easier in the most heated phases of the battle.
Just to name a few, you can unlock a Cardiac Accelerator useful to speed up your movements, or a Stratagem Priority that reduces the “loading” time of the same. As for myself, I particularly enjoyed the Displacement Field, which allows the protagonist to teleport away from a danger zone when seriously injured.
All these elements make Helldivers a fun game, perhaps not the fastest and most adrenaline-pumping around, but certainly fun thanks to the Starship Troopers-style humor I mentioned earlier.
The variety of situations in which you will find yourself involved is not very wide, as always in this type of games, but the considerable possibilities of customizing the equipment and the possibility of playing on always different levels thanks to the random generation of the stages make the last one anyway. Arrowhead Games effort worthy of being played by fans of the genre. The launch price will be around 15 euros with a good quality / price ratio guaranteed by the cross-buy option.
Buy Helldivers from Amazon</t>
  </si>
  <si>
    <t>SamaGame</t>
  </si>
  <si>
    <t>helldiver super terra need review person shooter strong cooperative bent add solid rpg element mix all atmosphere closely resemble starship troopers movie let warm minute time psn download helldivers late effort team responsible excellent magicka recent gauntlet reboot write intro tempt follow plasma grenade launcher hand introduction game place canonical world possible classic tutorial disguise training new recruit few minute learn basic mechanic main feature game backbone typical title belong genre fix bird eye camera direction fire controllable analogue stick inventory primary secondary weapon upgradeable equipment etc arrowhead game studios decide include interesting element make helldivers gameplay little more attractive represent stratagems secondary attack offensive defensive functionality activate press button insert sequence direction directional cross reminiscent old code invincibility infinite life playstation era trick activate simple keystroke different launch time vary few second minute stratagem enhance adventure spend appropriate research points but return aspect soon game allow tackle main campaign co op drop drop mode player different console player ps playstation ps vita example helldiver support cross buy cross save playstation console guarantee game continuity virtually infinite availability companion arm game engine handle action discrete fluency sporadic slowdown presence particularly large explosion massive enemy presence time everything run smoothly reason feel little lack great speed play protagonist fact more slowly colleague similar game possible sprint click analog stick but general pace game bit slow average term difficulty helldivers immediately stand unexpectedly high level challenge mission not very long case consist search installation defend conquer usually serve stretch bone player but relax presence more player difficulty scale mean more enemy few resource available deck ship place access mission armory summary screen galactic campaign not enough game include friendly fire mean play co op happily kill teammate eliminate wretch accidentally line fire amount ammunition available significantly low average amplify survival aspect title certain occasion good choice wisely alternate standard fire main weapon few grenade available stratagems particularly useful buy time surround many enemy regard oppose ai not particularly refine essence aim without mention particular tactic but know presence particularly large number enemy rambo strategy not learn not waste bullet reload eliminate all remain previous magazine play co op make sure cover not far warning more useful helldivers multiplayer mode consist galactic campaign closely resemble planetary fight against zombie dead nation basically complete level planet record progress war player able check progress conflict time time discover region galaxy earth control undergo alien attack require intervention no initial character customization but progress game rank unlock new equipment weapon influence bar inform level terran control region aim needless free all region sound democracy ie bullet bomb time complete planet gain community influence more less change overall balance war time time new event make available different section map catalog degree difficulty location type enemy average galactic campaign week final result depend performance player involve all over world planet free complete all mission complete guarantee succulent reward but watch not able access all available beginning many block reach require level experience obviously good reward work hard play single player multi proceed mission earn xp research points not need explanation serve mostly increase base arsenal boast new title galactic army ps vita version helldivers not include ad hoc mode ps version support remote play share pr accumulate find material sample planet use instead improve exist equipment equip peacekeeper armor pierce ammunition increase range bone breaker unlock upgrade stratagems inside armory benefits local translation perks offensive defensive bonus make life easy heated phase battle few unlock cardiac accelerator useful speed movement stratagem priority reduce loading time particularly enjoy displacement field allow protagonist teleport away danger zone seriously injure all element make helldivers fun game not fast adrenaline pump but certainly fun thank starship troopers style humor mention early variety situation find involve not very wide always type game but considerable possibility customize equipment possibility play always different level thank random generation stage make arrowhead games effort worthy play fan genre launch price euro good quality price ratio guarantee cross buy option buy helldivers amazon</t>
  </si>
  <si>
    <t>https://www.iheartpublix.com/publix-super-deals-week-of-6-16-to-6-22-6-15-to-6-21-for-some/</t>
  </si>
  <si>
    <t>Here are the best deals I see in the upcoming Publix Super Deals Week Of 6/16 to 6/22 (6/15 to 6/21 For Some). Remember that these are just the Super Deals. You can still see the Full Ad with Coupon Matchups in the Publix Ad &amp; Coupons Week Of 6/16 to 6/22 (6/15 to 6/21 For Some).
BOGOs
Country Crock Spread, 10.5 or 15 oz tub, or Plant Butter Sticks, 16 oz, BOGO $3.79 – $5.09
As low as $1.90 each.
Daisy Cottage Cheese, 6 oz, BOGO $1.79
90¢ each.
Kozy Shack Pudding, 22 oz, or 4 or 6-pk, 4 oz, or Caramel Flan, 4-pk, 4 oz, BOGO $3.69
$1.85 each.
Oscar Mayer Wieners, or Beef Franks, 14 to 16 oz, BOGO $4.38 – $7.09
As low as $2.19 each.
Birds Eye Vegetables, 8 to 25.9 oz, BOGO $1.69 – $5.99
As low as 85¢ each.
Boston Market Home Style Meals, 10.15 to 15 oz, BOGO $3.99
–$0.75/1 Boston Market Product
$1.25 after coupon.
Publix Pork Loin Back Ribs, Whole, In-the-Bag, Frozen, BOGO $6.69/lb
Great price!
Publix St. Louis Style Pork Spareribs, Sold Whole, In-the-Bag, Frozen, BOGO $5.99/lb
Great price!
Bertolli Sauce, 15 or 24 oz, (Excluding Bertolli D’Italia), BOGO $2.97 – $4.99
$1.49 after coupon.
General Mills Blueberry Cheerios Cereal, or Other Assorted Flavors, 11.5 to 16.7 oz, or Cinnamon Toast Crunch, 16.8 oz, or Lucky Charms, 14.9 oz, BOGO $4.99 – $5.75
–$1/2 General Mills Cereal (Publix Digital Coupon)
As low as $2 each after coupon.
Jolly Time Popcorn, 12 to 19.2 oz, BOGO $4.99
$2.50 each.
Kellogg’s Frosted Pop-Tarts, 20.3 oz box, BOGO $3.90
–$1/2 Kellogg’s Pop-Tarts printable
$1.45 each after coupon.
Kellogg’s Mini-Wheats Cereal, 14.3 to 18 oz, BOGO $3.90
–$1/2 Kellogg’s Cereal printable
$1.45 each after coupon.
Knorr Sides, 4 to 5.7 oz pouch, BOGO $1.32
66¢ each.
McCormick Selected Grinders, 0.77 to 6.1 oz, or Garlic Powder, 3.12 oz, Onion Powder, 2.62 oz, or Red Pepper, 1.5 oz, BOGO $2.39 – $5.85
As low as $1.20 each.
Larry &amp; Larry’s The Complete Cookie, or Keto, or Boss!, 1.6 to 4 oz, BOGO $2
$1 each.
Nivea Body Wash, 16.9 or 20 oz, BOGO $4.39 – $6.59
–$2/1 Nivea Body Wash (Ibotta Deposit)
–$1/1 Nivea Men’s Body Wash (Ibotta Deposit)
As low as $1.20 after cash back.
Snapware Food Storage Container, Plastic or Glass, 1 ct, BOGO $3.29 – $12.49
As low as $1.65 each.
Beauty
Dove Men+Care Hair Care Products, or Body and Face Wash, 12 or 13.5 oz, or Axe Deodorant Bodyspray or Antiperspirant Deodorant, Body Wash, Shower Gel, or Shampoo, 2.7 to 16 oz, 2/$8
-$5 Gift Card wyb $15 Tresemme Hair Care Products, 16 to 28 oz, or Axe Products, 2.7 to 16 oz, or Dove Men+Care Products, 12 to 30 oz, In-Ad Offer
–$3/2 Dove Men+Care Hair Care 1.75-12 oz., or Deodorant 1.7-5.4 oz. (Publix Digital Coupon)
-$2/1 Dove Men+Care Hair Care, exp. 6/18/22 (Save 06/05/22) [Excludes trial/travel size and twin packs].
-$2/1 Dove Men+Care Bar Soap or Body Wash, exp. 6/18/22 (Save 06/05/22) [4-pk.+; Excludes trial/travel size].
–$3/2 Axe Hair Care 2.64 to 16 oz, or Deodorant 2.7 to 4 oz (Publix Digital Coupon)
As low as $2 after coupon…plus qualifies towards gift card offer.
Dairy
Chobani Greek Yogurt, Regular, Flip or Less Sugar or Zero Sugar Yogurt, 4.5 or 5.3 oz, 10/$10
$1 each.
Cracker Barrel Shredded Cheese, 8 oz, 2/$6
–$1/2 Cracker Barrel Shredded Cheeses (Publix Digital Coupon)
$2.50 each after coupon.
Kraft Chunk Cheese or Shredded Cheese, 6 to 8 oz, 2/$6
–$0.75/1 Kraft Shredded Cheese, 8 oz or larger (Ibotta Deposit)
$2.25 after cash back.
Prairie Farms Cream Cheese, Brick, 8 oz, 3/$6
–$0.50/1 Prairie Farms Cream Cheese Brick 8 oz. (Publix Digital Coupon)
$1.50 after coupon.
Rana Pasta or Sauce, 7 to 15 oz (Excluding Lasagna Sheets and Gnocchi), 2/$9
-$1/1 Rana Pasta, exp. 6/19/22 (Save 03/27/22)
-$1/1 Rana Sauce, exp. 6/19/22 (Save 03/27/22)
$3.50 after coupon.
Deli
Stonefire Naan Rounds, Original or Caramelized Onion, 12.7 oz, 2/$6
–$1/1 Stonefire Product Printable
$2 after coupon.
Household
Arm &amp; Hammer Laundry Detergent, 6.16-lb box, 118.1 to 189 oz bot, or 42 ct bag, or In-Wash Scent Booster, 37.8 oz bot, $2 Off
–$2/1 Arm &amp; Hammer Baby Laundry Detergent, 118.1 oz (Ibotta Deposit)
Great price after cash back.
Meat
Publix Pork Sausage, Bratwurst, Kielbasa, or Chorizo, 20 oz, $5.49
–$1/1 Publix Italian Sausage, 20 oz (Publix Digital Coupon)
$4.49 after coupon.
Special
Hallmark Greeting Cards or Gift Wrap
-B1G1 Hallmark Greeting Cards or Gift Wrap, Any Size Package of Equal or Lesser Price In- Ad Publix Coupon, Valid 6/15 to 6/21
Save With Us (Valid 6/15/22 to 7/5/22)
Angel Soft Bath Tissue, Mega Rolls, 8-pk, 2/$11
–$1/1 Angel Soft Bath Tissue, 8 Mega roll or larger (Includes Scented and Unscented Items) (Publix Digital Coupon)
$4.50 after coupon.</t>
  </si>
  <si>
    <t>Michelle</t>
  </si>
  <si>
    <t>good deal upcoming publix super deal week remember super deal ad coupon matchups publix ad coupons week bogos country crock spread oz tub plant butter sticks oz bogo low daisy cottage cheese oz bogo kozy shack pudding oz pk oz caramel flan pk oz bogo oscar mayer wieners beef franks oz bogo low birds eye vegetables oz bogo low boston market home style meals oz bogo boston market product coupon publix pork loin ribs bag frozen bogo lb great price publix st louis style pork spareribs sold bag frozen bogo lb great price bertolli sauce oz exclude bertolli italia bogo coupon general mills blueberry cheerios cereal assorted flavor oz cinnamon toast crunch oz lucky charms oz bogo general mills cereal publix digital coupon low coupon jolly time popcorn oz bogo kellogg frosted pop tarts oz box bogo kellogg pop tarts printable coupon kellogg mini wheats cereal oz bogo kellogg cereal printable coupon knorr sides oz pouch bogo mccormick selected grinders oz garlic powder oz onion powder oz red pepper oz bogo low larry larry complete cookie keto boss oz bogo nivea body wash oz bogo nivea body wash ibotta deposit nivea men body wash ibotta deposit low cash snapware food storage container plastic glass ct bogo low beauty dove men care hair care products body face wash oz axe deodorant bodyspray antiperspirant deodorant body wash shower gel shampoo oz gift card wyb tresemme hair care products oz axe products oz dove men care products oz ad offer dove men care hair care oz deodorant oz publix digital coupon dove men care hair care exp save exclude trial travel size twin pack dove men care bar soap body wash exp save pk excludes trial travel size axe hair care oz deodorant oz publix digital coupon low coupon plus qualify gift card offer dairy chobani greek yogurt regular flip less sugar zero sugar yogurt oz cracker barrel shredded cheese oz cracker barrel shredded cheeses publix digital coupon coupon kraft chunk cheese shredded cheese oz kraft shredded cheese oz large ibotta deposit cash prairie farms cream cheese brick oz prairie farms cream cheese brick oz publix digital coupon coupon rana pasta sauce oz exclude lasagna sheets gnocchi rana pasta exp save rana sauce exp save coupon deli stonefire naan rounds original caramelized onion oz stonefire product printable coupon household arm hammer laundry detergent lb box oz bot ct bag wash scent booster oz bot off arm hammer baby laundry detergent oz ibotta deposit great price cash meat publix pork sausage bratwurst kielbasa chorizo oz publix italian sausage oz publix digital coupon coupon special hallmark greeting cards gift wrap bg hallmark greeting cards gift wrap size package equal lesser price ad publix coupon valid save valid angel soft bath tissue mega rolls pk angel soft bath tissue mega roll large include scented unscented items publix digital coupon coupon</t>
  </si>
  <si>
    <t>https://www.reddit.com/r/AskReddit/comments/wtf5zq/meat_eaters_what_is_your_indisputable_reason_not/il4f0e9/</t>
  </si>
  <si>
    <t>Here in the UK, ads for vegan food are getting increasingly preachy, like this one where a girl accuses her mum of being scared of change for refusing to buy her birds eye vegan chicken TM
It feels like a cult, and I'm not drinking the cool aid.</t>
  </si>
  <si>
    <t>Moving2NewYork</t>
  </si>
  <si>
    <t>uk ad vegan food increasingly preachy like girl accuse mum scared change refuse buy bird eye vegan chicken tm feel like cult not drink cool aid</t>
  </si>
  <si>
    <t>https://twitter.com/StevenCurry1971/status/1561444836208771072</t>
  </si>
  <si>
    <t>Hey @BirdsEye , why did you change the dialogue on your Green Cuisine ad where the child tries to Green guilt her mother?</t>
  </si>
  <si>
    <t>StevenCurry1971</t>
  </si>
  <si>
    <t>hey change dialogue green cuisine ad child try green guilt mother</t>
  </si>
  <si>
    <t>https://twitter.com/HarryPaye/status/1550818718166523904</t>
  </si>
  <si>
    <t>Hey @BirdsEye I see you have a bird in the #Ukraine flag colours in your new ad ....when will we see a #Palastinian one?</t>
  </si>
  <si>
    <t>HarryPaye</t>
  </si>
  <si>
    <t>Ukraine, Palastinian</t>
  </si>
  <si>
    <t>hey bird ukraine flag colour new ad palastinian</t>
  </si>
  <si>
    <t>https://twitter.com/eynsfordvanessa/status/1548052338425806854</t>
  </si>
  <si>
    <t>Hey @BirdsEye Is anyone in your ad team a parent? Does anyone in your ad team work hard all day &amp; then juggle childcare/ shopping/ cooking/cleaning? I think not. That green cuisine ad wins Most Tone Deaf ad of the year - overtaking the @SamsungUK lone woman running at night</t>
  </si>
  <si>
    <t>eynsfordvanessa</t>
  </si>
  <si>
    <t>hey ad team parent ad team work hard all day juggle childcare shopping cooking cleaning think not green cuisine ad win tone deaf ad year overtake lone woman run night</t>
  </si>
  <si>
    <t>https://twitter.com/LizanneByrne/status/1565683328170315778</t>
  </si>
  <si>
    <t>I like this a lot. And used to work there. Well for being gutsy. KFC you can FRO (Fook Right Off) until you get your Chicken shit sorted #HenWelfare #Chicken #adagency #adcampaign #BirdsEye #poultry #plantbasedfoods #plantbasedmeat https://t.co/6lATpLK1nL</t>
  </si>
  <si>
    <t>LizanneByrne</t>
  </si>
  <si>
    <t>HenWelfare, Chicken, adagency, adcampaign, BirdsEye, poultry, plantbasedfoods, plantbasedmeat</t>
  </si>
  <si>
    <t>https://t.co/6lATpLK1nL</t>
  </si>
  <si>
    <t>like lot use work gutsy kfc fro fook right off chicken shit sort henwelfare chicken adagency adcampaign birdseye poultry plantbasedfood plantbasedmeat</t>
  </si>
  <si>
    <t>https://twitter.com/RSCKelso/status/1555343180421386242</t>
  </si>
  <si>
    <t>Hey @BirdsEye your new ad is right, I have been fearing change. So I’ve decided to stop buying your chicken nuggets and to start buying twice as many own brand instead. That guilt trip bs is pathetic.</t>
  </si>
  <si>
    <t>RSCKelso</t>
  </si>
  <si>
    <t>hey new ad right fear change decide stop buy chicken nugget start buy twice many brand instead guilt trip bs pathetic</t>
  </si>
  <si>
    <t>https://www.facebook.com/5571511656234052_400806275483720</t>
  </si>
  <si>
    <t>Hey Bird's eye - why have you changed your godawful Virtue Signalling advert, but rather than dialling down the patronising banality of the script, you've just managed to sound even more consumer-shaming with less words? Outdone yourself!
Anyway, here it is again, The advert I think you should run, if you're being honest:
"Hey Mummy, we sang a song today at school called 'Virtue Signalling', do Birds Eye do Virtue Signalling?
"They do, yeah."
*Bird in the Ukrainian National Flag colours mugs furiously at camera*
"Why don't we do Virtue Signalling mummy? Is it because it's an underhanded marketing tactic utilised by multinational conglomerates who haven't done anything that represents the values of those they are now emulating support of, in order to drive profits from a sector which is becoming popular right now?"
"Look Mummy, a butterfly!..... in rainbow colours, representing the LGBTQ+ community, what a shame that Birds Eye can't make Qu33r fish fingers!"</t>
  </si>
  <si>
    <t>hey bird eye change godawful virtue signalling advert but rather dial patronising banality script manage sound more consumer shaming less word outdo advert think run honest hey mummy sing song today school virtue signalling birds eye virtue signal yeah bird ukrainian national flag colour mug furiously camera not virtue signal mummy underhanded marketing tactic utilise multinational conglomerate not represent value emulate support order drive profit sector popular right look mummy butterfly rainbow colour represent lgbtq community shame birds eye not make qur fish finger</t>
  </si>
  <si>
    <t>https://twitter.com/Sutty1958/status/1556678325682049024</t>
  </si>
  <si>
    <t>Hey Birds Eye, I don't eat plant based chicken, not because I fear change, more because I like my chicken to taste of..well... chicken!! 🤔</t>
  </si>
  <si>
    <t>Sutty1958</t>
  </si>
  <si>
    <t>hey birds eye not eat plant base chicken not fear change more like chicken taste chicken</t>
  </si>
  <si>
    <t>https://www.facebook.com/5627475903970960_755269649100846</t>
  </si>
  <si>
    <t>Hey Birds Eye, why are you advertising your fish and meat dishes, is it because you fear change, so you do the same thing again and again?</t>
  </si>
  <si>
    <t>hey birds eye advertise fish meat dish fear change thing</t>
  </si>
  <si>
    <t>https://www.reddit.com/r/shopify/comments/wg4a1y/a_shopify_app_that_helps_you_advertise_more/</t>
  </si>
  <si>
    <t>Hey r/shopify!
My name is Adam and I, along with my brother, co-founded a company that’s developed artificial intelligence software to empower businesses on Shopify to advertise more effectively – such as getting consistently better returns for every dollar spent on ads. 
After browsing through the sub, I noticed that there are lots of merchants and business owners looking for solutions to help grow their businesses. The app we've built has been made **specifically for businesses on Shopify** and I thought I'd make a post and share it with ya'll.
The software, BirdsAI Marketing, is **free**, and can do a ton of valuable things for businesses including:  
* Being able to forecast your stores revenue, every month, for the next 2 years
* Consolidate all the platforms you use to advertise with into one dashboard
* Track seasonality, cyclicality and trends so you can identify how much your customers are spending and when they’re going to spend next
* Take any advertisement budget and the software will show you a breakdown of what platforms to spend it on to get the best return
The app is available through Shopify’s App Store and is currently free for everyone. 
If anyone is interested in the app, please feel free to send me a DM! I'm always around for a chat and look forward to connecting.
Thank you,  
Adam from Birdseye Global</t>
  </si>
  <si>
    <t>BirdseyeGlobal1</t>
  </si>
  <si>
    <t>hey shopify adam brother co found company develop artificial intelligence software empower business shopify advertise more effectively consistently return every dollar spend ad browse sub notice lot merchant business owner look solution help grow business app build make specifically business shopify think make post share ya ll software birdsai marketing free ton valuable thing business include able forecast store revenue every month year consolidate all platform use advertise dashboard track seasonality cyclicality trend identify customer spend spend advertisement budget software breakdown platform spend good return app available shopify app store currently free interested app feel free send dm always chat look forward connect thank adam birdseye global</t>
  </si>
  <si>
    <t>https://www.facebook.com/5518680634850488_798963891472929</t>
  </si>
  <si>
    <t>Hi Ben, We're sorry to hear that you don't like our advert. We know that having a balanced diet is important for people’s health and wellbeing, and it can be good for the planet too. We don’t believe in an all-or-nothing approach (we sell fish and chicken after all!) but believe that Green Cuisine has a role to play in helping the planet’s future, which is why we’re giving shoppers inspiration, and ideas, on how to try plant-based food.</t>
  </si>
  <si>
    <t>hi ben sorry hear not like advert know balanced diet important people health wellbeing good planet not believe all approach sell fish chicken all but believe green cuisine role play help planet future shopper inspiration idea try plant base food</t>
  </si>
  <si>
    <t>https://www.facebook.com/5453399904711895_5262596290485021</t>
  </si>
  <si>
    <t>Hi Gordon, We're sorry to hear that you don't like our advert. We know that having a balanced diet is important for people’s health and wellbeing, and it can be good for the planet too. We don’t believe in an all-or-nothing approach (we sell fish and chicken after all!) but believe that Green Cuisine has a role to play in helping the planet’s future, which is why we’re giving shoppers inspiration, and ideas, on how to try plant-based food.</t>
  </si>
  <si>
    <t>hi gordon sorry hear not like advert know balanced diet important people health wellbeing good planet not believe all approach sell fish chicken all but believe green cuisine role play help planet future shopper inspiration idea try plant base food</t>
  </si>
  <si>
    <t>https://www.reddit.com/r/DecidingToBeBetter/comments/t7t5j7/tips_on_how_to_overcome_procrastination/hzk5360/</t>
  </si>
  <si>
    <t>Hi, I’m exactly the same!
I have SO many things I want to achieve (and already have, so I know I’m capable when I am functioning at 100%) but I also feel exhausted physically ALL THE TIME. My mind races with ideas and goals but my body will not play ball. 
This week I’ve set myself the target of getting up at 6.30am (in preparation to do AM exercise). Im then hoping having exercised in the morning I will be thinking about my eating throughout the day differently as I don’t want that effort to be wasted and then my diet should improve over time (it has in the past). 
I also bought books such as Joe Wicks Lean in 15 and The Roasting Tin &amp; The Quick Roasting Tin (Rukmini Iyer) to help me find healthier and easy cook meals. One tray meals from BBC good food are brilliant and I would cook the whole portion (e.g. for 4 people) and either freeze or have it for lunch the next day. When I’m not feeling up to it I buy fresh egg pasta, sauce and ready cooked smoked salmon or chicken, some frozen greens (Birdseye steamfresh is good) and chuck it all together (takes about 5-10 mins tops) for an easy healthier meal. I found 30 day challenges and strict diets and cleanses didn’t work for me as I was always left wanting. So I just made small changes - instead of fried chicken salad I would get grilled chicken salad boxes and so on. It’s small but it grows over time.  
I think the key for me is having it (exercise) done and out of the way so I can get on with my day as my anxiety just has me obsessing all day otherwise. Then I go home and I’m too tired so I don’t do it and the cycle continues. Instead of thinking how I can change everything I will focus on that one thing until I feel it’s cemented and then move on the the next thing (exercise once a week, exercise twice a week and so on…). It may be a slow process for some but I believe for me (maybe you’ll agree in some ways) I have to take these really small steps to make it manageable. I have lots of motivation but lack discipline because I would honestly prefer to just lay down and binge on TV (depression) so first I must slay that beast.
What times do you think are best for you to achieve the goals you want? Do these times fit in with your current schedule?</t>
  </si>
  <si>
    <t>asensitivelady</t>
  </si>
  <si>
    <t>hi exactly many thing want achieve know capable function but feel exhausted physically all time mind race idea goal but body not play ball week set target preparation exercise hope exercise morning think eating day differently not want effort waste diet improve over time past buy book joe wicks lean roasting tin quick roasting tin rukmini iyer help find healthy easy cook meal tray meal bbc good food brilliant cook portion people freeze lunch day not feel buy fresh egg pasta sauce ready cook smoke salmon chicken frozen green birdseye steamfresh good chuck all min top easy healthy meal find day challenge strict diet cleanse not work always leave want make small change instead fried chicken salad grill chicken salad box small but grow over time think key exercise way day anxiety obsess all day home tired not cycle continue instead think change everything focus thing feel cement thing exercise week exercise twice week slow process but believe maybe agree way small step make manageable lot motivation but lack discipline honestly prefer lay binge tv depression slay beast time think good achieve goal want time fit current schedule</t>
  </si>
  <si>
    <t>http://ct.moreover.com/?a=48004671404&amp;p=1yx&amp;v=1&amp;x=YlPC2106ZM9wPuGf2tTjbw</t>
  </si>
  <si>
    <t>HICKSVILLE, N.Y., June 16, 2022 /PRNewswire/ — Halarosis (https://halarosis.com/) not too long ago expanded its dwelling perfume product line, including three new collections of signature candles: the Zen Collection, the Glam Collection, and the Metallic Collection ...</t>
  </si>
  <si>
    <t>BeautyNews.uk</t>
  </si>
  <si>
    <t>https://halarosis.com/)</t>
  </si>
  <si>
    <t>hicksville june prnewswire halarosis not long ago expand dwell perfume product line include new collection signature candle zen collection glam collection metallic collection</t>
  </si>
  <si>
    <t>http://ct.moreover.com/?a=48003996293&amp;p=1yx&amp;v=1&amp;x=MWnwRTblzpmTXZ5y9hxd5w</t>
  </si>
  <si>
    <t>HICKSVILLE, N.Y., June 16,
2022 /PRNewswire/ -- Halarosis
(https://halarosis.com/) recently expanded its home fragrance
product line, adding three new collections of signature candles:
the Zen Collection, the Glam Collection, and the Metallic
Collection – featuring ...</t>
  </si>
  <si>
    <t>ADVFN UK</t>
  </si>
  <si>
    <t>hicksville june prnewswire halarosis recently expand home fragrance product line add new collection signature candle zen collection glam collection metallic collection feature</t>
  </si>
  <si>
    <t>https://griffinoxcil.fitnell.com/52071777/the-main-principles-of-high-rise-window-cleaning-services-in-cherry-hills-village-co</t>
  </si>
  <si>
    <t>High Rise Window Cleaning Services In Cherry Hills Village Co Fundamentals Explained
We work hard to bring you overall satisfaction from start to finish. Your workplace highrise has a great deal of windows. We provide for both your structure's exterior and inside. This saves you time as well as money and also the trouble of having to locate numerous companies. Our interior solution cleans every home window in your business on the inside as extensively as we do on the outside.
5 Easy Facts About High Rise Window Cleaning Services In Cherry Hills Village Co Described
The work refrained until you are a lot more than happy. Our Las Vegas home window cleaning up firm offers your inexpensive prices, and also works difficult to earn your trust and long-term organization relationship. See the difference that Southwest Ultra Clear makes. Contact us today! Highrise home window cleaning Workplace home window cleaning Commercial window cleansing Specialist window cleansing Home window washing Commercial home window cleaning Home window cleaning company Highrise home window cleansing equipment Commercial home window cleaning company If you are like the majority of property owners around, you likely have your hands complete maintaining things in order around your home and also guaranteeing that your house has every little thing it requires to come through the coming summertime without concern.
There are lots of means to attain aesthetic allure. One of the most basic and most functional methods is by maintaining your domestic or commercial residential or commercial property outside skillfully and also consistently pressure washed. When you prepare to take - High Rise Window Cleaning Services in Cherry Hills Village CO.
The Best Strategy To Use For High Rise Window Cleaning Services In Cherry Hills Village Co
Skyscraper home window washing machines tidy windows of high buildings. Washing home windows is a dangerous career that takes place all over the world.
The High Rise Window Cleaning Services In Cherry Hills Village Co Diaries
It's a workplace sight that is spectacular a bird's eye sight few individuals ever before look. Home window washers tidy countless square feet of glass without leaving a single streak. When they are done, they leave structures sparkly and also glossy. Every building looks great when it glows in the sunlight. Give thanks to a window washer for that.
If this sounds interesting then review rope gain access to jobs in another section of Work, Monkey. Window washers start the day early and work until the mid-day. They must have excellent light to clean windows effectively. They function all year, other than it might be seasonal in particularly chilly locations. They have to plan the day due to the fact that restroom as well as lunch breaks are hard to make when you're 50-stories high as well as outdoors.
Not known Details About High Rise Window Cleaning Services In Cherry Hills Village Co
Typically, home windows in structures 3 tales tall or reduced can be washed using ground-based lifts or telescoping window cleaning posts. For buildings over 3 stories in height, it could make even more sense to clean the home windows from a roof-based suspension system where the window cleaning crew is decreased from the roofing system.
For these kinds of complicated window cleaning problems, we suggest working straight with a window cleaning tools maker or professional. The initial element of a high-rise home window cleaning system is the suspension sustains, which are located at the roofing system and carry the load of the work platform. These suspension elements must be very carefully made in collaboration with click to find out more the architectural engineer since there are high minute pressures put on them.
The smart Trick of High Rise Window Cleaning Services In Cherry Hills Village Co That Nobody is Talking About
These anchors are bolted via the concrete piece, yet they can likewise be welded to steel beams below the piece prior to the concrete being placed. In this photo, the roof covering insulation as well as roofing membrane have actually not been mounted. Image of a safety and security tie-back support bolted to a concrete roofing slab To remove the load from the parapet wall, an easily transportable outrigger is made use of.
Not known Incorrect Statements About High Rise Window Cleaning Services In Cherry Hills Village Co
The beam is flexible and also crosses the top of the parapet as well as the key suspension line secures to the beam. Along with safeguarding the outrigger to the permanent safety anchors, metal plates are made use of to weight the outrigger. The image below shows the key suspension line connected to the outrigger and the secondary fall arrest (emergency) line connected to a safety and security support.
Mobile Outrigger Shock absorber The photo below shows a mobile outrigger system on the roof covering of a structure during construction. In this image, the outrigger is secured with a collection of steel plate counter-weights. Picture of a Portable Outrigger Suspension System used during building and construction An additional system for suspension of home window washing equipment is the davit system.
High Rise Window Cleaning Services In Cherry Hills Village Co - The Facts
Davit arms customized for the building's particular problems are secured to the davit base. Lines are suspended from the davit arm. The davit arms are usually swiveling, which browse around this site allows washing machines to establish all tools on the rooftop and after that turn out over the parapet wall. Loss apprehension lines are also used with this system, yet have been removed from the graphic listed below for quality.</t>
  </si>
  <si>
    <t>high rise window cleaning services cherry hills village co fundamentals explain work hard bring overall satisfaction start finish workplace highrise great deal window provide structure exterior inside save time money trouble locate numerous company interior solution clean every home window business inside extensively outside easy fact high rise window cleaning services cherry hills village co describe work refrain lot more happy las vegas home window clean firm offer inexpensive price work difficult earn trust long term organization relationship difference southwest ultra clear make contact today highrise home window cleaning workplace home window clean commercial window cleansing specialist window cleanse home window wash commercial home window cleaning home window cleaning company highrise home window cleansing equipment commercial home window cleaning company like majority property owner likely hand complete maintain thing order home guarantee house every little thing require come come summertime without concern lot mean attain aesthetic allure basic functional method maintain domestic commercial residential commercial property outside skillfully consistently pressure wash prepare high rise window cleaning services cherry hills village co best strategy use high rise window cleaning services cherry hills village co skyscraper home window washing machine tidy window high building washing home window dangerous career place all over world high rise window cleaning services cherry hills village co diary workplace sight spectacular bird eye sight few individual look home window washer tidy countless square foot glass without leave single streak leave structure sparkly glossy every building look great glow sunlight thank window washer sound interesting review rope gain access job section work monkey window washer start day early work mid day excellent light clean window effectively function all year seasonal particularly chilly location plan day fact restroom lunch break hard make story high outdoors not know details high rise window cleaning services cherry hills village co typically home window structure tale tall reduce wash use ground base lift telescope window cleaning post building over story height make more sense clean home window roof base suspension system window cleaning crew decrease roofing system kind complicated window cleaning problem suggest work straight window cleaning tool maker professional initial element high rise home window cleaning system suspension sustain locate roofing system carry load work platform suspension element very carefully make collaboration click find more architectural engineer high minute pressure smart trick high rise window cleaning services cherry hills village co nobody talk anchor bolt concrete piece likewise weld steel beam piece prior concrete place photo roof cover insulation roofing membrane actually not mount image safety security tie support bolt concrete roofing slab remove load parapet wall easily transportable outrigger make use not know incorrect statement high rise window cleaning services cherry hills village co beam flexible cross top parapet key suspension line secure beam safeguard outrigger permanent safety anchor metal plate make use weight outrigger image key suspension line connect outrigger secondary fall arrest emergency line connect safety security support mobile outrigger shock absorber photo mobile outrigger system roof covering structure construction image outrigger secure collection steel plate counter weight picture portable outrigger suspension system use building construction additional system suspension home window washing equipment davit system high rise window cleaning services cherry hills village co fact davit arm customize building particular problem secure davit base line suspend davit arm davit arm usually swivel browse site allow washing machine establish all tool rooftop turn over parapet wall loss apprehension line use system remove graphic list quality</t>
  </si>
  <si>
    <t>https://twitter.com/mylifeinwordsuk/status/1563595301222498304</t>
  </si>
  <si>
    <t>Hmm @BirdsEye “look mummy, there’s a butterfly” wins most annoying &amp; patronising advert of all time - I wouldn’t boycott their products over it, but certainly would make me consider other brands first.</t>
  </si>
  <si>
    <t>mylifeinwordsuk</t>
  </si>
  <si>
    <t>hmm look mummy butterfly win annoying patronising advert all time not boycott product over but certainly make consider brand</t>
  </si>
  <si>
    <t>https://twitter.com/The_Stebe/status/1549481770017497090</t>
  </si>
  <si>
    <t>Holy moly this advert i cant even 🤣🤣🤣  #greencuisine  https://t.co/naGUldHVTz</t>
  </si>
  <si>
    <t>The_Stebe</t>
  </si>
  <si>
    <t>https://t.co/naGUldHVTz</t>
  </si>
  <si>
    <t>holy moly advert not greencuisine</t>
  </si>
  <si>
    <t>https://www.reddit.com/r/britishproblems/comments/wgbsmf/got_shamed_by_a_birdseye_advert_for_not_trying/iiz0vit/</t>
  </si>
  <si>
    <t>Honestly if I want to eat something not made from meat I will eat a salad. I’m not against non meat food I just don’t want to be guilted for not trying the most processed food known to man</t>
  </si>
  <si>
    <t>potato_salsa42</t>
  </si>
  <si>
    <t>honestly want eat not make meat eat salad not against non meat food not want guilte not try process food know man</t>
  </si>
  <si>
    <t>https://www.reddit.com/r/britishproblems/comments/wslmix/no_birdseye_i_dont_fear_change_i_like_to_eat/ikzvzuh/</t>
  </si>
  <si>
    <t>Honestly, does it actually bother you? 
Why do you really think that is?
There are actual things that are an issue, like people driving cars that sound like they’re exploding at stupid o’clock (or ever tbh). You could hate people who park like they threw it in. You could beg for the person who can’t decide which side of the pavement they should walk on to step on a plug. 
But “chicken” for fake chicken. It’s just a reference point. You know roughly what it’ll be.</t>
  </si>
  <si>
    <t>PapaKitch</t>
  </si>
  <si>
    <t>honestly actually bother think actual thing issue like people drive car sound like explode stupid clock honest hate people park like throw beg person not decide side pavement walk step plug but chicken fake chicken reference point know roughly</t>
  </si>
  <si>
    <t>https://www.reddit.com/r/britishproblems/comments/w1gtct/the_utter_abomination_that_is_the_birds_eye_green/iiajrrd/</t>
  </si>
  <si>
    <t>How about those endless rhyming adverts. I think it was McDonalds did it, and then literally everyone copied them.
"Here's to the servants, the mermants, the crowd bermants, blah blah blah"
Or the acapella covers of famous songs. Literally every advert is doing this.</t>
  </si>
  <si>
    <t>endless rhyme advert think mcdonalds literally copy servant mermant crowd bermant blah blah blah acapella cover famous song literally every advert</t>
  </si>
  <si>
    <t>https://twitter.com/_tamalexis/status/1546598789250678785</t>
  </si>
  <si>
    <t>how birdseye advert is lowkey racist bc why they got negros on there for chicken nuggets https://t.co/mPrBSd1Wt8</t>
  </si>
  <si>
    <t>_tamalexis</t>
  </si>
  <si>
    <t>https://t.co/mPrBSd1Wt8</t>
  </si>
  <si>
    <t>birdseye advert lowkey racist negro chicken nugget</t>
  </si>
  <si>
    <t>https://www.reddit.com/r/britishproblems/comments/wslmix/no_birdseye_i_dont_fear_change_i_like_to_eat/ikz3rkq/</t>
  </si>
  <si>
    <t>How do you know you 'prefer chicken' if you haven't tried them?</t>
  </si>
  <si>
    <t>Dunning-Kruger-</t>
  </si>
  <si>
    <t>know prefer chicken not try</t>
  </si>
  <si>
    <t>https://twitter.com/floodywalker/status/1558539947107311620</t>
  </si>
  <si>
    <t>How has new birds eye advert passed regulations 🤣</t>
  </si>
  <si>
    <t>floodywalker</t>
  </si>
  <si>
    <t>new bird eye advert pass regulation</t>
  </si>
  <si>
    <t>https://twitter.com/KirstieColledge/status/1555664311007285248</t>
  </si>
  <si>
    <t>How has this patronising/alienating your audience ad not been pulled? @BirdsEye - come on, the Captain expects better of you. Work experience Ad peeps need a steer. 🤷🏻‍♀️</t>
  </si>
  <si>
    <t>KirstieColledge</t>
  </si>
  <si>
    <t>patronising alienate audience ad not pull come captain expect work experience ad peep need steer</t>
  </si>
  <si>
    <t>https://www.instagram.com/p/CfoRn3tMey1/</t>
  </si>
  <si>
    <t>How many people had to eat all their peas before they could leave the table or have a pudding? Peas have been part of our staple diet for years in fact the 1st tv advert in the UK was was for BirdsEye Frozen Peas in 1969 #GreatBritishPeaWeek #GDR #EchotownStudio #ETS #barsession #gibson #shure #gibsonguitars #fun #singersongwriter #cover #acoustic #grinningdogrecords #localmusic #requests #letthemusicplay #jackrusselsofinstagram #cheers #independentrecordlabel #accessiblerecordingstudio #puttingdorsetonthemusicmap #lovemusic #feelthebeat #nickcapaldi #ruffdogelliott #music #RaisingSpiritFestival #PlayWithAGrin</t>
  </si>
  <si>
    <t>GreatBritishPeaWeek, GDR, EchotownStudio, ETS, barsession, gibson, shure, gibsonguitars, fun, singersongwriter, cover, acoustic, grinningdogrecords, localmusic, requests, letthemusicplay, jackrusselsofinstagram, cheers, independentrecordlabel, accessiblerecordingstudio, puttingdorsetonthemusicmap, lovemusic, feelthebeat, nickcapaldi, ruffdogelliott, music, RaisingSpiritFestival, PlayWithAGrin</t>
  </si>
  <si>
    <t>2022-07-05</t>
  </si>
  <si>
    <t>many people eat all pea leave table pudding pea staple diet year fact st tv advert uk birdseye frozen peas greatbritishpeaweek gdr echotownstudio ets barsession gibson shure gibsonguitar fun singersongwrit cover acoustic grinningdogrecord localmusic request letthemusicplay jackrusselsofinstagram cheer independentrecordlabel accessiblerecordingstudio puttingdorsetonthemusicmap lovemusic feelthebeat nickcapaldi ruffdogelliott music raisingspiritfestival playwithagrin</t>
  </si>
  <si>
    <t>https://twitter.com/_GDRecords/status/1544285537598578689</t>
  </si>
  <si>
    <t>How many people had to eat all their peas before they could leave the table or have a pudding? Peas have been part of our staple diet for years in fact the 1st tv advert in the UK was was for BirdsEye Frozen Peas in 1969 #GreatBritishPeaWeek #GDR #ETS #lovemusic #PlayWithAGrin https://t.co/k8vM3FlWkY</t>
  </si>
  <si>
    <t>_GDRecords</t>
  </si>
  <si>
    <t>GreatBritishPeaWeek, GDR, ETS, lovemusic, PlayWithAGrin</t>
  </si>
  <si>
    <t>https://t.co/k8vM3FlWkY</t>
  </si>
  <si>
    <t>many people eat all pea leave table pudding pea staple diet year fact st tv advert uk birdseye frozen peas greatbritishpeaweek gdr ets lovemusic playwithagrin</t>
  </si>
  <si>
    <t>https://twitter.com/staffy_dad/status/1555476426446479361</t>
  </si>
  <si>
    <t>How many people HATE the condescending little shit in the #GreenCuisine advert and want it removed from screens</t>
  </si>
  <si>
    <t>staffy_dad</t>
  </si>
  <si>
    <t>many people hate condescending little shit greencuisine advert want remove screen</t>
  </si>
  <si>
    <t>http://get-more-info75185.blogzet.com/how-much-you-need-to-expect-you-ll-pay-for-a-good-busan-used-car-purchase-26682208</t>
  </si>
  <si>
    <t>How Much You Need To Expect You'll Pay For A Good Busan Used Car Purchase Take advantage of of your protected buying practical experience by making an account. Entry your saved cars on any system.
At Alibaba.com, the distinct classes of used vehicle dealers in busan materials and merchandise are diligently checked to guarantee The interior hardware in the event of electronics and cars are in top rated issue. In the case of beverages such as memorabilia whiskey and various beverages, the solutions' top quality and shelf-lifestyle are checked comprehensively.
TrueCar doesn't broker, sell, or lease motor motor vehicles. Except usually observed, all autos proven on this Web site are offered available for purchase by accredited motorized vehicle sellers. All vehicles are subject to prior sale. By accessing this Web site, you agree to the TrueCar Terms of Support and Privacy Policy.
I have been into the used vehicle whole lot about in Sasang 2 times, for two independent automobiles. Its been a several years but it really used to generally be a couple of minutes down the road from Gupo station, in close proximity to Property In addition. Site??; and|An more mature automobile with small mileage has areas that may've rusted or deteriorated after some time, Particularly rubber factors like hoses, seals and tires.|Displaying authentic-time pictures from 4 cameras, the Surround Look at Monitor supplies a Digital ??bird|chicken|fowl|hen|chook}'s eye??check out, affording most comfort for parking and very low-speed maneuvers.6|The customer?�s responsibility is to try and do their due diligence to find out if there are actually any unacceptable problems Along with the car.|Your own facts which you have submitted to us will probably be retained for a reasonable time period right after termination on the appropriate enquiry, software, or assistance (whichever is afterwards). Entry|Get started with a normal used car or truck research by overall body model or rate vary, and refine for will have to-have options like blue paint or an computerized transmission.|Each automobile brand name from the Philippines have their own individual reputations to uphold and so does one. Obviously, applying for any Automobile Loan is no little make a difference. Banking institutions must critique your credit history history and also your capacity to pay the bank loan right before they underwrite and approve it.|But this little automobile blew me absent. Considerably more relaxed than any on the Other individuals we would driven. It looked as if it would have additional electric power/pace. It managed just like a dream. The brakes had been super. The inside was a great deal of nicer in comparison to the Some others &amp; it had been loaded with alternative like heated seats, BLIS, energy leather driver seat, moonroof, again up cam, navigation and also a crisp &amp; loud Bose audio program. The road sounds was small. We purchased it around the spot &amp; want to get Yet another 1 - for her -soon. Certainly enjoy this automobile. I didn't look after the radio controls (by shifter) in the beginning - but now I don't Imagine I would have it any other way. Just an awesome minor vehicle! Averaging 32mpg combined.|2nd hand vehicles give exceptional value for revenue. CarWale has a lot of 77861 second hand autos of one's preference in India shown so you can make an knowledgeable purchase.|When you have been eyeing the used motor vehicle industry in order has created up a solid name over the years as honest on-line sellers of used cars and trucks. They also have the complete infrastructure to ship the vehicle any where on the planet.}
You have the appropriate to request use of and correction of personal facts about you held by us. If you wish to access or accurate your own data held by us, you should ship your written ask for for the contact e mail/deal with mentioned inside the relevant webpage with the support which you have manufactured enquiry, applied for or subscribed (as the situation might be). Limitation of Legal responsibility
AsiaproperyHQ.com is just not certified to deal with any home situated in Hong Kong. We aren't an estate agent or salesperson.
The Countrywide Highway Transportation Safety Administration from time to time premiums autos for safety benchmarks. Based upon our previous evaluation, this auto was rated like a five-star automobile. Be sure to Notice these scores are topic to vary and reflect our previous review.
Displaying real-time images from 4 cameras, the Encompass Look at Keep an eye on gives a virtual ??bird's eye??see, affording maximum convenience for parking and small-velocity maneuvers.six|Examine With all the Vehicle Registration Section of your gu-Office environment to ensure that there aren't any excellent installment payments and/or taxes due over the motor vehicle.|How to Negotiate a Car Rate Negotiating a used car or truck deal does not have being tense, but it's necessary If you prefer an incredible deal.|Control your natural environment 부산중고차 remotely to make it perfect for you. Readily available Kia Link services Enable you to commence the vehicle and pre-heat or pre-cool the cabin by Kia Accessibility Application or Kia proprietor?�s portal.four|If nevertheless confusing about what types you can put money into, you will find many motor vehicle ads of different auto makes on Philkotse.|Make the most of your protected searching encounter by building an account. Entry your saved autos on any product.|Busanjin has become the most significant and most central districts using a population of more than four hundred,000. The district is renowned for its professional action with shopping malls, amusement, and business parts.|Make the most of your respective shopping expertise by developing an account. You can: Accessibility your saved autos on any device.|A used vehicle might be bought privately or through an agency in South Korea. For private sales, the vendor can use adverts in car magazines, in newspapers or on Web sites.|Preserve on your own current on the latest tendencies, information and insights around the regional motor vehicle business. Philkotse.com hold our ears on the ground to maintain you informed for the most beneficial bargains on the following purchase.|Using the dealership?�s lender is easy, but it's best to buy around at financial institutions and credit unions in advance so you'll know whose charge is most effective when you're at a dealership. This analysis may possibly acquire a couple of days but can be nicely definitely worth the time.|My Pathfinder is so snug and I love the ride and how it seems. I?�m so pleased with my determination. It?�s a totally loaded platinum version it?�s so fun to drive|If you're on a personal connection, like in the home, you'll be able to run an anti-virus scan with your system to verify it is not contaminated with malware.|Most people think that a small-mileage motor vehicle is the greater offer, even if It is 5-a decade aged. But, sad to say, that is not automatically correct. It actually arrives right down to how the car has been maintained and addressed about its daily life.|Daium Buying and selling is really a Wholesale Distributor of high quality Korean products and solutions. Now we have recognized robust and lasting interactions with a lot of major companies are devoted to bringing our clientele best solution in the best cost permitting them maximize ...|Philkotse.com has detailed some of the most expected files below so you will get oneself All set on coming into the dealership!|The obtain insurance policies of the site define which visits are allowed. Your existing pay a visit to is just not permitted Based on Those people procedures.|The Third Party Website is joined for usefulness only and this sort of link won't reveal any endorsement, recommendation or acceptance by LSH of this sort of Third Party Web page or even the product/assistance offered in such 3rd party Web site. Except necessary by laws or expressly mentioned Within this Web-site, consumers of the Site shall not take any of the knowledge contained in this Internet site as remaining guidance or suggestion of LSH. These information is supplied on ?�as is??foundation.|The precise great things about buying a CPO will differ by maker. Having said that, these cars usually feature an increased Price tag than other used cars, so it?�s well worth weighing the vehicle certification pros and cons.|Our organization has obtained a exceptional posture On this aggressive business by endlessly building the delivery of purchaser suggested and highest quality products industry. assurance to provide promptly aided us garnering substantial help purchasers primarily based all throughout ...|To provide the new car or truck market dimension in South Korea I merged the total quantity of domestic auto sales with the full quantity of new international car or truck registrations.}
Your songs follows you everywhere you go with an offered twelve Bose speaker quality audio program bordering the cabin to give you an excellent driving soundtrack.five
You happen to be employing a browser that isn't supported by Fb, so we have redirected you to a less complicated Variation to provide you with the finest encounter.
K5 is suitable for engaging highway grip with the feel of top quality European Activity sedans. Its broad-observe suspension will be the widest at school, with advanced mild-pounds supplies for responsive dealing with and agile steering. Available efficiency maximizing 19-inch Pirelli P-Zero tires assist you to can hold it less than Manage.4
almost every other applications relating to or in connection with our company or dealings or the enterprise or dealings of any of our group organizations, support companies, organization companions, agents, or advisors.
Foreigners haven't any issues shopping for assets in Busan and so are nearly taken care of in exactly the same way as locals.
The BMW 330i Sedan couldn?�t match the K5 GT?�s cornering performance under each wet and dry circumstances, With all the K5?�s all-new chassis and Pirelli® P-ZERO??All-Period Tires helping to supply far better All round dealing with efficiency as well as a 0.947 highest dry cornering G-power capability.3}</t>
  </si>
  <si>
    <t>blogzet.com</t>
  </si>
  <si>
    <t>need expect pay good busan car purchase advantage protect buying practical experience make account entry save car system alibaba com distinct class use vehicle dealer busan material merchandise diligently check guarantee interior hardware event electronic car top rate issue case beverage memorabilia whiskey beverage solution top quality shelf lifestyle check comprehensively truecar not broker sell lease motor motor vehicle usually observe all auto prove web site offer available purchase accredited motorized vehicle seller all vehicle subject prior sale access web site agree truecar term support privacy policy use vehicle lot sasang time independent automobile year but use generally couple minute road gupo station close proximity property addition site more mature automobile small mileage area rusted deteriorate time particularly rubber factor like hose seal tires displaye authentic time picture camera surround look monitor supply digital bird chicken fowl hen chook eye check afford comfort parking very low speed maneuvers customer responsibility try diligence find actually unacceptable problem car fact submit probably retain reasonable time period right termination appropriate enquiry software assistance whichever entry start normal use car truck research overall body model rate vary refine option like blue paint computerized transmission automobile brand philippines individual reputation uphold obviously apply automobile loan no little make difference banking institution critique credit history history capacity pay bank loan right underwrite approve but little automobile blow absent considerably more relaxed individual driven look additional electric power pace manage like dream brake super inside great deal nice comparison load alternative like heat seat blis energy leather driver seat moonroof cam navigation crisp loud bose audio program road sound small purchase spot want soon certainly enjoy automobile not look radio control shifter beginning but not imagine way awesome minor vehicle average mpg combined nd hand vehicle exceptional value revenue carwale lot second hand auto preference india make knowledgeable purchase eye use motor vehicle industry order create solid over year honest line seller use car truck complete infrastructure ship vehicle planet appropriate request use correction personal fact hold wish access accurate datum hold ship write ask contact mail deal mention inside relevant webpage support manufacture enquiry apply subscribe situation limitation legal responsibility asiaproperyhq com not certify deal home situate hong kong not estate agent salesperson countrywide highway transportation safety administration time time premium auto safety benchmark base previous evaluation auto rate like star automobile sure notice score topic vary reflect previous review display real time image camera encompass look eye virtual bird eye afford maximum convenience parking small velocity maneuvers examine all vehicle registration section gu office environment ensure not excellent installment payment taxis over motor vehicle negotiate car rate negotiate use car truck deal not tense but necessary prefer incredible deal control natural environment remotely make perfect readily available kia link service enable commence vehicle pre heat pre cool cabin kia accessibility application kia proprietor portal confuse type money find many motor vehicle ad different auto make philkotse make protect searching encounter build account entry save auto product busanjin significant central district use population more district renowned professional action shopping mall amusement business parts make respective shopping expertise develop account accessibility save auto device use vehicle buy privately agency south korea private sale vendor use advert car magazine newspaper web sites preserve current late tendency information insight regional motor vehicle business philkotse com hold ear ground maintain inform beneficial bargain following purchase use dealership lender easy but good buy financial institution credit union advance know charge effective dealership analysis possibly acquire couple day but nicely definitely worth time pathfinder snug love ride pleased determination totally load platinum version fun drive personal connection like home able run anti virus scan system verify not contaminate malware people think small mileage motor vehicle great offer decade aged but sad not automatically correct actually arrive right car maintain address daily life daium buying selling wholesale distributor high quality korean product solution recognize robust lasting interaction lot major company devoted bring clientele good solution good cost permit maximize philkotse com detail expect file oneself all set come dealership obtain insurance policy site define visit allow exist pay visit not permit base people procedures party website join usefulness sort link not reveal endorsement recommendation acceptance lsh sort party web page product assistance offer rd party web site necessary law expressly mention web site consumer site shall not knowledge contain internet site remain guidance suggestion lsh information supply foundation precise great thing buy cpo differ maker car usually feature increase price tag use car worth weigh vehicle certification pro cons organization obtain exceptional posture aggressive business endlessly build delivery purchaser suggest high quality product industry assurance provide promptly aid garner substantial help purchaser primarily base all provide new car truck market dimension south korea merge total quantity domestic auto sale quantity new international car truck registration song follow offer bose speaker quality audio program border cabin excellent drive soundtrack happen employ browser not support fb redirect less complicated variation provide fine encounter suitable engage highway grip feel top quality european activity sedan broad observe suspension wide school advanced mild pound supply responsive dealing agile steering available efficiency maximize inch pirelli zero tire assist hold less manage every application relate connection company dealing enterprise dealing group organization support company organization companion agent advisor foreigner not issue shop asset busan nearly care exactly way local bmw sedan couldn match gt corner performance wet dry circumstance all all new chassis pirelli zero all period tires help supply far all round deal efficiency highest dry corner power capability</t>
  </si>
  <si>
    <t>http://read-more86296.alltdesign.com/how-much-you-need-to-expect-you-ll-pay-for-a-good-busan-used-car-purchase-32368005</t>
  </si>
  <si>
    <t>How Much You Need To Expect You'll Pay For A Good Busan Used Car Purchase
At Alibaba.com, the unique groups of used car or truck sellers in busan materials and products are carefully checked to make sure the internal hardware in case of electronics and automobiles are in leading problem. In the case of beverages including memorabilia whiskey along with other drinks, the goods' quality and shelf-lifetime are checked extensively.
We leverage significant quantities of data, such as true transactions - then alter for community sector conditions and seasonal trends. Our values reflect the two wholesale and retail transactions to offer a 360 diploma watch of the industry. We update our pricing not less than weekly to replicate the industry and provides sellers and people by far the most up-to-date pricing.
But remember to just take Be aware: You will need to ensure that you're utilizing the ideal info whenever you lookup a vehicle. Most vehicles can be found in a number of models (also get in touch with "trims"). If you Test a cost for just a base product but then truly buy a effectively-Geared up design, your anticipations might be off. Site??; and|An older vehicle with small mileage has sections which could've rusted or deteriorated with time, Particularly rubber factors like hoses, seals and tires.|Exhibiting actual-time pictures from four cameras, the Encompass Watch Keep an eye on offers a Digital ??bird|chicken|fowl|hen|chook}'s eye??watch, affording highest ease for parking and reduced-velocity maneuvers.6|The customer?�s accountability is to complete their homework to find out if there are any unacceptable difficulties With all the car.|Your own information which you may have submitted to us will likely be retained for an inexpensive time period just after termination on the relevant enquiry, software, or service (whichever is later on). Obtain|Begin with a common used car or truck search by overall body fashion or selling price variety, and refine for have to-have features like blue paint or an automated transmission.|Each auto manufacturer within the Philippines have their unique reputations to uphold and so do you. Naturally, implementing to get a Auto Personal loan is no modest matter. Banking institutions must evaluate your credit score historical past plus your capability to pay the financial loan right before they underwrite and approve it.|But this small automobile blew me absent. Way more comfy than any in the Some others we might pushed. It seemed to have much more electrical power/pace. It managed similar to a desire. The brakes were super. The interior was a great deal nicer as opposed to Some others &amp; it absolutely was loaded with option like heated seats, BLIS, power leather driver seat, moonroof, back up cam, navigation along with a crisp &amp; loud Bose audio program. The street sound was nominal. We purchased it about the place &amp; decide to get Yet another one particular - for her -shortly. Definitely like this auto. I didn't look after the radio controls (by shifter) to start with - but now I don't Assume I would have it another way. Just a terrific small motor vehicle! Averaging 32mpg blended.|Second hand autos provide fantastic worth for revenue. CarWale has a lot of 77861 second hand cars and trucks of your respective decision in India detailed so you can make an knowledgeable purchase.|Should you have been eyeing the used car or truck current market if you want has crafted up a good standing over time as trusted on line sellers of used autos. They even have your entire infrastructure to ship the car everywhere on earth.}
Your variety will likely depend upon what industry you operate in. When you?�re into banking and finance, Seoul will almost certainly be your major selection. Busan, Conversely, is appropriate for providers that run in transport and logistics.
The solution to this question is dependent yourself personal economic condition, as well as the length of time you are likely to continue to keep the car as well as your anticipated mileage. Commonly, suppose there?�s a rather used Variation of the identical motor vehicle While using the features you would like.
any objective regarding or in reference to compliance with any law, regulation, courtroom buy or way of a competent authority;
Exhibiting actual-time pictures from 4 cameras, the Surround See Check supplies a Digital ??bird's eye??watch, affording most convenience for parking and low-speed maneuvers.6|Verify With all the Automobile Registration Area on the gu-Office environment to be sure that there isn't any remarkable installment payments and/or taxes thanks to the car or truck.|How to barter an auto Price tag Negotiating a used motor vehicle offer doesn't have to become nerve-racking, but It's a necessity If you need an incredible offer.|Command your environment remotely to make it perfect for you. Available Kia Connect solutions Allow you to commence the car and pre-heat or pre-cool the cabin through Kia Access Application or Kia operator?�s portal.four|If even now puzzling about what versions you are going to invest in, you'll find many car adverts of various automobile models on Philkotse.|Take advantage of of one's protected purchasing encounter by building an account. Accessibility your saved cars on any product.|Busanjin is amongst the biggest and many central districts having a inhabitants of over four hundred,000. The district is renowned for its professional action with procuring malls, leisure, and enterprise spots.|Make the most within your purchasing experience by developing an account. It is possible to: Access your saved autos on any unit.|A used car might be sold privately or as a result of an agency in South Korea. For personal sales, the seller can use adverts in automobile Journals, in newspapers or on Sites.|Keep on your own current on the most up-to-date developments, information and insights within the area automobile field. Philkotse.com preserve our ears on the bottom to maintain you informed for the most effective specials on your up coming purchase.|Utilizing the dealership?�s lender is easy, but it is best to shop close to at financial institutions and credit history unions ahead of time so you will know whose fee is finest if you're in a dealership. This study could just take a couple of days but is usually well worth the time.|My Pathfinder is so relaxed and I like the ride And the way it seems to be. I?�m so proud of my decision. It?�s a fully loaded platinum edition it?�s so pleasurable to travel|If you're on a personal link, like at your house, you can run an anti-virus scan in your system to be certain It is far from infected with malware.|Many people feel that a lower-mileage car or truck is the greater offer, regardless of whether It can be five-ten years previous. But, sadly, that's not essentially legitimate. It seriously arrives right down to how the car has been managed and dealt with more than its everyday living.|Daium Investing can be a Wholesale Distributor of top quality Korean goods. We have recognized sturdy and lasting interactions with quite a few foremost makers are devoted
[부산중고차매장] to bringing our customers top product within the easiest selling price making it possible for them increase ...|Philkotse.com has outlined a few of the most demanded files under so you will get yourself Completely ready on getting into the dealership!|The access insurance policies of a website determine which visits are authorized. Your existing go to is not really permitted In accordance with those insurance policies.|The Third Party Website is joined for ease only and this kind of connection isn't going to show any endorsement, advice or approval by LSH of these types of 3rd party Web site or maybe the solution/service presented in this kind of 3rd party Web site. Except needed by legal guidelines or expressly said Within this Web page, customers of the Web site shall not acquire any of the information contained In this particular website as currently being information or advice of LSH. These kinds of data is offered on ?�as is??basis.|The precise advantages of buying a CPO will vary by company. On the other hand, these automobiles usually come with the next Value than other used automobiles, so it?�s worth weighing the auto certification pros and cons.|Our corporation has reached a outstanding posture In this particular competitive field by endlessly generating the delivery of shopper advised and best quality solutions marketplace. assurance to provide promptly aided us garnering big guidance purchasers dependent all throughout ...|To offer the new automobile industry dimension in South Korea I mixed the entire number of domestic car sales with the total range of new overseas car or truck registrations.}
Disclaimer: AsiaproperyHQ.com is just not accredited to handle any property situated in Hong Kong. We aren't an estate agent or salesperson.
According to Numbeo which happens to be a price tag comparison Site, you are able to hope to pay for the following prices:
Quite roomy and cozy. two adolescents slot in the 3rd row no challenge. Sleek experience and superior on fuel for an SUV. Would highly recommend this car. See all 17 pictures
) the place the car is registered to verify that any auto bank loan has actually been thoroughly compensated off. The prospective buyers can Test All of this info on the Ecar Web page (in Korean)
The days with the sub-$10,000 new auto are long driving us, however, if a rock-bottom foundation price is Whatever you?�re looking for, there are still a range of designs to take into account.
I've by no means been to at least one Individually, but know of a lot of people who have and under no circumstances heard of any poor tales. I feel They're all pretty much the exact same In relation to 'trustworthy'.}</t>
  </si>
  <si>
    <t>need expect pay good busan car purchase alibaba com unique group use car truck seller busan material product carefully check make sure internal hardware case electronic automobile lead problem case beverage include memorabilia whiskey drink good quality shelf lifetime check extensively leverage significant quantity datum true transaction alter community sector condition seasonal trend value reflect wholesale retail transaction offer diploma watch industry update pricing not less weekly replicate industry provide seller people far date pricing but remember aware need ensure utilize ideal info lookup vehicle vehicle find number model touch trim test cost base product but truly buy effectively gear design anticipation off site old vehicle small mileage section rust deteriorate time particularly rubber factor like hose seal tires exhibite actual time picture camera encompass watch eye offer digital bird chicken fowl hen chook eye watch afford high ease parking reduce velocity maneuvers customer accountability complete homework find unacceptable difficulty all car information submit likely retain inexpensive time period termination relevant enquiry software service whichever later obtain begin common use car truck search overall body fashion sell price variety refine feature like blue paint automate transmission auto manufacturer philippines unique reputation uphold naturally implement auto personal loan no modest matter banking institution evaluate credit score historical past plus capability pay financial loan right underwrite approve but small automobile blow absent way more comfy push more electrical power pace manage similar desire brake super interior great deal nicer oppose absolutely load option like heat seat blis power leather driver seat moonroof cam navigation crisp loud bose audio program street sound nominal purchase place decide particular shortly definitely like auto not look radio control shifter start but not assume way terrific small motor vehicle average mpg blended second hand auto provide fantastic worth revenue carwale lot second hand car truck respective decision india detailed make knowledgeable purchase eye use car truck current market want craft good standing over time trust line seller use auto entire infrastructure ship car earth variety likely depend industry operate banking finance seoul certainly major selection busan conversely appropriate provider run transport logistic solution question dependent personal economic condition length time likely continue car anticipated mileage commonly suppose rather use variation identical motor vehicle use feature like objective regard reference compliance law regulation courtroom buy way competent authority exhibit actual time picture camera surround check supply digital bird eye watch afford convenience parking low speed maneuvers verify all automobile registration area gu office environment sure not remarkable installment payment taxis thank car truck barter auto price tag negotiate use motor vehicle offer not nerve racking but necessity need incredible offer command environment remotely make perfect available kia connect solution allow commence car pre heat pre cool cabin kia access application kia operator portal puzzle version invest find many car advert automobile model philkotse advantage protect purchasing encounter build account accessibility save car product busanjin big many central district inhabitant over district renowned professional action procure mall leisure enterprise spots make purchasing experience develop account possible access save auto unit use car sell privately result agency south korea personal sale seller use advert automobile journals newspaper sites current date development information insight area automobile field philkotse com preserve ear maintain inform effective special come purchase utilize dealership lender easy but good shop close financial institution credit history union ahead time know fee fine dealership study couple day but usually worth time pathfinder relaxed like ride way proud decision fully load platinum edition pleasurable travel personal link like house run anti virus scan system certain far infect malware many people feel low mileage car truck great offer regardless year previous but sadly not essentially legitimate seriously arrive right car manage deal more everyday living daium investing wholesale distributor top quality korean good recognize sturdy lasting interaction quite few foremost maker devote bring customer top product easy selling price make possible increase philkotse com outline few demand file completely ready dealership access insurance policy website determine visit authorize exist not permit accordance insurance policies party website join ease kind connection not endorsement advice approval lsh type rd party web site maybe solution service present kind rd party web site need legal guideline expressly web page customer web site shall not acquire information contain particular website currently information advice lsh kind datum offer basis precise advantage buy cpo vary company hand automobile usually come value use automobile worth weigh auto certification pro cons corporation reach outstanding posture particular competitive field endlessly generate delivery shopper advise good quality solution marketplace assurance provide promptly aid garner big guidance purchaser dependent all offer new automobile industry dimension south korea mix entire number domestic car sale total range new overseas car truck registration disclaimer asiaproperyhq com not accredit handle property situate hong kong not estate agent salesperson accord numbeo happen price tag comparison site able hope pay follow price quite roomy cozy adolescent slot rd row no challenge sleek experience superior fuel suv highly recommend car all picture place car register verify auto bank loan actually thoroughly compensate off prospective buyer test all info ecar web page korean day sub new auto long drive rock foundation price look range design account no mean individually but know lot people no circumstance hear poor tale feel all pretty exact relation trustworthy</t>
  </si>
  <si>
    <t>http://donovanurnjf.canariblogs.com/how-much-you-need-to-expect-you-ll-pay-for-a-good-busan-used-car-purchase-27635364</t>
  </si>
  <si>
    <t>How Much You Need To Expect You'll Pay For A Good Busan Used Car Purchase
Disclaimer: We don?�t provide any kind of insurance coverage or payment, resulting from losses caused with the agency, developer, banks, govt or some other celebration Which might be involved with the acquiring method.
TrueCar does not broker, sell, or lease motor vehicles. Unless or else mentioned, all automobiles proven on this Site are supplied available for sale by certified motor vehicle dealers. All vehicles are subject to prior sale. By accessing this website, you conform to the TrueCar Conditions of Company and Privateness Coverage.
The purchase approach is additionally very related when buying a used automobile from A personal party. Nonetheless, the personal bash might be unwilling to just accept funding and could require income payment. Web page??; and|An older auto with lower mileage has parts that will've rusted or deteriorated with time, Primarily rubber elements like hoses, seals and tires.|Exhibiting actual-time images from four cameras, the Encompass Check out Observe gives a Digital ??bird|chicken|fowl|hen|chook}'s eye??look at, affording highest comfort for parking and very low-pace maneuvers.six|The client?�s obligation is to complete their homework to ascertain if you can find any unacceptable challenges With all the car or truck.|Your personal data which you've got submitted to us might be retained for a reasonable time period immediately after termination of the pertinent enquiry, software, or company (whichever is later). Accessibility|Begin with a typical used vehicle lookup by system design or rate assortment, and refine for will have to-have functions like blue paint or an computerized transmission.|Every car or truck brand while in the Philippines have their own reputations to uphold and so would you. Certainly, applying for the Motor vehicle Mortgage isn't any compact matter. Banks would have to review your credit history and your capability to pay the loan before they underwrite and approve it.|But this little vehicle blew me away. Much more comfortable than any of the others we might pushed. It appeared to have far more electricity/pace. It handled like a desire. The brakes ended up Tremendous. The interior was a lot nicer compared to the others &amp; it absolutely was loaded with solution like heated seats, BLIS, electricity leather driver seat, moonroof, back up cam, navigation in addition to a crisp &amp; loud Bose audio program. The road sounds was small. We purchased it around the location &amp; want to invest in A further a person - for her -before long. Certainly adore this car. I failed to care for the radio controls (by shifter) at first - but now I do not Feel I might have it almost every other way. Just a fantastic little car or truck! Averaging 32mpg mixed.|Next hand automobiles offer great worth for revenue. CarWale has a lot of 77861 second hand automobiles of your alternative in India detailed so you can also make an informed purchase.|When you've got been eyeing the used automobile market to be able has built up a reliable reputation through the years as trusted on the internet sellers of used vehicles. They even have the entire infrastructure to ship the car any where on earth.}
You might have the right to ask for access to and correction of non-public data about you held by us. If you want to access or proper your personal knowledge held by us, please ship your written request into the Make contact with electronic mail/deal with said during the pertinent webpage of your assistance which you've designed enquiry, applied for or subscribed (as the case can be). Limitation of Liability
When buying a used car or truck from the supplier, the funding course of action is rather very similar to buying a whole new auto. Personal banking institutions and banks that the dealership will offer many fees, so you'll want to store close to.
In addition, you want to contemplate availability of a lump sum for deposit on the second hand vehicle and monthly fees such as motor vehicle coverage. Also bare in your mind that you should not invest your whole budget each month. As with all auto, but additional so with used cars and trucks make allowance for occasional unexpected expenses.
Exhibiting serious-time images from four cameras, the Surround Check out Keep an eye on delivers a Digital ??bird's eye??see, affording most convenience for parking and low-speed maneuvers.6|Verify With all the Automobile Registration Area on the gu-Office environment to be sure that there isn't any superb installment payments and/or taxes thanks over the auto.|How to barter an auto Selling price Negotiating a used car or truck offer does not have to get tense, but It's a necessity If you'd like a fantastic deal.|Control your environment remotely to really make it great for you. Offered Kia Link providers let you start the vehicle and pre-warmth or pre-great the cabin via Kia Access Application or Kia proprietor?�s portal.4|If still baffling about what types you are going to invest in, yow will discover a lot of auto ads of various automobile brands on Philkotse.|Take advantage of of the secure procuring knowledge by making an account. Obtain your saved autos on any gadget.|Busanjin is one of the most important and most central districts which has a inhabitants of a lot more than 400,000. The district is well known for its industrial exercise with purchasing malls, leisure, and organization areas.|Take advantage of of your searching encounter by developing an account. You are able to: Entry your saved cars on any system.|A used car might be bought privately or by means of an company in South Korea. For private sales, the seller can use adverts in vehicle Publications, in newspapers or on websites.|Preserve you updated on the newest traits, news and insights about the area vehicle sector. Philkotse.com continue to keep our ears on the ground to help keep you knowledgeable for the best offers with your future purchase.|Using the dealership?�s lender is hassle-free, but it is best to buy all-around at banks and credit 부산경남중고차 score unions in advance so you can know whose level is best when you're at a dealership. This investigation may well choose a few days but may be nicely worth the time.|My Pathfinder is so cozy and I really like the journey And just how it appears to be like. I?�m so proud of my decision. It?�s a fully loaded platinum edition it?�s so enjoyable to drive|If you're on a personal connection, like at your home, you are able to run an anti-virus scan in your gadget to make certain It's not infected with malware.|Many people believe that a reduced-mileage vehicle is the better offer, although It is really five-ten years previous. But, sadly, that's not essentially genuine. It seriously arrives down to how the vehicle has been managed and dealt with above its existence.|Daium Trading is usually a Wholesale Distributor of top quality Korean merchandise. We've established potent and Long lasting relationships with lots of primary companies are committed to bringing our purchasers prime item within the best possible cost allowing them optimize ...|Philkotse.com has outlined some of the most necessary documents below so you can obtain oneself Completely ready upon moving into the dealership!|The entry policies of the site outline which visits are allowed. Your recent go to will not be allowed As outlined by These insurance policies.|The Third Party Internet site is linked for usefulness only and such website link would not show any endorsement, advice or approval by LSH of these kinds of 3rd party Web site or perhaps the products/support furnished in such Third Party Web page. Unless necessary by legislation or expressly stated On this Web page, buyers of this Site shall not acquire any of the data contained Within this Site as staying information or recommendation of LSH. This sort of data is furnished on ?�as is??foundation.|The specific benefits of buying a CPO will fluctuate by maker. On the other hand, these cars and trucks often come with a greater Expense than other used cars, so it?�s worthy of weighing the car or truck certification benefits and drawbacks.|Our organization has attained a impressive situation With this aggressive sector by endlessly building the shipping of buyer instructed and highest quality merchandise market place. assurance to provide in time assisted us garnering large assistance customers based all throughout ...|To deliver The brand new auto industry dimension in South Korea I mixed the total range of domestic car or truck sales with the whole quantity of new foreign motor vehicle registrations.}
acquired a incredible deal on my desire auto and couldnt be happier! Id suggest this dealership to anyone on the lookout for wonderful support, good promotions and exquisite vehicles!
I settle for that this type collects my title, email and also other information That could be forwarded to the real estate agency or other applicable agency (browse our Privacy Plan and Terms of Products and services for more facts)
All You will need to do is carry the required financial institution paperwork and financial loan paperwork to the closest auto sellers in Butuan, Agusan del Norte, exhibiting that you've got been accredited then push your aspiration automobile residence
Busan is the second-greatest city and economic system in South Korea with extensive functions in logistics and shipbuilding. The natural way, lots of local and international businesses try to find industrial Attributes like logistics amenities and warehouses here.
The days on the sub-$ten,000 new vehicle are very long behind us, but when a rock-base foundation cost is That which you?�re looking for, there are still various products to think about.
Rembau law enforcement Deputy Superintendent Anuar Bakti Abdul Salam claimed the police are presently looking for the parents of your boy as They are really presently underneath investigation for allegedly making it possible for an underaged youngster to drive a auto. }</t>
  </si>
  <si>
    <t>canariblogs.com RSS feed</t>
  </si>
  <si>
    <t>need expect pay good busan car purchase disclaimer don provide kind insurance coverage payment result loss agency developer bank govt celebration involve acquire method truecar not broker sell lease motor vehicle mention all automobile prove site supply available sale certify motor vehicle dealer all vehicle subject prior sale access website conform truecar conditions company privateness coverage purchase approach additionally very related buy use automobile personal party nonetheless personal bash unwilling accept funding require income payment web page old auto low mileage rust deteriorate time primarily rubber element like hose seal tires exhibite actual time image camera encompass check observe digital bird chicken fowl hen chook eye look afford high comfort parking very low pace maneuvers client obligation complete homework ascertain find unacceptable challenge all car truck personal datum submit retain reasonable time period immediately termination pertinent enquiry software company whichever later accessibility begin typical use vehicle lookup system design rate assortment refine function like blue paint computerized transmission every car truck brand philippines reputation uphold certainly apply motor vehicle mortgage not compact matter bank review credit history capability pay loan underwrite approve but little vehicle blow away more comfortable push appear far more electricity pace handle like desire brake end tremendous interior lot nicer compare absolutely load solution like heat seat blis electricity leather driver seat moonroof cam navigation addition crisp loud bose audio program road sound small purchase location want invest far person long certainly adore car fail care radio control shifter but not feel every way fantastic little car truck average mpg mixed hand automobile offer great worth revenue carwale lot second hand automobile alternative india detailed make informed purchase eye use automobile market able build reliable reputation year trust internet seller vehicle entire infrastructure ship car earth right ask access correction non public datum hold want access proper personal knowledge hold ship write request make contact electronic mail deal pertinent webpage assistance design enquiry apply subscribe case limitation liability buy use car truck supplier funding course action rather very similar buy new auto personal banking institution bank dealership offer many fee want store close addition want contemplate availability lump sum deposit second hand vehicle monthly fee motor vehicle coverage bare mind not invest budget month all auto but additional use car truck make allowance occasional unexpected expense exhibit time image camera surround check eye deliver digital bird eye afford convenience parking low speed maneuvers verify all automobile registration area gu office environment sure not superb installment payment taxis thank over auto barter auto selling price negotiate use car truck offer not tense but necessity like fantastic deal control environment remotely make great offer kia link provider let start vehicle pre warmth pre great cabin kia access application kia proprietor portal baffling type invest yow discover lot auto ad automobile brand philkotse advantage secure procure knowledge make account obtain save auto gadget busanjin important central district inhabitant lot more district know industrial exercise purchase mall leisure organization areas advantage search encounter develop account able entry save car system use car buy privately mean company south korea private sale seller use advert vehicle publications newspaper websites preserve update new trait news insight area vehicle sector philkotse com continue ear ground help knowledgeable good offer future purchase use dealership lender hassle free but good buy all bank credit score union advance know level good dealership investigation choose few day but nicely worth time pathfinder cozy like journey appear like proud decision fully load platinum edition enjoyable drive personal connection like home able run anti virus scan gadget make certain not infect malware many people believe reduce mileage vehicle offer year previous but sadly not essentially genuine seriously arrive vehicle manage deal existence daium trading usually wholesale distributor top quality korean merchandise establish potent long lasting relationship lot primary company commit bring purchaser prime item good possible cost allow optimize philkotse com outline necessary document obtain oneself completely ready dealership entry policy site outline visit allow recent not allow outline insurance policies party internet site link usefulness website link not endorsement advice approval lsh kind rd party web site product support furnish party web page necessary legislation expressly state web page buyer site shall not acquire datum contain site stay information recommendation lsh sort datum furnish foundation specific benefit buy cpo fluctuate maker hand car truck come great expense use car worthy weigh car truck certification benefit drawbacks organization attain impressive situation aggressive sector endlessly build shipping buyer instruct high quality merchandise market place assurance provide time assist garner large assistance customer base all deliver brand new auto industry dimension south korea mix total range domestic car truck sale quantity new foreign motor vehicle registration acquire incredible deal desire auto not happy suggest dealership lookout wonderful support good promotion exquisite vehicle settle type collect title email information forward real estate agency applicable agency browse privacy plan term product service more fact all need carry require financial institution paperwork financial loan paperwork close auto seller butuan agusan del norte exhibit accredit push aspiration automobile residence busan second great city economic system south korea extensive function logistic shipbuilding natural way lot local international business try find industrial attribute like logistic amenity warehouse day sub new vehicle very long but rock base foundation cost look product think rembau law enforcement deputy superintendent anuar bakti abdul salam claim police presently look parent boy presently underneath investigation allegedly make possible underaged youngster drive auto</t>
  </si>
  <si>
    <t>http://brooksmruxa.alltdesign.com/how-much-you-need-to-expect-you-ll-pay-for-a-good-busan-used-car-purchase-32388040</t>
  </si>
  <si>
    <t>How Much You Need To Expect You'll Pay For A Good Busan Used Car Purchase
Normally, 12,000 miles every year is really a broadly acknowledged guideline to choose, but absolutely very good mileage of a 2nd hand vehicle is tough to judge. We advise you pay additional consideration to the issue of the vehicle.
Log In
any objective referring to or in connection with compliance with any legislation, regulation, courtroom order or direction of a competent authority; Web-site??; and|An more mature car with very low mileage has components that will've rusted or deteriorated as time passes, especially rubber elements like hoses, seals and tires.|Exhibiting genuine-time illustrations or photos from four cameras, the Encompass See Watch gives a Digital ??bird|chicken|fowl|hen|chook}'s eye??check out, affording utmost usefulness for parking and small-speed maneuvers.six|The customer?�s responsibility is to perform their due diligence to find out if there are actually any unacceptable problems Together with the car.|Your own details which you've submitted to us is going to be retained for an inexpensive interval following termination from the appropriate enquiry, software, or company (whichever is later). Accessibility|Get started with a typical used vehicle lookup by human body model or price selection, and refine for ought to-have options like blue paint or an automatic transmission.|Every automobile model during the Philippines have their own reputations to uphold and so do you. Obviously, applying to get a Auto Bank loan isn't any modest issue. Financial institutions would need to critique your credit history heritage and also your ability to pay for the financial loan in advance of they underwrite and approve it.|But this very little auto blew me away. A lot more relaxed than any in the Other individuals we'd driven. It looked as if it would have additional ability/velocity. It managed just like a dream. The brakes were super. The inside was much nicer as opposed to Other individuals &amp; it was loaded with possibility like heated seats, BLIS, power leather-based driver seat, moonroof, back again up cam, navigation along with a crisp &amp; loud Bose seem process. The street noise was minimal. We purchased it around the location &amp; decide to get Yet another one - for her -shortly. Totally love this motor vehicle. I did not look after the radio controls (by shifter) in the beginning - but now I don't Believe I'd have it every other way. Just an excellent tiny car or truck! Averaging 32mpg blended.|Second hand cars provide fantastic worth for money. CarWale has a lot of 77861 next hand autos of one's preference in India detailed so you can also make an informed purchase.|Should you have been eyeing the used auto market to be able has crafted up a sound reputation over time as dependable on-line sellers of used automobiles. They also have all the infrastructure to ship the vehicle anyplace on the globe.}
No shots from the celebration are taken while, as this may rob the ceremony of its spiritual value. Regrettably the car failed to operate perfectly immediately as it needed to go back to the garage a number of hrs later on to get its brake pads replaced.
Get new stock and rate drop alerts! Subscribe now We are going to notify you when There's new stock and price drops determined by your quest requirements.
1_ Hyundai team invests £70m in Croatian electric sporting activities automobile firm with watch to building fully-electrical and fuel mobile sports autos by 2020 The Hyundai group has declared a £70m investment decision in Croatian .
Exhibiting authentic-time visuals from 4 cameras, the Surround See Check supplies a Digital ??bird's eye??watch, affording utmost benefit for parking and low-speed maneuvers.6|Examine With all the Auto Registration Area on the gu-Office environment to ensure that there won't be any superb installment payments and/or taxes thanks on the car.|How to Negotiate a vehicle Price tag Negotiating a used vehicle deal does not have to generally be annoying, but It is necessary In order for you a terrific deal.|Control your atmosphere remotely to make it great for you. Readily available Kia Link providers Permit you to start out the car and pre-warmth or pre-great the cabin by means of Kia Access Application or Kia proprietor?�s portal.4|If still bewildering about what styles you may spend money on, you will find several vehicle ads of various vehicle manufacturers on Philkotse.|Make the most within your secure browsing knowledge by developing an account. Accessibility your saved automobiles on any gadget.|Busanjin is one of the most significant and most central districts that 알뜰 중고차 has a population of much more than 400,000. The district is renowned for its professional action with procuring malls, enjoyment, and business enterprise regions.|Take advantage of of your respective buying practical experience by making an account. You may: Access your saved autos on any device.|A used auto may be marketed privately or through an agency in South Korea. For personal sales, the seller can use ads in car or truck magazines, in newspapers or on Internet websites.|Keep by yourself updated on the newest developments, information and insights about the local car or truck market. Philkotse.com hold our ears on the bottom to keep you informed for the ideal promotions on your own next purchase.|Utilizing the dealership?�s lender is convenient, but it's best to shop close to at financial institutions and credit history unions ahead of time so you may know whose amount is best when you're at a dealership. This analysis may possibly acquire a few days but may be effectively well worth the time.|My Pathfinder is so relaxed and I really like the journey And exactly how it appears to be. I?�m so happy with my selection. It?�s a totally loaded platinum version it?�s so enjoyable to travel|If you are on a private link, like at home, you'll be able to run an anti-virus scan in your unit to make certain It's not contaminated with malware.|Plenty of people are convinced a low-mileage car or truck is the better offer, even though It really is 5-10 years aged. But, sad to say, that is not always correct. It truly arrives right down to how the motor vehicle is taken care of and treated more than its existence.|Daium Trading is usually a Wholesale Distributor of top of the range Korean solutions. We now have set up strong and lasting interactions with a lot of major manufacturers are committed to bringing our purchasers best product at the easiest price tag permitting them improve ...|Philkotse.com has stated a few of the most demanded paperwork underneath so you will get you Prepared on moving into the dealership!|The accessibility insurance policies of the web site define which visits are authorized. Your present-day take a look at will not be allowed In keeping with Individuals insurance policies.|The Third Party Web page is linked for usefulness only and this kind of backlink doesn't point out any endorsement, recommendation or approval by LSH of these kinds of 3rd party Web site or maybe the solution/assistance delivered in this kind of 3rd party Web-site. Unless of course needed by legislation or expressly stated On this Web page, users of this Web site shall not just take any of the data contained With this website as getting information or recommendation of LSH. These kinds of information is presented on ?�as is??foundation.|The specific advantages of buying a CPO will change by producer. Having said that, these vehicles typically feature a higher Expense than other used autos, so it?�s worthy of weighing the car or truck certification benefits and drawbacks.|Our business has attained a exceptional placement In this particular competitive sector by endlessly generating the shipping of buyer proposed and highest quality solutions current market. assurance to provide in time assisted us garnering large assistance customers based all across ...|To provide The brand new car or truck current market measurement in South Korea I blended the entire number of domestic motor vehicle sales with the total range of new international automobile registrations.}
All exterior and inside illustrations or photos and requirements contained on this Web page are based upon hottest product info accessible at the time of posting and could change a little bit from precise products. See retailer for details. MSRP excludes destination and managing rates, taxes, title, license, selections and seller expenses. Real costs set by dealer and could range.
What a remember to working experience I had working with James. He sent me Several walk close to films prior to me coming in as he understood if all was superior I could be coming in from out out condition.
Nevertheless, if you need to find a quick worth of a next hand car and confirm its selling price, this used car industry price tutorial tool can help you out.
I take that this manner collects my title, electronic mail and also other details That could be forwarded to a real estate property agency or other applicable agency (read our Privateness Policy For additional specifics)
properly as cars and trucks in the prime manufacturers. Quit by our dealership Positioned at 8305 Airline Travel in Metairie to have a check generate or talk to a professional sales person.
Securely keep your present-day car facts and obtain resources to avoid wasting time within the the dealership.}</t>
  </si>
  <si>
    <t>need expect pay good busan car purchase normally mile every year broadly acknowledge guideline choose but absolutely very good mileage nd hand vehicle tough judge advise pay additional consideration issue vehicle log objective refer connection compliance legislation regulation courtroom order direction competent authority web site more mature car very low mileage component rust deteriorate time pass especially rubber element like hose seal tires exhibite genuine time illustration photo camera encompass watch digital bird chicken fowl hen chook eye check afford utmost usefulness parking small speed maneuvers customer responsibility perform diligence find actually unacceptable problem car detail submit retain inexpensive interval follow termination appropriate enquiry software company whichever later accessibility start typical use vehicle lookup human body model price selection refine ought option like blue paint automatic transmission every automobile model philippines reputation uphold obviously apply auto bank loan not modest issue financial institution need critique credit history heritage ability pay financial loan advance underwrite approve but very little auto blow away lot more relaxed individual drive look additional ability velocity manage like dream brake super inside nice oppose individual load possibility like heat seat blis power leather base driver seat moonroof cam navigation crisp loud bose process street noise minimal purchase location decide shortly totally love motor vehicle not look radio control shifter beginning but not believe every way excellent tiny car truck average mpg blended second hand car provide fantastic worth money carwale lot hand auto preference india detailed make informed purchase eye use auto market able craft sound reputation over time dependable line seller use automobile all infrastructure ship vehicle anyplace globe no shot celebration rob ceremony spiritual value regrettably car fail operate perfectly immediately need garage number hrs later brake pad replace new stock rate drop alert subscribe notify new stock price drop determine quest requirement hyundai team invest croatian electric sporting activity automobile firm watch build fully electrical fuel mobile sport auto hyundai group declare investment decision croatian exhibit authentic time visual camera surround check supply digital bird eye watch afford utmost benefit parking low speed maneuvers examine all auto registration area gu office environment ensure not superb installment payment taxis thank car negotiate vehicle price tag negotiate use vehicle deal not generally annoying but necessary order terrific deal control atmosphere remotely make great readily available kia link provider permit start car pre warmth pre great cabin mean kia access application kia proprietor portal bewilder style spend money find vehicle ad vehicle manufacturer philkotse make secure browse knowledge develop account accessibility save automobile gadget busanjin significant central district population more district renowned professional action procure mall enjoyment business enterprise regions advantage respective buy practical experience make account access save auto device use auto market privately agency south korea personal sale seller use ad car truck magazine newspaper internet websites update new development information insight local car truck market philkotse com hold ear informed ideal promotion purchase utilize dealership lender convenient but good shop close financial institution credit history union ahead time know amount good dealership analysis possibly acquire few day but effectively worth time pathfinder relaxed like journey exactly appear happy selection totally load platinum version enjoyable travel private link like home able run anti virus scan unit make certain not contaminate malware plenty people convince low mileage car truck offer year aged but sad not always correct truly arrive right motor vehicle care treat more existence daium trading usually wholesale distributor top range korean solution set strong lasting interaction lot major manufacturer commit bring purchaser good product easy price tag permit improve philkotse com state few demand paperwork underneath prepared dealership accessibility insurance policy web site define visit authorize present day look not allow individuals insurance policies party web page link usefulness kind backlink not point endorsement recommendation approval lsh kind rd party web site maybe solution assistance deliver kind rd party web site course need legislation expressly state web page user web site shall not datum contain website information recommendation lsh kind information present foundation specific advantage buy cpo change producer vehicle typically feature high expense use auto worthy weigh car truck certification benefit drawbacks business attain exceptional placement particular competitive sector endlessly generate shipping buyer propose high quality solution current market assurance provide time assist garner large assistance customer base all provide brand new car truck current market measurement south korea blend entire number domestic motor vehicle sale total range new international automobile registration all exterior inside illustration photo requirement contain web page base hot product info accessible time posting change little bit precise product retailer detail msrp exclude destination managing rate taxis title license selection seller expense real cost set dealer range remember work experience work james send walk close film prior come understand all superior come condition need find quick worth hand car confirm selling price use car industry price tutorial tool help manner collect title electronic mail detail forward real estate property agency applicable agency read privateness policy additional specific properly car truck prime manufacturer quit dealership position airline travel metairie check generate talk professional sale person securely present day car fact obtain resource avoid waste time dealership</t>
  </si>
  <si>
    <t>http://troymzjqa.blogzet.com/how-office-floors-can-save-you-time-stress-and-money-23914333</t>
  </si>
  <si>
    <t>How Office Floors can Save You Time, Stress, and Money. All about Office Floors
Table of Contents Some Known Details About Office Floors Office Floors Can Be Fun For Anyone Getting My Office Floors To Work Unknown Facts About Office Floors The Basic Principles Of Office Floors Excitement About Office Floors I believe that if I put my time right into supplying info and instructional content, you will certainly get the very best garage flooring items for your needs. Over a period of 20 years, I have actually involved value the smart consumers that worth our education-based ideology and compensate us with their business.
Office Floors First, there is absolutely a garage flooring product on the market designed and also sold to fit your demands. Second, for most of us, figuring out what that item is can be extremely complicated. The function of this article is to provide you an excellent image of the possibilities that are around.
It is also not an alternative to examples as well as for chatting to one of our garage flooring professionals. Every situation is different. This is an introduction. It is based upon products available as of February 2020 and absolutely conditional. Wanting to acquire garage flooring? See our residence web page or one of the main categories on the left.
The Best Guide To Office Floors
There are numerous individuals questioning what is the very best garage floor covering? The genuine question is What is the most effective flooring for your garage!.?.!? This post is mosting likely to offer you that information to make your very own choice! Summary of Garage Floor Covering Options In 2015, we wrote a message entitled a Bird's Eye Sight of garage flooring.
We will certainly also provide links to the main group pages where the items can be purchased. We are not going to bewilder you or the article with bunches of ridiculous web links. One point to be clear on is: if you assume you have an architectural concern or feel that your concrete is deteriorating, you need to consult a local concrete expert.
Office Floors
The finishing is designed to improve its efficiency, look, as well as convenience of tidy. For the function of this write-up, we think about concrete sealers as an entirely different classification. These are typically a few of the most preferred products on the marketplace. There are massive variants in prices, application techniques, and high quality.
Office Floors for Beginners
The success or failure of a great floor finishing inevitably rests with the individual installing it. useful link Coated floorings are smooth, simple to tidy, as well as stain-resistant.
Setup is normally thought about the most challenging of all the garage flooring products we offer. If you are welding and also will not shield the floor, the only item you must take into consideration is a permeating garage flooring sealant.
General Details: In basic, there are two kinds of mats that are used in the garage. They are reasonably simple to install and also need little click here to find out more to no floor prep work.
Excitement About Office Floors
The drawback is you require to account for growth and also contraction, or you will have bubbles or surges on your floor. You additionally require to be aware that if you do not make use of black, automobile tires might stain the floor swiftly. Those discolorations won't come out. The second kind of floor covering has actually arised, as well.
Like any kind of job, the cuts take a while. The most usual sorts of garage flooring ceramic tiles are Polypropelene (difficult) as well as PVC (soft/flexible). Ceramic tiles call for no glue and also the flooring can be made use of the same day. As a whole, Polypropelene (hard) tiles make for much better garage floorings where PVC is much better in commercial, industrial, and basement applications.
Heavy point lots require to be considered. If you are wrenching on your car day in and day out, this might not be the ideal item for you that claimed, we have hundreds like this of customers who utilize it for that exact function. Instances of Excellent Usages of Different Products Yes, that's right.
Office Floors Fundamentals Explained
The remainder of that side of the garage is made use of for storage. The other side of the garage is used for mountain bikes, as well as we have 2 kennels in there for the animals.
We were moving, as well as time was a significant factor - Office Floors. I had garage flooring mats in the past. They would have functioned well, but I was concerned regarding development and tightening and also tire marks. The floor was ugly, so a sealant was not mosting likely to suffice. Besides, I am in the business as well as desired a great garage.
Park automobiles, shop our 'belongings' and capture in a workout location that there was no room for somewhere else. We selected Real, Lock HDXT floor tiles. We purchased a bike mat for the spin bike, a large exercise floor covering (48 ), as well as a smaller mat like what you see in the gym.
Things about Office Floors
Looking around, you see lots of devices, an engine hoist, jack stands, as well as a beer refrigerator. The storage space racks look like they can hold an elephant.
Office Floors "It's a garage, d *** it. I don't actually care what the floor looks like; I simply want it to be practical as well as simple to tidy. Office Floors. The last thing I wish to think of is shielding it, or I would be operating in my kitchen area." She additionally revealed concerns about roadway salts and freeze-thaw.</t>
  </si>
  <si>
    <t>office floor save time stress money all office floor table contents known details office floors office floor fun office floor work unknown fact office floors basic principles office floors excitement office floor believe time right supply info instructional content certainly very good garage flooring item need over period year actually involve value smart consumer worth education base ideology compensate business office floor absolutely garage flooring product market design sell fit demand second figure item extremely complicated function article provide excellent image possibility not alternative example chat garage flooring professional every situation different introduction base product available february absolutely conditional want acquire garage flooring residence web page main category left best guide office floor numerous individual question very good garage floor cover genuine question effective flooring garage post moste likely offer information make very choice summary garage floor covering options write message entitle bird eye sight garage flooring certainly provide link main group page item purchase not bewilder article bunche ridiculous web link point clear assume architectural concern feel concrete deteriorate need consult local concrete expert office floor finishing design improve efficiency look convenience tidy function write think concrete sealer entirely different classification typically few preferred product marketplace massive variant price application technique high quality office floors beginner success failure great floor finishing inevitably rest individual instal useful link coated flooring smooth simple tidy stain resistant setup normally think challenging all garage flooring product offer weld not shield floor item consideration permeate garage flooring sealant general details basic kind mat use garage reasonably simple install need little click find more no floor prep work excitement office floor drawback require account growth contraction bubble surge floor additionally require aware not make use black automobile tire stain floor swiftly discoloration not come second kind floor covering actually arise like kind job cut usual sort garage floor ceramic tile polypropelene difficult pvc soft flexible ceramic tile no glue flooring make use day polypropelene hard tile make garage flooring pvc commercial industrial basement application heavy point lot require consider wrench car day day not ideal item claim like customer utilize exact function instance excellent usages different products yes right office floors fundamentals explain remainder side garage make use storage side garage use mountain bike kennel animal time significant factor office floors garage flooring mat past function but concerned regard development tighten tire mark floor ugly sealant not moste likely suffice besides business desire great garage park automobile shop belonging capture workout location no room select real lock hdxt floor tile purchase bike mat spin bike large exercise floor cover small mat like gym things office floor look lot device engine hoist jack stand beer refrigerator storage space rack look like hold elephant office floor garage not actually care floor look like simply want practical simple tidy office floors thing wish think shield operate kitchen area additionally reveal concern roadway salt freeze thaw</t>
  </si>
  <si>
    <t>https://twitter.com/Richy6721/status/1552749954250285056</t>
  </si>
  <si>
    <t>How patronising is that @BirdsEyeUK green cuisine advert 😡</t>
  </si>
  <si>
    <t>patronising green cuisine advert</t>
  </si>
  <si>
    <t>https://ct.moreover.com/?a=48223628589&amp;p=4vg&amp;v=1&amp;x=Lv7XslfRz1xYhJOVXQv-2w</t>
  </si>
  <si>
    <t>https://d2td6mzj4f4e1e.cloudfront.net/wp-content/uploads/sites/9/2022/07/Birds-Eye-Green-Cuisine-2-Meat-free-Burgers-200g-5000116124718.jpgBirds Eye is relaunching its meat-free Green Cuisine brand with a new advertising campaign..
The £4.4m ‘Welcome to the Plant Age’ campaign features new animated characters and is Green Cuisine’s biggest to date including TV ads, new packaging, and instore support.
It aims to encourage consumers to reassess their current eating habits, with a move towards more plant-based proteins.
The Green Cuisine range includes chicken-free dippers, meat-free burgers and fishless fingers, as well as veggie fingers. With 6.6% of the total UK population having bought Birds Eye Green Cuisine products in the last year, the campaign launches at a time of continued growth for the brand.
Elle Barker, marketing director for Green Cuisine, said: “Choosing plant-based foods can sometimes feel like a compromise, despite there being many benefits to including more meat alternatives within our diets.  Our vision is to make a flexitarian diet accessible to all.”
This story continues at Birds Eye relaunches Green Cuisine with new ad campaign
Or just read more coverage at Talking Retail</t>
  </si>
  <si>
    <t>Gillian Weir</t>
  </si>
  <si>
    <t>https://d2td6mzj4f4e1e.cloudfront.net/wp-content/uploads/sites/9/2022/07/Birds-Eye-Green-Cuisine-2-Meat-free-Burgers-200g-5000116124718.jpgBirds</t>
  </si>
  <si>
    <t>eye relaunche meat free green cuisine brand new advertising campaign welcome plant age campaign feature new animate character green cuisine big date include tv ad new packaging instore support aim encourage consumer reassess current eating habit more plant base protein green cuisine range include chicken free dipper meat free burger fishless finger veggie finger total uk population buy birds eye green cuisine product year campaign launch time continue growth brand elle barker marketing director green cuisine choose plant base food feel like compromise despite many benefit include more meat alternative diet vision make flexitarian diet accessible all story continue birds eye relaunche green cuisine new ad campaign read more coverage talk retail</t>
  </si>
  <si>
    <t>https://twitter.com/EggyWight/status/1542273908300300289</t>
  </si>
  <si>
    <t>https://t.co/qQFU7Zv64K Am I the only #vegan still not eating @BirdsEye #greencuisine because of the adverts taking the piss out of vegans? “Plant-based pretentiousness” you say?</t>
  </si>
  <si>
    <t>EggyWight</t>
  </si>
  <si>
    <t>vegan, greencuisine</t>
  </si>
  <si>
    <t>https://t.co/qQFU7Zv64K</t>
  </si>
  <si>
    <t>vegan not eat greencuisine advert piss vegan plant base pretentiousness</t>
  </si>
  <si>
    <t>https://ukpoliticalspotlight.quora.com/Does-Boris-Bozo-Johnson-really-think-replacing-metric-measurements-with-imperial-is-a-vote-winner-or-is-this-just-anot-6?comment_id=269074294&amp;comment_type=2</t>
  </si>
  <si>
    <t>Huh! Did you tell McDnalds that?
[image: https://qph.fs.quoracdn.net/main-qimg-c6ee6fb43e8ddc96df26cc238405967c-lq]What about Birds eye quarter pounder?
[image: https://qph.fs.quoracdn.net/main-qimg-03effd3ec198631bf5bfcc56462d0fe8-lq]Them using same “commercial description” as McD? Weird that.
Or maybe you’re just making shit up. Let’s see what this platform says about it.
https://www.quora.com/Is-the-quarter-pounder-actually-a-quarter-of-a-pound/answer/Quent-Everett?ch=15&amp;oid=269730593&amp;share=7ce00be6&amp;target_type=answer
And you wonder why everyone thinks Leave voters are utter moronic idiots of the idiotic moron village?</t>
  </si>
  <si>
    <t>https://qph.fs.quoracdn.net/main-qimg-c6ee6fb43e8ddc96df26cc238405967c-lq]What, https://qph.fs.quoracdn.net/main-qimg-03effd3ec198631bf5bfcc56462d0fe8-lq]Them, https://www.quora.com/Is-the-quarter-pounder-actually-a-quarter-of-a-pound/answer/Quent-Everett?ch=15&amp;oid=269730593&amp;share=7ce00be6&amp;target_type=answer</t>
  </si>
  <si>
    <t>huh tell mcdnalds image birds eye quarter pounder image use commercial description mcd weird maybe make shit let platform type answer wonder think leave voter utter moronic idiot idiotic moron village</t>
  </si>
  <si>
    <t>https://ct.moreover.com/?a=47943994557&amp;p=4vg&amp;v=1&amp;x=veMb3blfJ18NCludkoEB-A</t>
  </si>
  <si>
    <t>HULL and East Yorkshire have had a fair share of lottery winners over the years. Some players claim it was foreshadowed in a dream and Mystic Meg even predicted one astonishing result.
A lucky few have won enough to treat themselves to something special while, for others, the amounts have been mindbogglingly life-changing.
It is hard to believe but the National Lottery has now been going for almost 30 years.
The Mail takes a look back at some of the winners and what they said at the time. We hope all their lives changed for the better because having money can be a curse as well as a blessing.
East Yorkshire's first millionpound lottery winner was Paula Kinsey, of Flamborough.
She scooped £1,373,571 in January 1995. Her village newsagent Arthur Woodhouse did not have a lottery machine at the time and had to take his customers' numbers to an outlet in Bridlington.
One of the biggest single wins in the region also came early on in 1995 when electrician Terry Benson walked away with a £20m jackpot. Mr Benson, of west Hull, chose his lottery lines from numbers displayed in a factory he was working in.
Here are some of the other winners the Hull Daily Mail covered at the time although there will be a lot more winners but not everyone goes public. Sadly some are no longer with but we hope all their lives changed for the better.
1
Mystic Meg predicts win In March 1997 Mystic Meg predicted a Lottery fortune for the Denby family with the help of their pet dog Ben. The Denbys had scooped £552,002 and Mystic Meg reacted to the win.
She told the Hull Daily Mail: "I am thrilled to hear that a Lottery jackpot came to Kingston upon Hull - and that a special dog called Ben helped my prediction to come true for his family, "But now that good fortune has found its way to Hull, I predict that there will be more winners in the area - especially a man who lives close to a bridge, is called Eric, works as an electrician, has three children and is a big rugby fan.'' Before Saturday night's Camelot National Lottery Draw, astrologer Mystic Meg had told the BBC1 studio audience and viewers that a black dog with a white face was important.
After the identities of the Denby family were revealed, it came to light the family had a black Border Collie called Ben. The nine-strong syndicate promise Ben would be showered with treats and taken for long beach walks.
Alan Denby and his wife Val, from the east of the city, told the Mail how Ben watched the TV draw with them.
Self-employed joiner Mr Denby said: "Val was on the phone to our daughter, Karen. When Mystic Meg mentioned a black dog with a white face, she said: "Oh, that's us,'' but I didn't take any notice. The dog was watching TV and looking expectant!''
"When our numbers came out, I said "Oh, we've won the Lottery'' and Val just screamed down the phone. We checked the numbers again, rang Camelot, and then tried to get hold of everyone else in the syndicate.'' And because Val bet £2 a week compared to the other syndicate members' £1 stakes, she received a £110,400 share, twice as much as the others.
Mr Denby was planning a Caribbean cruise but, like the rest of the syndicate, he was not looking at early retirement. The winning ticket was bought from The Toy Shop, on Holderness Road.
2
Win 'not as good as Man Utd treble' Despite scooping more than £2.3m on the lottery in September 2003 with his girlfriend Amanda Evans, Darren Marsden's biggest buy was a Mini Cooper.
After his win, Darren still shopped at the same clothing store, still had his niece cut his hair for £20, and still went out just twice a week. He still bought his clothes from the same shop he has always used, preferring a Lambretta top and jeans over a designer suit.
Darren, of north Hull, and Amanda, of Hutton Cranswick, near Driffield, hit the jackpot, landing them a cheque for £2,279,990.
"I haven't spent much because when you don't have money you say as soon as you get some you will buy a big flash car," he said, "but when you have the money you are not interested anymore.
"And I don't know what kind of house I want - here or abroad - because I have never had a reason to think about my dream home before. I have stopped work - but it's been boring just sitting at home.
There are only so many times you can go and buy clothes before getting bored."
He said the excitement of hitting the jackpot was nothing compared to the thrill of Manchester United winning the treble in 1999 and David Beckham's first goal for Madrid. Darren also wanted to buy a Manchester United season ticket - having been a fan of the club since he was six years old.
3
The syndicate Sixteen members of an east Hull social club toasted their success after scooping more than £750,000 on the Lottery in March 2007.
The syndicate, from the New Cumberland Club, in Cumberland Street only discovered the win after the Hull Daily Mail revealed the jackpot had not been claimed.
Club owner Steve Gore, 48, who organised the syndicate, said: "We can't believe it. We're over the moon. The lads wanted to see the ticket to believe it."
"It means everything to us. For some of them, it will change their lives. Some of them have never seen that sort of money in their lives.
"It will make life a little bit easier.
The syndicate bought the winning ticket from Jackpot Wines in Chamberlain Road, east Hull. The members had taken part in the draw since the Lottery started more than ten years before, but their biggest prize until that point was £1,560.
Birds Eye employee Yvonne Palmer, who had recently been made redundant, said the money won by her painter and decorator husband Jeff would make a huge difference to their lives.
She said: "After being made redundant, it's nice to win this. This is going to help us land on our feet and make our lives a bit more comfortable. I'm going to be holding the purse strings now."
4
Brother had a dream Tesco worker David Seed bagged £1.3m after hitting the jackpot and the win came after his brother Michael had a dream someone in the family would have a big Lottery win.
Mr Seed, who was working as a general assistant at Tesco in Station Approach, Bridlington, intended to invest his money wisely, but was looking to buy a house and a Porsche 911. But he still planned to work part-time at Tesco and even went into work after he realised he had become a millionaire.
Tesco colleague Roy Mitchell, of Oxford Street, Bridlington, said: "There isn't a more deserving member of the store than Dave for a big Lottery win.
"He has been a friend of mine for eight years and it has been a struggle for him at times, especially with health problems. Dave is well thought of by everyone who works in the store and we are thrilled to bits for him and his family."
5
Blissfully unaware Lotto winner Neil Dexter, of Barmby Moor, was sat in his van unaware he had scooped the £3.7m jackpot. It was only when the businessman studied a newspaper with dog Mac that he realised he was a millionaire.
He said: "I got the paper and saw we had four numbers, then five, and then I said, 'Hang on a minute Mac, there's six! The van was rocking, I was screaming and the dog was wondering what the hell was going on. Then it was just complete shock. I play the lottery every week and I only use lucky dips. I've only missed it four or five times since it began and I've only won £10 before."
Mr Dexter, who owned Wheelies Cycle Care on the A1079 at Barmby Moor at the time, called wife Lesley but she refused to believe they had scooped the jackpot.
She said: "I was helping out at a dressage competition when I got the phone call from a very emotional husband - he's not normally like that. I didn't believe him. I didn't believe it was true until Camelot called us."
6
Whirlwind year Hull couple Jill and Steve Walsh spoke about their whirlwind year and how they spent their winnings 12 months on from their windfall.
On December 14, 2016, staff nurse Jill Walsh returned to her home off Beverley Road after a 13 hour shift in the cardiology unit at Castle Hill Hospital. She checked her Lotto numbers online as she would every week, and as she spotted an unusual message on her phone screen saying she had won a prize.
She smiled at the prospect of a few extra quid. What she was not expecting was a £1m jackpot.
"I saw the message and thought I'd won £25 which is alright," she said. "But then I read it and it said had won £1 with quite a few zeroes behind. I was a bit tired and confused but I rang the number it said to call.
"The woman on the phone couldn't see it either immediately so got a supervisor to check it. She then said it. 'You've won a million pounds'. I couldn't believe her and started crying."
But despite receiving a seven-digit cheque from the National Lottery shortly before Christmas, Jill and husband Steve say they had stayed grounded and used much of the money to help their family and local causes.
After discovering their impressive winnings, the couple's first purchase was a sleek Mercedes before moving from their home on Ryde Street, which they rented for more than 20 years, to a new four-bedroom house - complete with garden and hot tub spa room - in Anlaby. Steve, 57, said he had no desire to quit his job as an electrician just yet.
Steve said: "It was great to be able to buy the new house in cash outright, but we have always been people who saved and that hasn't changed. Although the first thing I got was a Mercedes. My gran got me a little white Mercedes to play with when I was young so it has always been something I've dreamed of getting.
"Everyone thinks it is all speed boats and yachts, but it hasn't changed that much. It just makes it easier to spend money on normal things, like a car and the house.
"I've converted the garage into a pub. You get to put money into your passions, and I've turned it into the Dive Inn, as I was a diver with paraphernalia on the walls. We've got some recording equipment as well because we're very musical."
Since winning, the couple have donated funds to Dove House Hospice where Jill's mum received care, and said they also had a new-found respect for the National Lottery's charitable work.
7
Big personality wins big prize Melissa Ede was well known in Hull as an LGBT campaigner and also a taxi driver. She bagged an incredible £4m from a £10 scratchcard in December 2017.
"To go from having £5 in your bank account is unbelievable," she said at the time. "Out of my winnings, I've spent £800,000 that includes the house, gifting, some donated to charity, cosmetic work and I've paid for my teeth. We set aside £1m and I invested £3m of it which is still invested."
Melissa told The Mirror that she took an allowance of £6,500 a month - compared to the £650 she would get a year earlier. She gave £10,000 to charity, bought an engagement ring, a £500,000 fivebed home, a £33,000 BMW and an aquarium.
She also splashed out on a £170,000 detached house for her best friend, a single mum. But she said she was careful with her money, and carried on shopping at Primark.
Transgender Melissa also booked in for a gruelling ten-hour procedure on 23 new teeth, she planned to "finish it all off with a face lift and a nose job" before marrying her partner.
While Melissa lived her best life in typical style she was, sadly, only able to enjoy her winnings for less than two years before suffering a fatal heart attack in May, 2019.</t>
  </si>
  <si>
    <t>JAMES CAMPBELL</t>
  </si>
  <si>
    <t>hull east yorkshire fair share lottery winner over year player claim foreshadow dream mystic meg predict astonishing result lucky few win enough treat special amount mindbogglingly life change hard believe but national lottery year mail look winner time hope all life change money curse blessing east yorkshire millionpound lottery winner paula kinsey flamborough scoop january village newsagent arthur woodhouse not lottery machine time customer number outlet bridlington big single win region come early electrician terry benson walk away jackpot mr benson west hull choose lottery line number display factory work winner hull daily mail cover time lot more winner but not public sadly no long but hope all life change mystic meg predict win march mystic meg predict lottery fortune denby family help pet dog ben denbys scoop mystic meg react win tell hull daily mail thrilled hear lottery jackpot come kingston hull special dog ben help prediction come true family but good fortune find way hull predict more winner area especially man live close bridge eric work electrician child big rugby fan saturday night camelot national lottery draw astrologer mystic meg tell bbc studio audience viewer black dog white face important identity denby family reveal come light family black border collie ben strong syndicate promise ben shower treat long beach walk alan denby wife val east city tell mail ben watch tv draw self employ joiner mr denby val phone daughter karen mystic meg mention black dog white face oh but not notice dog watch tv look expectant number come oh win lottery val scream phone check number ring camelot try hold syndicate val bet week compare syndicate member stake receive share twice mr denby plan caribbean cruise but like rest syndicate not look early retirement win ticket buy toy shop holderness road win not good man utd treble despite scoop more lottery september girlfriend amanda evans darren marsden big buy mini cooper win darren shop clothing store niece cut hair twice week buy clothe shop always use prefer lambretta top jean over designer suit darren north hull amanda hutton cranswick near driffield hit jackpot land cheque not spend not money soon buy big flash car but money not interested anymore not know kind house want abroad never reason think dream home stop work but boring sit home many time buy clothe bored excitement hit jackpot compare thrill manchester united win treble david beckham goal madrid darren want buy manchester united season ticket fan club year old syndicate sixteen member east hull social club toast success scoop more lottery march syndicate new cumberland club cumberland street discover win hull daily mail reveal jackpot not claim club owner steve gore organise syndicate not believe over moon lad want ticket believe mean everything change life never sort money life make life little bit easy syndicate buy win ticket jackpot wines chamberlain road east hull member draw lottery start more year but big prize point birds eye employee yvonne palmer recently make redundant money win painter decorator husband jeff make huge difference life make redundant nice win help land foot make life bit more comfortable hold purse string brother dream tesco worker david seed bag hit jackpot win come brother michael dream family big lottery win mr seed work general assistant tesco station approach bridlington intend invest money wisely but look buy house porsche but plan work time tesco work realise millionaire tesco colleague roy mitchell oxford street bridlington not more deserving member store dave big lottery win friend year struggle time especially health problem dave think work store thrilled bit family blissfully unaware lotto winner neil dexter barmby moor sit van unaware scoop jackpot businessman study newspaper dog mac realise millionaire paper number hang minute mac van rock scream dog wonder hell complete shock play lottery every week use lucky dip miss time begin win mr dexter wheelies cycle care barmby moor time wife lesley but refuse believe scoop jackpot help dressage competition phone very emotional husband not normally like not believe not believe true camelot whirlwind year hull couple jill steve walsh speak whirlwind year spend winning month windfall december staff nurse jill walsh return home off beverley road hour shift cardiology unit castle hill hospital check lotto number online every week spot unusual message phone screen win prize smile prospect few extra quid not expect jackpot message think win alright but read win quite few zero bit tired confused but ring number woman phone not immediately supervisor check win million pound not believe start cry but despite receive seven digit cheque national lottery shortly christmas jill husband steve stay ground use money help family local discover impressive winning couple purchase sleek mercedes home ryde street rent more year new bedroom house complete garden hot tub spa room anlaby steve no desire quit job electrician steve great able buy new house cash outright but always people save not change thing mercedes gran little white mercedes play young always dream think all speed boat yacht but not change make easy spend money normal thing like car house convert garage pub money passion turn dive inn diver paraphernalia wall recording equipment very musical win couple donate fund dove house hospice jill mum receive care new find respect national lottery charitable work big personality win big prize melissa ede know hull lgbt campaigner taxi driver bag incredible scratchcard december bank account unbelievable time winning spend include house gifting donate charity cosmetic work pay tooth set aside invest invest melissa tell mirror allowance month compare year early charity buy engagement ring fivebed home bmw aquarium splash detach house good friend single mum but careful money carry shopping primark transgender melissa book gruelling hour procedure new tooth plan finish all off face lift nose job marry partner melissa live good life typical style sadly able enjoy winning less year suffer fatal heart attack</t>
  </si>
  <si>
    <t>https://en.ant777.club/woolworths-and-coles-pledge-price-drops-to-help-stretch-supermarket-budgets/</t>
  </si>
  <si>
    <t>Hundreds of household staples are being reduced at Woolworths, as the supermarket offers moderate relief to shoppers facing rising living costs in virtually every other area.
More than 400 items will be discounted throughout the spring, with considerable discounts on staples including bread, yogurt and coffee.
“Given the higher cost of living being felt by every family in Australia, we know that customers are looking for better value in their store,” said Woolworths Chief Commercial Officer Paul Harker.
“Our reduced pricing program will help customers get their Woolies Worth on those everyday essentials and easy dining solutions during spring.”
Woolworths has poured millions into the promotion, which it said on Monday was the biggest ever.
The reduced prices will take effect on August 24 and last through November 29 and will be representative of popular seasonal products, Woolworths said.
Coles has also responded with its own list of price guarantees, blocking the price of 1,168 products in supermarkets and online until at least January 31, 2023, and has already started slashing the price of an additional 500 products.
The extensive list of locked-in and reduced-price products includes some of the most popular items on Australian shopping lists.
Items to be reduced include 500g RSPCA Chicken Mince which will drop from $6.50 to $6, 400g Moccona Instant Coffee 400G to be reduced from $26.00 to $20.00, and KB’s Prawn Gyoza 1kg , which usually costs $22.70 and will be $17.00.
Chobani Fit in 170g pots will be cut from $2.50 to $2, 180g of Mersey Valley cheese from $7.50 to $6, 50g of Dilmah Premium Leaf Tea from $5.30 to $5.30 $3.70 and 500g Western Star Salt/Butter from $7.50 to $7.00.
“This is our biggest seasonal discounted price campaign to date and is just one of the ways to get better value by shopping at Woolworths. We will continue to invest and look for ways to help millions of our customers and our team save on their weekly purchases,” said Harker.
“More than 150 of these products have a Health Star rating of 3.5 or higher. These include top family favorites to make meals easier, healthier, and more affordable. We are also offering healthier options to our customers for snacks, lunch boxes and breakfast.”
The retail giant is also running an Everyday Rewards promotion, allowing customers to earn five times more points on all transactions over $50 at major and metro stores, as well as online when boosted in the Everyday Rewards app or via email. .
In addition, it will continue its “price freeze” on around 200 essentials announced in June through the end of the year.
An extensive list of products that will be reduced for spring has been posted on the supermarket’s website.
Woolworths products that have been reduced:
– Chux Superwipes Roll Pk 60 (was $10.50 now $9.50)
– Flora Spread 1kg (was $8.95 now $8.50)
– Macro free range Chicken Split Lemon and herb (was $11 now $10.50)
– Uncle Tobys Muesli Bar Pk 15 (was $7 now $6.65ea)
– Frozen Moccona Coffee 400g (was $26 now $20)
– Arnott’s Vitaweat Crackers 130-240g (was $2.20 now $1.75)
– Birds Eye Deli Chips 600g (was $4.30 now $3.90)
– Edgell Nourish Cups (was $3.50 now $2.50)
– Weet-bix Blends 450-575g (was $5.70 now $5)
– Prep Set Go Stir Fry 500g – from the freezer (was $4 now $3)
– Vitasoy Soy Milky 1 Liter (was $2.60 now $2.30)
– Chobani High Protein Fit Pot &amp; Pouch 140-170g (was $2.50 now $2)
– Australian RSPCA Approved Mince Chicken 500g (was $6.50ea now $6)
– Woolworths Caesar Salad Kit 290g (was $5.50 now $5pk)
– Chux Scourers Pk 8 (was $6.50 now $6)
– Woolworths Ready to Eat Meals 350g (was $4 now $3.20)
– Birds Eye Deli Fish (was $8 now $7)
– Captains Table Water Biscuits 125g (was $1.80 now $1.50ea)
– Red Rock Deli Dips 150g (was $5 now $4)
Coles products that have been reduced:
– Chopped beef plate
– Free range eggs
– Cheese
– Bread
— sausages
– Pasta
– rice
– chicken broth
– Cookies
— Canned tomato and tuna
— cakes
– Snacks
— diapers
– Wash the hand
— Pet food
– Dishwashing tablets.</t>
  </si>
  <si>
    <t>admin</t>
  </si>
  <si>
    <t>household staple reduce woolworth supermarket offer moderate relief shopper face rise living cost virtually every area more item discount spring considerable discount staple include bread yogurt coffee high cost live feel every family australia know customer look value store woolworths chief commercial officer paul harker reduced pricing program help customer woolies worth everyday essential easy dining solution spring woolworth pour million promotion monday big reduce price effect august november representative popular seasonal product woolworths coles respond list price guarantee block price product supermarket online january start slash price additional product extensive list lock reduce price product include popular item australian shopping list item reduce include rspca chicken mince drop moccona instant coffee reduce kb prawn gyoza kg usually cost chobani fit pot cut mersey valley cheese dilmah premium leaf tea western star salt butter big seasonal discount price campaign date way value shop woolworth continue invest look way help million customer team save weekly purchase harker more product health star rating high include top family favorite make meal easy healthy more affordable offer healthy option customer snack lunch box breakfast retail giant run everyday rewards promotion allow customer earn time more point all transaction over major metro store online boost everyday rewards app email addition continue price freeze essential announce june end year extensive list product reduce spring post supermarket website woolworth product reduce chux superwipes roll pk flora spread kg macro free range chicken split lemon herb uncle tobys muesli bar pk ea frozen moccona coffee arnott vitaweat crackers birds eye deli chips edgell nourish cups weet bix blends prep set stir fry freezer vitasoy soy milky liter chobani high protein fit pot pouch australian rspca approve mince chicken ea woolworths caesar salad kit pk chux scourers pk woolworths ready eat meals birds eye deli fish captains table water biscuits ea red rock deli dips cole product reduce chop beef plate free range egg cheese bread sausage pasta rice chicken broth cookies canned tomato tuna cake snacks diaper wash hand pet food dishwashing tablet</t>
  </si>
  <si>
    <t>https://www.facebook.com/112176482146801/posts/5773436302687429/</t>
  </si>
  <si>
    <t>Hungry? This Summer Flatbread is ready in minutes! Give your American Flatbread Frozen Pizza a fun twist with the help of Birds Eye Vegetables Steamfresh Sweet Corn and Galbani Ricotta Cheese! Yum! #AD
Then add grape tomatoes, garlic, lime juice and cilantro to take it over the top! This delish summer meal using shortcuts is ready in no time so you can get back to enjoying long summer days!
Get my full easy recipe at https://bit.ly/3bsGMBX Easy Home Meals 
What would you add to yours?</t>
  </si>
  <si>
    <t>The Rebel Chick</t>
  </si>
  <si>
    <t>AD</t>
  </si>
  <si>
    <t>https://bit.ly/3bsGMBX</t>
  </si>
  <si>
    <t>hungry summer flatbread ready minute american flatbread frozen pizza fun twist help birds eye vegetables steamfresh sweet corn galbani ricotta cheese yum ad add grape tomato garlic lime juice cilantro over top delish summer meal use shortcut ready no time enjoy long summer day easy recipe easy home meal add</t>
  </si>
  <si>
    <t>https://twitter.com/StuartYoung001/status/1552750060076781568</t>
  </si>
  <si>
    <t>I  cant stand that bloody #BirdsEye advert.  I'd slap that impertinent child.  😡</t>
  </si>
  <si>
    <t>not stand bloody birdseye advert slap impertinent child</t>
  </si>
  <si>
    <t>https://twitter.com/AntheaJayne4/status/1550592102987403264</t>
  </si>
  <si>
    <t>I absolutely detest these @BirdsEyeUK Green Cuisine adverts.
Advertising of veggie options is being manipulated for the purposes of promoting a political ideal.
I find the arrogance being exhibited by a child towards elders quite disgusting. This is no way to garner respect.</t>
  </si>
  <si>
    <t>AntheaJayne4</t>
  </si>
  <si>
    <t>absolutely detest green cuisine advert advertising veggie option manipulate purpose promote political ideal find arrogance exhibit child elder quite disgusting no way garner respect</t>
  </si>
  <si>
    <t>https://twitter.com/mikecrowther191/status/1507847763903586308</t>
  </si>
  <si>
    <t>I absolutely detest TV adverts. And @AskNationwide @BirdsEye @VerisureUK are particularly repulsive. Can honestly say I've not bought anything based on a TV ad for 10+ years.</t>
  </si>
  <si>
    <t>mikecrowther191</t>
  </si>
  <si>
    <t>absolutely detest tv advert particularly repulsive honestly not buy base tv ad year</t>
  </si>
  <si>
    <t>https://clickhere14566.ezblogz.com/42734857/busan-used-car-sales-no-further-a-mystery</t>
  </si>
  <si>
    <t>I acknowledge that this kind collects my title, e mail and also other details that may be forwarded to your real estate company or other related company (study our Privateness Coverage and Conditions of Companies for more aspects)
Garages or Restore Facilities are available all over the town and, Even though the mechanics don?�t usually speak English, most can browse it. Repairs on domestic autos can be done promptly and comparatively cheaply. You usually really have to go to a garage to have air place with your tires.
any function associated with or in connection with compliance with any law, regulation, court get or way of a reliable authority; Web site??; and|An older car or truck with small mileage has elements that will've rusted or deteriorated over time, Particularly rubber parts like hoses, seals and tires.|Exhibiting real-time photos from four cameras, the Encompass Watch Observe offers a Digital ??bird|chicken|fowl|hen|chook}'s eye??watch, affording most convenience for parking and reduced-speed maneuvers.six|The client?�s accountability is to carry out their homework to determine if you will find any unacceptable issues Using the vehicle.|Your personal information which you've got submitted to us might be retained for an affordable period of time immediately after termination with the suitable enquiry, software, or assistance (whichever is later on). Entry|Begin with a basic used automobile lookup by entire body design or value variety, and refine for should-have features like blue paint or an computerized transmission.|Each and every vehicle brand in the Philippines have their own individual reputations to uphold and so does one. Naturally, making use of for any Vehicle Loan is not any modest make a difference. Banking institutions would need to overview your credit score history and also your ability to pay the personal loan in advance of they underwrite and approve it.|But this tiny car blew me absent. A great deal more cozy than any of the Other folks we might driven. It looked as if it would have far more energy/velocity. It dealt with similar to a aspiration. The brakes were super. The interior was much nicer compared to the Many others &amp; it had been loaded with choice like heated seats, BLIS, power leather driver seat, moonroof, back again up cam, navigation and also a crisp &amp; loud Bose sound method. The street noise was small. We bought it about the spot &amp; intend to buy One more one - for her -quickly. Unquestionably really like this motor vehicle. I did not look after the radio controls (by shifter) initially - but now I do not Imagine I'd have it almost every other way. Just a fantastic very little vehicle! Averaging 32mpg blended.|Next hand cars present excellent worth for dollars. CarWale has numerous 77861 second hand automobiles within your option in India shown so you can also make an informed purchase.|For those who have been eyeing the used auto market so as has created up a stable reputation over the years as reputable on-line dealers of used cars. They even have the whole infrastructure to ship the vehicle everywhere on earth.}
Promote my motor vehicle Suggestion: Developing a listing on Philkotse.com can help your automobile attain approximately 300 opportunity potential buyers within the first week!
Do not get your self too thrilled in shopping for a fresh motor vehicle. Budget your finances and know the amount of that you are capable of paying out each month.
any function relating to or in reference to compliance with any law, regulation, courtroom order or route of a reliable authority;
Displaying true-time visuals from four cameras, the Encompass See Watch gives a Digital ??bird's eye??check out, affording utmost comfort for parking and very low-speed maneuvers.6|Check With all the Motor vehicle Registration Segment with the gu-office to ensure that there isn't any excellent installment payments and/or taxes thanks on the automobile.|How to barter a Car Value Negotiating a used car or truck offer doesn't have to get annoying, but it's necessary If you'd like an incredible offer.|Control your surroundings remotely to make it perfect for you. Obtainable Kia Hook up products and services Permit you to start out the vehicle and pre-warmth or pre-interesting the cabin by Kia Entry Application or Kia proprietor?�s portal.4|If nonetheless perplexing about what models you'll invest in, you can find numerous motor vehicle adverts of various automobile brand names on Philkotse.|Make the most of your protected searching expertise by making an account. Access your saved cars and trucks on any machine.|Busanjin has become the most significant and most central districts with a inhabitants of much more than four hundred,000. The district is well known for its professional exercise with searching malls, amusement, and enterprise places.|Make the most of your procuring working experience by building an account. You may: Entry your saved vehicles on any device.|A used motor vehicle is often marketed privately or by means of an agency in South Korea. For personal sales, the vendor can use advertisements in car Journals, in newspapers or on Internet sites.|Preserve yourself current on the newest trends, information and insights within the nearby motor vehicle marketplace. Philkotse.com preserve our ears on the bottom to help keep you informed for the ideal bargains on your following purchase.|Using the dealership?�s lender is convenient, but it is best to shop all around at banks and credit rating unions ahead of time so you can know whose fee is best when you are at a dealership. This analysis may well take a few days but is usually nicely well worth the time.|My Pathfinder is so at ease and I like the trip And just how it appears. I?�m so satisfied with my choice. It?�s a completely loaded platinum version it?�s so entertaining to push|If you're on a personal relationship, like at your home, you may run an anti-virus scan with your product to make sure It's not at all contaminated with malware.|Most people feel that a reduced-mileage auto is the greater offer, even when It really is 5-10 years old. But, however, that is not always real. It genuinely arrives right down to how the automobile is preserved and taken care of in excess of its daily life.|Daium Buying and selling is actually a Wholesale Distributor of high quality Korean goods. We have set up powerful and lasting interactions with quite a few primary makers are devoted to bringing our customers leading item at the easiest selling price making it possible for them increase ...|Philkotse.com has listed some of the most expected paperwork beneath so you can get on your own Prepared upon moving into the dealership!|The entry guidelines of a web-site outline which visits are authorized. Your present-day take a look at will not be permitted In line with Individuals guidelines.|The Third Party Web-site is joined for advantage only and these kinds of website link will not indicate any endorsement, advice or acceptance by LSH of this kind of 3rd party Web page or even the item/company furnished in these kinds of Third Party Web-site. Except if needed by guidelines or expressly said Within this website, people of this Web-site shall not just take any of the data contained On this Web-site as currently being guidance or advice of LSH. This sort of information is presented on ?�as is??basis.|The particular benefits of buying a CPO will change by maker. However, these autos often feature the next cost than other used autos, so it?�s worthy of weighing the car certification advantages and drawbacks.|Our company has attained a impressive situation During this competitive business by endlessly generating the shipping of shopper suggested and best quality goods industry. assurance to deliver in time helped us garnering massive assistance clientele based mostly all across ...|To supply the new automobile industry dimensions in South Korea I merged the overall amount of domestic car or truck sales with the overall amount of new international auto registrations.}
Determined by your personality and where you are in life, your vehicle demands (and needs) will change vastly. If you have already got a used car brand that you like, take the time to have a look at other car brand competition which can deliver a similar 부산중고차매입 features and better accommodate your economical requires.
I acknowledge that this kind collects my title, e mail together with other information that may be forwarded to some property agency or other pertinent agency (go through our Privacy Coverage and Phrases of Expert services For additional facts)
This Car Supplier has become accessible for some time, so most belongings you assume from a car or truck vendor should be below.
It could be tougher to locate the motor vehicle you want after which get oneself rejected to the financial loan. Let alone having you turned down for an software any time a car is currently on the line could negatively have an affect on your credit history rating.
Foreigners have no issues buying assets in Busan and so are pretty much treated in a similar way as locals.
Well hello there! Are you currently experiencing your time and energy searching through our intensive list of Accredited new and used cars from our confirmed and trusted dealers?}</t>
  </si>
  <si>
    <t>acknowledge kind collect title mail detail forward real estate company related company study privateness coverage conditions companies more aspect garage restore facilities available all over town mechanic don usually speak english browse repair domestic auto promptly comparatively cheaply usually garage air place tire function associate connection compliance law regulation court way reliable authority web site old car truck small mileage element rust deteriorate over time particularly rubber like hose seal tires exhibite real time photo camera encompass watch observe offer digital bird chicken fowl hen chook eye watch afford convenience parking reduce speed maneuvers client accountability carry homework determine find unacceptable issue use vehicle personal information submit retain affordable period time immediately termination suitable enquiry software assistance whichever later entry begin basic use automobile lookup entire body design value variety refine feature like blue paint computerized transmission every vehicle brand philippines individual reputation uphold naturally make use vehicle loan not modest make difference banking institution need overview credit score history ability pay personal loan advance underwrite approve but tiny car blow absent great deal more cozy folk driven look far more energy velocity deal similar aspiration brake super interior nice compare many load choice like heat seat blis power leather driver seat moonroof cam navigation crisp loud bose sound method street noise small buy spot intend buy more quickly unquestionably like motor vehicle not look radio control shifter initially but not imagine every way fantastic very little vehicle average mpg blended hand car present excellent worth dollar carwale numerous second hand automobile option india make informed purchase eye use auto market create stable reputation over year reputable line dealer use car infrastructure ship vehicle earth promote motor vehicle suggestion develop listing philkotse com help automobile attain approximately opportunity potential buyer week not self thrilled shop fresh motor vehicle budget finance know amount capable pay month function relate reference compliance law regulation courtroom order route reliable authority display true time visual camera encompass watch digital bird eye check afford utmost comfort parking very low speed maneuvers check all motor vehicle registration segment gu office ensure not excellent installment payment taxis thank automobile barter car value negotiate use car truck offer not annoying but necessary like incredible offer control surrounding remotely make perfect obtainable kia hook product service permit start vehicle pre warmth pre interesting cabin kia entry application kia proprietor portal nonetheless perplexing model invest find numerous motor vehicle advert automobile brand philkotse make protect searching expertise make account access save car truck machine busanjin significant central district inhabitant more district know professional exercise search mall amusement enterprise places make procure work experience build account entry save vehicle device use motor vehicle market privately mean agency south korea personal sale vendor use advertisement car journals newspaper internet sites preserve current new trend information insight nearby motor vehicle marketplace philkotse com preserve ear help informed ideal bargain follow purchase use dealership lender convenient but good shop all bank credit rating union ahead time know fee good dealership analysis few day but usually nicely worth time pathfinder ease like trip appear satisfied choice completely load platinum version entertaining push personal relationship like home run anti virus scan product make sure not all contaminate malware people feel reduce mileage auto great offer year old but not always real genuinely arrive right automobile preserve care excess daily life daium buying selling actually wholesale distributor high quality korean good set powerful lasting interaction quite few primary maker devoted bring customer lead item easy selling price make possible increase philkotse com list expect paperwork beneath prepare dealership entry guideline web site outline visit authorize present day look not permit line individuals guidelines party web site join advantage kind website link not indicate endorsement advice acceptance lsh kind rd party web page item company furnish kind party web site need guideline expressly website people web site shall not datum contain web site currently guidance advice lsh sort information present basis particular benefit buy cpo change maker auto feature cost use auto worthy weigh car certification advantage drawbacks company attain impressive situation competitive business endlessly generate shipping shopper suggest good quality good industry assurance deliver time help garner massive assistance clientele base mostly all supply new automobile industry dimension south korea merge overall amount domestic car truck sale overall amount new international auto registration determine personality life vehicle demand need change vastly use car brand like time look car brand competition deliver similar feature accommodate economical require acknowledge kind collect title mail information forward property agency pertinent agency privacy coverage phrases expert service additional fact car supplier accessible time belonging assume car truck vendor tough locate motor vehicle want oneself reject financial loan let turn software time car currently line negatively affect credit history rating foreigner no issue buy asset busan pretty treat similar way local hello currently experience time energy search intensive list accredited new use car confirm trust dealer</t>
  </si>
  <si>
    <t>https://twitter.com/nemorolo/status/1553837135601475584</t>
  </si>
  <si>
    <t>I actually can't stand that ridiculous patronising #birdseyegreencuisine advert. No issues with eating vegan food, but this would put me right off birdseye.</t>
  </si>
  <si>
    <t>nemorolo</t>
  </si>
  <si>
    <t>birdseyegreencuisine</t>
  </si>
  <si>
    <t>actually not stand ridiculous patronising birdseyegreencuisine advert no issue eat vegan food but right off birdseye</t>
  </si>
  <si>
    <t>https://www.reddit.com/r/britishproblems/comments/wslmix/no_birdseye_i_dont_fear_change_i_like_to_eat/il00dq8/</t>
  </si>
  <si>
    <t>I agree with you... those effin adverts are really p1551ng me off... almost as much as the "daisy daisy daisy" one and the "flash" ads because they b4st4rdise the epic Queen track....</t>
  </si>
  <si>
    <t>gbhbri20</t>
  </si>
  <si>
    <t>agree effin advert png off daisy daisy daisy flash ad bstrdise epic queen track</t>
  </si>
  <si>
    <t>https://www.facebook.com/129983887053550/posts/5603724353012782/</t>
  </si>
  <si>
    <t>I am absolutely furious with the new Birds Eye plant based chicken advert on tv!!
The child tells the mother about the product and then accuses the mother of "being afraid of change"!!
For a respected company such as this to use these tactics in today's climate where people are using foodbanks just to survive is disgraceful and insulting to mothers trying to do right by their kids.🤬🤬🤬
I dont think I have ever felt so annoyed about an advert before!
Guess who is not going to use their products again!!
Vegetarianism or veganism is a personal choice not to be forced onto anyone, my daughter is vegan, which I respect, but is ok with going out with us when I will eat meat. Birdseye have massively dropped the ball</t>
  </si>
  <si>
    <t>absolutely furious new birds eye plant base chicken advert tv child tell mother product accuse mother afraid change respected company use tactic today climate people use foodbank survive disgraceful insulting mother try right kid not think feel annoyed advert guess not use product vegetarianism veganism personal choice not force daughter vegan respect but ok eat meat birdseye massively drop ball</t>
  </si>
  <si>
    <t>https://twitter.com/OriginalOlie/status/1556349919253897216</t>
  </si>
  <si>
    <t>I am now no longer watching @Channel4 or @E4Tweets until I can be certain they're no longer showing the awful @BirdsEyeUK green cuisine advert. To be fair I don't think I'm going to miss much though</t>
  </si>
  <si>
    <t>no long watch certain no long awful green cuisine advert fair not think miss</t>
  </si>
  <si>
    <t>https://www.facebook.com/129983887053550/posts/5619740021411215/</t>
  </si>
  <si>
    <t>I am writing to inform you of how obnoxious I find your Advertising campaign for Meatfree dippers. My evenings entertainment is constantly being interrupted by the offensive child talking down to her mother about Meatfree dippers. I know it's a cartoon and not real but the script has been written by your agents and approved by yourselves therefore its you (Birdseye) talking to me (the mother and meal provider). I feel insulted and angry. Whilst I am not vegetarian my grandson is and my daughter eats more vegetarian than meat based and therefore I often buy meat free products. I am the generation that have always considered Bird's-eye to be the very best of frozen food but that is about to change. There are some excellent quality products available from other suppliers and "I am not afraid of change", I will shop elsewhere for all my frozen goods. I  know my protest won't effect your business but I believe others feel as strongly but can't be bothered to write but rather vote with their feet. Personally I feel you should realise that your advert is insulting to the public wether or not they buy meatfree products.</t>
  </si>
  <si>
    <t>write inform obnoxious find advertising campaign meatfree dipper evening entertainment constantly interrupt offensive child talk mother meatfree dipper know cartoon not real but script write agent approve birdseye talk mother meal provider feel insulted angry whilst not vegetarian grandson daughter eat more vegetarian meat base buy meat free product generation always consider bird eye very good frozen food but change excellent quality product available supplier not afraid change shop all frozen good know protest not effect business but believe feel strongly but not bother write but rather vote foot personally feel realise advert insulting public wether not buy meatfree product</t>
  </si>
  <si>
    <t>https://www.reddit.com/r/britishproblems/comments/wslmix/no_birdseye_i_dont_fear_change_i_like_to_eat/ikzwm43/</t>
  </si>
  <si>
    <t>I assumed you hadn't since you didn't know what they were made from and thought it was tofu...</t>
  </si>
  <si>
    <t>assume not not know make think tofu</t>
  </si>
  <si>
    <t>https://twitter.com/heroicendeavour/status/1546884031345836039</t>
  </si>
  <si>
    <t>I can also perfectly recall the lyrics to the 80s Birds Eye potato waffles ad too. #WafflyVersatile But I have to use 'ping my phone' from my Apple Watch to figure out which random place I left my iPhone in...</t>
  </si>
  <si>
    <t>heroicendeavour</t>
  </si>
  <si>
    <t>WafflyVersatile</t>
  </si>
  <si>
    <t>perfectly recall lyric birds eye potato waffle ad wafflyversatile but use ping phone apple watch figure random place leave iphone</t>
  </si>
  <si>
    <t>https://twitter.com/WhiskyWithWater/status/1549501621951922181</t>
  </si>
  <si>
    <t>I cannot get over the #BirdsEye advert for their Green Cuisine range. The kid is such a savage even the bird is like https://t.co/7YH5ihcoHY</t>
  </si>
  <si>
    <t>WhiskyWithWater</t>
  </si>
  <si>
    <t>https://t.co/7YH5ihcoHY</t>
  </si>
  <si>
    <t>not over birdseye advert green cuisine range kid savage bird like</t>
  </si>
  <si>
    <t>https://twitter.com/beckythump/status/1553428863853682688</t>
  </si>
  <si>
    <t>I can't be the only person getting a big Monkey Dust vibe from the Green Cuisine advert?</t>
  </si>
  <si>
    <t>beckythump</t>
  </si>
  <si>
    <t>not person big monkey dust vibe green cuisine advert</t>
  </si>
  <si>
    <t>https://www.reddit.com/r/CasualUK/comments/ww51s0/i_hate_this_advert_and_im_sick_of_pretending_i/iljmbnp/</t>
  </si>
  <si>
    <t>I checked out the YouTube comments and near enough every single one of them are people complaining about the advert. Birds Eye left a comment apologising to everybody saying "we are sorry you don't like our advert"</t>
  </si>
  <si>
    <t>Moviemanyadig</t>
  </si>
  <si>
    <t>check youtube comment near enough every single people complain advert birds eye leave comment apologise everybody sorry not like advert</t>
  </si>
  <si>
    <t>https://www.reddit.com/r/britishproblems/comments/w35q7r/that_smug_cunt_on_the_birdseye_green_cuisine/igvx0cg/</t>
  </si>
  <si>
    <t>I couldn't believe it when I saw that last night - I was hot enough to be enraged!</t>
  </si>
  <si>
    <t>Ronsona</t>
  </si>
  <si>
    <t>not believe night hot enough enrage</t>
  </si>
  <si>
    <t>https://twitter.com/swilliams73/status/1555315435867881478</t>
  </si>
  <si>
    <t>I detest 99% of adverts but the Birds Eye one with that ‘is it because you fear change’ have levelled it to 100. Damn I hate ads</t>
  </si>
  <si>
    <t>detest advert but birds eye fear change level damn hate ad</t>
  </si>
  <si>
    <t>https://www.reddit.com/r/britishproblems/comments/wslmix/no_birdseye_i_dont_fear_change_i_like_to_eat/ikzxwai/</t>
  </si>
  <si>
    <t>I didn't see the box as I didn't cook them so I had no idea what was in them. My veggie mate made some for his kids and I tried one.</t>
  </si>
  <si>
    <t>not box not cook no idea veggie mate make kid try</t>
  </si>
  <si>
    <t>https://www.reddit.com/r/britishproblems/comments/wgbsmf/got_shamed_by_a_birdseye_advert_for_not_trying/iiyu0bj/</t>
  </si>
  <si>
    <t>I do like chicken with cashews, however chicken made from cashews just sounds like a giant cashew</t>
  </si>
  <si>
    <t>like chicken cashews chicken make cashews sound like giant cashew</t>
  </si>
  <si>
    <t>https://www.instagram.com/p/CeyWgbPrxqN/</t>
  </si>
  <si>
    <t>I don’t know about you but cooking too much over the summer is not my idea of a good time.☀️So these quick meals are totally my style!😎 #AD 
Every meal was devoured by my family and we all know tweens, teens, and toddlers are harsh critics.😅I was feeling the love though after each of these quick options were served.🥰
Swipe to see YOUR new favorite meals!➡️
🍽 birdseyevegetables Voila Oven Bake Meals Creamy Parmesan Garlic: Super delicious oven baked meal with low effort – just pour into a casserole dish and bake. Even in my summer laziness I can handle this yummy meal! Dinner is ready in just over an hour with this baby!🙌🏼
🍽 evolfoods Five Cheese Alfredo Mac with Chicken: Not only is this pasta delish delicious, but its carbon neutral! Tubetti pasta with chicken, roasted red peppers, in a cheese sauce featuring mozzarella, parmesan, Monterey Jack, cheddar and Romano cheeses. Soooo creamy!🤤
🍽 Birds Eye Veggies and Grains Harvest: Pretty and simple always win in the kitchen! Premium vegetables are paired with a hearty, whole grain blend and a delicious sauce. 10+ essential nutrients per serving! No prep needed; just heat in the microwaveable tray.
🍽 Birds Eye Rice &amp; Broccoli Cheddar Cheese: REALLY great flavor in this one! A delectable complete side dish featuring rice packed with broccoli and cheddar cheese sauce. I easily prepared it in the microwave! 
🍽 Birds Eye Quick Roasters Cauliflower: Easiest. Side dish. Ever. EVER. Such a hassle-free way to enjoy the texture of oven-roasted vegetables without the prep or the wait time from the oven. Ready in the microwave in less than seven minutes with the micro roast bag. DELICIOUS flavor!
🍽  bertolli_us Pasta Sides Cheese &amp; Spinach Ravioli: Ready in the microwave in five minutes or less, these delicious pasta dishes can be enjoyed as a meal starter, side dish or on their own. The older kids devoured this before the toddler could get his mitts on it.😂To say it was a winner is an understatement.
Sooooo, which one will you choose first?🍴😍
#MakeMealsEZBBxx
#summerrecipes 
#summerfoods</t>
  </si>
  <si>
    <t>AD, MakeMealsEZBBxx, summerrecipes, summerfoods</t>
  </si>
  <si>
    <t>not know but cook over summer not idea good time quick meal totally style ad every meal devour family all know tween teen toddler harsh critics feel love quick option serve swipe new favorite meals birdseyevegetable voila oven bake meals creamy parmesan garlic super delicious oven bake meal low effort pour casserole dish bake summer laziness handle yummy meal dinner ready over hour baby evolfood cheese alfredo mac chicken not pasta delish delicious but carbon neutral tubetti pasta chicken roasted red pepper cheese sauce feature mozzarella parmesan monterey jack cheddar romano cheese soooo creamy birds eye veggies grains harvest pretty simple always win kitchen premium vegetable pair hearty grain blend delicious sauce essential nutrient serve no prep need heat microwaveable tray birds eye rice broccoli cheddar cheese great flavor delectable complete side dish feature rice pack broccoli cheddar cheese sauce easily prepare microwave birds eye quick roasters cauliflower easiest side dish hassle free way enjoy texture oven roast vegetable without prep wait time oven ready microwave less seven minute micro roast bag delicious flavor bertolli pasta sides cheese spinach ravioli ready microwave minute less delicious pasta dish enjoy meal starter side dish old kid devour toddler mitt winner understatement sooooo choose makemealsezbbxx summerrecipe summerfood</t>
  </si>
  <si>
    <t>https://www.reddit.com/r/britishproblems/comments/wgbsmf/got_shamed_by_a_birdseye_advert_for_not_trying/ij15v3r/</t>
  </si>
  <si>
    <t>I don’t like too much change. It creates holes in the pockets of my jeans.</t>
  </si>
  <si>
    <t>Mr_Womby</t>
  </si>
  <si>
    <t>not like change create hole pocket jean</t>
  </si>
  <si>
    <t>https://www.reddit.com/r/britishproblems/comments/wslmix/no_birdseye_i_dont_fear_change_i_like_to_eat/il2nffk/</t>
  </si>
  <si>
    <t>I don't doubt soy protein is versatile, or indeed that it is enjoyable to eat.  However, a label on a packet that says "meat free chicken nuggets" is **definitely** labelled as chicken.
You can call me dense all you like -its the last resort of someone who has lost an argument to resort to name calling.  You, however, are simply going round in circles contradicting yourself.</t>
  </si>
  <si>
    <t>not doubt soy protein versatile enjoyable eat label packet meat free chicken nugget definitely label chicken dense all like resort lose argument resort simply round circle contradict</t>
  </si>
  <si>
    <t>https://www.reddit.com/r/britishproblems/comments/wslmix/no_birdseye_i_dont_fear_change_i_like_to_eat/il1dl3q/</t>
  </si>
  <si>
    <t>I don't like them myself - they have a wierd texture but it's nothing like tofu.</t>
  </si>
  <si>
    <t>not like wierd texture but like tofu</t>
  </si>
  <si>
    <t>https://www.reddit.com/r/britishproblems/comments/wgbsmf/got_shamed_by_a_birdseye_advert_for_not_trying/iiz2yf5/</t>
  </si>
  <si>
    <t>I eat meat, I like meat. I also like a cashew stir fry, a mushroom risotto, a frittata, edamame, peas, peanut butter, an occasional tofu or seitan. And it is possible to eat meat /occasionally/, and really enjoy it. Guilt is the wrong approach to changing behaviour, as is the assumption that only ultra-processed foods are the answer.</t>
  </si>
  <si>
    <t>Choice-Piglet9094</t>
  </si>
  <si>
    <t>eat meat like meat like cashew stir fry mushroom risotto frittata edamame pea peanut butter occasional tofu seitan possible eat meat occasionally enjoy guilt wrong approach change behaviour assumption ultra process food answer</t>
  </si>
  <si>
    <t>https://twitter.com/scarpetz/status/1551238217436897280</t>
  </si>
  <si>
    <t>I enjoy meals with and without meat but #birdseye latest woke ads mean I won't be using their products any longer #boycottbirdseye</t>
  </si>
  <si>
    <t>scarpetz</t>
  </si>
  <si>
    <t>birdseye, boycottbirdseye</t>
  </si>
  <si>
    <t>enjoy meal without meat but birdseye late wake ad mean not use product long boycottbirdseye</t>
  </si>
  <si>
    <t>https://www.reddit.com/r/CasualUK/comments/u8n9mh/tv_license_inspector_visit/i5o0kte/</t>
  </si>
  <si>
    <t>I equate it to Captain Bird’s Eye sending inspectors round to check you have a freezer license. Oh you say you don’t use Bird’s Eye products? You’ll have no problem with us coming in to check your freezer then?</t>
  </si>
  <si>
    <t>muckywolf</t>
  </si>
  <si>
    <t>equate captain bird eye send inspector round check freezer license oh not use bird eye product no problem come check freezer</t>
  </si>
  <si>
    <t>https://www.youtube.com/watch?v=WdN5404cvf0&amp;lc=UgyZxvq9ukw2PANx82x4AaABAg</t>
  </si>
  <si>
    <t>I follow observe quite alot due to extensive travel background and am well read coming from a scientific research approach,   this is what seems to be happening: The new term is hybrid, the only reason why this has been pushed is bc the govt won’t invest in new roads and infrastructure, there are too many cars on the road and too much congestion during peak times. There’s no money in the budget or foreign investment backing the development of new roads. It’s all been devised through a design process called social engineering. They’re basically controlling the way ppl move. Theres not enough space on the roads. There’s also the bullying factor as many workplaces are considered toxic to work in. There are many other factors involved one also being a climate issue. The new other being inflation. Wages haven’t gone up either. Historically was once a Covid issue. This is the new norm. Majority of job ads listed are mainly hybrid roles now. Hate to disappoint this sort of thing would not be an issue in Chinas cities, very  progressive China have already addressed these concerns, they have the masses and are so skilled at solving logistical constraints and issues, it’s a no worries for them to keep the flow. Ppl keep calling them commies this commies that but the little commies are way too advanced where it concerns social engineering projects toward their masses. Everything in China is feng shui an easy flow, why also the country functions so well. They’re very proactive culture, Aus could learn a lot from them.  I don’t get how these reporters sit at their desktops all day reporting on stuff that’s hardly substantial, they don’t appear to have a birds eye understanding of the surroundings, why events unfold the way they do etc. Observing away from your laptops you may get a better understanding. There were more and more ppl dropping out of the workforce as it just was not feasible going to work employment conditions being very bad. Things need to align, and they’re simply not. There seems to be too much chaos involved. People want simplicity in their lives and want to be compensated accordingly to the challenges they face on a day to day basis. I don’t think these ppl care about a sandwich at a corner shop in the city, they care about the difficulties they face in their own socio eco environments.</t>
  </si>
  <si>
    <t>HTamay</t>
  </si>
  <si>
    <t>2022-05-26</t>
  </si>
  <si>
    <t>follow observe quite alot extensive travel background read come scientific research approach happen new term hybrid reason push govt not invest new road infrastructure many car road congestion peak time no money budget foreign investment development new road all devise design process social engineering basically control way people not enough space road bullying factor many workplace consider toxic work many factor involve climate issue new inflation wage not historically covid issue new norm majority job ad list mainly hybrid role hate disappoint sort thing not issue chinas city very progressive china address concern masse skilled solve logistical constraint issue no worry flow people commie commie but little commie way advanced concern social engineering project masse everything china feng shui easy flow country function very proactive culture aus learn lot not reporter sit desktop all day report stuff hardly substantial not appear bird eye understanding surrounding event unfold way etc observe away laptop understanding more more people drop workforce not feasible work employment condition very bad thing need align simply not chaos involve people want simplicity life want compensate accordingly challenge face day day basis not think people care sandwich corner shop city care difficulty face socio eco environment</t>
  </si>
  <si>
    <t>https://www.reddit.com/r/television/comments/unzvi3/sports_networks_squeezed_by_rising_costs_and/i8cgj3j/</t>
  </si>
  <si>
    <t>I fucking love watching sports.
I hate watching it on TV, I don't get to watch the entire thing just like on small part.
Just have the thing be a life birds eye feed damnit.</t>
  </si>
  <si>
    <t>hotsizzler</t>
  </si>
  <si>
    <t>fucking love watch sport hate watch tv not watch entire thing like small thing life bird eye feed damnit</t>
  </si>
  <si>
    <t>https://www.reddit.com/r/britishproblems/comments/wgbsmf/got_shamed_by_a_birdseye_advert_for_not_trying/iiytbb1/</t>
  </si>
  <si>
    <t>I guess I am, didn’t even realise until today</t>
  </si>
  <si>
    <t>guess not realise today</t>
  </si>
  <si>
    <t>https://www.yelp.com/biz/V2IIKDXHkxgVUFnMqsenhQ?adjust_creative=sprinklr&amp;hrid=y24jYT0HcRHWeeKsc78jRQ&amp;utm_campaign=yelp_feed&amp;utm_medium=knowledge&amp;utm_source=sprinklr</t>
  </si>
  <si>
    <t>I hate to leave poor reviews, but this particular Vons really needs to get their act together! This review is aimed at the produce and freezer departments and the lack of variety, especially when it comes to organic fruits and vegetables. I came in on a Friday morning at about 8:00 AM and the few organic produce items they did have looked terrible, although it appeared they were restocking some things. It's so disappointing that in this day and age when people are trying to be so conscientious about taking care of their health that the variety of fresh, organic produce is so limited. Albertsons has at least twice the variety and is fully stocked whenever I am there. After their latest remodel, it's like a farmer's market!! As for Von's freezer section, the variety of organic fruits and vegetables is even more limited. If you are looking for vegetables, it's mostly butter-laden, seasoned (meaning heavily salted) Birds-eye. The real kicker is in contrast to their frozen produce options, it's almost disgusting how diverse the processed food options are. Pizzas, TV dinners, and fatty, processed food options appear to be endless. I'm done shopping at Vons until they up their game. On a cheerful note, the employees are very kind, welcoming and helpful.</t>
  </si>
  <si>
    <t>Terri G.</t>
  </si>
  <si>
    <t>hate leave poor review but particular vons need act review aim produce freezer department lack variety especially come organic fruit vegetable come friday morning few organic produce item look terrible appear restock thing disappointing day age people try conscientious care health variety fresh organic produce limited albertsons twice variety fully stock late remodel like farmer market von freezer section variety organic fruit vegetable more limited look vegetable mostly butter laden season mean heavily salt bird eye real kicker contrast frozen produce option disgusting diverse process food option pizzas tv dinner fatty process food option appear endless shopping vons game cheerful note employee very kind welcome helpful</t>
  </si>
  <si>
    <t>https://www.reddit.com/r/britishproblems/comments/wslmix/no_birdseye_i_dont_fear_change_i_like_to_eat/ikz9ot8/</t>
  </si>
  <si>
    <t>I have a hatred for meat free "chicken nuggets", "beefburgers" or any other such misnomers. It's an "unspecified meat-substitute nugget". There is no chicken in it. There's probably not much in an actual chicken one, to be fair, but the contemptuous, patronising deceit of pretending it's really meat is the kind of stuff you do to a 4 year old.</t>
  </si>
  <si>
    <t>hatred meat free chicken nugget beefburger misnomer unspecified meat substitute nugget no chicken probably not actual chicken fair but contemptuous patronising deceit pretend meat kind stuff year old</t>
  </si>
  <si>
    <t>https://twitter.com/_jode_e/status/1563262948738355200</t>
  </si>
  <si>
    <t>i have no problem with vegans or vegan food but god the bird’s eye green cusine ad is annoying</t>
  </si>
  <si>
    <t>_jode_e</t>
  </si>
  <si>
    <t>no problem vegan vegan food but god bird eye green cusine ad annoying</t>
  </si>
  <si>
    <t>https://www.facebook.com/129983887053550/posts/5510590595659492/</t>
  </si>
  <si>
    <t>I have nothing against Plant Cuisine or Vegan.  I just eat red meat once a week, chicken or fish twice a week and vegetarian the rest of the time.  While I eat my vegetarian meals I add a natural protein like eggs, lentils, legumes etc.  Your latest ad is SO condescending and offensive to assume if I don't try Green Cuisine I am afraid of change!  That is just not so. Everything I eat is naturally sourced.  most of your Green Cuisine, e.g. your burger types and sausages etc. contain Methylcellulose which is a cheap additive to bulk up food.</t>
  </si>
  <si>
    <t>against plant cuisine vegan eat red meat week chicken fish twice week vegetarian rest time eat vegetarian meal add natural protein like egg lentil legume etc late ad condescending offensive assume not try green cuisine afraid change not everything eat naturally source green cuisine burger type sausage etc contain methylcellulose cheap additive bulk food</t>
  </si>
  <si>
    <t>https://www.reddit.com/r/britishproblems/comments/wgbsmf/got_shamed_by_a_birdseye_advert_for_not_trying/ij2dabl/</t>
  </si>
  <si>
    <t>I have to say the newest JustEat and the Wowcher ones are up there to.</t>
  </si>
  <si>
    <t>F1adrif</t>
  </si>
  <si>
    <t>new justeat wowcher</t>
  </si>
  <si>
    <t>https://www.reddit.com/r/britishproblems/comments/wslmix/no_birdseye_i_dont_fear_change_i_like_to_eat/ikzn4kn/</t>
  </si>
  <si>
    <t>I have tried them. Hence I make a choice.</t>
  </si>
  <si>
    <t>try make choice</t>
  </si>
  <si>
    <t>https://www.reddit.com/r/britishproblems/comments/w1gtct/the_utter_abomination_that_is_the_birds_eye_green/igkbmdw/</t>
  </si>
  <si>
    <t>I haven't seen the ad (just don't watch them, people) but the product itself is not nice.  Other manufacturers can make something pleasant with pea protein but Birds Eye seem unable to.</t>
  </si>
  <si>
    <t>I_Frunksteen-Blucher</t>
  </si>
  <si>
    <t>not ad not watch people but product not nice manufacturer make pleasant pea protein but birds eye unable</t>
  </si>
  <si>
    <t>https://www.reddit.com/r/britishproblems/comments/w1gtct/the_utter_abomination_that_is_the_birds_eye_green/igk94xu/</t>
  </si>
  <si>
    <t>I honestly thought it was just me that would be annoyed by those adverts.
The thing that annoys me most is the Green Cuisine one with the vampires is actually pretty good so how did they manage to screw this one up so badly?</t>
  </si>
  <si>
    <t>SubjectiveAssertive</t>
  </si>
  <si>
    <t>honestly think annoy advert thing annoy green cuisine vampire actually pretty good manage screw badly</t>
  </si>
  <si>
    <t>https://twitter.com/sepiadream1/status/1554130476746563584</t>
  </si>
  <si>
    <t>I hope Luca continues selling fish outside the villa. Give him a birds eye advert and tell him to fuck off  #LoveIsland</t>
  </si>
  <si>
    <t>sepiadream1</t>
  </si>
  <si>
    <t>LoveIsland</t>
  </si>
  <si>
    <t>hope luca continue sell fish outside villa bird eye advert tell fuck off loveisland</t>
  </si>
  <si>
    <t>https://twitter.com/SocksiBun/status/1554519634551967747</t>
  </si>
  <si>
    <t>I just got to witness the absolute shit that is Birds Eye's vegi/vegan idek whatever advert of some kid asking their mother if the reason why they eat chicken and not these new plant based things is because the mother "fears change"</t>
  </si>
  <si>
    <t>SocksiBun</t>
  </si>
  <si>
    <t>witness absolute shit birds eye vegi vegan idek advert kid ask mother reason eat chicken not new plant base thing mother fear change</t>
  </si>
  <si>
    <t>https://www.facebook.com/129983887053550/posts/5558493237535894/</t>
  </si>
  <si>
    <t>I just had to say How PATRONISING is your TV advert   for Vegan Chicken Dippers!! 
I quote " is it because you are frightened of change?"
How do you have the audacity to suggest this is the reason that "mums" don't cook this stuff!
1. Some of us actually don't want to be veggie/vegan....some of us actually enjoy eating meat!
2. Those of us that eat meat don't need to be "shamed" by the likes of Birds Eye into feeling we are doing something criminal!
3. If you need to make vegan options, why do you still have the word "chicken" in the brand?? If its that good, call it something appropriate, you pay marketing bods good money so get them to come up with something new and not still hang on the shirt tails of meats!!
And please please stop shoving vegan products down our throats (literally) ...if I want to make the choice I will, but I choose meat...and not because I'm "frightened of change" but because I enjoy it. And when I read the list of ingredients on a vegan option with the chemicals,preservatives etc etc that it takes to make something look like meat...I'm not inspired to try it!
And I now choose NOT to buy Birds Eye again</t>
  </si>
  <si>
    <t>patronising tv advert vegan chicken dippers quote frightened change audacity suggest reason mum not cook stuff actually not want veggie vegan actually enjoy eat meat eat meat not need shame like birds eye feeling criminal need make vegan option word chicken brand good appropriate pay marketing bod good money come new not hang shirt tail meat stop shove vegan product throat literally want make choice but choose meat not frightened change but enjoy read list ingredient vegan option chemical preservative etc etc make look like meat not inspire try choose not buy birds eye</t>
  </si>
  <si>
    <t>https://www.reddit.com/r/britishproblems/comments/wgbsmf/got_shamed_by_a_birdseye_advert_for_not_trying/</t>
  </si>
  <si>
    <t>I just like chicken man I’m sorry</t>
  </si>
  <si>
    <t>like chicken man sorry</t>
  </si>
  <si>
    <t>https://twitter.com/KronosGlitch/status/1552729059133726720</t>
  </si>
  <si>
    <t>I keep seeing this birdseye AD. I wanna know who thought it up..because damn 🍗
https://t.co/AEAwU6Wtov</t>
  </si>
  <si>
    <t>KronosGlitch</t>
  </si>
  <si>
    <t>https://t.co/AEAwU6Wtov</t>
  </si>
  <si>
    <t>birdseye ad want know think damn</t>
  </si>
  <si>
    <t>https://forums.digitalspy.com/discussion/2294848/the-jeremy-vine-show-weekdays-channel-5/p2793#Comment_101359948</t>
  </si>
  <si>
    <t>I know I shouldn’t but I really hate that Green Cuisine dippers ad, they’re more expensive and higher in fat and salt than chicken ones.</t>
  </si>
  <si>
    <t>know not but hate green cuisine dipper ad more expensive high fat salt chicken</t>
  </si>
  <si>
    <t>https://www.reddit.com/r/britishproblems/comments/wgbsmf/got_shamed_by_a_birdseye_advert_for_not_trying/ij3codt/</t>
  </si>
  <si>
    <t>I know it's animated, but it's as though the woman is thinking "is it too late to put her up for adoption?". The kid needs a slap.</t>
  </si>
  <si>
    <t>MadJen1979</t>
  </si>
  <si>
    <t>know animate but woman think late adoption kid need slap</t>
  </si>
  <si>
    <t>https://twitter.com/palmtreeshhhh/status/1565686327869415424</t>
  </si>
  <si>
    <t>Hey @BirdsEye parents don’t fear change at all. Some parents have children that will eat about 5 types of food without a meltdown &amp; at least 1 food that they loved last week they now hate. Your message is great but the delivery is beyond wrong. #greencuisine #wedonotfearchange</t>
  </si>
  <si>
    <t>palmtreeshhhh</t>
  </si>
  <si>
    <t>greencuisine, wedonotfearchange</t>
  </si>
  <si>
    <t>hey parent not fear change all parent child eat type food without meltdown food love week hate message great but delivery wrong greencuisine wedonotfearchange</t>
  </si>
  <si>
    <t>https://twitter.com/ChloeAnnPoulter/status/1554721604231364608</t>
  </si>
  <si>
    <t>I like your new ad @BirdsEyeUK for plant-based dippers.
Do you still sell meat because you fear change and you're scared it'll be remembered "the time Birdseye did that thing"?</t>
  </si>
  <si>
    <t>ChloeAnnPoulter</t>
  </si>
  <si>
    <t>like new ad plant base dipper sell meat fear change scared remember time birdseye thing</t>
  </si>
  <si>
    <t>https://twitter.com/butagirl/status/1551447126642679808</t>
  </si>
  <si>
    <t>I LOATHE that Green cuisine advert with the child asking her mother if the reason she doesn’t eat them at home is because she’s “afraid of change”. No, you sanctimonious little madam, it’s because they’re much more expensive and we’re not made of money.</t>
  </si>
  <si>
    <t>butagirl</t>
  </si>
  <si>
    <t>loathe green cuisine advert child ask mother reason not eat home afraid change no sanctimonious little madam more expensive not make money</t>
  </si>
  <si>
    <t>https://twitter.com/DeezVybz/status/1549501524795064320</t>
  </si>
  <si>
    <t>I love that bird’s eye advert!! It’s the psychoanalysis for me 🤣</t>
  </si>
  <si>
    <t>DeezVybz</t>
  </si>
  <si>
    <t>love bird eye advert psychoanalysis</t>
  </si>
  <si>
    <t>https://twitter.com/bigloumoney/status/1547326739323445251</t>
  </si>
  <si>
    <t>I love that Birdseye advert with the black mum &amp; daughter loool</t>
  </si>
  <si>
    <t>bigloumoney</t>
  </si>
  <si>
    <t>love birdseye advert black mum daughter loool</t>
  </si>
  <si>
    <t>https://twitter.com/xraebradyx/status/1547154513265664000</t>
  </si>
  <si>
    <t>I love the birdseye vegan nuggets ad so much. Such a clever way to promote their plant based range #birdseye #govegan</t>
  </si>
  <si>
    <t>xraebradyx</t>
  </si>
  <si>
    <t>birdseye, govegan</t>
  </si>
  <si>
    <t>love birdseye vegan nugget ad clever way promote plant base range birdseye govegan</t>
  </si>
  <si>
    <t>https://www.reddit.com/r/ireland/comments/udtnt3/honestly_has_anyone_eaten_a_potato_waffle_like/i6j6tc5/</t>
  </si>
  <si>
    <t>I love the cross promotion of a Birds Eye Fish Finger as the ideal topping for a Birds Eye Potato waffle. They truly were “waffully versatile” just as the ads promised.</t>
  </si>
  <si>
    <t>RonnieT49</t>
  </si>
  <si>
    <t>2022-04-28</t>
  </si>
  <si>
    <t>love cross promotion birds eye fish finger ideal topping birds eye potato waffle truly waffully versatile ad promise</t>
  </si>
  <si>
    <t>https://twitter.com/MatTheExBot/status/1532802502483132417</t>
  </si>
  <si>
    <t>I must have missed the Captain Birdseye commercial.
#TOTP</t>
  </si>
  <si>
    <t>MatTheExBot</t>
  </si>
  <si>
    <t>miss captain birdseye commercial totp</t>
  </si>
  <si>
    <t>https://twitter.com/garagehirst/status/1511829955230973960</t>
  </si>
  <si>
    <t>I never liked how the Birds Eye Potato Waffles ad ended with a "cuckoo" noise.</t>
  </si>
  <si>
    <t>garagehirst</t>
  </si>
  <si>
    <t>never like birds eye potato waffles ad end cuckoo noise</t>
  </si>
  <si>
    <t>https://www.thesun.co.uk/fabulous/food/17881519/woman-food-phobia-only-chicken-nuggets/</t>
  </si>
  <si>
    <t>I only eat chicken nuggets and even turned down £1,000 to swallow a single pea
A WOMAN who hasn't eaten fruit or veg for 22 years survives on a diet of chicken nuggets, chips and crisps due to a food phobia so extreme she turned down £1,000 cash to eat a SINGLE PEA.
Summer Monro suffers from avoidant restrictive food intake disorder (ARFID), something she believes was triggered when she was forced to eat mashed potato when she was three.
Ever since then, the 25-year-old has survived on a diet of Birds Eye chicken nuggets, Walkers crisps and chips.
Just looking at a piece of fruit or veg is enough to make her gag and she even turned down an offer from her grandad of £1,000 if she ate a single garden pea.
Summer doesn't eat breakfast, scoffs a bag of Walkers crisps for lunch and chomps on six to eight Birds Eye chicken nuggets for dinner.
"I don't eat fruit or vegetables. I can't remember the last time I did, I'd say it was when I was about three," she said.
"I have tried to try fruit and veg, I tried to eat some apple but I physically can't. It's not that I don't want to try.
"It just makes me feel sick, there's a part of my brain that physically won't let me do it."
Most read in Fabulous
The project coordinator has tried therapy twice and hypnotherapy in an attempt to banish her restrictive eating, and doesn't look forward to mealtimes because she's just so "bored" of her diet.
"I don't get excited to eat. It's worse at lunchtime when people are eating sandwiches and I have a packet of crisps.
"I just can't see myself changing. I like the smell of food but if I try to eat it, it makes me physically sick.
"It puts a lot of pressure on me. My heart tells me I want to eat it but my brain says no. As soon as it touches my lips, I can't do it."
Up until the age of three, Summer claims she relished her food and that her phobia began when she was forced to eat mashed potato, the one thing she didn't like.
Summer, who is a dress size 10, said: "The things I eat now are crispy or crunchy.
"I can only eat thin fries and they have to be really crispy. Even when I cook chicken nuggets, I have to make them crispy."
Despite her restricted eating habits, Summer insists she's perfectly healthy and doesn't take any vitamins or health supplements.
However she did hit a stumbling block last year when she discovered a vein in a chicken nugget, which put her off eating them for three months.
"A lot of people say they're surprised that I'm never ill," she said. "I'm also a very upbeat, happy person and people don't understand how I've got so much energy.
"It doesn't affect me physically but it does mentally. I don't feel lethargic or anything and I've had blood tests but they're all fine.
"Doctors don't really understand the condition. When I go to the doctors, they say I'm fine because I'm getting protein from the chicken and I'm not overweight or underweight."
Summer lives with partner Dean McKnight, 26, and they make two separate meals every day.
If the couple go on date night, Summer is only able to eat a bowl of thin chips but she says Dean is very supportive.
"My partner takes it really well," she smiled. "When we first met, I didn't tell him about ARFID and we were walking around town looking for a restaurant and I ended up having to tell him because I kept saying no.
"When his parents visit, they make all these amazing meals and I can't eat any of them.
"It's a struggle when we go out because we have to pick certain places.
"The most recent place we went to was Zizzis and I had some fries. We go to the local pub and I have some chicken nuggets.
"It affects me mentally especially when I go to restaurants and I sit with nothing.
"We went out for my sister's birthday and I sat and didn't eat and it made me feel crap."
Speaking of nuggets, this mum sparked a fierce debate online after admitting she gives her daughter KFC three times a week.
This busy mum of five cooks all her family's meals a month in advance.
And this person ordered a luxury cake for their dad, but couldn't believe what they were given instead.</t>
  </si>
  <si>
    <t>eat chicken nugget turn swallow single pea woman not eat fruit veg year survive diet chicken nugget chip crisp food phobia extreme turn cash eat single pea summer monro suffer avoidant restrictive food intake disorder arfid believe trigger force eat mash potato year old survive diet birds eye chicken nugget walkers crisp chip look piece fruit veg enough make gag turn offer grandad eat single garden pea summer not eat breakfast scoff bag walkers crisp lunch chomp birds eye chicken nugget dinner not eat fruit vegetable not remember time try try fruit veg try eat apple but physically not not not want try make feel sick brain physically not let read fabulous project coordinator try therapy twice hypnotherapy attempt banish restrictive eating not look forward mealtime bored diet not excited eat bad lunchtime people eat sandwich packet crisp not change like smell food but try eat make physically sick lot pressure heart tell want eat but brain no soon touch lip not age summer claim relish food phobia begin force eat mashed potato thing not like summer dress size thing eat crispy crunchy eat thin fry crispy cook chicken nugget make crispy despite restrict eat habit summer insist perfectly healthy not vitamin health supplement hit stumble block year discover vein chicken nugget off eat month lot people surprised never ill very upbeat happy person people not understand energy not affect physically but mentally not feel lethargic blood test but all fine doctor not understand condition doctor fine protein chicken not overweight underweight summer live partner dean mcknight make separate meal every day couple date night summer able eat bowl thin chip but dean very supportive partner smile meet not tell arfid walk town look restaurant end tell no parent visit make all amazing meal not eat struggle pick certain place recent place zizzis fry local pub chicken nugget affect mentally especially restaurant sit sister birthday sit not eat make feel crap speaking nugget mum spark fierce debate online admit daughter kfc time week busy mum cook all family meal month advance person order luxury cake dad but not believe instead</t>
  </si>
  <si>
    <t>https://www.reddit.com/r/britishproblems/comments/wgbsmf/got_shamed_by_a_birdseye_advert_for_not_trying/iiz1k2p/</t>
  </si>
  <si>
    <t>I only want bacon sausage spam and egg… I don’t want spam bacon sausage spam and egg</t>
  </si>
  <si>
    <t>want bacon sausage spam egg not want spam bacon sausage spam egg</t>
  </si>
  <si>
    <t>https://twitter.com/GFFurness/status/1547238898736287746</t>
  </si>
  <si>
    <t>I quite like the new advert for Bird’s Eye Green Cuisine. 
“Why haven’t we tried it mummy?”
“Oh, I don’t know…”
“Is it because you fear change?”</t>
  </si>
  <si>
    <t>GFFurness</t>
  </si>
  <si>
    <t>quite like new advert bird eye green cuisine not try mummy oh not know fear change</t>
  </si>
  <si>
    <t>https://twitter.com/13Atomic/status/1557460926164373504</t>
  </si>
  <si>
    <t>I really dislike the #birdseye #greencuisine advert where the cocky kid asks the mother if she's afraid of change.</t>
  </si>
  <si>
    <t>13Atomic</t>
  </si>
  <si>
    <t>birdseye, greencuisine</t>
  </si>
  <si>
    <t>dislike birdseye greencuisine advert cocky kid ask mother afraid change</t>
  </si>
  <si>
    <t>https://twitter.com/GarethQuinn80/status/1551580035819208704</t>
  </si>
  <si>
    <t>I really do find that new @BirdsEye advert incredibly preachy. I get you're trying to sell something but hold back on the ethics lessons. No matter how "we'll intentioned" it may be 🤦 #BirdsEyeAdvert</t>
  </si>
  <si>
    <t>GarethQuinn80</t>
  </si>
  <si>
    <t>BirdsEyeAdvert</t>
  </si>
  <si>
    <t>find new advert incredibly preachy try sell but hold ethic lesson no matter intentione birdseyeadvert</t>
  </si>
  <si>
    <t>https://www.reddit.com/r/britishproblems/comments/wslmix/no_birdseye_i_dont_fear_change_i_like_to_eat/il2nr11/</t>
  </si>
  <si>
    <t>I really don’t know what else to say to someone who genuinely thinks that a label that says ‘meat free chicken’ is trying to trick people into thinking it’s real chicken.</t>
  </si>
  <si>
    <t>not know genuinely think label meat free chicken try trick people think real chicken</t>
  </si>
  <si>
    <t>https://twitter.com/ri_gelly/status/1547326837721907200</t>
  </si>
  <si>
    <t>I really like the birds eye plant dippers and Pantene blind woman adverts! Fantastic marketing teams</t>
  </si>
  <si>
    <t>ri_gelly</t>
  </si>
  <si>
    <t>like bird eye plant dipper pantene blind woman advert fantastic marketing team</t>
  </si>
  <si>
    <t>https://www.reddit.com/r/WeightLossAdvice/comments/wtaund/healthy_tv_dinnersmeals/</t>
  </si>
  <si>
    <t>I really, really, really hate cooking. It's not because I'm lazy, but it's because I have a very bad binge problem (my highest BMI was 42.5) and if it's already portioned I don't overeat. I'd like something quick and healthy w no preservatives or have to microwave something in plastic. Ideally something high in protein and veg and middle of the road in fat. I don't mind doing dishes if you know of any low cal sheet dinners. I like to eat hot pockets and pizza rolls but I'm sure they're extremely unhealthy and I want a diet that won't slowly (or quickly!) clog my arteries. I also like the bird's eye dinners w the veggies and pasta. The only homemade healthy meal I can think of that I cook is baked chicken or sheet fajitas and it comes out amazing but I binge on the carbs 😂 😭 Oh and I love soup, a lot. I could eat it every day. Japanese curry is amazing as well. Maybe I could swap the carbs on my plate with cauliflower so I can binge and not die 😂 Thank you for taking the time to read this.</t>
  </si>
  <si>
    <t>Dense_Caregiver_7190</t>
  </si>
  <si>
    <t>hate cook not lazy but very bad binge problem high bmi portion not overeat like quick healthy no preservative microwave plastic ideally high protein veg middle road fat not mind dish know low cal sheet dinner like eat hot pocket pizza roll but sure extremely unhealthy want diet not slowly quickly clog artery like bird eye dinner veggie pasta homemade healthy meal think cook bake chicken sheet fajita come amazing but binge carbs oh love soup lot eat every day japanese curry amazing maybe swap carb plate cauliflower binge not die thank time read</t>
  </si>
  <si>
    <t>https://twitter.com/Dookist/status/1507749767715205120</t>
  </si>
  <si>
    <t>I remember Ali doing a tv ad for Birds Eye beef burgers….</t>
  </si>
  <si>
    <t>Dookist</t>
  </si>
  <si>
    <t>remember ali tv ad birds eye beef burger</t>
  </si>
  <si>
    <t>https://twitter.com/BenSolo69562572/status/1559844640345530371</t>
  </si>
  <si>
    <t>I see @BirdsEyeUK have edited their toe curling @greencuisine ad to try &amp; make it less offensive. Sadly it’s not the wording that’s the problem, it’s the intent that’s patronising &amp; condescending 🙄</t>
  </si>
  <si>
    <t>BenSolo69562572</t>
  </si>
  <si>
    <t>edit toe curl ad try make less offensive sadly not wording problem intent patronising condescending</t>
  </si>
  <si>
    <t>http://ct.moreover.com/?a=47774523570&amp;p=1yx&amp;v=1&amp;x=FjeOhYPaCTpEAj_jLqrjnw</t>
  </si>
  <si>
    <t>I think we are going to get into pre-2018 prices.. Ill just say it. But of course anything can happen. Those weekly candles are pointing down. This does not mean that it wont recover. Its veery difficult to make long term price projections . There are too many ...</t>
  </si>
  <si>
    <t>TodayUKNews.com</t>
  </si>
  <si>
    <t>think pre price ill but course happen weekly candle point not mean not recover veery difficult make long term price projection many</t>
  </si>
  <si>
    <t>https://www.reddit.com/r/britishproblems/comments/w1gtct/the_utter_abomination_that_is_the_birds_eye_green/ijfrrqb/</t>
  </si>
  <si>
    <t>I thought I was the only one!! I genuinely cannot stand this advert, feels like a slap in the face to watch... 😬</t>
  </si>
  <si>
    <t>ThrowAwayMurdoc1</t>
  </si>
  <si>
    <t>think genuinely not stand advert feel like slap face watch</t>
  </si>
  <si>
    <t>https://www.reddit.com/r/vegan/comments/wv0we2/that_birdseye_advert/ildlyin/</t>
  </si>
  <si>
    <t>I thought it was funny.</t>
  </si>
  <si>
    <t>74900503</t>
  </si>
  <si>
    <t>think funny</t>
  </si>
  <si>
    <t>https://www.reddit.com/r/chadsriseup/comments/w2vdcc/women/igsxvko/</t>
  </si>
  <si>
    <t>I thought that was Captain Birdseye from the adverts for a second?</t>
  </si>
  <si>
    <t>Beanpole08</t>
  </si>
  <si>
    <t>think captain birdseye advert second</t>
  </si>
  <si>
    <t>https://www.reddit.com/r/movies/comments/wfffa9/prey_2022_review_thread/ij22ofb/</t>
  </si>
  <si>
    <t>I thought this movie was supposed to come out start of July so the past month has been a giant swelling ball of hope and anxiety that it would be good and I'm so glad to say that I loved it. 
I felt like I was missing out by watching this on my TV. Visually this movie deserved to be watched on something better than my TV. It's so good looking that it kept pulling me out of the story. Like some of the birds eye shots were amazing. 
But can I take a few lines to talk about our lord and saviour bear fight scene? Holy shit was that fucking awesome. That scene was like someone stabbed the part of my monkey brain that loves seeing things fight directly with an EpiPen. But it also worked to develope the predator as a huge threat. So damn good.
Though I will say that so much happens and there was so many fantastic kills and fight scenes that by the final fight I didn't feel like it offered anything better than what had already happened. Other than that really enjoyed it and is an absolutely fantastic movie. Shame I couldn't see it on the big screen though. They didn't skimp on good CGI for a steaming platform show. Some of the animals were a bit uncanny but the predator never looked bad imo.</t>
  </si>
  <si>
    <t>ThirdLast</t>
  </si>
  <si>
    <t>think movie suppose come start july past month giant swell ball hope anxiety good glad love feel like miss watch tv visually movie deserve watch tv good look pull story like bird eye shot amazing but few line talk lord saviour bear fight scene holy shit fucking awesome scene like stab monkey brain love thing fight directly epipen but work develope predator huge threat damn good happen many fantastic kill fight scene final fight not feel like offer happen enjoy absolutely fantastic movie shame not big screen not skimp good cgi steam platform animal bit uncanny but predator never look bad going</t>
  </si>
  <si>
    <t>https://www.reddit.com/r/movies/comments/wh3dyf/official_discussion_prey_spoilers/ij69yn6/</t>
  </si>
  <si>
    <t>think movie suppose come start july past month giant swelling hope anxiety good glad love feel like miss watch tv visually movie deserve watch tv good look pull story like bird eye shot amazing but few line talk lord saviour bear fight scene holy shit fucking awesome scene like stab monkey brain love thing fight directly epipen happen many fantastic kill fight scene final fight not feel like offer happen enjoy absolutely fantastic movie shame not big screen not skimp good cgi steam platform</t>
  </si>
  <si>
    <t>https://www.reddit.com/r/britishproblems/comments/wslmix/no_birdseye_i_dont_fear_change_i_like_to_eat/ikze3pi/</t>
  </si>
  <si>
    <t>I tried tofu once. I dont think I will again.</t>
  </si>
  <si>
    <t>JCOl68</t>
  </si>
  <si>
    <t>try tofu not think</t>
  </si>
  <si>
    <t>https://www.reddit.com/r/britishproblems/comments/wslmix/no_birdseye_i_dont_fear_change_i_like_to_eat/ikzewc5/</t>
  </si>
  <si>
    <t>I try it every few months and keep thinking "it'll be better this time"....it never is.</t>
  </si>
  <si>
    <t>JeremyWheels</t>
  </si>
  <si>
    <t>try every few month think time never</t>
  </si>
  <si>
    <t>https://twitter.com/StevenCurry1971/status/1552384218361204740</t>
  </si>
  <si>
    <t>I want to destroy my TV when that stupid cartoon Green Cuisine ad comes on, with the thick parent being guilted by their malleable child around fake chicken nuggets 🙄</t>
  </si>
  <si>
    <t>want destroy tv stupid cartoon green cuisine ad come thick parent guilte malleable child fake chicken nugget</t>
  </si>
  <si>
    <t>https://twitter.com/WhenIsBirths/status/1564354154511958018</t>
  </si>
  <si>
    <t>I wonder at what point Birds Eye decided that Captain Birdseye was for the chop. Because that ad campaign appeared to last about 200 years. #NoiseboxRadio</t>
  </si>
  <si>
    <t>WhenIsBirths</t>
  </si>
  <si>
    <t>NoiseboxRadio</t>
  </si>
  <si>
    <t>wonder point birds eye decide captain birdseye chop ad campaign appear year noiseboxradio</t>
  </si>
  <si>
    <t>https://www.reddit.com/r/Damnthatsinteresting/comments/uzfv4p/volkswagen_pea_car_from_the_birds_eye_commercial/iaa3ifn/</t>
  </si>
  <si>
    <t>I. Want. One. Now.</t>
  </si>
  <si>
    <t>thejikz</t>
  </si>
  <si>
    <t>want</t>
  </si>
  <si>
    <t>https://www.reddit.com/r/coronationstreet/comments/wbbghf/cs_discussion_20220729_episode_10697_10698/ii5ye4b/</t>
  </si>
  <si>
    <t>I’m a diehard mushroom-burger-loving vegetarian but this Birds Eye green cuisine advert makes me so irrationally angry I am actively vowing NEVER to eat their stupid nuggets</t>
  </si>
  <si>
    <t>wallcavities</t>
  </si>
  <si>
    <t>diehard mushroom burger love vegetarian but birds eye green cuisine advert make irrationally angry actively vow never eat stupid nugget</t>
  </si>
  <si>
    <t>https://twitter.com/ClintonBaptis12/status/1553876403627728898</t>
  </si>
  <si>
    <t>I’m eating more plant based foods but the animated condescending child portrayed in the #Birdseye #greenCuisine advert should put anybody with an ounce of self respect off buying this product. The script must have been written by some sort of patronising extremist.</t>
  </si>
  <si>
    <t>Birdseye, greenCuisine</t>
  </si>
  <si>
    <t>eat more plant base food but animated condescending child portray birdseye greencuisine advert anybody ounce self respect off buy product script write sort patronising extremist</t>
  </si>
  <si>
    <t>https://www.reddit.com/r/britishproblems/comments/wgbsmf/got_shamed_by_a_birdseye_advert_for_not_trying/iiz1rcu/</t>
  </si>
  <si>
    <t>I’m not against plant based alternatives it’s just they tend to be more expensive than normal nuggets and have less protein than normal chicken</t>
  </si>
  <si>
    <t>not against plant base alternative tend more expensive normal nugget less protein normal chicken</t>
  </si>
  <si>
    <t>https://twitter.com/lancreville/status/1547638774821138443</t>
  </si>
  <si>
    <t>I’m not sure how I feel about Birdseye telling me I don’t want to eat processed vegan food because I am afraid of change.</t>
  </si>
  <si>
    <t>lancreville</t>
  </si>
  <si>
    <t>not sure feel birdseye tell not want eat process vegan food afraid change</t>
  </si>
  <si>
    <t>https://twitter.com/TheDonBCFC/status/1548691465907453953</t>
  </si>
  <si>
    <t>I’m sorry but that Birdseye Green Cuisine advert is horrific</t>
  </si>
  <si>
    <t>TheDonBCFC</t>
  </si>
  <si>
    <t>sorry but birdseye green cuisine advert horrific</t>
  </si>
  <si>
    <t>https://www.reddit.com/r/britishproblems/comments/wslmix/no_birdseye_i_dont_fear_change_i_like_to_eat/il25hg6/</t>
  </si>
  <si>
    <t>I’m vegan for ethical reasons, the thought of eating a bird does horrify me, but I didn’t stop eating them because I didn’t like the taste, I loved the taste I just couldn’t justify it morally anymore. 
Meat subs allow people to cut out or reduce meat and still enjoy more ethical and less cruel versions of the things they like/liked.
You’d have to be shockingly stupid to accidentally buy a meat free version of chicken thinking it was genuinely meat.</t>
  </si>
  <si>
    <t>vegan ethical reason thought eat bird horrify but not stop eat not like taste love taste not justify morally anymore meat sub allow people cut reduce meat enjoy more ethical less cruel version thing like like shockingly stupid accidentally buy meat free version chicken think genuinely meat</t>
  </si>
  <si>
    <t>https://www.facebook.com/5531834323535119_800957184683386</t>
  </si>
  <si>
    <t>I’ve always purchased your brand!! But not again!! That advert is patronising!!
Take your plant food and stick it where the sun don’t shine!!
I expect you will be advertising for us to eat bugs next!! 
See ya birds eye🤮🤮</t>
  </si>
  <si>
    <t>always purchase brand but not advert patronising plant food stick sun not shine expect advertise eat bug ya bird eye</t>
  </si>
  <si>
    <t>http://ct.moreover.com/?a=47674338906&amp;p=1zb&amp;v=1&amp;x=6DXBZM0VEpj0WnFpoYDiBw</t>
  </si>
  <si>
    <t>I’ve been counting down the days to the month of May, so looking forward to endless blogging on foundations, bricklaying and updating the world at large on progress with our new extension but instead I’m sat here disappointed.  All cleared and ready for the ...</t>
  </si>
  <si>
    <t>New Jersey Minx</t>
  </si>
  <si>
    <t>2022-05-05</t>
  </si>
  <si>
    <t>count day month look forward endless blogging foundation bricklaying update world large progress new extension but instead sit disappointed all clear ready</t>
  </si>
  <si>
    <t>https://twitter.com/daveejg90/status/1562482966860664839</t>
  </si>
  <si>
    <t>I’ve just accidentally watched  an animated Birds Eye advert for plant based chicken nuggets featuring a girl and her mother. What absolute ‘woke’ crap.</t>
  </si>
  <si>
    <t>daveejg90</t>
  </si>
  <si>
    <t>accidentally watch animate birds eye advert plant base chicken nugget feature girl mother absolute woke crap</t>
  </si>
  <si>
    <t>https://is-a-cunt.com/2022/07/birdseye-advert-and-bug-eating/</t>
  </si>
  <si>
    <t>I’ve only seen this shit once, thankfully, and it might even have been pulled, hopefully.
Anyway, said advert features a cartoon mum and daughter. The kid tells mum that she had plant based chicken wings for lunch at school and asks it they can have them at home. Mum umms and ahhs and can’t answer, allowing the nauseating, sanctimonious little brat to ask if she’s scared of change etc…
At the end of her preaching, the brat then changes the subject to spare mum any further embarrassment, as the little smartarse has so clearly got the better of the stupid adult.
Fuck Birdseye, I haven’t bought their products for years, it’s overpriced and not particularly better than other brands. Certainly won’t buy their stuff again.
Nominated by: mystic maven
————————————————————————————————————-
and seconded by: General Cuntster
I would like to endorse and second this nomination.
Here’s another Birdseye commercial (advert) for meat free burgers which I believe was run or is currently being run in your market. Here another cartoon character attempts to chastise you into going green:
Stay tuned for Bugbugers coming soon to a market near you.
Fucking cunts!
——————————————————————————————————–
and we’re also be told to eat bugs to save the planet, according to Cuntybollocks
Eat bugs and save the planet
I keep hearing all sorts of shite about how we should all eat bugs. This is now being touted for schoolchildren.
I’m sure the kids will be well pleased, when they have a bowl of grasshoppers instead of a burger and chips. I can see the fat council estate mums feeding chips and pizza through the school gates, after their ‘piglet children’ (copyright DF) complain about their new menus, fit for a starving Ethiopian.
I bet things were never this bad for ‘starving’ Marcus Radford.
To be honest, I’d rather the planet fucking die rather than eat fucking locusts.
What’s for my tea later? Steak. A proper one.
Shove these bugs up your arse. I’d rather eat my shoes.</t>
  </si>
  <si>
    <t>A Cunt Who Cunts Cunts</t>
  </si>
  <si>
    <t>shit thankfully pull hopefully advert feature cartoon mum daughter kid tell mum plant base chicken wing lunch school ask home mum umms ahhs not answer allow nauseating sanctimonious little brat ask scared change etc end preaching brat change subject spare mum embarrassment little smartarse clearly stupid adult fuck birdseye not buy product year overpriced not particularly brand certainly not buy stuff nominate mystic maven second general cuntster like endorse second nomination birdseye commercial advert meat free burger believe run currently run market cartoon character attempt chastise green stay tune bugbuger come soon market near fucking cunt tell eat bug save planet accord cuntybollock eat bug save planet hear all sort shite all eat bug tout schoolchildren sure kid pleased bowl grasshopper instead burger chip fat council estate mum feeding chip pizza school gate piglet child copyright df complain new menu fit starve ethiopian bet thing never bad starve marcus radford honest rather planet fucking die rather eat fucking locust tea later steak proper shove bug arse rather eat shoe</t>
  </si>
  <si>
    <t>https://www.facebook.com/5542109462507605_571545574439334</t>
  </si>
  <si>
    <t>Ian Williams I thought it was the most patronising, pandering utter load of tosh currently advertised on TV now. Who the hell do Birdseye have as their ad agency?? Stick to flogging food rather than the social commentary.</t>
  </si>
  <si>
    <t>ian williams think patronising pander utter load tosh currently advertise tv hell birdseye ad agency stick flog food rather social commentary</t>
  </si>
  <si>
    <t>http://ct.moreover.com/?a=47807498326&amp;p=1yx&amp;v=1&amp;x=--s0okyMGW6ghfTLO72F-w</t>
  </si>
  <si>
    <t>Iceland has recently announced discounts for over 60s and has manufacturing links with Slimming World - but can you do a week's shop there?
For years television ads told us 'Mum's gone to Iceland' encouraging us to shop at the store best known for its wide ...</t>
  </si>
  <si>
    <t>Elle May RiceLife</t>
  </si>
  <si>
    <t>iceland recently announce discount over manufacturing link slimming world but week shop year television ad tell mum iceland encourage shop store know wide</t>
  </si>
  <si>
    <t>http://ct.moreover.com/?a=47807561127&amp;p=1yx&amp;v=1&amp;x=XfUR30M-pkRSPsIVnQQa_g</t>
  </si>
  <si>
    <t>Elle May Rice</t>
  </si>
  <si>
    <t>http://ct.moreover.com/?a=47807111857&amp;p=1yx&amp;v=1&amp;x=sNkf8tLKqhriuFkuUqehrg</t>
  </si>
  <si>
    <t>Iceland has recently announced discounts for over 60s and has manufacturing links with Slimming World and Greggs - but can you do a week's shop there?
For years television ads told us 'Mum's gone to Iceland' encouraging us to shop at the store best known for ...</t>
  </si>
  <si>
    <t>iceland recently announce discount over manufacturing link slimming world greggs but week shop year television ad tell mum iceland encourage shop store know</t>
  </si>
  <si>
    <t>http://ct.moreover.com/?a=47807221968&amp;p=1yx&amp;v=1&amp;x=ug_h9kMU9VT1pFmxLXKZgQ</t>
  </si>
  <si>
    <t>http://ct.moreover.com/?a=47807592466&amp;p=1yx&amp;v=1&amp;x=NJPpOHjuKz48rJPA7O2yKQ</t>
  </si>
  <si>
    <t>http://ct.moreover.com/?a=47807335277&amp;p=1yx&amp;v=1&amp;x=agdPkUwH7KeWb8NUEe4DlA</t>
  </si>
  <si>
    <t>http://ct.moreover.com/?a=47806976094&amp;p=1yx&amp;v=1&amp;x=sz6eG_nQdsS5GPcKFoZ5cQ</t>
  </si>
  <si>
    <t>http://ct.moreover.com/?a=47807206327&amp;p=1yx&amp;v=1&amp;x=AtP40ltuZDZFlD6nuuugDg</t>
  </si>
  <si>
    <t>http://ct.moreover.com/?a=47807755216&amp;p=1yx&amp;v=1&amp;x=gSRl0MOw2jwyxo8KDdXWDA</t>
  </si>
  <si>
    <t>http://ct.moreover.com/?a=47807187880&amp;p=1yx&amp;v=1&amp;x=EY7JE3jhAYhzEf4KkTdxug</t>
  </si>
  <si>
    <t>https://www.reddit.com/r/Damnthatsinteresting/comments/uzfv4p/volkswagen_pea_car_from_the_birds_eye_commercial/iaa4c97/</t>
  </si>
  <si>
    <t>If he didn’t I bet he pead his pants</t>
  </si>
  <si>
    <t>Camp_Coffee</t>
  </si>
  <si>
    <t>not bet pead pant</t>
  </si>
  <si>
    <t>https://twitter.com/BothersBar/status/1559287257173032960</t>
  </si>
  <si>
    <t>If my child was in the Bird's Eye Vegan Chicken Dippers ad and asked if I don't get them because I fear change, I'd tell them "no I don't, and to prove it I'm putting you up for adoption."</t>
  </si>
  <si>
    <t>BothersBar</t>
  </si>
  <si>
    <t>child bird eye vegan chicken dippers ad ask not fear change tell no not prove adoption</t>
  </si>
  <si>
    <t>https://twitter.com/69meme420/status/1554898143388598272</t>
  </si>
  <si>
    <t>If my future child spoke to me in the same tone as that kid in the birdseye vegan chicken dipper advert they would be out the fucking door straight away
Condescending little prick</t>
  </si>
  <si>
    <t>69meme420</t>
  </si>
  <si>
    <t>future child speak tone kid birdseye vegan chicken dipper advert fucking door straight away condescending little prick</t>
  </si>
  <si>
    <t>https://www.instagram.com/p/CegdfE3uKWr/</t>
  </si>
  <si>
    <t>If you’re looking for easy meals, make sure to check these out from birdseyevegetables,  pfchangshomemenu and healthychoicebrand!
*Healthy Choice Cauliflower Crust Flatbread Pizza BBQ Seasoned Chicken – a pizza made with cauliflower crust and packed with 20g of protein
*Birds Eye Veggies and Grains Buddha - packed with premium vegetables with 10+ essential nutrients per serving! 
*Birds Eye Quick Roasters Red Potatoes – quick and deliciously seasoned potatoes
*Birds Eye Bacon Cheddar Cauliflower Bake - cheesy parmesan cauliflower florets topped with bacon and green onions
*Birds Eye Voila Oven Bake Meals Lasagna - super low effort to make as you just pour it into a casserole dish and bake
*PF Chang’s Home Menu Bowls Beef &amp; Broccoli – comes with tender beef, broccoli and white rice mixed with savory sauce
#ad #MakeMealsEZBBxx #meals #pizza #quickandeasy #delicious #veggies #beef #potatoes #lasagna #rice #theloserfam  #foodsharinggroup #foodstagram #quickmeals #bacon #bake #cheese #desirabledelicacies</t>
  </si>
  <si>
    <t>ad, MakeMealsEZBBxx, meals, pizza, quickandeasy, delicious, veggies, beef, potatoes, lasagna, rice, theloserfam, foodsharinggroup, foodstagram, quickmeals, bacon, bake, cheese, desirabledelicacies</t>
  </si>
  <si>
    <t>look easy meal make sure check birdseyevegetable pfchangshomemenu healthychoicebrand healthy choice cauliflower crust flatbread pizza bbq seasoned chicken pizza make cauliflower crust pack protein birds eye veggies grains buddha pack premium vegetable essential nutrient serve birds eye quick roasters red potatoes quick deliciously season potato birds eye bacon cheddar cauliflower bake cheesy parmesan cauliflower floret top bacon green onion birds eye voila oven bake meals lasagna super low effort make pour casserole dish bake pf chang home menu bowls beef broccoli come tender beef broccoli white rice mix savory sauce ad makemealsezbbxx meal pizza quickandeasy delicious veggie beef potato lasagna rice theloserfam foodsharinggroup foodstagram quickmeal bacon bake cheese desirabledelicacie</t>
  </si>
  <si>
    <t>http://ct.moreover.com/?a=47692139946&amp;p=1zb&amp;v=1&amp;x=_705s_lGLQQetiRzGH1Qrw</t>
  </si>
  <si>
    <t>Ihave often wondered what it would be like to be a mum. According to Persil being a mum involves doing a lot of laundry, and not being able to afford pretty hats. Persil’s centenary ad [2007] features Marion, a single mother of two sons, and five daughters. ...</t>
  </si>
  <si>
    <t>Scarlet</t>
  </si>
  <si>
    <t>ihave wonder like mum accord persil mum involve lot laundry not able afford pretty hat persil centenary ad feature marion single mother son daughter</t>
  </si>
  <si>
    <t>https://tattle.life/threads/adverts-you-hate-2.29148/page-4</t>
  </si>
  <si>
    <t>iLoveMeSomeCanoles said: I'm hating the ad with the Mum and child talking about meat-free dippers (Birds Eye Green Cuisine). I'd have got a clip round the ear if I spoke about my Mum's cooking like that. Insinuating she'd make something horrible. Click to expand... That one is so patronising!</t>
  </si>
  <si>
    <t>Orphan_Black</t>
  </si>
  <si>
    <t>ilovemesomecanole hate ad mum child talk meat free dipper birds eye green cuisine clip round ear speak mum cooking like insinuate make horrible click expand patronising</t>
  </si>
  <si>
    <t>https://twitter.com/CommyByYourName/status/1551491909780119552</t>
  </si>
  <si>
    <t>I'm at my nans watching GMB and there was a birds eye plant based nugget advert and... it was really weird
a cartoon child called her mum out on 'fearing change'</t>
  </si>
  <si>
    <t>CommyByYourName</t>
  </si>
  <si>
    <t>nans watch gmb bird eye plant base nugget advert weird cartoon child mum fear change</t>
  </si>
  <si>
    <t>https://www.reddit.com/r/britishproblems/comments/wslmix/no_birdseye_i_dont_fear_change_i_like_to_eat/il01iy6/</t>
  </si>
  <si>
    <t>I'm being tongue in cheek.
But there's a bit of a serious point. I just made a cup of hot chocolate and on the packet it says "contains 15% cocoa solids". Things like crabsticks had to be renamed because they didn't contain crab meat, fish fingers have to contain a certain percentage of actual fish. That sort of thing.
Yet you can label any kind of vegetable product as any kind of meat product quite freely.
You're right, it's nowhere near the most important thing in the world. But, on the other hand, it is the same kind of manipulation that has long-since been banned elsewhere .mostly because it's manipulation by billion pound companies who are seeking to profit at your expense.</t>
  </si>
  <si>
    <t>tongue cheek but bit point make cup hot chocolate packet contain cocoa solid thing like crabstick rename not contain crab meat fish finger contain certain percentage actual fish sort thing label kind vegetable product kind meat product quite freely right near important thing world but hand kind manipulation long ban mostly manipulation billion pound company seek profit expense</t>
  </si>
  <si>
    <t>https://forums.digitalspy.com/discussion/2391241/taskmaster-channel-4/p79#Comment_100826596</t>
  </si>
  <si>
    <t>I'm liking Bridget so far. Is she the witch from the Birdseye chicken dippers ad? Shame if she is cos I really hate that ad!</t>
  </si>
  <si>
    <t>like bridget far witch birdseye chicken dipper ad shame cos hate ad</t>
  </si>
  <si>
    <t>https://www.reddit.com/r/HotPeppers/comments/w8sxbt/contract_growers/</t>
  </si>
  <si>
    <t>I'm looking to grow a substantial amount of a few different types of Chinese chili peppers that are, to my knowledge, not grown elsewhere in the US. 
I was wondering if anyone here knows contract growers in the US that can pick up projects like these. I've found a few (Refining Fire Chiles, Magic Plant Farms, etc) but am still looking for more options.
​
|Pinyin|Description|Chinese Name|Species|
|:-|:-|:-|:-|
|Zi Dan Tou|Bullet chiles a type of chao tian jiao (facing heaven) pepper|子弹头|Capsicum frutescens|
|Er Jing Tiao|Long chiles, j-shaped and between 5-6 inches long |二荆条|Capsicum annum|
|Xiao Mi La|Short chiles similar to Thai bird's eye chiles |小米辣|Capsicum frutescens|
|Deng Long Jiao|Lantern chiles, short and a bit fat|灯笼椒 |Capsicum frutescens|
I'm doing a small production of drying and pickling these for commercial sale. Curious if this is a wholesale project that could be a good for Refining Fire. Would love to have a further discussion on some details if it makes sense.</t>
  </si>
  <si>
    <t>nwelitist</t>
  </si>
  <si>
    <t>look grow substantial amount few different type chinese chili pepper knowledge not grow wonder know contract grower pick project like find few refine fire chiles magic plant farms etc but look more option pinyin description chinese species zi dan tou bullet chile type chao tian jiao face heaven pepper capsicum frutescens er jing tiao long chile shape inch long capsicum annum xiao mi la short chile similar thai bird eye chile capsicum frutescens deng long jiao lantern chile short bit fat capsicum frutescens small production dry pickle commercial sale curious wholesale project good refining fire love discussion detail make sense</t>
  </si>
  <si>
    <t>https://www.reddit.com/r/britishproblems/comments/wslmix/no_birdseye_i_dont_fear_change_i_like_to_eat/il2q2j1/</t>
  </si>
  <si>
    <t>I'm not down. I just think people like you, who are persuaded by the nonsense marketing, are all a bit naive.</t>
  </si>
  <si>
    <t>not think people like persuade nonsense marketing all bit naive</t>
  </si>
  <si>
    <t>https://www.reddit.com/r/britishproblems/comments/w1gtct/the_utter_abomination_that_is_the_birds_eye_green/ijudc3x/</t>
  </si>
  <si>
    <t>I'm not veggie, but eat a lot of veg protein, so have nothing against veggie or even veganism (unless they're the  'holier than thou' wanker types), but this advert REALLY TICKS ME OFF!
It's lecturing and smug and finger pointing and basically, just downright rude.  Birdseye can take a running jump.</t>
  </si>
  <si>
    <t>Beginning-Anybody442</t>
  </si>
  <si>
    <t>not veggie but eat lot veg protein against veggie veganism holy thou wanker type but advert tick off lecture smug finger pointing basically downright rude birdseye running jump</t>
  </si>
  <si>
    <t>https://twitter.com/EricaBlscotland/status/1553457841905831938</t>
  </si>
  <si>
    <t>I'm sick of the @BirdsEyeUK @greencuisine advert too! "why won't you try it mommy? Is it cause you're afraid?" is such an insanely manipulative question. I won't buy it because its highly processed and overpriced. Oh and I've been eating vegan for years. Fruit and veg is vegan!</t>
  </si>
  <si>
    <t>EricaBlscotland</t>
  </si>
  <si>
    <t>sick advert not try mommy afraid insanely manipulative question not buy highly processed overpriced oh eat vegan year fruit veg vegan</t>
  </si>
  <si>
    <t>https://twitter.com/Neil_Chambers1/status/1562109769191653380</t>
  </si>
  <si>
    <t>I'm so sick of that birdseye vegan chicken nugget advert. Most advertisers don't literally tell you to feel guilty about not buying their product. It's wild.</t>
  </si>
  <si>
    <t>Neil_Chambers1</t>
  </si>
  <si>
    <t>sick birdseye vegan chicken nugget advert advertiser not literally tell feel guilty not buy product wild</t>
  </si>
  <si>
    <t>https://www.reddit.com/r/AskUK/comments/vvl7wx/does_anyone_think_bbqs_are_getting_a_bit_too_fancy/ifkp2cu/</t>
  </si>
  <si>
    <t>I'm with you on this. People watch too many cullinary TV shows 😂 My best friend's BBQs consist of variable-quality sausages and Birdseye beefburgers (they're the posh ones apparently), cobs/rolls/baps depending on where you live and ketchup. Salad is considered evil and toxic and fried onions are an occasional extra if anyone can be arsed to do them. IMO cooking outside shouldn't be as laborious and complicated as cooking inside.</t>
  </si>
  <si>
    <t>loverofonion</t>
  </si>
  <si>
    <t>people watch many cullinary tv good friend bbq consist variable quality sausage birdseye beefburger posh apparently cobs roll bap depend live ketchup salad consider evil toxic fry onion occasional extra arse going cook outside not laborious complicated cook inside</t>
  </si>
  <si>
    <t>http://ct.moreover.com/?a=48277902098&amp;p=1yx&amp;v=1&amp;x=0fH1QEQmWMmOR8cd7Kx-eA</t>
  </si>
  <si>
    <t>Image credit: Sérgio Garcia (CC Licence)
For the European Central Bank’s Forum conference in Sintra, Portugal, John Muellbauer was invited to present a paper on booms and busts in real estate markets and examine implications for monetary transmission and financial ...</t>
  </si>
  <si>
    <t>INET.OX.AC.uk</t>
  </si>
  <si>
    <t>image credit sérgio garcia cc licence european central bank forum conference sintra portugal john muellbauer invite present paper boom bust real estate market examine implication monetary transmission financial</t>
  </si>
  <si>
    <t>http://ct.moreover.com/?a=47735314729&amp;p=1yx&amp;v=1&amp;x=k8Qlnyaa-q7BpFoseBKqKQ</t>
  </si>
  <si>
    <t>In a filing with the US Securities and Exchange Commission, one of Nomad Foods' co-chairs, Noam Gottesman, said he had started talks with fellow chairman Martin Franklin about options for the Iglo and Birds Eye owner. Gottesman said the discussions focus on "exploring and evaluating potential strategic alternatives" that include "a merger or other similar transaction" involving Nomad Foods, a change to the company's "present capitalisation or dividend policy", a new "corporate structure" for the business and a delisting from the New York Stock Exchange. Gottesman and Franklin, who both own around 7% of the business, have informed Nomad Foods' board, the filing added. 
In an interview on Bloomberg TV yesterday, Franklin said the men believe the manufacturer is "mispriced," and "wanted to review what our alternatives were". Just Food has approached Nomad Foods for comment. Gottesman and Franklin set up the then Nomad Holdings in 2014 as a vehicle to make acquisitions. A year later, that vehicle became Nomad Foods through the purchase of European frozen-food business Iglo Group, a deal swiftly followed with the addition of a clutch of Findus Group assets. Acquisitions made since include buying the Goodfella's brand from Boparan Holdings and snapping up UK-based frozen Yorkshire Pudding and roast potatoes maker Aunt Bessie's from William Jackson Food Group. In 2021, Nomad Foods generated revenue of EUR2.61bn (US$2.7bn), which was up 3.6% on the previous year, although down 2.1% on an organic basis. The company's adjusted EBITDA increased 4% to EUR487m, while its adjusted profit after tax grew 5% to EUR277m. On a reported basis, Nomad Foods' operating profit reached EUR342.7m in 2021, compared to EUR359.2m. The company's net profit was EUR181m, versus EUR225.1m in 2020. Earlier this week, the group reported its financial results for the first quarter of 2022. The largest frozen-food products supplier in Europe saw its sales growth slow, in a reflection of the elevated demand during Covid-related lockdowns in the initial three months of last year. !function(){"use strict";window.addEventListener("message",(function(e){if(void 0!==e.data["datawrapper-height"]){var t=document.querySelectorAll("iframe");for(var a in e.data["datawrapper-height"])for(var r=0;rNevertheless, despite the slowdown in growth, sales in value terms remain above pre-Covid levels.</t>
  </si>
  <si>
    <t>MarketLine NewsWire (Formerly Datamonitor)</t>
  </si>
  <si>
    <t>filing securities exchange commission nomad foods co chair noam gottesman start talk fellow chairman martin franklin option iglo birds eye owner gottesman discussion focus explore evaluate potential strategic alternative include merger similar transaction involve nomad foods change company present capitalisation dividend policy new corporate structure business delisting new york stock exchange gottesman franklin business inform nomad foods board filing add interview bloomberg tv yesterday franklin man believe manufacturer misprice want review alternative food approach nomad foods comment gottesman franklin set nomad holdings vehicle make acquisition year later vehicle nomad foods purchase european frozen food business iglo group deal swiftly follow addition clutch findus group asset acquisition make include buy goodfella brand boparan holdings snap uk base frozen yorkshire pudding roast potato maker aunt bessie william jackson food group nomad foods generate revenue eur bn bn previous year organic basis company adjust ebitda increase eur adjusted profit tax grow eur report basis nomad foods operating profit reach eur compare eur company net profit eur versus eur early week group report financial result quarter large frozen food product supplier europe sale growth slow reflection elevated demand covid relate lockdown initial month year function use strict window addeventlistener message function void data datawrapper height var document queryselectorall iframe var data datawrapper height var rnevertheless despite slowdown growth sale value term remain pre covid level</t>
  </si>
  <si>
    <t>http://ct.moreover.com/?a=48205349862&amp;p=1yx&amp;v=1&amp;x=TyVQx_QK5c-AML81Qfhvbw</t>
  </si>
  <si>
    <t>In a pair of witty, low-key spots from McCann London and Hogarth, parents are challenged on their eating habits in amusingly insightful ways.
Kids can say the darndest things. However, the cherubic mites in this fun new campaign from McCann London offer a ...</t>
  </si>
  <si>
    <t>Jamie Madge</t>
  </si>
  <si>
    <t>pair witty low key spot mccann london hogarth parent challenge eat habit amusingly insightful way kid darndest thing cherubic mite fun new campaign mccann london offer</t>
  </si>
  <si>
    <t>https://www.reddit.com/r/vegan/comments/w20y9v/this_advert_from_birdseye_is_brilliant_this/igned4m/</t>
  </si>
  <si>
    <t>In accordance with the [**reddit's long standing bottiquette post**](https://www.reddit.com/wiki/bottiquette), I'd like to opt-out of receiving replies from this bot. How is that best achieved, /u/veganactivismbot?</t>
  </si>
  <si>
    <t>https://www.reddit.com/wiki/bottiquette),</t>
  </si>
  <si>
    <t>accordance reddit long standing bottiquette post like opt receive reply bot achieve veganactivismbot</t>
  </si>
  <si>
    <t>https://jeffreyzcbda.ezblogz.com/42504569/fascination-about-chile-micas-de-autos</t>
  </si>
  <si>
    <t>In crystal clear mp cleaning soap bases this vivid yellow coloration bar creates the hue of a brilliant and amusing banana boat noticed traveling across azure waters.
Scheduled to open in 2023, MICAS will not likely only become a showcase for nearby modern artists but will even have interaction with Intercontinental institutions to existing groundbreaking works by acclaimed artists from all around the entire world.
I ought to return two objects along with the coverage states you have to e mail them and look forward to a reaction. It has been each week and 5 e-mail later on and no reaction. The customer service is horrific and the clothes are two measurements off. Chins dresses!!!! In order to be particularly dissatisfied, order from in this article.
Al crear esta alerta de empleo, aceptas las Condiciones de uso y la Política de privacidad. Puedes darte de baja de estos email messages en cualquier momento. Inicia sesión para crear más Crear alerta de empleo Se ha establecido la alerta de empleo Haz clic en el email que te hemos enviado a para verificar tu dirección y activar la alerta de empleo.
The cookie is ready by Fb to point out applicable advertisments into the people and evaluate and Enhance the commercials. The cookie also tracks the habits on the user throughout the Net on web pages which have Fb pixel or Fb social plugin.
Sheet mica is used principally while in the electronic and electrical industries. The key makes use of of sheet and block mica are as electrical insulators in Digital devices, thermal insulation, gauge “glass”, windows in stove and kerosene heaters, dielectrics in capacitors, ornamental panels in lamps and Home windows, insulation in electrical motors and generator armatures, subject coil insulation, and magnet these details and commutator core insulation.
This cookie is ready by Hotjar. This cookie is set when The client initial lands on the site Along with the Hotjar script. It is accustomed to persist the random person ID, exclusive to that web site to the browser. This makes certain that behavior in subsequent visits to precisely the same web site will probably be attributed to a similar person ID.
We also use 3rd-occasion cookies that support us examine and understand how you use this website. These cookies might be stored in your browser only using your consent. You even have the choice to decide-out of such cookies. But opting out of A few of these cookies might impact your browsing knowledge.
It is clear and demonstrates no pleochroism (which distinguishes it from Biotite), and it can be biaxial destructive that has a 2V among 28 and 50o. Among the most diagnostic Attributes in the micas, such as muscovite, is definitely the mottled or birds-eye extinction exhibited by these minerals.
Tot mai multi soferi cauta sa cumpere automobile cu o transmisie automata. De ce? Pentru ca ele ofera confort si ii dau soferului o libertatea aparte, mai ales in cazul in treatment acesta locuieste intr-un oras plin de aglomeratie. Din fericire, multi producatori ofera acum cutii automate chiar si pe cele mai mici automobile, inclusiv Dacia.
(two) Azure Blue Mica Powder is a gorgeous blue-inexperienced powder that reminds us of azure seas from our favourite Beach front family vacation.
Aniversario de Taltal: Se espera el día twelve de julio con la presencia de artistas locales, nacionales e internacionales en el paseo de la ciudad, acompañado por fuegos artificiales.
Don't just are his Attributes routinely featured in Journals all over the globe, but Francis was the sole British-based mostly designer invited to join Advert Collections 2017 in Paris.</t>
  </si>
  <si>
    <t>crystal clear mp cleaning soap basis vivid yellow coloration bar create hue brilliant amusing banana boat notice travel azure water schedule open micas not likely showcase nearby modern artist but interaction intercontinental institution exist groundbreaking work acclaimed artist all entire world ought return object coverage state mail look forward reaction week mail later no reaction customer service horrific clothe measurement off chin dress order particularly dissatisfied order article al crear esta alerta de empleo aceptas las condiciones de uso la política de privacidad puedes darte de baja de estos email message en cualquier momento inicia sesión para crear más crear alerta de empleo se ha establecido la alerta de empleo haz clic en el email que te hemos enviado para verificar tu dirección activar la alerta de empleo cookie ready fb point applicable advertisment people evaluate enhance commercial cookie track habit user net web page fb pixel fb social plugin sheet mica use principally electronic electrical industry key make use sheet block mica electrical insulator digital device thermal insulation gauge glass window stove kerosene heater dielectric capacitor ornamental panel lamp home window insulation electrical motor generator armature subject coil insulation magnet detail commutator core insulation cookie ready hotjar cookie set client initial land site hotjar script accustomed persist random person id exclusive web site browser make certain behavior subsequent visit precisely web site probably attribute similar person id use rd occasion cookie support examine understand use website cookie store browser use consent choice decide cookie but opt few cookie impact browse knowledge clear demonstrate no pleochroism distinguish biotite biaxial destructive diagnostic attribute mica muscovite definitely mottled bird eye extinction exhibit mineral tot mai multi soferi cauta sa cumpere automobile cu transmisie automata de ce pentru ele ofera confort si ii dau soferului libertatea aparte mai ales cazul treatment acesta locuieste intr un oras plin de aglomeratie din fericire multi producatori ofera acum cutii automate chiar si pe cele mai mici automobile inclusiv dacia azure blue mica powder gorgeous blue inexperienced powder remind azure sea favourite beach family vacation aniversario de taltal se espera el día de julio con la presencia de artistas locale nacionales internacionale en el paseo de la ciudad acompañado por fuegos artificiales not attributes routinely feature journals all over globe but francis sole british base mostly designer invite join advert collections paris</t>
  </si>
  <si>
    <t>https://twitter.com/pipebrush/status/1565693523621462017</t>
  </si>
  <si>
    <t>@PamBaigent @greencuisine @KFC_UKI Haha. Nope it's cos a meal without meat, is not worth the bother!</t>
  </si>
  <si>
    <t>uki haha nope cos meal without meat not worth bother</t>
  </si>
  <si>
    <t>https://www.instagram.com/p/Ceg0PaAu2Ky/</t>
  </si>
  <si>
    <t>In my house Summer is in full swing already, and with 3 teens with different schedules, I need to stay stocked up on lots of quick and yummy meal options (#AD) luckily gardein birdseyevegetables and healthychoicebrand have some perfect meals and snack options that the entire family keeps reaching for.  Which one will you be trying first?
Birds Eye Loaded Cauliflower Bites Bacon Cheddar: These delicious
breaded riced cauliflower bites are packed with cheese and flavor.  These are perfect as snacks or a mealtime side that the whole table will love.
Healthy Choice Cauliflower Crust Flatbread Pizza Turkey Pepperoni: This flatbread pizza is another option that the entire family loved, its crispy crust and delicious topping made it a perfect afternoon meal, and with 18g of protein my wrestler already picked up more to keep in the freezer. 
Birds Eye Veggies and Grains Creamy Pesto:  This is a yummy way to get over 10 essential
nutrients per serving.  A blend of flavorful vegetables and a hearty, whole-grain blend with a creamy sauce.  Best of all this meal needs no prep needed, you just heat it up in the microwavable tray and enjoy.  
Birds Eye Rigatoni &amp; Vegetables Zesty Marinara: I love pasta dishes, and pasta dishes that can be 
made quickly in the microwave are perfect for my busy summer lifestyle.  This pairs the flavors of pasta, vegetables, and zesty sauce together for a delicious meal in minutes.  
Birds Eye Quick Roasters Halved Brussels Sprouts: Lilly loves Brussel sprouts so this hassle-free 
option is my go-to for getting her favorite veggie.  Birds Eye Quick Roasters offers a convenient way to enjoy the texture of oven-roasted vegetables without the prep, mess, or oven wait.  They are cooked perfectly within the micro roast bag in less than seven minutes.
Gardein Ultimate Plant-Based Saus’ge Bratwurst: These are perfect for a family night out by the grill!  We love these plant-based brats in our subs and they are a great source of protein. 
Lots of tasty options to choose from that will keep everyone happy and fed this summer so that mom might get a few moments to relax.  Give them all a try.
#MakeMealsEzBBxx #easymealideas #fastmeals</t>
  </si>
  <si>
    <t>AD, MakeMealsEzBBxx, easymealideas, fastmeals</t>
  </si>
  <si>
    <t>house summer swing teen different schedule need stay stock lot quick yummy meal option ad luckily gardein birdseyevegetable healthychoicebrand perfect meal snack option entire family reach try birds eye load cauliflower bites bacon cheddar delicious bread riced cauliflower bite pack cheese flavor perfect snack mealtime side table love healthy choice cauliflower crust flatbread pizza turkey pepperoni flatbread pizza option entire family love crispy crust delicious topping make perfect afternoon meal protein wrestler pick more freezer birds eye veggies grains creamy pesto yummy way over essential nutrient serve blend flavorful vegetable hearty grain blend creamy sauce good all meal need no prep need heat microwavable tray enjoy birds eye rigatoni vegetables zesty marinara love pasta dish pasta dish make quickly microwave perfect busy summer lifestyle pair flavor pasta vegetable zesty sauce delicious meal minute birds eye quick roasters halved brussels sprouts lilly love brussel sprout hassle free option favorite veggie birds eye quick roasters offer convenient way enjoy texture oven roast vegetable without prep mess oven wait cook perfectly micro roast bag less seven minute gardein ultimate plant based saus ge bratwurst perfect family night grill love plant base brat sub great source protein lot tasty option choose happy feed summer mom few moment relax all try makemealsezbbxx easymealideas fastmeal</t>
  </si>
  <si>
    <t>https://forums.digitalspy.com/discussion/2385878/worst-advert-on-tv-at-the-moment-part-13/p277#Comment_101379231</t>
  </si>
  <si>
    <t>In the new Birdseye Plantbased Chicken Dippers is the little girl trying to shame or guilt trip her mother into buying plant based Chicken dippers 😂😳 How low can advertisers gets 😆</t>
  </si>
  <si>
    <t>new birdseye plantbased chicken dippers little girl try shame guilt trip mother buy plant base chicken dipper low advertiser</t>
  </si>
  <si>
    <t>http://ct.moreover.com/?a=48222980544&amp;p=1yx&amp;v=1&amp;x=3J3hHKNlKK69ZYL_Wvp3OQ</t>
  </si>
  <si>
    <t>IN THIS REPORT (MENU)
This resource guide is aimed at direct and indirect private equity and real assets equity investors looking to identify publicly available resources and initiatives to help them incorporate climate change considerations throughout the ...</t>
  </si>
  <si>
    <t>Principles for Responsible Investment</t>
  </si>
  <si>
    <t>report menu resource guide aim direct indirect private equity real asset equity investor look identify publicly available resource initiative help incorporate climate change consideration</t>
  </si>
  <si>
    <t>https://www.reddit.com/r/britishproblems/comments/wslmix/no_birdseye_i_dont_fear_change_i_like_to_eat/il2t8d6/</t>
  </si>
  <si>
    <t>Indeed.
So we can boil this thing down to a very simple binary choice - does the presence of the word "chicken" in the label "meat free chicken nuggets" affect your buying decision?
- If the answer is "yes", you have fallen for the marketing because we both agree there is no actual chicken and that it's likely soy protein
- if the answer is "no", the word "chicken" in the description is superfluous and unnecessary.</t>
  </si>
  <si>
    <t>boil thing very simple binary choice presence word chicken label meat free chicken nugget affect buying decision answer yes fall marketing agree no actual chicken likely soy protein answer no word chicken description superfluous unnecessary</t>
  </si>
  <si>
    <t>2022-03-30</t>
  </si>
  <si>
    <t>2022-04-05</t>
  </si>
  <si>
    <t>https://tituskgfra.tblogz.com/indicators-on-best-local-renovation-contractors-you-should-know-27594174</t>
  </si>
  <si>
    <t>Indicators on Best Local Renovation Contractors You Should Know
Which has a personnel comprised of around six,000 people today, the business delivers the aid and accessibility you may frequently discover in a small local business and also has the capacity, talent, and know-how of a multinational building business. Turner has been decorated with quite a few accolades all through its many years in assistance. Most notably and most not too long ago, it was named through the Engineering Information-File as being the number one inexperienced builder while in the place. Making Structure + Design
We've been specialists within our trade and will do our best to help keep you as educated as we are able to on the particular activity or challenge. We anticipate earning your small business!
This challenge then went unfinished for months which meant not one person could sleep in that home. One more challenge was a adjust in the task supervisor so some points weren't performed as requested and needed to be re-finished. Having said that, In spite of this as well as extended delays on account of deficiency of a manager, we are still very happy with the general undertaking, the corporation's honesty, and the standard of the do the job. We would retain the services of them once again.
The company’s obtainable remodels are not only practical, they are also aesthetically pleasing. One particular these kinds of remodel integrated a tiled roll-in shower that had elevated wall-mounted cabinets which created the area seem taller and also turn out to be extra obtainable.
, and the Building Layout + Construction Giants three hundred, all of which have involved the agency on their yearly list of leading contractors.
That will help you identify the best web-sites to locate contractors for use, TopConsumerReviews.com has reviewed and ranked many different options. We hope this info can help you discover the ideal man or woman to execute no matter what task is necessary for your property undertaking.
As being a design-Make agency, BOWA’s group offers a comprehensive selection of architectural and project scheduling expert services. The various style group delivers assignments in pretty much any design and style from standard or transitional to modern day or industrial.
Presented this prosperous history, it arrives as no surprise which the business is identified for its stellar operate. It has been featured in Ny Write-up
Collaboration throughout interdisciplinary teams is Best Local Renovation Companies A significant element of Revit, Besides its eye-catching modeling and graphic parts.
Birdseye Residence Improvement is actually a handyman household mend service business that sends an experienced craftsman to get a FREE Estimate to homeowners needing assistance with large or compact initiatives, repairs, remodels and servicing. All of your household advancement demands might be taken care of with one particular cellphone contact. Sou...Read through more
Editorial Team Industrial transforming is a singular problem necessitating a selected talent established and many years of knowledge. A commercial renovation typically has extra stakeholders than the usual household task: the creating proprietor, the tenant shareholders, the tenant staff members, and the other occupants of your making.
Outstanding provider all around. They built a handicap ramp exterior for my dad! What a terrific working experience All people included was extremely compassionate, pretty experienced, and outstanding customer service and encounter.
At Appreciate Your Tub, we would like our clients to LOVE their homes. That’s why we provide beautiful, custom lavatory transforming, expertly installing Jacuzzi® model bathtubs and showers in as very little as someday. As a leading toilet transforming organization in Florida, we do anything in our electric power to produce the process uncomplicated and speedy, starting off by using a absolutely free structure consultation, and ending with An inexpensive new bathroom shower, tub or tub to shower conversion put in in on a daily basis. Adore Your Tub is Jacuzzi's Exceptional Florida Vendor. Please give us a simply call right now!</t>
  </si>
  <si>
    <t>tblogz.com RSS feed</t>
  </si>
  <si>
    <t>indicator best local renovation contractors know personnel comprise people today business deliver aid accessibility frequently discover small local business capacity talent know multinational building business turner decorate quite few accolade all many year assistance notably not long ago engineering information file number inexperienced builder place make structure design specialist trade good help educate able particular activity challenge anticipate earn small business challenge unfinished month mean not person sleep home more challenge adjust task supervisor point not perform request need finish spite extend delay account deficiency manager very happy general undertaking corporation honesty standard job retain service company obtainable remodel not practical aesthetically pleasing particular kind remodel integrate tiled roll shower elevate wall mount cabinet create area tall turn extra obtainable building layout construction giants all involve agency yearly list lead contractor help identify good web site locate contractor use topconsumerreviews com review rank many different option hope info help discover ideal man woman execute no matter task necessary property undertaking design make agency bowa group offer comprehensive selection architectural project scheduling expert service style group deliver assignment pretty design style standard transitional modern day industrial present prosperous history arrive no surprise business identify stellar operate feature ny write collaboration interdisciplinary team best local renovation companies significant element revit besides eye catch modeling graphic birdseye residence improvement actually handyman household mend service business send experienced craftsman free estimate homeowner need assistance large compact initiative repair remodel servicing all household advancement demand care particular cellphone contact sou read more editorial team industrial transform singular problem necessitate select talent establish many year knowledge commercial renovation typically extra stakeholder usual household task create proprietor tenant shareholder tenant staff member occupant making outstanding provider all build handicap ramp exterior dad terrific working experience all people include extremely compassionate pretty experienced outstanding customer service encounter appreciate tub like client love home provide beautiful custom lavatory transform expertly instal jacuzzi model bathtub shower very little someday lead toilet transform organization florida electric power produce process uncomplicated speedy start off use absolutely free structure consultation end inexpensive new bathroom shower tub tub shower conversion daily basis adore tub jacuzzi exceptional florida vendor simply right</t>
  </si>
  <si>
    <t>https://buy-cheap-shoes22198.blogofoto.com/40151101/considerations-to-know-about-transworld-halloween</t>
  </si>
  <si>
    <t>Irrespective of whether you make meal the key celebration of one's birthday or simply the starter, it’s certainly an essential bit of the birthday party puzzle. It’s a must! Go out to your favorite dinner and get the most costly dish around the menu, or hit up that nifty ’50s diner with the lovable milkshakes for both you and your good friends to split.
What is the best gift for your 20th birthday? Look at the gathering of probably the most initial, interesting, and unusual presents for a man, Female, Mate, or girlfriend for twenty years. Evaluate costs and shipping conditions of different on the internet suppliers and select exactly where to purchase a current for this day.
In case you and some of your mates appreciate drinking wine, but don’t really know A great deal about it, you are able to toss an novice wine tasting party. You may pair men and women up and also have them go with a bottle of good wine. You may get some amazingly very good wine for $twenty-$forty when you look around, so that it won’t Charge A lot to throw this sort of party and you'll have many wonderful bottles you may try out.
Joyful Birthday, Daughter! Your twenty years arrive full of joy, I am aware for the reason that I see you perfectly, excited about lifestyle, with the need to go even more and further more, together with your very own ambitions, but will also with the notice of knowing who you're and what you are able to do.
In excess of 90% of all women say they have attended a bachelorette party, so planning a getaway that is supremely unforgettable must be an objective when picking out your destination of alternative. We've narrowed down the
[transworld halloween] same old suspects (Vegas, NYC and Nashville), coupled with stylish spots you may have observed all over your Instagram feed (Palm Springs and Tulum), inside our list of the greatest bachelorette party Locations. Below, we share bachelorette party guides for in which to remain and eat, and how to proceed on arrival.
At a person point within our life we just cease caring a great deal about ceremonies like birthday events, and it’s within the time we move past our late teenagers and move to the supposedly extra major twenties. I assume individuals just start out thinking of birthday celebrations as childish, but there's nonetheless a should Enable go, have a great time and mark the day in some way.
In A different space in the course of the present ground stood the VIP lounge. This 12 months, Ghost Trip Productions was the lounge's official prop designer. They labored in collaboration Along with the Innovative builders from Zombie Military Productions to create an incredible established that looked just like a massive publish-apocalyptic bunker.
Or, proceed the substantial-flying adventures by using a birds-eye-look at on the lake with a parasail from North Coast Parasail. Make sure to take pleasure in some snacks and Seaside beverages at T.G.I. Fridays around the Beach front or during
[get more info] the Surf Lounge. Following a number of a lot more rounds of rides inside the park and catching the nightly Seashore party, near out the day with meals and fun within the Thirsty Pony.
15. Live performance See your favorite artist perform live or look at an artist that you and your good friends cherished as Young ones.
Once the trouble of your episode has long been spelled out, Mickey invites viewers to join him at the Mousekedoer, a large Mickey-head-formed Computer system whose key operate is always to distribute the day's Mouseketools, a set of objects required to clear up the day's difficulty, to Mickey.
Sellers planning to expand their small business and get to extra interested customers can use Etsy’s promoting System to promote their items. You’ll see advert benefits depending on elements like relevancy, and the
[transworld halloween] amount sellers shell out per simply click. Find out more.
Daughter, you happen to be turning 20 these days, an age which i take into consideration wonderful, each because
[halloween costumes] of the quantity. Since it implies a modify of 10 years and every one of the enjoyment that This means. And also all the opportunities which will arise this yr.
Given that individuals have wildly different definitions of entertaining, we might be investigating some intriguing and assorted party Thoughts for men and women inside their 20s, be they extra of the recluse with a couple of close buddies or even a party maniac who enjoys heading out and Conference new individuals.</t>
  </si>
  <si>
    <t>irrespective make meal key celebration birthday simply starter certainly essential bit birthday party puzzle favorite dinner costly dish menu hit nifty diner lovable milkshake good friend split good gift th birthday look gathering probably initial interesting unusual present man female mate girlfriend year evaluate cost shipping condition different internet supplier select exactly purchase current day case mate appreciate drink wine but not know great deal able toss novice wine tasting party pair man woman bottle good wine amazingly very good wine look not charge lot throw sort party many wonderful bottle try joyful birthday daughter year arrive joy aware reason perfectly excited lifestyle need more far more very ambition but notice know able excess all woman attend bachelorette party plan getaway supremely unforgettable objective pick destination alternative narrow transworld halloween old suspect vegas nyc nashville couple stylish spot observe all over instagram feed palm springs tulum inside list great bachelorette party locations share bachelorette party guide remain eat proceed arrival person point life cease care great deal ceremony like birthday event time past late teenager supposedly extra major assume individual start thinking birthday celebration childish but nonetheless enable great time mark day way different space course present ground stand vip lounge month ghost trip productions lounge official prop designer labor collaboration innovative builder zombie military productions create incredible establish look like massive publish apocalyptic bunker proceed substantial fly adventure use bird eye look lake parasail north coast parasail make sure pleasure snack seaside beverage fridays beach more info surf lounge follow number lot more round ride inside park catch nightly seashore party near day meal fun thirsty pony live performance favorite artist perform live look artist good friend cherish young trouble episode long spell mickey invite viewer join mousekedoer large mickey head form computer system key operate always distribute day mouseketools set object require clear day difficulty mickey seller plan expand small business extra interested customer use etsy promote system promote item advert benefit depend element like relevancy transworld halloween amount seller simply click find more daughter happen turn day age consideration wonderful halloween costume quantity imply modify year every enjoyment mean all opportunity arise yr individual wildly different definition entertaining investigate intriguing assorted party thoughts man woman inside extra recluse couple close buddy party maniac enjoy head conference new individual</t>
  </si>
  <si>
    <t>https://www.reddit.com/r/britishproblems/comments/wslmix/no_birdseye_i_dont_fear_change_i_like_to_eat/il20e28/</t>
  </si>
  <si>
    <t>Is a meat free chicken nugget labelled as a chicken nugget? I mean, it's probably soy protein, so why isn't it a soy protein nugget? That's what's inside it - there is absolutely no chicken involved, that's the primary point for many.</t>
  </si>
  <si>
    <t>meat free chicken nugget label chicken nugget mean probably soy protein not soy protein nugget inside absolutely no chicken involve primary point many</t>
  </si>
  <si>
    <t>https://twitter.com/Susannnn123/status/1550565445983502337</t>
  </si>
  <si>
    <t>Is anyone else disgusted in the Birds Eye "No chicken" dippers advert? No young child would say to their mum are you frightend of change. Not a lover of chicken nuggets but plant based are even more processed 😡</t>
  </si>
  <si>
    <t>Susannnn123</t>
  </si>
  <si>
    <t>disgust birds eye no chicken dipper advert no young child mum frightend change not lover chicken nugget but plant base more process</t>
  </si>
  <si>
    <t>https://www.instagram.com/p/CewFPhuLOQd/</t>
  </si>
  <si>
    <t>Is anyone else’s summer already feeling booked solid with fun in the sun? #ad You know I’m all about making meals easy, and there are those nights we all need a little help getting a super quick and satisfying meal on the table.
No veggies in the produce drawer post-vacation? No problem! birdseyevegetables has so many time-saving veggie options that are perfect complements to any main course- the Veggies &amp; Grains Harvest has delicious veggies like butternut squash paired with a hearty whole grain like quinoa. I just discovered the Quick Roasters and I’m blown away by how the micro roast bag give you the texture of oven-roasted veggies with zero prep. For a classic crowd-pleasing side, we love to keep the Rice &amp; Broccoli with Cheddar on hand in the freezer. And don’t sleep in the Birds Eye Oven Bake Meals either! I love how you can pour the bag into a casserole dish and let the oven do the work to create a creamy pasta meal.
If you’re looking for a side of pasta to complement some chicken or fish, bertolli_us has new Pasta Sides that fit the bill! The Cheese &amp; Spinach Ravioli was ready in less than 5 minutes in the microwave.
For an easy lunch at home or back in the office, evolfoods has some great options. We love this brand and their commitment to real, quality ingredients. Their Five Cheese Alfredo Mac with Chicken is cheesy, packs 15 grams of protein, and is not only delicious but carbon neutral for our planet.
I always feel good going into these months with a stocked freezer to make summer meals easy, stress-free and of course, yummy. Have you tried any of these? #makemealsezbbxx 
.
.
.
#njfoodie #njmom #momhack #easymealprep #easydinner #quickdinnerideas #momswhocook #frozenvegetables #eatyourveggies #easymeals</t>
  </si>
  <si>
    <t>ad, makemealsezbbxx, njfoodie, njmom, momhack, easymealprep, easydinner, quickdinnerideas, momswhocook, frozenvegetables, eatyourveggies, easymeals</t>
  </si>
  <si>
    <t>summer feel book solid fun sun ad know all make meal easy night all need little help super quick satisfying meal table no veggie produce drawer post vacation no problem birdseyevegetable many time save veggie option perfect complement main course veggies grains harvest delicious veggie like butternut squash pair hearty grain like quinoa discover quick roasters blow away micro roast bag texture oven roast veggie zero prep classic crowd pleasing side love rice broccoli cheddar hand freezer not sleep birds eye oven bake meals love pour bag casserole dish let oven work create creamy pasta meal look side pasta complement chicken fish bertolli new pasta sides fit bill cheese spinach ravioli ready less minute microwave easy lunch home office evolfood great option love brand commitment real quality ingredient cheese alfredo mac chicken cheesy pack gram protein not delicious but carbon neutral planet always feel good month stock freezer make summer meal easy stress free course yummy try makemealsezbbxx njfoodie njmom momhack easymealprep easydinner quickdinneridea momswhocook frozenvegetable eatyourveggie easymeal</t>
  </si>
  <si>
    <t>https://twitter.com/ducksandchucks/status/1555884048001671168</t>
  </si>
  <si>
    <t>Is the birds eye veg dipper advert designed solely to irritate?</t>
  </si>
  <si>
    <t>ducksandchucks</t>
  </si>
  <si>
    <t>bird eye veg dipper advert design solely irritate</t>
  </si>
  <si>
    <t>https://twitter.com/alistermcclure/status/1551593823511498755</t>
  </si>
  <si>
    <t>Is the Birdseye Green Cuisine advert the most annoying on telly? I know it's only a cartoon, but the mother is way too patient with the child.</t>
  </si>
  <si>
    <t>alistermcclure</t>
  </si>
  <si>
    <t>birdseye green cuisine advert annoying telly know cartoon but mother way patient child</t>
  </si>
  <si>
    <t>https://twitter.com/TheBabyExpert/status/1546442580430307328</t>
  </si>
  <si>
    <t>Is the new Birds Eye Green Cuisine cartoon advert meant to be deliberately sexist?  Are they trying to guilt mums (because dinner is a mum’s job 🙄), to shame them into purchasing? Did they do ANY research before launching it? #advertising #greencuisine https://t.co/ochNoRtzbe</t>
  </si>
  <si>
    <t>TheBabyExpert</t>
  </si>
  <si>
    <t>advertising, greencuisine</t>
  </si>
  <si>
    <t>https://t.co/ochNoRtzbe</t>
  </si>
  <si>
    <t>new birds eye green cuisine cartoon advert mean deliberately sexist try guilt mum dinner mum job shame purchase research launch advertise greencuisine</t>
  </si>
  <si>
    <t>https://twitter.com/KarenlovesGB/status/1554039369635356672</t>
  </si>
  <si>
    <t>Is there a more condescending ad than #BirdsEye #GreenCuisine? Are you afraid of change? https://t.co/UL84or96xX</t>
  </si>
  <si>
    <t>KarenlovesGB</t>
  </si>
  <si>
    <t>BirdsEye, GreenCuisine</t>
  </si>
  <si>
    <t>https://t.co/UL84or96xX</t>
  </si>
  <si>
    <t>more condescending ad birdseye greencuisine afraid change</t>
  </si>
  <si>
    <t>https://www.reddit.com/r/britishproblems/comments/w1gtct/the_utter_abomination_that_is_the_birds_eye_green/igken16/</t>
  </si>
  <si>
    <t>Is there a more middle class advert?</t>
  </si>
  <si>
    <t>Entire-Standard5712</t>
  </si>
  <si>
    <t>more middle class advert</t>
  </si>
  <si>
    <t>https://twitter.com/grimupnorth365/status/1554841303720001540</t>
  </si>
  <si>
    <t>is there anything as cynical as that birdseye 'mummy are you afraid of change?' advert. FUCK RIGHT OFF</t>
  </si>
  <si>
    <t>grimupnorth365</t>
  </si>
  <si>
    <t>cynical birdseye mummy afraid change advert fuck right off</t>
  </si>
  <si>
    <t>https://www.reddit.com/r/Damnthatsinteresting/comments/uzfv4p/volkswagen_pea_car_from_the_birds_eye_commercial/iaek4te/</t>
  </si>
  <si>
    <t>Is this not what Reddit is for. No fucks given 😂😂😂😂😂😂😂😂😂😂😂😂😂😂😂😂😂😂😂😂</t>
  </si>
  <si>
    <t>not reddit no fucks</t>
  </si>
  <si>
    <t>https://twitter.com/extreme_rice/status/1549139351120084994</t>
  </si>
  <si>
    <t>Is this supposed to be off the back of Party Party? Or the Birdseye Steakhouse Grills advert? #BBLR</t>
  </si>
  <si>
    <t>extreme_rice</t>
  </si>
  <si>
    <t>BBLR</t>
  </si>
  <si>
    <t>suppose off party party birdseye steakhouse grills advert bblr</t>
  </si>
  <si>
    <t>https://www.reddit.com/r/namethatcar/comments/tgtpc2/what_what_what_what_what_what/i14d22t/</t>
  </si>
  <si>
    <t>It had nothing to do with VW except for the headlight trim.
It was made for a Birdseye frozen vegetables [commercial](https://www.doityourselfrv.com/custom-pea-shaped-car/).</t>
  </si>
  <si>
    <t>Jim-in-ABQ</t>
  </si>
  <si>
    <t>https://www.doityourselfrv.com/custom-pea-shaped-car/).</t>
  </si>
  <si>
    <t>vw headlight trim make birdseye frozen vegetable commercial</t>
  </si>
  <si>
    <t>https://www.reddit.com/r/britishproblems/comments/wgbsmf/got_shamed_by_a_birdseye_advert_for_not_trying/iiz0mne/</t>
  </si>
  <si>
    <t>It is possible to eat alternatives to meat that do not try to mimic meat. Many of those possibilities are not ultra-processed and are not being shilled by multinational agribusiness firms.</t>
  </si>
  <si>
    <t>possible eat alternative meat not try mimic meat many possibility not ultra process not shill multinational agribusiness firm</t>
  </si>
  <si>
    <t>https://ct.moreover.com/?a=48465721545&amp;p=4vg&amp;v=1&amp;x=spmNwF-2ZucvZV4HvvedKg</t>
  </si>
  <si>
    <t>IT may be more Channel than Chanel but here's Captain Birds Eye decked out as you've never seen him before... in his own fashion range.
The bearded seafarer has changed gear from loveable grandad to laid-back male model with this beach-ready look.
The Cap'n swimwear is "an exclusive set of limited edition and sustainably sourced swimming shorts", according to Birds Eye.
Original...
The frozen seafood firm call the All Aboard-Shorts "simple yet sophisticated and finished with a stylishly subtle nautical design...made entirely from 100 per cent recycled plastic recovered from the sea".
One unisex design "evokes the mysteries of the ocean depths" in dark navy blue while the second "represents shallower waters, with a lighter shade of blue".
Birds Eye's move follows High Street bakers Greggs, who sell branded swimwear and T-shirts at Primark.
Birds Eye Fish's Mike Sowerby said its shorts are a partnership with ecoclothing firm www.Bluebuck.TV advert
Get your fish fingers on a pair via Birds Eye's TikTok. As the captain says, sort of: "Only the best-dressed is good enough for the Captain's table..." OPINION: PAGE 12</t>
  </si>
  <si>
    <t>Chris Riches</t>
  </si>
  <si>
    <t>more channel chanel but captain birds eye deck never fashion range bearded seafarer change gear loveable grandad lay male model beach ready look cap swimwear exclusive set limited edition sustainably source swimming short accord birds eye original frozen seafood firm all aboard short simple sophisticated finish stylishly subtle nautical design make entirely cent recycle plastic recover sea unisex design evoke mystery ocean depths dark navy blue second represent shallow water light shade blue birds eye follow high street baker greggs sell brand swimwear shirt primark birds eye fish mike sowerby short partnership ecoclothe firm bluebuck tv advert fish finger pair birds eye tiktok captain sort dress good enough captain table opinion page</t>
  </si>
  <si>
    <t>https://www.reddit.com/r/CasualUK/comments/uzgr2c/volkswagen_pea_car_from_the_birds_eye_commercial/iacql4p/</t>
  </si>
  <si>
    <t>It’s an ad, not a “commercial” ye yank</t>
  </si>
  <si>
    <t>ohdearyme316</t>
  </si>
  <si>
    <t>ad not commercial ye yank</t>
  </si>
  <si>
    <t>https://www.instagram.com/reel/ChgXlURAfEh/</t>
  </si>
  <si>
    <t>IT’S DAY THREEEE! 😍🥦 Recipe heaven over here haha! Who doesn't LOVE an easy weeknight bowl for dinner? 😍 And even better, who doesn't love a meal that you can prep in advance and have waiting in the freezer for you to grab and prep in 10! I’m using the fabulous birdseye_au Spring veg mix and I’ll tell ya….frozen veg is where it's at for convenience, ease and simplicity in your day! The birdseye_au are snap frozen to lock in the taste and natural vitamins &amp; minerals! Seriously, grab a bag when you’re next at the shops and whip this meal up for the family - everyone will LOVE you for it! 😍🥦🌽🌽
Recipe is on my website now! Hope you love this one. Thank you birdseye_au for collaborating with me for this recipe!  #ad</t>
  </si>
  <si>
    <t>day threeee recipe heaven over haha not love easy weeknight bowl dinner not love meal prep advance wait freezer grab prep use fabulous birdseye au spring veg mix tell ya frozen veg convenience ease simplicity day birdseye au snap frozen lock taste natural vitamin mineral seriously grab bag shop whip meal family love recipe website hope love thank birdseye au collaborate recipe ad</t>
  </si>
  <si>
    <t>https://rougegarmentsanklecuffsre88021.widblog.com/62673487/the-definitive-guide-to-recruitment-advertising</t>
  </si>
  <si>
    <t>It’s quantity 5, and it’s Tobin Brothers Funerals. Extended standing and perfectly proven, Tobins (as They are really affectionately regarded) was founded in 1934. With strong family ties, the dedication from the 4 brothers as well as comprehensive dedication from their successive generations, Tobin Brothers Funerals became a power to be reckoned with while in the Melbourne funeral market.
Once your energy goes off, it is best to keep the freezer door closed. A completely loaded freezer really should preserve food frozen for just one to two days In case the door is not opened.
Most technologies encompass a loop having a start out and stop. With the introduction from the inbuilt return came the “cable mat”. Cable mats have added to the convenience of putting in a flooring heating system by getting the heating cable now pre-spaced on to your nylon mesh. Cable mats on the other hand can result in problems for odd formed Areas in which a totally free rolled cable may be able to address in a far more customized pattern.
Frozen foods do not require any added preservatives to keep them safe and consumable, simply because microbes—the kind which make you Unwell—can not expand on any food that is certainly at a temperature fewer than 0°F.
What comes about if You can not fulfil your obligations, or really have to change the date from the funeral;
[Leaflet Distribution] can we elect a distinct funeral director and be reimbursed for your deposit?
Cold Storage(TM) is a particularly lower cost storage that provides an best, secure and reputable storage solution for your data for the lifetime.
Not only did Birdseye assist pioneer flash freezing for a frozen food typical, he also served establish in-keep freezer instances and refrigerated boxcars that permitted his frozen foods (and,
[Business Enterprise Agencies] Sure, Some others) to travel in close proximity to and much.
Pierre Boillot is often a scarce master of each the Côtes de Beaune as well as Côtes de Nuits - not simply does he hold the vineyards but additionally the savoir-faire
) The fire would wish common focus from the house worker who would need to rake out the ashes by using a extended handled tool and, using the same tool, press new
[Penthouse Suites] fuel in to the fire.
.. like that trout you caught three many years ago, or even the loaf of bread to procure at the two for just one sale previous yr (the one that now has ice crystals throughout it).
Underfloor heating may be difficult to repair and manage. When positioned inside screeds the ground
[Video and Dvd Services] must be taken off in order to achieve a collapsed or burst pipe.
Fresh vegetables take a little bit more work for ideal freezer
[Car Crime] storage. They need to be blanched before you put them into freezer baggage. To blanch your veggies, spot them in boiling water to get a minute or two, then plunge them into ice water to stop the cooking process.
Our 0.5mm thick solitary skin box profile PVC roof sheets give sturdy power roofing sheets. Incorporating six profiles of 200mm pitch over the width in the sheet and 32mm profile height the roofing sheets work in both a domestic and a commercial natural environment.</t>
  </si>
  <si>
    <t>quantity tobin brothers funeral extend stand perfectly prove tobins affectionately regard found strong family tie dedication brother comprehensive dedication successive generation tobin brothers funeral power reckon melbourne funeral market energy off good freezer door closed completely load freezer preserve food freeze day case door not open technology encompass loop start stop introduction inbuilt return come cable mat cable mat add convenience floor heating system heating cable pre space nylon mesh cable mat hand result problem odd form areas totally free roll cable able address far more customize pattern frozen food not require add preservative safe consumable simply microbe kind make unwell not expand food certainly temperature few come not fulfil obligation change date funeral leaflet distribution elect distinct funeral director reimburse deposit cold storage tm particularly low cost storage provide good secure reputable storage solution datum lifetime not birdseye assist pioneer flash freezing frozen food typical serve establish freezer instance refrigerated boxcar permit frozen food business enterprise agencies sure travel close proximity pierre boillot scarce master côtes de beaune côtes de nuits not simply hold vineyard but additionally savoir faire fire wish common focus house worker need rake ashe use extended handle tool use tool press new penthouse suite fuel fire like trout catch many year ago loaf bread procure sale previous yr ice crystal underfloor heating difficult repair manage position inside screed ground video dvd services off order achieve collapsed burst pipe fresh vegetable little bit more work ideal freezer car crime storage need blanch freezer baggage blanch veggie spot boil water minute plunge ice water stop cooking process mm thick solitary skin box profile pvc roof sheet sturdy power roofing sheet incorporate profile mm pitch over width sheet mm profile height roofing sheet work domestic commercial natural environment</t>
  </si>
  <si>
    <t>http://ct.moreover.com/?a=48567839020&amp;p=1yx&amp;v=1&amp;x=a5jWDkUXnldVjS0tb1KiqQ</t>
  </si>
  <si>
    <t>IT’S the most popular food on the planet – and when it’s good, is about as delicious as anything gets.
Pizzas are as cheap as chips, too.
If you make them from scratch, the ingredients cost pennies, which is why I’m told every chef-training course in Italy ...</t>
  </si>
  <si>
    <t>Alex James</t>
  </si>
  <si>
    <t>popular food planet good delicious pizza cheap chip make scratch ingredient cost penny tell every chef training course italy</t>
  </si>
  <si>
    <t>https://www.reddit.com/r/Damnthatsinteresting/comments/uzfv4p/volkswagen_pea_car_from_the_birds_eye_commercial/iad89s4/</t>
  </si>
  <si>
    <t>It's a Golf cart.  
; &amp;gt;</t>
  </si>
  <si>
    <t>sfsolarboy</t>
  </si>
  <si>
    <t>golf cart</t>
  </si>
  <si>
    <t>https://www.reddit.com/r/britishproblems/comments/w1gtct/the_utter_abomination_that_is_the_birds_eye_green/igk87ba/</t>
  </si>
  <si>
    <t>It's all the adverts with some sort of contemporary dance in them which annoys me.</t>
  </si>
  <si>
    <t>all advert sort contemporary dance annoy</t>
  </si>
  <si>
    <t>https://www.reddit.com/r/britishproblems/comments/wgbsmf/got_shamed_by_a_birdseye_advert_for_not_trying/ij20reo/</t>
  </si>
  <si>
    <t>It's got to be the worst advert on tv right now, it really annoys me how condescending the girl is talking to her mum like that.</t>
  </si>
  <si>
    <t>Y0shster</t>
  </si>
  <si>
    <t>bad advert tv right annoy condescending girl talk mum like</t>
  </si>
  <si>
    <t>https://twitter.com/JohnMil33426882/status/1551157294234222592</t>
  </si>
  <si>
    <t>It's ironic that the fuckwits at so many of these companies don't realise their adverts STOP people buying their products. No more Birdseye stuff in this household thanks</t>
  </si>
  <si>
    <t>JohnMil33426882</t>
  </si>
  <si>
    <t>ironic fuckwit many company not realise advert stop people buy product no more birdseye stuff household thank</t>
  </si>
  <si>
    <t>https://www.reddit.com/r/britishproblems/comments/wslmix/no_birdseye_i_dont_fear_change_i_like_to_eat/ikzkx41/</t>
  </si>
  <si>
    <t>It's not the same thing at all. Coconut milk is made from coconut. It's literally the exact opposite of what I said.</t>
  </si>
  <si>
    <t>not thing all coconut milk make coconut literally exact opposite</t>
  </si>
  <si>
    <t>https://twitter.com/iwan_j_berry/status/1512700545693360132</t>
  </si>
  <si>
    <t>It's only today I realised Muller Rice had nothing at all to do with Bird's Eye. Back in the day I thought the Captain was moonlighting on another ad gig.</t>
  </si>
  <si>
    <t>iwan_j_berry</t>
  </si>
  <si>
    <t>today realise muller rice all bird eye day think captain moonlight ad gig</t>
  </si>
  <si>
    <t>https://www.instagram.com/p/Ceovp2dvTLJ/</t>
  </si>
  <si>
    <t>It's summertime and there's nothing we love more than relaxing in the garden with family and friends, watching the kids play lawn games, and grilling our favorite foods. #ad
gardein 's Ultimate Plant-Based Italian Saus’ge is the Ultimate
plant-based experience. These spicy saus’ge look, cook, taste and satisfy
like sausage, while delivering 16g of protein per serving. They're the perfect meat alternative for you next summer cookout. 
While grilling our favorite proteins is a no-brainer for us, keeping our kids excited with a variety of side dishes can be challenging. That's why birdseyevegetables has quickly become our go-to brand for side dishes anytime we grill.
Two of our favorite vegetable side dishes are Birds Eye Veggies and Grains Green Goddess, a seleciton of premium vegetables paired with a hearty, whole-grain blend and a delicious sauce, and Birds Eye Quick Roasters Cauliflower &amp; Broccoli, a hassle-free way to enjoy the texture of oven-roasted vegetables without the prep or the wait time from the oven. Both are ready in just minutes in the microwave.
If you just can't wait for the grill to finish, a fun appetizer our kids love is Birds Eye Loaded Cauliflower Bites Southwest Style, a delicious breaded riced cauliflower bite infused with gooey cheese and vegetables.
For a tasty twist on Taco Tuesday (and a cheat night for mom), our kids LOVE Birds Eye Voila Oven Bake Meals Chicken Taco, a delicious oven-baked meal created with little effort. Simply pour the ingredients into a casserole dish and bake. 
And as much as we love grilling, there's always that one night no one wants to cook, ad that's when we turn to healthychoicebrand Cauliflower Crust Flatbread Pizza Chicken Sausage Supreme, a delicious pizza with a crispy, cauliflower crust and restaurant-inspired toppings. With a variety of topping options, everyone can make their favorite flavors to enjoy.
#MakeMealsEZBBxx</t>
  </si>
  <si>
    <t>summertime love more relax garden family friend watch kid play lawn game grill favorite food ad gardein ultimate plant base italian saus ge ultimate plant base experience spicy saus ge look cook taste satisfy like sausage deliver protein serve perfect meat alternative summer cookout grill favorite protein no brainer kid excite variety side dish challenge birdseyevegetable quickly brand side dish anytime grill favorite vegetable side dish birds eye veggies grains green goddess seleciton premium vegetable pair hearty grain blend delicious sauce birds eye quick roasters cauliflower broccoli hassle free way enjoy texture oven roast vegetable without prep wait time oven ready minute microwave not wait grill finish fun appetizer kid love birds eye loaded cauliflower bites southwest style delicious bread riced cauliflower bite infuse gooey cheese vegetable tasty twist taco tuesday cheat night mom kid love birds eye voila oven bake meals chicken taco delicious oven bake meal create little effort simply pour ingredient casserole dish bake love grill always night no want cook ad turn healthychoicebrand cauliflower crust flatbread pizza chicken sausage supreme delicious pizza crispy cauliflower crust restaurant inspire topping variety topping option make favorite flavor enjoy makemealsezbbxx</t>
  </si>
  <si>
    <t>https://twitter.com/throrgon/status/1533052733388906497</t>
  </si>
  <si>
    <t>I've no recollection of We Are Raving by Slipstreem (1993) but I do note the presence of Captain Birdseye in the background,  presumably there to press gang some drugged-up teenagers onto one of his voyages to Thailand that they dont like to talk about in the adverts. https://t.co/emDNgSP6uJ</t>
  </si>
  <si>
    <t>throrgon</t>
  </si>
  <si>
    <t>https://t.co/emDNgSP6uJ</t>
  </si>
  <si>
    <t>no recollection rave slipstreem but note presence captain birdseye background presumably press gang drug teenager voyage thailand not like talk advert</t>
  </si>
  <si>
    <t>https://www.reddit.com/r/britishproblems/comments/wslmix/no_birdseye_i_dont_fear_change_i_like_to_eat/ikza4n0/</t>
  </si>
  <si>
    <t>I've tried a few of these 'imitation meat' products, and they're invariably disappointing. I do eat meat, and I also like a lot of vegetarian foods, but I much prefer it when it's actually made with vegetables of some description, rather than some processed soya/quorn/tofu/other that's made to look like meat.</t>
  </si>
  <si>
    <t>KevinPhillips-Bong</t>
  </si>
  <si>
    <t>try few imitation meat product invariably disappointing eat meat like lot vegetarian food but prefer actually make vegetable description rather process soya quorn tofu make look like meat</t>
  </si>
  <si>
    <t>https://www.reddit.com/r/britishproblems/comments/wgbsmf/got_shamed_by_a_birdseye_advert_for_not_trying/iiyxfxe/</t>
  </si>
  <si>
    <t>I've tried them. You're not missing out. 
Apart from Quorn southern fried nuggets. They're good.</t>
  </si>
  <si>
    <t>lithaborn</t>
  </si>
  <si>
    <t>try not miss apart quorn southern fried nugget good</t>
  </si>
  <si>
    <t>https://getmoreinfo11852.digiblogbox.com/37291908/busan-used-car-things-to-know-before-you-buy</t>
  </si>
  <si>
    <t>Japan and Korea are the only two international locations inside the Asia Pacific in which you can freely possess land, commercial Attributes, along with household units without constraints or the need of trying to find approvals from investment decision authorities.
If u purchase a vehicle registered to the seller, I believe they have to present u a month of guarantee by legislation. Nonetheless, some sellers could promote us motor vehicle registered beneath their very own name.
You might be now logged in as and can receive alerts when rate variations, new delivers grow to be readily available or maybe a automobile is sold. Would you like us to ship you price alerts? Sure pleaseNot now Site??; and|An more mature auto with reduced mileage has elements that will've rusted or deteriorated over time, Particularly rubber elements like hoses, seals and tires.|Exhibiting serious-time images from four cameras, the Surround Look at Monitor gives a Digital ??bird|chicken|fowl|hen|chook}'s eye??see, affording greatest convenience for parking and minimal-velocity maneuvers.6|The client?�s accountability is to do their research to ascertain if you will find any unacceptable troubles While using the automobile.|Your own details which you've submitted to us is going to be retained for an inexpensive period right after termination on the applicable enquiry, application, or services (whichever is afterwards). Entry|Get started with a typical used vehicle lookup by human body model or rate range, and refine for need to-have attributes like blue paint or an automatic transmission.|Each motor vehicle manufacturer from the Philippines have their unique reputations to uphold and so would you. Needless to say, applying for just a Car or truck Bank loan isn't any small make any difference. Banking companies must evaluation your credit history and your capability to pay for the personal loan right before they underwrite and approve it.|But this minimal car or truck blew me absent. Considerably more relaxed than any on the Other individuals we'd driven. It looked as if it would have extra electric power/pace. It dealt with like a dream. The brakes were being Tremendous. The interior was a lot nicer than the Many others &amp; it absolutely was loaded with selection like heated seats, BLIS, electrical power leather driver seat, moonroof, again up cam, navigation plus a crisp &amp; loud Bose sound system. The highway sound was minimal. We acquired it about the spot &amp; want to get Yet another one - for her -before long. Definitely adore this motor vehicle. I did not care for the radio controls (by shifter) at the beginning - but now I don't think I would have it every other way. Just an awesome minor vehicle! Averaging 32mpg merged.|Second hand cars and trucks supply excellent price for money. CarWale has numerous 77861 second hand autos of one's alternative in India outlined so you can also make an informed purchase.|Should you have been eyeing the used vehicle current market so as has designed up a solid reputation through the years as trusted on the internet sellers of used cars. They even have the entire infrastructure to ship the vehicle any place on the globe.}
Not Everybody will pay in entire dollars. Being a issue of reality, many motor vehicle dealerships from the Philippines would like you make your payment with some sort of lender doc as opposed to cold tricky funds, like that they would not have to bother with a great deal liquid cash transferring throughout the dealership.
I'd advise gonna larger sized, extra reliable establishments even if spending somewhat much more with the motor vehicle itself. In my working experience, it is possible to stay away from unnecessary complications.
30 seats toyot. used vehicle on the market orginal japan minimal price tag university mentor metropolis mini bus coaster china diesel
Displaying authentic-time pictures from 4 cameras, the Encompass See Keep an eye on provides a virtual ??bird's eye??watch, affording maximum ease for parking and small-speed maneuvers.6|Test with the Automobile Registration Part of the gu-Place of work to be sure that there isn't any excellent installment payments and/or taxes owing to the vehicle.|How to Negotiate a vehicle Selling price Negotiating a used motor vehicle deal doesn't have for being stress filled, but It is necessary if you want an excellent deal.|Management your natural environment remotely to really make it great for you. Available Kia Connect solutions Allow you to start off the vehicle and pre-warmth or pre-interesting the 부산중고차직거래 cabin by way of Kia Entry Application or Kia proprietor?�s portal.four|If however baffling about what styles you can invest in, you will discover a lot of car advertisements of various vehicle brands on Philkotse.|Make the most of the protected shopping expertise by generating an account. Obtain your saved cars and trucks on any gadget.|Busanjin is probably the most important and many central districts with a population of over 400,000. The district is popular for its professional exercise with procuring malls, entertainment, and company places.|Make the most of the searching practical experience by building an account. You could: Entry your saved vehicles on any device.|A used car or truck might be offered privately or through an company in South Korea. For private sales, the vendor can use commercials in vehicle Journals, in newspapers or on Sites.|Maintain you up-to-date on the most recent traits, news and insights on the community automobile industry. Philkotse.com hold our ears on the ground to maintain you informed for the most beneficial bargains on your following purchase.|Using the dealership?�s lender is practical, but it's best to buy around at financial institutions and credit unions in advance so you'll know whose fee is best when you are in a dealership. This analysis may perhaps just take a couple of days but could be very well worth the time.|My Pathfinder is so relaxed and I like the trip And just how it appears. I?�m so satisfied with my conclusion. It?�s a completely loaded platinum version it?�s so enjoyment to generate|For anyone who is on a personal connection, like at your house, you can run an anti-virus scan on your own machine to ensure It's not at all contaminated with malware.|Many people feel that a very low-mileage motor vehicle is the better deal, whether or not It is really five-10 years previous. But, however, that is not essentially true. It truly arrives right down to how the car or truck has been taken care of and dealt with over its lifestyle.|Daium Investing is often a Wholesale Distributor of top of the range Korean goods. We've got recognized strong and lasting associations with a lot of main manufacturers are committed to bringing our clientele top rated product or service within the best value letting them improve ...|Philkotse.com has outlined a few of the most essential files down below so you can get oneself All set on coming into the dealership!|The obtain insurance policies of a website define which visits are allowed. Your existing check out will not be authorized As outlined by People guidelines.|The Third Party Web-site is joined for usefulness only and this kind of link would not point out any endorsement, suggestion or approval by LSH of these types of 3rd party Web site or the product or service/provider supplied in these types of 3rd party Web site. Except expected by legal guidelines or expressly stated With this Site, users of the Web site shall not choose any of the knowledge contained in this Web page as getting information or suggestion of LSH. Such facts is supplied on ?�as is??foundation.|The specific great things about buying a CPO will range by manufacturer. On the other hand, these vehicles generally come with an increased cost than other used cars, so it?�s worth weighing the motor vehicle certification positives and negatives.|Our enterprise has attained a amazing place In this particular aggressive business by endlessly building the delivery of client instructed and best quality items current market. assurance to deliver promptly aided us garnering substantial assistance consumers dependent all throughout ...|To provide the new auto sector size in South Korea I blended the overall range of domestic car sales with the entire variety of new international car or truck registrations.}
five.five% Several elements can affect a car or truck personal loan?�s fascination charge: the lender, the loan?�s time period size, your credit score rating, as well as age with the used automobile you?�re contemplating.
If you love top quality quickly vehicles like the CHEVROLET and Toyota, you could go on and purchase one particular should you produced the correct paying for final decision and never waste all your hard earned money on Mistaken selections. Don?�t depend on the area sellers in Korea, as an alternative buy motor vehicle on the internet and get much better deals. You can also make a bid from the Laptop although sitting in your house. The method is easy and quick, and will allow you significantly better Handle more than your purchase. You could pick out your CHEVROLET automobile from new vehicle United states of america online sites which serve shoppers all around the world. You can find an automobile like the Scion costing you significantly less compared to showroom prices.
Make the most within your secure searching experience by generating an account. Obtain your saved vehicles on any product.
Busan is the 2nd-most important town and financial state in South Korea with broad functions in logistics and shipbuilding. The natural way, quite a few area and Intercontinental corporations hunt for industrial Houses like logistics services and warehouses listed here.
Shop our extraordinary lineup of new and used vehicles on-line, apply for funding, and program a versatile examination generate correct from the consolation of your own private household. We anticipate serving you!
For total Avis and Amazon Positive aspects, immediately after logging in with Amazon You'll have to log in to Avis and connection your accounts. Login is not required to complete your reservation}</t>
  </si>
  <si>
    <t>japan korea international location inside asia pacific freely possess land commercial attributes household unit without constraint need try find approval investment decision authority purchase vehicle register seller believe present month guarantee legislation nonetheless seller promote motor vehicle register beneath very log receive alert rate variation new deliver grow readily available maybe automobile sell like ship price alert sure pleasenot site more mature auto reduced mileage element rust deteriorate over time particularly rubber element like hose seal tires exhibite time image camera surround look monitor digital bird chicken fowl hen chook eye afford great convenience parking minimal velocity maneuvers client accountability research ascertain find unacceptable trouble use automobile detail submit retain inexpensive period right termination applicable enquiry application service whichever entry start typical use vehicle lookup human body model rate range refine need attribute like blue paint automatic transmission motor vehicle manufacturer philippines unique reputation uphold needless apply car truck bank loan not small make difference banking company evaluation credit history capability pay personal loan right underwrite approve but minimal car truck blow absent considerably more relaxed individual drive look extra electric power pace deal like dream brake tremendous interior lot nice many absolutely load selection like heat seat blis electrical power leather driver seat moonroof cam navigation plus crisp loud bose sound system highway sound minimal acquire spot want long definitely adore motor vehicle not care radio control shifter beginning but not think every way awesome minor vehicle average mpg merged second hand car truck supply excellent price money carwale numerous second hand auto alternative india outline make informed purchase eye use vehicle current market design solid reputation year trust internet seller use car entire infrastructure ship vehicle place globe not everybody pay entire dollar issue reality many motor vehicle dealership philippines like make payment sort lender doc oppose cold tricky fund like not bother great deal liquid cash transfer dealership advise large sized extra reliable establishment spend somewhat more motor vehicle work experience possible stay away unnecessary complication seat toyot use vehicle market orginal japan minimal price tag university mentor metropolis mini bus coaster china diesel display authentic time picture camera encompass eye provide virtual bird eye watch afford maximum ease parking small speed maneuvers automobile registration gu place work sure not excellent installment payment taxis owe vehicle negotiate vehicle selling price negotiate use motor vehicle deal not stress fill but necessary want excellent deal management natural environment remotely make great available kia connect solution allow start off vehicle pre warmth pre interesting cabin way kia entry application kia proprietor portal baffling style invest discover lot car advertisement vehicle brand philkotse make protect shopping expertise generate account obtain save car truck gadget busanjin probably important many central district population over district popular professional exercise procure mall entertainment company places make search practical experience build account entry save vehicle device use car truck offer privately company south korea private sale vendor use commercial vehicle journals newspaper sites maintain date recent trait news insight community automobile industry philkotse com hold ear ground maintain inform beneficial bargain follow purchase use dealership lender practical but good buy financial institution credit union advance know fee good dealership analysis couple day but very worth time pathfinder relaxed like trip appear satisfied conclusion completely load platinum version enjoyment generate personal connection like house run anti virus scan machine ensure not all contaminate malware many people feel very low mileage motor vehicle deal not year previous but not essentially true truly arrive right car truck care deal over lifestyle daium investing wholesale distributor top range korean good recognize strong lasting association lot main manufacturer commit bring clientele top rate product service good value let improve philkotse com outline few essential file oneself all set come dealership obtain insurance policy website define visit allow exist check not authorize outline people guidelines party web site join usefulness kind link not point endorsement suggestion approval lsh type rd party web site product service provider supply type rd party web site expect legal guideline expressly state site user web site shall not choose knowledge contain web page information suggestion lsh fact supply foundation specific great thing buy cpo range manufacturer hand vehicle generally come increase cost use car worth weigh motor vehicle certification positive negatives enterprise attain amazing place particular aggressive business endlessly build delivery client instruct good quality item current market assurance deliver promptly aid garner substantial assistance consumer dependent all provide new auto sector size south korea blend overall range domestic car sale entire variety new international car truck registration element affect car truck personal loan fascination charge lender loan time period size credit score rating age use automobile contemplate love top quality quickly vehicle like chevrolet toyota purchase particular produce correct pay final decision never waste all hard earn money mistaken selection don depend area seller korea alternative buy motor vehicle internet deal make bid laptop sit house method easy quick allow significantly handle more purchase pick chevrolet automobile new vehicle united states america online site serve shopper all world find automobile like scion cost significantly less compare showroom price make secure searching experience generate account obtain save vehicle product busan nd important town financial state south korea broad function logistic shipbuilding natural way quite few area intercontinental corporation hunt industrial houses like logistic service warehouse list shop extraordinary lineup new vehicle line apply funding program versatile examination generate correct consolation private household anticipate serve total avis amazon positive aspect immediately log amazon log avis connection account login not require complete reservation</t>
  </si>
  <si>
    <t>https://www.reddit.com/r/britishproblems/comments/wslmix/no_birdseye_i_dont_fear_change_i_like_to_eat/ikzkh34/</t>
  </si>
  <si>
    <t>Jelly Babies - I mean, they're shaped like babies.
Hamburgers/Hot Dogs, these are not pretending to be either ham or dogs, they're simply names for stuff, like fishcakes (you wouldn't stick a candle in one, but they do have to contain a certain percentage of fish to be labelled as such)
Peanut butter - you know that is just peanuts, ground up, right? Or is it the "butter" part? That's in with the "sausage" category - is butter a consistency or does it specifically have to be made from churned milk? Debate.
Crisp flavours - just that, pretend flavourings.
The thing with a "meat free chicken nugget" is that it's simultaneously a "meat free pork bite", a "meat free battered beef chunk" and a vegetable patty. It's chicken only in the extent that you are led to believe it's actual chicken by the box. In no other capacity is it chicken.</t>
  </si>
  <si>
    <t>jelly babies mean shape like baby hamburger hot dogs not pretend ham dog simply stuff like fishcake not stick candle but contain certain percentage fish label peanut butter know peanut grind right butter sausage category butter consistency specifically make churn milk debate crisp flavour pretend flavouring thing meat free chicken nugget simultaneously meat free pork bite meat free batter beef chunk vegetable patty chicken extent lead believe actual chicken box no capacity chicken</t>
  </si>
  <si>
    <t>https://twitter.com/CardiffAnimFest/status/1514260247464054794</t>
  </si>
  <si>
    <t>JIDE JOHNSON
Jide Johnson is MD and founder of Animation Advertising Agency @Aniboxx, launching after training at The Mill as a 3D animator. Aniboxx has produced popular adverts for Mr Men, O2, Birdseye and Google, just to name a few. https://t.co/ZkljV0jLdA</t>
  </si>
  <si>
    <t>CardiffAnimFest</t>
  </si>
  <si>
    <t>https://t.co/ZkljV0jLdA</t>
  </si>
  <si>
    <t>jide johnson jide johnson md founder animation advertising agency launch training mill animator aniboxx produce popular advert mr men birdseye google few</t>
  </si>
  <si>
    <t>http://ct.moreover.com/?a=48179149978&amp;p=1yx&amp;v=1&amp;x=MPSAY36BeoyX0aGwYH2Qgg</t>
  </si>
  <si>
    <t>Jo Webb, Creative Director at Merkle B2B, joined the agency last year and has 20 years of experience in the advertising industry.
Former Campaign magazine ‘Face to Watch’ and an award-winning copywriter, Jo has had a successful freelance career including stints ...</t>
  </si>
  <si>
    <t>Creativepool Editorial</t>
  </si>
  <si>
    <t>jo webb creative director merkle bb join agency year year experience advertising industry campaign magazine face watch award win copywriter jo successful freelance career include stint</t>
  </si>
  <si>
    <t>https://twitter.com/freda4250/status/1549186202380734466</t>
  </si>
  <si>
    <t>Join me in supporting Catherine Cortez Masto via @actblue https://t.co/yTI0I7ucEF| AceVision Worldnet🌐 Online "BirdsEye Political ViewPoints"|Catherine Masto's NEVADA Democratic Seat Is  Vulnerable 2day| Opposition Repubs Recently Spent $15 Mils On Media Ads 2 Try To UnSeat Her!</t>
  </si>
  <si>
    <t>freda4250</t>
  </si>
  <si>
    <t>https://t.co/yTI0I7ucEF|</t>
  </si>
  <si>
    <t>join support catherine cortez masto acevision worldnet online birdseye political viewpoints catherine masto nevada democratic seat vulnerable day opposition repubs recently spend mil medium ads try unseat</t>
  </si>
  <si>
    <t>https://www.facebook.com/5436240639721909</t>
  </si>
  <si>
    <t>Joining Aston Avery on #daytime shortly to highlight the upcoming #BiodiversityDay are TV gardener Daisy Payne and James Hopwood from Birds Eye here on Gateway 97.8 Tune in on FM or online gateway978.com/live
Photo by Jonathan Hanna on Unsplash</t>
  </si>
  <si>
    <t>Gateway 97.8</t>
  </si>
  <si>
    <t>daytime, BiodiversityDay</t>
  </si>
  <si>
    <t>join aston avery daytime shortly highlight upcoming biodiversityday tv gardener daisy payne james hopwood birds eye gateway tune fm online gateway com live photo jonathan hanna unsplash</t>
  </si>
  <si>
    <t>https://76-cash18383.dbblog.net/42932191/a-simple-key-for-900-cash-loan-unveiled</t>
  </si>
  <si>
    <t>Joseph is head of articles at Funding Hero and continues to be creating from the finance industry for 5+ many years. When not authoring posts about loans or home loans, Joseph can most likely be located reading or tending to his yard.
If for some cause you will get denied, test linking up a special checking account or use all over again later on after you’ve experienced your account more time with consistent deposits.
You will get a birds-eye watch of impressive wilderness places, and get usage of some of the ideal climbing trails you'll discover any place. As an alternative to commit hrs hiking up
WARNING: Late repayment can cause you serious revenue challenges. For enable, check out moneyadviceservice.org.uk 1st Loan is an authorised credit rating broker rather than a lender
A 900 pound loan is a short-expression loan to help you tide you over until finally payday. You are able to obtain the resources from the lender on the identical working day and repay the loan, with interest, in regular monthly instalments more than three to 36 months.
Another thing to note about $900 payday loans is you can have your loan accredited and deposited into your banking account a similar day which is perfect after you will need cash rapidly.
A short-term loan is often a cash progress that the would normally be expecting to pay back again in a short time period.
Is Amazon (or almost some other on the internet shop) actually supplying you with the very best rate?
[here] This small identified plugin reveals The solution. Find out about slightly known plugin that tells you in case you’re getting the finest rate on Amazon.
Your individual information and facts is never shared outside the organization with no your authorization, other than underneath disorders discussed higher than. Inside the corporate, details is saved in password-managed servers with restricted entry.
As the thing is, $900 loans are Among the many finest solutions just in case you need funds rapid and, generally, without having too many problems. You won’t should undergo an advanced software process and you may get The cash within just 24 hrs at most.
Advert Disclosure: Selected presents that seem on this site originate from spending advertisers, and this can be pointed out on an offer’s facts webpage utilizing the designation "Sponsored", the place applicable.
This is an excellent opportunity for anyone seeking to receives a commission for a thing they appreciate, like successful free present playing cards and cash for playing games. I use it and it really is legit and it has over 35,404 beneficial reviews while in the Google Participate in retailer.
$900 payday loans have high interest rates mainly since they are quite rapid and successful money products and solutions. They are really designed to provide you with cash as quick as you possibly can, even on the following working day.</t>
  </si>
  <si>
    <t>joseph head article funding hero continue create finance industry many year not author post loan home loan joseph likely locate read tend yard deny test link special checking account use all over later experience account more time consistent deposit bird eye watch impressive wilderness place usage ideal climbing trail discover place alternative commit hrs hike warning late repayment revenue challenge enable check moneyadviceservice org uk st loan authorised credit rating broker rather lender pound loan short expression loan help tide over finally payday able obtain resource lender identical working day repay loan interest regular monthly instalment more month thing note payday loan loan accredit deposit banking account similar day perfect need cash rapidly short term loan cash progress normally expect pay short time period amazon internet shop actually supply very good rate small identify plugin reveal solution find slightly know plugin tell case fine rate amazon individual information fact never share outside organization no authorization underneath disorder discuss high inside corporate detail save password manage server restricted entry thing loan many fine solution case need fund rapid generally without many problem not undergo advanced software process cash hrs advert disclosure select present site originate spend advertiser point offer fact webpage utilize designation sponsored place applicable excellent opportunity seek receive commission thing appreciate like successful free present playing card cash playing game use legit over beneficial review google participate retailer payday loan high interest rate mainly quite rapid successful money product solution design provide cash quick possibly follow working day</t>
  </si>
  <si>
    <t>https://www.facebook.com/5907529025949003_3130102857320249</t>
  </si>
  <si>
    <t>Judith Taylor Watch that Bird's Eye plant chicken advert, with the sanctimonious child. Then you'll know what irritation is🤣🤣</t>
  </si>
  <si>
    <t>judith taylor watch bird eye plant chicken advert sanctimonious child know irritation</t>
  </si>
  <si>
    <t>http://www.accringtonweb.com/forum/general-chat/71080-worst-tv-commercials-post1267804.html#post1267759</t>
  </si>
  <si>
    <t>Just had to resurrect this thread.
I do not watch much TV, but I was doing a bit of dusting.
Himself was watching Jeremy Vine program(shudder) and during one of the ad breaks there was an advert for some sort of Birds Eye fake chicken.
It was a cartoon….mother and daughter(of coloured persuasion) sat among a naturfied scene.
The child was asking ‘Mummy do we eatChicken’ went onto say they had some plant based chicken type food (‘it was yummy’)and why did her mum not cook things like this…..then this smart ar$e kid went on to ask if it was because her mother was afraid of change….that if no one liked it then it would be remembered as the day mum cooked…..yeuk, well I do not know who thought up this psychological nudge…but if anything would put me off plant based food that was masquerading as Chicken….this would be it
And I know I have mentioned it before…but the adverts that are by the Vegetarian Butcher…..hello that would be a greengrocer then.
How much chemical crap goes into these substitutes to make somebody think they are eating chicken would be the question I would ask.
On another topic altogether.
I also caught an advert for a Sure deodorant/antiperspirant that is effective for 72 hours.
So please will someone tell me…..those who use this stuff….do they not wash their pits and their bits every day? Eewwww. nasty!</t>
  </si>
  <si>
    <t>resurrect thread not watch tv but bit dust watch jeremy vine program shudder ad break advert sort birds eye fake chicken cartoon mother daughter coloured persuasion sit naturfie scene child ask mummy eatchicken plant base chicken type food yummy mum not cook thing like smart ar kid ask mother afraid change no like remember day mum cook yeuk not know think psychological nudge but off plant base food masquerade chicken know mention but advert vegetarian butcher hello greengrocer chemical crap substitute make somebody think eat chicken question ask topic altogether catch advert sure deodorant antiperspirant effective hour tell use stuff not wash pit bit every day eew nasty</t>
  </si>
  <si>
    <t>Just had to resurrect this thread.&lt;br /&gt;
I do not watch much TV, but I was doing a bit of dusting.&lt;br /&gt;
Himself was watching Jeremy Vine program(shudder) and during one of the ad breaks there was an advert for some sort of  Birds Eye fake chicken.&lt;br /&gt;
It was a cartoon….mother and daughter(of coloured persuasion) sat among a naturfied scene.&lt;br /&gt;
The child was asking ‘Mummy do we eatChicken’ went onto say they had some plant based chicken type food (‘it was yummy’)and why did her mum not cook things like this…..then this smart ar$e kid went on to ask if it was because her mother was afraid of change….that if no one liked it then it would be remembered as the day mum cooked…..yeuk, well I do not know who thought up this psychological nudge…but if anything would put me off plant based food that was masquerading as Chicken….this would be it&lt;br /&gt;
&lt;br /&gt;
And I know I have mentioned it before…but the adverts that are by the Vegetarian Butcher…..hello that would be a greengrocer then.&lt;br /&gt;
&lt;br /&gt;
How much chemical crap goes into these substitutes to make somebody think they are eating chicken would be the question I would ask.&lt;br /&gt;
&lt;br /&gt;
On another topic altogether.&lt;br /&gt;
I also caught an advert for a Sure deodorant/antiperspirant that is effective for 72 hours.&lt;br /&gt;
So please will someone tell me…..those who use this stuff….do they not wash their pits and their bits every day? Eewwww. nasty!</t>
  </si>
  <si>
    <t>https://groceries.asda.com/product/1000196515653</t>
  </si>
  <si>
    <t>Just like a home made kfc zinger burger</t>
  </si>
  <si>
    <t>Gemmas1</t>
  </si>
  <si>
    <t>like home make kfc zinger burger</t>
  </si>
  <si>
    <t>https://www.reddit.com/r/CasualUK/comments/x2mihb/which_food_adverts_were_iconic_for_you_growing_up/imkcyw4/</t>
  </si>
  <si>
    <t>Just one cornetto
Boddingtons cream of manchester
Hovis
Milky bar kid
Captain birds eye
My mate Marmite
Pot noodle it's filthy and you love it (as an adult by then - best food ads ever created)</t>
  </si>
  <si>
    <t>rising_then_falling</t>
  </si>
  <si>
    <t>cornetto boddington cream manchester hovis milky bar kid captain bird eye mate marmite pot noodle filthy love adult good food ad create</t>
  </si>
  <si>
    <t>https://www.reddit.com/r/vegan/comments/w20y9v/this_advert_from_birdseye_is_brilliant_this/ihi4hav/</t>
  </si>
  <si>
    <t>Just saw this for the first time watching TV and went to YouTube to see the comments - disheartened but unsurprised by most of them</t>
  </si>
  <si>
    <t>astrohas</t>
  </si>
  <si>
    <t>time watch tv youtube comment disheartened but unsurprise</t>
  </si>
  <si>
    <t>https://twitter.com/malc_gorman/status/1533411921474555906</t>
  </si>
  <si>
    <t>Just seen a bird's eye advert.
Wife wanted to know why he's a thirst trap now  and not father Christmas like when we were young.
Cue awful puns:
He could snaffle my tuna 
He could open my scallop
Happy Sunday.</t>
  </si>
  <si>
    <t>malc_gorman</t>
  </si>
  <si>
    <t>bird eye advert wife want know thirst trap not father christmas like young cue awful pun snaffle tuna open scallop happy sunday</t>
  </si>
  <si>
    <t>https://twitter.com/kingofbumpers/status/1551272047866675205</t>
  </si>
  <si>
    <t>Just seen a Birdseye advert recommending eating plants instead of chicken. Can you please go back to selling fish FFS 😡</t>
  </si>
  <si>
    <t>kingofbumpers</t>
  </si>
  <si>
    <t>birdseye advert recommend eat plant instead chicken sell fish ffs</t>
  </si>
  <si>
    <t>https://twitter.com/Judith652/status/1562412922680254465</t>
  </si>
  <si>
    <t>Just seen an advert for birds eye plant based dippers.
Kid asks if they've never tried them because the mum is scared of change. 
Why didn't the mum reply "no darling it's because if you didn't like them I couldn't afford to bin them and cook something else"</t>
  </si>
  <si>
    <t>Judith652</t>
  </si>
  <si>
    <t>advert bird eye plant base dipper kid ask never try mum scared change not mum reply no darling not like not afford bin cook</t>
  </si>
  <si>
    <t>https://twitter.com/shilson_0/status/1553140096827891712</t>
  </si>
  <si>
    <t>Just seen an advert for green cuisine meat free shite stating that it's better for the planet.  
Please enlighten me as to how it's better for the planet?
We have eaten meat / dairy produce for a long long time, why all of a sudden is it better for the planet that we eat shite?</t>
  </si>
  <si>
    <t>shilson_0</t>
  </si>
  <si>
    <t>advert green cuisine meat free shite state planet enlighten planet eat meat dairy produce long long time all sudden planet eat shite</t>
  </si>
  <si>
    <t>https://twitter.com/NoelpKeane/status/1552700971507236865</t>
  </si>
  <si>
    <t>Just seen the Birds Eye cartoon advert for their latest Green Cuisine (plant based) the Mum &amp; daughter were good but not sure about the bird on the seat, think it was a blue Tit for balance but maybe should have been a blackbird!!!</t>
  </si>
  <si>
    <t>NoelpKeane</t>
  </si>
  <si>
    <t>birds eye cartoon advert late green cuisine plant base mum daughter good but not sure bird seat think blue tit balance but maybe blackbird</t>
  </si>
  <si>
    <t>https://twitter.com/_jemma7x/status/1554570369486524423</t>
  </si>
  <si>
    <t>Just seen the Birdseye ad, wtf is up with that child 😂😂💀</t>
  </si>
  <si>
    <t>_jemma7x</t>
  </si>
  <si>
    <t>birdseye ad wtf child</t>
  </si>
  <si>
    <t>https://www.reddit.com/r/badunitedkingdom/comments/wphpa4/the_new_statesmoby_16_08_2022/ikhsn1i/</t>
  </si>
  <si>
    <t>Just to add it's kteesting the BBC is picking up on this because the "right" protected class are complaining on twitter.
I haven't seen any articles about the patronising birds eye advert that was 90% complaints in the comments</t>
  </si>
  <si>
    <t>WordSlow</t>
  </si>
  <si>
    <t>add kteeste bbc pick right protect class complain twitter not article patronising bird eye advert complaint comment</t>
  </si>
  <si>
    <t>https://twitter.com/Cherrysue9/status/1560389281784516610</t>
  </si>
  <si>
    <t>Just unfortunately heard the Birds Eye lean cuisine add and almost ended up screaming. ' Mummy, why don't you like new things? Is it because you fear change?' Oh heaven help me I wanted to throw something at my tv! Certainly would put me off ever trying the product. @BirdsEyeUK</t>
  </si>
  <si>
    <t>Cherrysue9</t>
  </si>
  <si>
    <t>unfortunately hear birds eye lean cuisine add end scream mummy not like new thing fear change oh heaven help want throw tv certainly off try product</t>
  </si>
  <si>
    <t>https://twitter.com/henri_pv/status/1552030209364443137</t>
  </si>
  <si>
    <t>Just watched advert 4 birdseye  #plantbased “chicken dippers”. They peddle absolute junkfood for t last 30yrs &amp;now jump on the nearest “ethical” “health” bandwagon, which is neither ethical nor healthy. #greencuisine ?? Not only is it not cuisine, it’s not even food
#meatbased</t>
  </si>
  <si>
    <t>henri_pv</t>
  </si>
  <si>
    <t>plantbased, greencuisine, meatbased</t>
  </si>
  <si>
    <t>watch advert birdseye plantbase chicken dipper peddle absolute junkfood yrs jump near ethical health bandwagon ethical nor healthy greencuisine not not cuisine not food meatbase</t>
  </si>
  <si>
    <t>http://ct.moreover.com/?a=47943486895&amp;p=1zb&amp;v=1&amp;x=oRZdFlbMxvbPZSDQDOFmgg</t>
  </si>
  <si>
    <t>kaffir lime is a shrub that belongs to the citrus family. It is called suwa in Northern Mindanao, Philippines. The plant can grow up to about 4 meters tall and is easily distinguishable from other citrus plants because of its distinctive “double leaf” look ...</t>
  </si>
  <si>
    <t>Noel Autor</t>
  </si>
  <si>
    <t>kaffir lime shrub belong citrus family suwa northern mindanao philippines plant grow meter tall easily distinguishable citrus plant distinctive double leaf look</t>
  </si>
  <si>
    <t>https://www.instagram.com/p/Cc3jKQbKpZN/</t>
  </si>
  <si>
    <t>KFC FAKEAWAY! 🍟 
Wanted something easy after work and came up with this fakeaway;
Green Cuisine Dippers (75p) with mini wraps (20p), heinz_uk vegan garlic aioli (10p), lettuce (5p) served with corn on the cob (60p) and chips (20p) with ketchup (5p)!
Total - £1.95!
#vegan #plantbased #veganfood #vegetarian #healthyfood #food #crueltyfree #healthy #organic #glutenfree #veganlife #foodie #healthylifestyle #foodporn #govegan #veganrecipes #vegansofig #love #veganism #instafood #natural #whatveganseat #veganfoodshare #vegano #health #fitness #yummy #skincare #foodphotography #dairyfree</t>
  </si>
  <si>
    <t>vegan, plantbased, veganfood, vegetarian, healthyfood, food, crueltyfree, healthy, organic, glutenfree, veganlife, foodie, healthylifestyle, foodporn, govegan, veganrecipes, vegansofig, love, veganism, instafood, natural, whatveganseat, veganfoodshare, vegano, health, fitness, yummy, skincare, foodphotography, dairyfree</t>
  </si>
  <si>
    <t>kfc fakeaway want easy work come fakeaway green cuisine dippers mini wrap heinz uk vegan garlic aioli lettuce serve corn cob chip ketchup total vegan plantbase veganfood vegetarian healthyfood food crueltyfree healthy organic glutenfree veganlife foodie healthylifestyle foodporn govegan veganrecipe vegansofig love veganism instafood natural whatveganseat veganfoodshare vegano health fitness yummy skincare foodphotography dairyfree</t>
  </si>
  <si>
    <t>https://www.reddit.com/r/advertising/comments/va4zo3/birdseye_potato_waffles_theyre_waffley_versatile/ic1hka9/</t>
  </si>
  <si>
    <t>Kids like Kix for what Kix has got. Mom's like Kix for what Kix has not.</t>
  </si>
  <si>
    <t>heatedpeanuts</t>
  </si>
  <si>
    <t>kid like kix kix mom like kix kix not</t>
  </si>
  <si>
    <t>http://ct.moreover.com/?a=48051192952&amp;p=1yx&amp;v=1&amp;x=MNsvqg25puEyGvO7e_Nc1w</t>
  </si>
  <si>
    <t>Kind Snacks has launched its Kind Grab and Go Billboard, made entirely of garden fresh produce in a bid to encourage Londoners to consumers to eat their 5 a day and a handful of nuts.
The four metre long campaign billboard has been placed in front of Kings ...</t>
  </si>
  <si>
    <t>Sarah Hughes</t>
  </si>
  <si>
    <t>kind snacks launch kind grab billboard make entirely garden fresh produce bid encourage londoner consumer eat day handful nut metre long campaign billboard place king</t>
  </si>
  <si>
    <t>https://www.instagram.com/reel/ChmUc5fAgox/</t>
  </si>
  <si>
    <t>LAST …BUT NOT LEAST! 🐠😍 DAY 5 IS….Burgers….you know I’m all about it! I love having a variety of proteins when it comes to burgers, tacos etc because variety is key in a healthy balanced diet, so if you’re looking for a quick and easy weeknight burger meal but want minimal effort/ingredients - I got you covered with this! This is the birdseye_au South Atlantic Flathead, and they work sooooo good in a fish burger! I made a super simple cucumber chili slaw to go with the burger, plus some epic aioli and it worked so so well, and I had the burger done in 10! I love how quick, easy and delicious it was 🥰
Recipe is on my website now! Hope you love this one. Thank you birdseye_au for collaborating with me for this recipe!  #ad</t>
  </si>
  <si>
    <t>but not day burgers know all love variety protein come burger taco etc variety key healthy balanced diet look quick easy weeknight burger meal but want minimal effort ingredient cover birdseye au south atlantic flathead work sooooo good fish burger make super simple cucumber chili slaw burger plus epic aioli work burger love quick easy delicious recipe website hope love thank birdseye au collaborate recipe ad</t>
  </si>
  <si>
    <t>https://www.instagram.com/p/Ce9S_BQPPG7/</t>
  </si>
  <si>
    <t>Lazy Girl Summer is Here ☀️ // [#AD] Ever feeling lazy, but don't want to eat out and still want something yummy? I found the perfect solution. These amazing frozen food items from birdseyevegetables, evolfoods, bertolli_us are the perfect meal or sides. They’re convenient, hassle-free and all you need is to pop it into a microwave or oven. 
Which one are you trying?
Pictured here include:
- Birds Eye Veggies and Grains Harvest
- Birds Eye Rice &amp; Broccoli Cheddar Cheese
- Birds Eye Voila Oven Bake Meals Creamy Parmesan Garlic
- Birds Eye Quick Roasters Cauliflower
- evol Five Cheese Alfredo Mac with Chicken
- Bertolli Pasta Sides Cheese &amp; Spinach Ravioli
#makemealsezbbxx #bayareafoodie #easymeals #easydinners #easydinnerideas #frozenfoods #lazymeal #easyrecipes</t>
  </si>
  <si>
    <t>AD, makemealsezbbxx, bayareafoodie, easymeals, easydinners, easydinnerideas, frozenfoods, lazymeal, easyrecipes</t>
  </si>
  <si>
    <t>lazy girl summer ad feel lazy but not want eat want yummy find perfect solution amazing frozen food item birdseyevegetable evolfood bertolli perfect meal side convenient hassle free all need pop microwave oven try picture include birds eye veggies grains harvest birds eye rice broccoli cheddar cheese birds eye voila oven bake meals creamy parmesan garlic birds eye quick roasters cauliflower evol cheese alfredo mac chicken bertolli pasta sides cheese spinach ravioli makemealsezbbxx bayareafoodie easymeal easydinner easydinneridea frozenfood lazymeal easyrecipe</t>
  </si>
  <si>
    <t>https://seafreight25153.widblog.com/65723036/getting-my-sea-freight-international-to-work</t>
  </si>
  <si>
    <t>Less limits: Sea freight does not have limitations on the kind of products that could be transported in the way air freight does. Flammable objects like perfume or biochemical goods like medicines are permitted.
At Shipa Freight, you request your quotation on line, and in many conditions, It's going to be with you momentarily. If we can easily’t quotation you quickly, our group will let you realize right away, and have to operate to supply you using a personalized quote.
To reduce any chance of breakage or loss, we supply qualified packing solutions and take the utmost in Skilled care for the duration of transport and shipping.
Customs clearance is necessary For each and every commercial freight export from your US to Australia. The process is elaborate. Many businesses choose to have interaction a freight forwarder to deal with it.
Shipa Freight is a component of Agility, one of the entire world’s major logistics businesses. We've been leveraging new technological know-how to provide SMEs usage of Agility’s wide and very well-set up network of transportation belongings and partnerships.
Learn more about the merger of Shipa Freight and iContainers that creates the 2nd most-visited electronic freight platform on the earth.
For any bird’s eye check out of freight expenditures improves in 2022 and since the beginning of great provide chain disruptions, check out the chart under depending on FBX data.
We can expertly go world-wide sea freight as LCL (Below Container Load) and FCL (Full Container load) and non-conforming hundreds. We excel at obtaining cost-powerful alternatives for our prospects and obtaining you ocean freight the place and any time you will need it. Deciding on us to your ocean freight will make certain you receive the most effective rates and high-quality customer care.
Be aware that whenever you ship LCL, your goods will must be consolidated on the origin port and deconsolidated within the spot port. That’s why LCL shipping requires a few days for a longer period than FCL.
This really is in contrast to straightforward shipping, the price of which usually contains only the fees incurred with the transport corporation in transferring the item from 1 area to another. Customs charges, import taxes together with other tariffs could lead significantly to this foundation value prior to the product ever comes.[6] See also[edit]
Ocean freight companies are core
[her comment is here] small business for Agility and Shipa Freight, so you would like not be worried about the insecurities That may typically surround startups inside the freight forwarding Place.
Digital abilities to aid conversation and knowledge transfer concerning shippers, suppliers and transportation companies
Along with that, port congestion, customs delays, and bad weather conditions situation impact sea freight much more than they do for air freight.</t>
  </si>
  <si>
    <t>less limit sea freight not limitation kind product transport way air freight flammable object like perfume biochemical good like medicine permit shipa freight request quotation line many condition momentarily easily quotation quickly group let realize right away operate supply use personalized quote reduce chance breakage loss supply qualified packing solution utmost skilled care duration transport shipping customs clearance necessary every commercial freight export australia process elaborate many business choose interaction freight forwarder deal shipa freight component agility entire world major logistic business leverage new technological know provide sme usage agility wide very set network transportation belonging partnership learn more merger shipa freight icontainers create nd visit electronic freight platform earth bird eye check freight expenditure improve beginning great provide chain disruption check chart depend fbx datum expertly world wide sea freight lcl container load fcl container load non conforming excel obtain cost powerful alternative prospect obtain ocean freight place time need decide ocean freight make certain receive effective rate high quality customer care aware ship lcl good consolidate origin port deconsolidate spot port lcl shipping require few day long period fcl contrast straightforward shipping price usually contain fee incur transport corporation transfer item area customs charge import taxis tariff lead significantly foundation value prior product comes edit ocean freight company core comment small business agility shipa freight like not worried insecurity typically surround startup inside freight forward place digital ability aid conversation knowledge transfer concern shipper supplier transportation company port congestion custom delay bad weather condition situation impact sea freight more air freight</t>
  </si>
  <si>
    <t>https://www.instagram.com/p/CejZr0lF0so/</t>
  </si>
  <si>
    <t>let’s be honest, we all have summer on our mind these days… #ad 
and I have just the products to inspire your taste buds of food to try this summer 🌞
SWIPE THROUGH to check them all out!
🍕Healthy Choice Cauliflower Crust Flatbread Pizza with Turkey Pepperoni
🍝Birds Eye Rigatoni &amp; Vegetables with a Zesty Marinara
🥒Birds Eye Veggies and Grains with a Creamy Pesto
🥓Birds Eye Loaded Cauliflower Bites with Bacon and Cheddar
🌭Gardein Ultimate Plant-Based Saus’ge Bratwurst
🥦Birds Eye Quick Roasters Halved Brussels Sprouts
which would you want to try first? #makemealsezbbxx 
.
.
#feastytravels #summerfood #summerfoods #summerfoodie #grillingseason #plantbased #cauliflowercrust #cauliflowercrustpizza #pastarecipe #veggiebowl #easymealprep #easymeals #tastymeals #summermeals</t>
  </si>
  <si>
    <t>ad, makemealsezbbxx, feastytravels, summerfood, summerfoods, summerfoodie, grillingseason, plantbased, cauliflowercrust, cauliflowercrustpizza, pastarecipe, veggiebowl, easymealprep, easymeals, tastymeals, summermeals</t>
  </si>
  <si>
    <t>let honest all summer mind day ad product inspire taste bud food try summer swipe check all healthy choice cauliflower crust flatbread pizza turkey pepperoni birds eye rigatoni vegetables zesty marinara birds eye veggies grains creamy pesto birds eye loaded cauliflower bite bacon cheddar gardein ultimate plant based saus ge bratwurst birds eye quick roasters halved brussels sprouts want try makemealsezbbxx feastytravel summerfood summerfood summerfoodie grillingseason plantbase cauliflowercrust cauliflowercrustpizza pastarecipe veggiebowl easymealprep easymeal tastymeal summermeal</t>
  </si>
  <si>
    <t>http://felixvsoni.alltdesign.com/little-known-facts-about-busan-used-car-sales-32253875</t>
  </si>
  <si>
    <t>Little Known Facts About Busan Used Car Sales.
Vehicles must be in excellent condition and possess reduced miles and use being Qualified, which is why off-lease automobiles feed quite a few CPO courses.
Subscribe to our white papers, weblogs, and e-newsletter emails to stay updated on the most recent in compensation and HR news.
You might be now logged in as and will obtain alerts when price tag variations, new gives develop into available or a auto is bought. Would you prefer us to send out you value alerts? Sure pleaseNot now Web page??; and|An more mature auto with low mileage has components which could've rusted or deteriorated after some time, especially rubber components like hoses, seals and tires.|Exhibiting authentic-time images from four cameras, the Surround Check out Keep an eye on gives a virtual ??bird|chicken|fowl|hen|chook}'s eye??check out, affording most comfort for parking and very low-speed maneuvers.six|The customer?�s duty is to try and do their due diligence to determine if there are any unacceptable problems With all the automobile.|Your own knowledge which you have got submitted to us are going to be retained for an inexpensive interval just after termination of your applicable enquiry, application, or service (whichever is afterwards). Obtain|Get started with a normal used auto look for by body fashion or price tag array, and refine for will have to-have functions like blue paint or an automated transmission.|Every single car or truck manufacturer during the Philippines have their particular reputations to uphold and so would you. Naturally, making use of for your Car or truck Personal loan is not any little issue. Banking companies would have to assessment your credit history history as well as your ability to pay for the personal loan prior to they underwrite and approve it.|But this very little motor vehicle blew me absent. A great deal more relaxed than any on the Some others we would pushed. It looked as if it would have extra power/speed. It dealt with just like a aspiration. The brakes ended up Tremendous. The inside was so much nicer compared to the Other individuals &amp; it had been loaded with selection like heated seats, BLIS, electricity leather-based driver seat, moonroof, again up cam, navigation in addition to a crisp &amp; loud Bose seem procedure. The highway sounds was nominal. We purchased it within the spot &amp; decide to acquire An additional 1 - for her -quickly. Unquestionably adore this car or truck. I didn't take care of the radio controls (by shifter) at first - but now I don't Imagine I'd have it almost every other way. Just a great tiny car! Averaging 32mpg mixed.|2nd hand cars supply great benefit for income. CarWale has numerous 77861 second hand vehicles of the preference in India detailed so you may make an educated purchase.|When you have been eyeing the used automobile current market if you want has created up a stable track record through the years as trustworthy on the web sellers of used automobiles. They even have the whole infrastructure to ship the vehicle anywhere on earth.}
Change of Handle on the auto registration has become finished quickly when you register your new handle. (up to now, overseas car or truck house owners experienced To accomplish this individually but that is certainly not the case).
Haeundae belongs to Busan over a provincial degree and is also important for that overall economy. A terrific greater part of the town?�s most costly apartments are located right here with costs ranging up to USD four million.
Have faith in us, we?�ve considered anything desired while buying a second-hand auto so you?�ll locate the practical experience and profit worthy of the quantity you pay out! In a few situations, there might be some more fees that come up within the possession transfer system but that is definitely dictated totally through the RTO. To the auto alone, the CARS24
[부산 중고차] mentioned rate is great, and Everything you see is Everything you pay out.
Displaying serious-time photos from 4 cameras, the Surround Watch Keep track of delivers a virtual ??bird's eye??check out, affording utmost comfort for parking and lower-speed maneuvers.6|Test Using the Auto Registration Portion from the gu-Office environment to make sure that there won't be any superb installment payments and/or taxes due within the car or truck.|How to barter an automobile Price tag Negotiating a used motor vehicle deal doesn't have to get annoying, but it's necessary If you'd like a terrific offer.|Command your surroundings remotely to really make it ideal for you. Readily available Kia Join services Allow you to commence the car and pre-warmth or pre-neat the cabin through Kia Access App or Kia owner?�s portal.4|If nonetheless complicated about what types you might spend money on, yow will discover various car ads of various vehicle models on Philkotse.|Make the most of your secure shopping experience by creating an account. Accessibility your saved automobiles on any product.|Busanjin is amongst the most significant and many central districts with a population of over 400,000. The district is well known for its professional action with searching malls, leisure, and business enterprise areas.|Make the most of your shopping experience by creating an account. You can: Obtain your saved cars and trucks on any product.|A used auto might be marketed privately or by an agency in South Korea. For private sales, the seller can use ads in vehicle magazines, in newspapers or on Web sites.|Maintain your self up-to-date on the most recent developments, news and insights around the local car industry. Philkotse.com continue to keep our ears on the ground to maintain you educated for the top bargains in your subsequent purchase.|Using the dealership?�s lender is effortless, but it is best to buy close to at banking institutions and credit unions beforehand so you can know whose fee is greatest when you are at a dealership. This investigate may well get a few days but is often nicely definitely worth the time.|My Pathfinder is so cozy and I like the ride And just how it looks. I?�m so pleased with my conclusion. It?�s a fully loaded platinum version it?�s so fun to push|When you are on a personal link, like in your house, you'll be able to operate an anti-virus scan on the gadget to verify It isn't contaminated with malware.|Plenty of people believe that a lower-mileage car or truck is the better deal, regardless of whether it's 5-10 years outdated. But, sad to say, that is not essentially correct. It really arrives all the way down to how the automobile has long been taken care of and addressed more than its lifetime.|Daium Trading is often a Wholesale Distributor of high quality Korean items. Now we have set up sturdy and Long lasting relationships with quite a few leading companies are dedicated to bringing our clients best product or service at the best possible price allowing for them increase ...|Philkotse.com has stated a few of the most essential files beneath so you can obtain yourself All set on getting into the dealership!|The entry insurance policies of a site determine which visits are permitted. Your latest take a look at is just not permitted Based on These insurance policies.|The 3rd party Internet site is connected for benefit only and these types of backlink isn't going to show any endorsement, recommendation or acceptance by LSH of these kinds of Third Party Web site or the product or service/provider supplied in such 3rd party Site. Unless demanded by legislation or expressly said in this Web-site, end users of this Web page shall not get any of the data contained During this Site as being assistance or recommendation of LSH. These types of details is delivered on ?�as is??foundation.|The specific benefits of purchasing a CPO will range by producer. Nevertheless, these cars normally feature a greater Price than other used vehicles, so it?�s worthy of weighing the motor vehicle certification advantages and disadvantages.|Our business has accomplished a impressive position In this particular competitive market by endlessly earning the delivery of buyer prompt and best quality solutions market. assurance to provide punctually helped us garnering large guidance customers based mostly all throughout ...|To deliver the new auto sector size in South Korea I blended the overall range of domestic vehicle sales with the overall number of new international car registrations.}
The federal government has mandated that you have to acquire insurance for your auto prior to deciding to might have it registered.
Luckily for us, you may look into all vehicle product up-to-date pricing on our Philippines automobile price record and take into account your fiscal functionality to understand what the ideal automobile is for you.
Really roomy and comfy. two teens fit in the 3rd row no problem. Easy journey and superior on gas for an SUV. Would remarkably endorse this car. Check out all 17 images
Engine sound: Upon starting up the engine, pay attention for tapping or ticking sounds, which could indicate a concern. When you're driving, there really should be no grinding or groaning Seems.
Examine the initial auto registration at the appropriate TrafficAdministration area of your gu office to verify that any car or truck personal loan continues to be completely paid out off.
I've under no circumstances been to one personally, but know of an abundance of people who have and in no way heard about any poor stories. I do think they are all basically a similar With regards to 'reliable'.}</t>
  </si>
  <si>
    <t>little known fact busan car sale vehicles excellent condition possess reduce mile use qualified off lease automobile feed quite few cpo course subscribe white paper weblog newsletter email stay update recent compensation hr news log obtain alert price tag variation new develop available auto buy prefer send value alert sure pleasenot web page more mature auto low mileage component rust deteriorate time especially rubber component like hose seal tires exhibite authentic time image camera surround check eye virtual bird chicken fowl hen chook eye check afford comfort parking very low speed maneuvers customer duty try diligence determine unacceptable problem all automobile knowledge submit retain inexpensive interval termination applicable enquiry application service whichever obtain start normal use auto look body fashion price tag array refine function like blue paint automate transmission every single car truck manufacturer philippines particular reputation uphold naturally make use car truck personal loan not little issue banking company assessment credit history history ability pay personal loan prior underwrite approve but very little motor vehicle blow absent great deal more relaxed push look extra power speed deal like aspiration brake end tremendous inside nice compare individual load selection like heat seat blis electricity leather base driver seat moonroof cam navigation addition crisp loud bose procedure highway sound nominal purchase spot decide acquire additional quickly unquestionably adore car truck not care radio control shifter but not imagine every way great tiny car average mpg mixed nd hand car supply great benefit income carwale numerous second hand vehicle preference india detailed make educate purchase eye use automobile current market want create stable track record year trustworthy web seller use automobile infrastructure ship vehicle earth change handle auto registration finish quickly register new handle overseas car truck house owner experience accomplish individually but certainly not case haeundae belong busan over provincial degree important overall economy terrific great town costly apartment locate right cost range usd million faith ve consider desire buy second hand auto ll locate practical experience profit worthy quantity pay few situation more fee come possession transfer system but definitely dictate totally rto auto cars mention rate great everything everything pay display time photo camera surround watch track deliver virtual bird eye check afford utmost comfort parking low speed maneuvers use auto registration portion gu office environment make sure not superb installment payment taxis car truck barter automobile price tag negotiate use motor vehicle deal not annoying but necessary like terrific offer command surrounding remotely make ideal readily available kia join service allow commence car pre warmth pre neat cabin kia access app kia owner portal nonetheless complicated type spend money yow discover car ad vehicle model philkotse make secure shopping experience create account accessibility save automobile product busanjin significant many central district population over district know professional action search mall leisure business enterprise areas make shopping experience create account obtain save car truck product use auto market privately agency south korea private sale seller use ad vehicle magazine newspaper web sites maintain self date recent development news insight local car industry philkotse com continue ear ground maintain educate top bargain subsequent purchase use dealership lender effortless but good buy close banking institution credit union know fee great dealership investigate few day but nicely definitely worth time pathfinder cozy like ride look pleased conclusion fully load platinum version fun push personal link like house able operate anti virus scan gadget verify not contaminate malware plenty people believe low mileage car truck deal regardless year outdated but sad not essentially correct arrive all way automobile long care address more lifetime daium trading wholesale distributor high quality korean item set sturdy long lasting relationship quite few lead company dedicate bring client good product service good possible price allow increase philkotse com state few essential file beneath obtain all set dealership entry insurance policy site determine visit permit late look not permit base insurance policies rd party internet site connect benefit type backlink not endorsement recommendation acceptance lsh kind party web site product service provider supply rd party site demand legislation expressly web site end user web page shall not datum contain site assistance recommendation lsh type detail deliver foundation specific benefit purchase cpo range producer car normally feature great price vehicle worthy weigh motor vehicle certification advantage disadvantages business accomplish impressive position particular competitive market endlessly earn delivery buyer prompt good quality solution market assurance provide punctually help garner large guidance customer base mostly all deliver new auto sector size south korea blend overall range domestic vehicle sale overall number new international car registration federal government mandate acquire insurance auto prior decide register luckily look all vehicle product date pricing philippines automobile price record account fiscal functionality understand ideal automobile roomy comfy teen fit rd row no problem easy journey superior gas suv remarkably endorse car check all image engine sound start engine pay attention tap ticking sound indicate concern drive no grind groaning examine initial auto registration appropriate trafficadministration area gu office verify car truck personal loan continue completely pay off no circumstance personally but know abundance people no way hear poor story think all basically similar regard reliable</t>
  </si>
  <si>
    <t>https://www.instagram.com/p/ChQAD5SqogR/</t>
  </si>
  <si>
    <t>Look, the picture's crap, I know that. 
But I've been at work in 30+degree heat, running a charity stall, and I'm knackered, my feet hurt, and I barely want to move 😂
So decided on fish finger sarnie. But we didn't have any. So thought ooh, veggie fingers will do. Nope, none of those either. So chicken dipper sandwich will have to do 😂 it was a bit awkward and messy, but did the job, thanks birdseyeuk Green Cuisine.
Followed by sainsburys Plant Pioneers chocolate cake, which was very squidgey and chocolatey.
Now to doze in front of the TV like an old woman until bedtime 😂😂😂
#WhatFatVegansEat #VeganInstagram #VegansOfInstagram #VeganFood #VeganSnack #VeganUK #VeganLife #Vegan #Sainsburys #PlantPioneers #Birdseye #GreenCuisine #MeatFree #DairyFree #PlantBased</t>
  </si>
  <si>
    <t>WhatFatVegansEat, VeganInstagram, VegansOfInstagram, VeganFood, VeganSnack, VeganUK, VeganLife, Vegan, Sainsburys, PlantPioneers, Birdseye, GreenCuisine, MeatFree, DairyFree, PlantBased</t>
  </si>
  <si>
    <t>look picture crap know but work degree heat run charity stall knackered foot hurt barely want decide fish finger sarnie but not think ooh veggie finger nope none chicken dipper sandwich bit awkward messy but job thank birdseyeuk green cuisine follow sainsburys plant pioneers chocolate cake very squidgey chocolatey doze tv like old woman bedtime whatfatveganseat veganinstagram vegansofinstagram veganfood vegansnack veganuk veganlife vegan sainsburys plantpioneers birdseye greencuisine meatfree dairyfree plantbase</t>
  </si>
  <si>
    <t>https://www.instagram.com/p/CeoIAGYOh81/</t>
  </si>
  <si>
    <t>Looking for easy meals to enjoy this summer? birdseyevegetables, pfchangshomemenu, and healthychoicebrand have you covered! #ad #MakeMealsEZBBxx
- PF Chang’s Home Menu Bowls Beef &amp; Broccoli – tender beef, broccoli, and white rice mixed with savory sauce
- Healthy Choice Cauliflower Crust Flatbread Pizza BBQ Seasoned Chicken – cauliflower crust and 20g of protein
- Birds Eye Voila Oven Bake Meals Lasagna - delicious low effort oven baked meal
- Birds Eye Veggies and Grains Buddha - premium vegetables and 10+ essential nutrients 
- Birds Eye Bacon Cheddar Cauliflower Bake - cheddar parmesan cauliflower florets with bacon and green onions
- Birds Eye Quick Roasters Red Potatoes – hassle-free seasoned potatoes</t>
  </si>
  <si>
    <t>look easy meal enjoy summer birdseyevegetable pfchangshomemenu healthychoicebrand cover ad makemealsezbbxx pf chang home menu bowls beef broccoli tender beef broccoli white rice mix savory sauce healthy choice cauliflower crust flatbread pizza bbq seasoned chicken cauliflower crust protein birds eye voila oven bake meals lasagna delicious low effort oven bake meal birds eye veggies grains buddha premium vegetable essential nutrient birds eye bacon cheddar cauliflower bake cheddar parmesan cauliflower floret bacon green onion birds eye quick roasters red potatoes hassle free seasoned potato</t>
  </si>
  <si>
    <t>Looking for some easy to prepare, tasty meal ideas for the summertime? #AD  Check out some of these new products from brands like birdseyevegetables pfchangshomemenu and healthychoicebrand 
.
.
Birds Eye Veggies and Grains Buddha ~ Premium vegetables with whole grains and a delicious sauce. Cooks in the microwave!
.
.
Birds Eye Bacon Cheddar Cauliflower Bake ~ Bite-size cauliflower pieces covered with cheddar parmesan sauce, bacon, and green onions.
.
.
Birds Eye Voila Oven-Baked Meals Lasagna ~ Delicious and bakes in the oven. Just pour into a dish and bake!
.
.
Birds Eye Quick Roasters Red Potatoes ~ Enjoy oven-roasted potatoes without the wait. Cooks in the microwave in minutes in the micro roast bag!
.
.
PFChang’s Home Menu Bowls Beef &amp; Broccoli ~ This single-serve beef and broccoli features a savory sauce over white rice Inspired by the Pf Chang’s Bistro Menu.
.
.
Healthy Choice Cauliflower Crust Flatbread Pizza BBQ Seasoned Chicken ~ A crispy cauliflower crust and restaurant-inspired toppings make this pizza so delicious. Made for one with 20 grams of protein.
.
.
Check your grocer's freezer to discover these amazing easy summer meals &amp; sides.
.
.
.
#MakeMealsEZBBxx #birdseyevegetables #sidedishes #familydinnerideas #easyfamilydinner #frozenmeals #dinnertonight #dinnertime #easydinner #summermeals #summerdinner #HealthyChoice #pfchangs #easymeals #microwavemeals</t>
  </si>
  <si>
    <t>look easy prepare tasty meal idea summertime ad check new product brand like birdseyevegetable pfchangshomemenu healthychoicebrand birds eye veggies grains buddha premium vegetable grain delicious sauce cook microwave birds eye bacon cheddar cauliflower bake bite size cauliflower piece cover cheddar parmesan sauce bacon green onion birds eye voila oven baked meals lasagna delicious bake oven pour dish bake birds eye quick roasters red potatoes enjoy oven roast potato without wait cook microwave minute micro roast bag pfchang home menu bowls beef broccoli single serve beef broccoli feature savory sauce over white rice inspire pf chang bistro menu healthy choice cauliflower crust flatbread pizza bbq seasoned chicken crispy cauliflower crust restaurant inspire topping make pizza delicious make gram protein check grocer freezer discover amazing easy summer meal side makemealsezbbxx birdseyevegetables sidedishe familydinnerideas easyfamilydinner frozenmeal dinnertonight dinnertime easydinner summermeal summerdinner healthychoice pfchang easymeal microwavemeal</t>
  </si>
  <si>
    <t>https://twitter.com/SimplyLeash/status/1549501649928048643</t>
  </si>
  <si>
    <t>LOOOL this Black girl is too bright in the Birds Eye green cuisine ad</t>
  </si>
  <si>
    <t>SimplyLeash</t>
  </si>
  <si>
    <t>loool black girl bright birds eye green cuisine ad</t>
  </si>
  <si>
    <t>https://www.reddit.com/r/tennis/comments/twuywe/anyone_else_seeing_more_people_genuinely_thinking/i3iau5k/</t>
  </si>
  <si>
    <t>Lots of great points on this thread.  I'm not sure if this has been covered yet, but I think tv slows down tennis.  It's just so hard to tell from that bird's eye angle how fast a ball is coming, the spin, etc.  I haven't been to a pro match yet, and I know I could never hang with any of them.
I remember playing tournaments years ago at the 4.0 level and there was the Open level next to my court.  Jeez it sounded like a cannon on their shots.  Holy crap.  I even recognized that these guys, who were probably 5.0 or 5.5 would get slaughtered by a pro.  It just amazes me what the difference in each level is.  Tennis is hard and it is so worth it.</t>
  </si>
  <si>
    <t>wmjsn</t>
  </si>
  <si>
    <t>lot great point thread not sure cover but think tv slow tennis hard tell bird eye angle fast ball come spin etc not pro match know never hang remember play tournament year ago level open level court jeez sound like cannon shot holy crap recognize guy probably slaughter pro amaze difference level tennis hard worth</t>
  </si>
  <si>
    <t>https://www.instagram.com/p/Cgmhv-CsUCz/</t>
  </si>
  <si>
    <t>louist91 on LT World Tour | July 29th, 2022 
[ PERTH - AUSTRALIA 78TH TOUR DATE ] #ltwtperth #ltwtaustralia 
____
• burberry Burberry Men's Natural Checked Birdseye Silk And Wool-blend T-shirt
[€520, $530, £435]
Link: https://www.mrporter.com/en-se/mens/product/burberry/clothing/printed-t-shirts/checked-birdseye-silk-and-wool-blend-t-shirt/43769801097461876?ignoreRedirect=true&amp;ppv=2&amp;cm_mmc=Google-ProductSearch-SE--m-_-MRP_INTL_EN_SE_PLA-_-MRP+-+SE+-+GS+-+Smart+Shopping+-+BAU--Ad+group_INTL&amp;gbraid=0AAAAADRhcNYvJovDca01ewgtb31vMP5GI&amp;gbraid=0AAAAADRhcNYvJovDca01ewgtb31vMP5GI&amp;gclid=Cj0KCQjwio6XBhCMARIsAC0u9aH9wNtZKf-2S40GMoLW_Q3EmIHuIGqZCQ0-eZphZs8ku0xpneH0MH0aAmgWEALw_wcB&amp;gclsrc=aw.ds
#closet #tomlinson #fashion #clothes #louisfashion #zara #london #love #england #uk #football #hm #rock #louistomlinson #brands #tommyhilfiger #hugoboss #ralphlauren  #celebrity #shirt #jeans #tattoos #louis #louisvuitton #adidas #louistomlinsonfashion #louiswearbook #ltwt</t>
  </si>
  <si>
    <t>ltwtperth, ltwtaustralia, closet, tomlinson, fashion, clothes, louisfashion, zara, london, love, england, uk, football, hm, rock, louistomlinson, brands, tommyhilfiger, hugoboss, ralphlauren, celebrity, shirt, jeans, tattoos, louis, louisvuitton, adidas, louistomlinsonfashion, louiswearbook, ltwt</t>
  </si>
  <si>
    <t>https://www.mrporter.com/en-se/mens/product/burberry/clothing/printed-t-shirts/checked-birdseye-silk-and-wool-blend-t-shirt/43769801097461876?ignoreRedirect=true&amp;ppv=2&amp;cm_mmc=Google-ProductSearch-SE--m-_-MRP_INTL_EN_SE_PLA-_-MRP+-+SE+-+GS+-+Smart+Shopping+-+BAU--Ad+group_INTL&amp;gbraid=0AAAAADRhcNYvJovDca01ewgtb31vMP5GI&amp;gbraid=0AAAAADRhcNYvJovDca01ewgtb31vMP5GI&amp;gclid=Cj0KCQjwio6XBhCMARIsAC0u9aH9wNtZKf-2S40GMoLW_Q3EmIHuIGqZCQ0-eZphZs8ku0xpneH0MH0aAmgWEALw_wcB&amp;gclsrc=aw.ds</t>
  </si>
  <si>
    <t>louist lt world tour july th perth australia th tour date ltwtperth ltwtaustralia burberry burberry men natural check birdseye silk wool blend shirt link closet tomlinson fashion clothe louisfashion zara london love england uk football hm rock louistomlinson brand tommyhilfiger hugoboss ralphlauren celebrity shirt jean tattoo louis louisvuitton adidas louistomlinsonfashion louiswearbook ltwt</t>
  </si>
  <si>
    <t>https://twitter.com/SayItWithWordz/status/1549502096793378819</t>
  </si>
  <si>
    <t>Love seeing more adverts reminding people meat involves the murder of animals, well done #birdseye (even if it is only to line your pockets)</t>
  </si>
  <si>
    <t>SayItWithWordz</t>
  </si>
  <si>
    <t>love more advert remind people meat involve murder animal birdseye line pocket</t>
  </si>
  <si>
    <t>https://twitter.com/carlymoore_/status/1551542074478043136</t>
  </si>
  <si>
    <t>love the bird’s eye green cuisine ad where the kid reads her mom to absolute filth for no reason</t>
  </si>
  <si>
    <t>carlymoore_</t>
  </si>
  <si>
    <t>love bird eye green cuisine ad kid read mom absolute filth no reason</t>
  </si>
  <si>
    <t>https://twitter.com/Ritzmack/status/1551308643785646081</t>
  </si>
  <si>
    <t>Love the bird's eyes on the new @BirdsEyeUK green cuisine advert!</t>
  </si>
  <si>
    <t>Ritzmack</t>
  </si>
  <si>
    <t>love bird eye new green cuisine advert</t>
  </si>
  <si>
    <t>https://twitter.com/TraceyKleber/status/1551478961431003136</t>
  </si>
  <si>
    <t>Love this campaign from @BirdsEye for their @greencuisine product line. “Welcome to the Plant Age”. 🙂🌱
#GoVegan #vegan #Food 
https://t.co/SOBaLAoHLA</t>
  </si>
  <si>
    <t>TraceyKleber</t>
  </si>
  <si>
    <t>GoVegan, vegan, Food</t>
  </si>
  <si>
    <t>https://t.co/SOBaLAoHLA</t>
  </si>
  <si>
    <t>love campaign product line welcome plant age govegan vegan food</t>
  </si>
  <si>
    <t>https://twitter.com/MaisyMooCow/status/1547273120444293120</t>
  </si>
  <si>
    <t>Loving the @BirdsEye #GreenCuisine advert with the child asking mum for the #plantbased nuggets 👍 #DontFearChange</t>
  </si>
  <si>
    <t>GreenCuisine, plantbased, DontFearChange</t>
  </si>
  <si>
    <t>love greencuisine advert child ask mum plantbase nugget dontfearchange</t>
  </si>
  <si>
    <t>https://twitter.com/jelltex/status/1521010188815327234</t>
  </si>
  <si>
    <t>Lowestoft is my hometown. Like many towns it has had the shit kicked out of it over the last 30 years. As I remember how it used to be with almost full employment, shipyards, canning factories, shoe factories, TV factory, Birds Eye, a full fish harbour and so on. https://t.co/CPeqLjHoud</t>
  </si>
  <si>
    <t>jelltex</t>
  </si>
  <si>
    <t>https://t.co/CPeqLjHoud</t>
  </si>
  <si>
    <t>lowestoft hometown like many town shit kick over year remember use employment shipyard factory shoe factory tv factory birds eye fish harbour</t>
  </si>
  <si>
    <t>https://www.instagram.com/p/CgfMQNoKLAm/</t>
  </si>
  <si>
    <t>Made some Sweetcorn Ribs for the first time for dinner tonight using bosh.tv recipe and they were so good 🌽💛 
Had them with a little carrot salad, the last of my avocado dip and some birdseyeuk Green Cuisine Southern Fried Strips 
#vegan #veganuk #veganfood #vegandinner #veganribs #cornribs #sweetcornribs #plantbased #plantbaseddiet #plantbasedfood #plantbaseddinner #greencuisine #boshtv #boshrecipes</t>
  </si>
  <si>
    <t>vegan, veganuk, veganfood, vegandinner, veganribs, cornribs, sweetcornribs, plantbased, plantbaseddiet, plantbasedfood, plantbaseddinner, greencuisine, boshtv, boshrecipes</t>
  </si>
  <si>
    <t>make sweetcorn ribs time dinner tonight use bosh tv recipe good little carrot salad avocado dip birdseyeuk green cuisine southern fried strips vegan veganuk veganfood vegandinner veganribs cornribs sweetcornrib plantbase plantbaseddiet plantbasedfood plantbaseddinner greencuisine boshtv boshrecipe</t>
  </si>
  <si>
    <t>https://edwinqokge.blogofoto.com/42572700/used-car-in-busan-options</t>
  </si>
  <si>
    <t>Make sure you Be aware that an off-airport Spending budget place can't pick you up at an airport that has a Budget locale. In such a case, possibly you should lease your car in the airport location, or deliver your individual transportation into the off-airport location exactly where you prefer to rent
The amount of new vehicle sales transactions in addition to the Expense and additional details linked to used auto sales is compiled into this spreadsheet.
The purchase course of action is additionally very identical when buying a used vehicle from A personal get together. Nevertheless, the non-public get together may be unwilling to simply accept financing and should demand cash payment. Web site??; and|An older car or truck with low mileage has elements that will've rusted or deteriorated over time, Specifically rubber parts like hoses, seals and tires.|Exhibiting serious-time pictures from four cameras, the Surround Watch Observe offers a virtual ??bird|chicken|fowl|hen|chook}'s eye??look at, affording utmost benefit for parking and low-speed maneuvers.6|The client?�s duty is to try and do their homework to ascertain if there are any unacceptable problems With all the automobile.|Your individual information which you have got submitted to us is going to be retained for a reasonable period of time following termination of your pertinent enquiry, software, or support (whichever is afterwards). Accessibility|Get started with a basic used auto lookup by system design or rate variety, and refine for ought to-have attributes like blue paint or an computerized transmission.|Each auto manufacturer inside the Philippines have their own individual reputations to uphold and so do you. Naturally, implementing to get a Car or truck Loan isn't any modest matter. Banking institutions must overview your credit rating background along with your capability to pay the personal loan ahead of they underwrite and approve it.|But this tiny car blew me absent. Much more comfy than any on the Many others we might driven. It seemed to have a lot more electrical power/pace. It managed just like a desire. The brakes were being Tremendous. The inside was so much nicer compared to the Other individuals &amp; it had been loaded with selection like heated seats, BLIS, electric power leather-based driver seat, moonroof, again up cam, navigation and also a crisp &amp; loud Bose seem process. The highway sounds was small. We acquired it to the place &amp; decide to get One more just one - for her -shortly. Definitely enjoy this auto. I did not take care of the radio controls (by shifter) in the beginning - but now I don't think I might have it another way. Just an awesome very little auto! Averaging 32mpg blended.|Second hand cars offer fantastic price for income. CarWale has a lot of 77861 second hand cars and trucks of your respective decision in India detailed so you can make an educated purchase.|Should you have been eyeing the used automobile marketplace in order has designed up a reliable track record over time as honest on the internet dealers of used autos. They also have the entire infrastructure to ship the vehicle anyplace on the globe.}
No pictures of the party are taken while, as this might rob the ceremony of its spiritual worth. Sadly the vehicle failed to run nicely straight away since it needed to return to the garage a few several hours later to acquire its brake pads replaced.
Our Enterprise employs cookies which are important for you to search the website and use its characteristics, such as accessing safe areas of the positioning. These are 1st-party cookies.
Securely retailer your present-day car details and entry applications to save lots of time at the the dealership.
Displaying actual-time photographs from 4 cameras, the Encompass Watch Observe provides a virtual ??bird's eye??see, affording optimum ease for parking and minimal-pace maneuvers.6|Examine Together with the Car or truck Registration Part with the gu-Office environment to be sure that there isn't any remarkable installment payments and/or taxes thanks to the car or truck.|How to barter a vehicle Value Negotiating a used automobile deal doesn't have to be annoying, but It is necessary In order for you an incredible deal.|Handle your atmosphere remotely to make it great for you. Readily available Kia Hook up providers let you start the vehicle and pre-heat or pre-awesome the cabin through Kia Entry App or Kia operator?�s portal.four|If nevertheless perplexing about what products you might put money into, you will discover several vehicle ads of various car makes on Philkotse.|Make the most of one's secure procuring practical experience by generating an account. Accessibility your saved vehicles 부산사상중고차 on any device.|Busanjin is one of the most important and most central districts that has a population of much more than 400,000. The district is famed for its industrial exercise with purchasing malls, leisure, and organization areas.|Make the most within your purchasing working experience by producing an account. You could: Accessibility your saved cars and trucks on any gadget.|A used car or truck can be marketed privately or as a result of an agency in South Korea. For personal sales, the vendor can use advertisements in auto Journals, in newspapers or on Web sites.|Retain yourself up to date on the newest traits, news and insights about the area vehicle sector. Philkotse.com continue to keep our ears on the bottom to keep you knowledgeable for the best bargains on the subsequent purchase.|Utilizing the dealership?�s lender is convenient, but it's best to buy all-around at banking institutions and credit rating unions beforehand so you are going to know whose amount is best when you are in a dealership. This investigate might acquire a couple of days but may be properly definitely worth the time.|My Pathfinder is so comfortable and I love the trip And just how it looks. I?�m so happy with my selection. It?�s a totally loaded platinum version it?�s so fun to drive|If you're on a personal connection, like at your home, you are able to run an anti-virus scan on your device to make sure it is not contaminated with malware.|Plenty of people believe a small-mileage motor vehicle is the greater offer, even though It is five-ten years old. But, sad to say, that's not essentially real. It truly will come all the way down to how the vehicle is taken care of and dealt with in excess of its everyday living.|Daium Trading is really a Wholesale Distributor of high quality Korean items. We now have recognized solid and Long lasting interactions with lots of main makers are dedicated to bringing our clientele major solution within the absolute best rate enabling them improve ...|Philkotse.com has outlined some of the most demanded documents underneath so you can get by yourself Completely ready upon coming into the dealership!|The obtain policies of a web-site define which visits are permitted. Your latest visit just isn't authorized according to These procedures.|The 3rd party Website is linked for usefulness only and these types of link will not reveal any endorsement, advice or acceptance by LSH of such Third Party Web site or maybe the solution/service presented in this kind of 3rd party Website. Until needed by guidelines or expressly stated During this Web site, people of this Internet site shall not take any of the knowledge contained in this Internet site as being tips or advice of LSH. This sort of facts is supplied on ?�as is??foundation.|The precise benefits of purchasing a CPO will change by manufacturer. Even so, these cars and trucks frequently feature the next Price than other used autos, so it?�s truly worth weighing the car certification advantages and drawbacks.|Our company has attained a amazing posture Within this competitive sector by endlessly earning the delivery of consumer advised and highest quality solutions market. assurance to deliver promptly assisted us garnering enormous guidance purchasers centered all throughout ...|To provide the new vehicle marketplace dimension in South Korea I blended the whole variety of domestic auto sales with the overall amount of new overseas car or truck registrations.}
This doc is standardized and emanates from the Land Transportation Workplace. It is made up of lots of essential information with regard to the car like the chassis and motor range as well as other registration things that proves the car or truck is properly registered from its region of origin.
A land speculation scandal also fueled the reaction among locals and impacted the presidency of Moon as a consequence of an angry reaction from lots of South Korean dwelling proprietors.
d. Auto Taxes has to be compensated each and every a few months. You may make your payment at any lender. You'll then get a sticker that should be shown in the car window. The 12 months and make of your car will ascertain the amount You should shell out.
What you might want to Look at in advance of purchasing a second hand vehicle includes the auto heritage, mechanic inspection, mileage, hurt and tire problem.
And now, you along with the vehicle fulfill. It is possible to either decide on it up from a CARS24 hub near you or get it conveniently property-delivered. We instructed you it had been as simple as acquiring clothes on the net!
Take note: When buying a used auto, buyers must Look at the original registration and any fantastic equilibrium for taxes. This can be accomplished within the district Workplace (}</t>
  </si>
  <si>
    <t>make sure aware off airport spending budget place not pick airport budget locale case possibly lease car airport location deliver individual transportation off airport location exactly prefer rent amount new vehicle sale transaction addition expense additional detail link use auto sale compile spreadsheet purchase course action additionally very identical buy vehicle personal non public unwilling simply accept financing demand cash payment web site old car truck low mileage element rust deteriorate over time specifically rubber like hose seal tires exhibite time picture camera surround watch observe offer virtual bird chicken fowl hen chook eye look afford utmost benefit parking low speed maneuvers client duty try homework ascertain unacceptable problem all automobile individual information submit retain reasonable period time follow termination pertinent enquiry software support whichever accessibility start basic use auto lookup system design rate variety refine ought attribute like blue paint computerized transmission auto manufacturer inside philippines individual reputation uphold naturally implement car truck loan not modest matter banking institution overview credit rating background capability pay personal loan ahead underwrite approve but tiny car blow absent more comfy many driven lot more electrical power pace manage like desire brake tremendous inside nice compare individual load selection like heat seat blis electric power leather base driver seat moonroof cam navigation crisp loud bose process highway sound small acquire place decide more shortly definitely enjoy auto not care radio control shifter beginning but not think way awesome very little auto average mpg blended second hand car offer fantastic price income carwale lot second hand car truck respective decision india detailed make educate purchase eye use automobile marketplace order design reliable track record over time honest internet dealer auto entire infrastructure ship vehicle anyplace globe no picture party rob ceremony spiritual worth sadly vehicle fail run nicely straight away need return garage few hour later acquire brake pad replace enterprise employ cookie important search website use characteristic access safe area positioning st party cookie securely retailer present day car detail entry application save lot time dealership display actual time photograph camera encompass watch observe provide virtual bird eye afford optimum ease parking minimal pace maneuvers examine car truck registration gu office environment sure not remarkable installment payment taxis thank car truck barter vehicle value negotiate use automobile deal not annoying but necessary order incredible deal handle atmosphere remotely make great readily available kia hook provider let start vehicle pre heat pre awesome cabin kia entry app kia operator portal perplexing product money discover vehicle ad car make philkotse make secure procure practical experience generate account accessibility save vehicle device busanjin important central district population more district fame industrial exercise purchase mall leisure organization areas make purchase working experience produce account accessibility save car truck gadget use car truck market privately result agency south korea personal sale vendor use advertisement auto journal newspaper web sites retain date new trait news insight area vehicle sector philkotse com continue ear knowledgeable good bargain subsequent purchase utilizing dealership lender convenient but good buy all banking institution credit rating union know amount good dealership investigate acquire couple day but properly definitely worth time pathfinder comfortable love trip look happy selection totally load platinum version fun drive personal connection like home able run anti virus scan device make sure not contaminate malware plenty people believe small mileage motor vehicle great offer year old but sad not essentially real truly come all way vehicle care deal excess everyday living daium trading wholesale distributor high quality korean item recognize solid long lasting interaction lot main maker dedicate bring clientele major solution absolute good rate enable improve philkotse com outline demand document underneath completely ready come dealership obtain policy web site define visit permit late visit not authorize accord procedures rd party website link usefulness type link not reveal endorsement advice acceptance lsh party web site maybe solution service present kind rd party website need guideline expressly state web site people internet site shall not knowledge contain internet site tip advice lsh sort fact supply foundation precise benefit purchase cpo change manufacturer car truck frequently feature price use auto truly worth weigh car certification advantage drawbacks company attain amazing posture competitive sector endlessly earn delivery consumer advise high quality solution market assurance deliver promptly assist garner enormous guidance purchaser center all provide new vehicle marketplace dimension south korea blend variety domestic auto sale overall amount new overseas car truck registration doc standardize emanate land transportation workplace make lot essential information regard car like chassis motor range registration thing prove car truck properly register region origin land speculation scandal fuel reaction local impact presidency moon consequence angry reaction lot south korean dwell proprietor auto taxes compensate every few month make payment lender sticker car window month make car ascertain amount want look advance purchase second hand vehicle include auto heritage mechanic inspection mileage hurt tire problem vehicle fulfill possible decide cars hub near conveniently property deliver instruct simple acquire clothe net note buy use auto buyer look original registration fantastic equilibrium taxis accomplish district workplace</t>
  </si>
  <si>
    <t>https://www.reddit.com/r/ireland/comments/tgicph/who_is_this_guy_only_wrong_answers/i16iavi/</t>
  </si>
  <si>
    <t>Man from Birdseye Fish fingers ad.</t>
  </si>
  <si>
    <t>haribooooooooooooo</t>
  </si>
  <si>
    <t>man birdseye fish finger ad</t>
  </si>
  <si>
    <t>https://www.facebook.com/10161045515479162_2865904773711284</t>
  </si>
  <si>
    <t>Maria Felix they an these woke vegans do my head in them forcing there beliefs on us do my head in , an that stupid birds eye advert about stupid plant based chicken 🐔 nuggets ffs the kid saying to the mother r u scared of change ffs av stopped buying bird's-eye stuff now r u frighten of change ffs</t>
  </si>
  <si>
    <t>maria felix wake vegan head force belief head stupid bird eye advert stupid plant base chicken nugget ffs kid mother scared change ffs av stop buy bird eye stuff frighten change ffs</t>
  </si>
  <si>
    <t>https://www.facebook.com/10159756123005528_1109794939958609</t>
  </si>
  <si>
    <t>Martyn Dawson I thought it was only me that couldn’t stand that advert. 
Kid needs challenging and so do Birds Eye.  How dare a child be so superior.</t>
  </si>
  <si>
    <t>martyn dawson think not stand advert kid need challenge birds eye dare child superior</t>
  </si>
  <si>
    <t>https://www.reddit.com/r/britishproblems/comments/wslmix/no_birdseye_i_dont_fear_change_i_like_to_eat/il2pcnm/</t>
  </si>
  <si>
    <t>Mate, relax, it’s a fake version of chicken, it exists to reduce harm to animals and the planet, don’t let it get you down!! 🤣🤣</t>
  </si>
  <si>
    <t>mate relax fake version chicken exist reduce harm animal planet not let</t>
  </si>
  <si>
    <t>http://ct.moreover.com/?a=48125093510&amp;p=1zb&amp;v=1&amp;x=geMIyD_ehwMe81sPiUy2CA</t>
  </si>
  <si>
    <t>Maybe it’s just me, but there seems to be a lot of the 1970’s about at the moment?     Was taking a dip through the state of graphic design and from identity to packaging, my eye kept snagging on shades of 1973 which set me to wondering why it was - or, why ...</t>
  </si>
  <si>
    <t>Richard Hill</t>
  </si>
  <si>
    <t>maybe but lot moment dip state graphic design identity packaging eye snag shade set wonder</t>
  </si>
  <si>
    <t>https://twitter.com/marcommnews/status/1546529366770860038</t>
  </si>
  <si>
    <t>McCann delivers new brand campaign for Birds Eye Green Cuisine: ‘Welcome to the Plant Age’  https://t.co/eGHwF8TFFi  @McCann_UK @BirdsEyeUK  #Food #Advertising #MarComm #MarCommNews https://t.co/iA8uQ6wFaB</t>
  </si>
  <si>
    <t>marcommnews</t>
  </si>
  <si>
    <t>Food, Advertising, MarComm, MarCommNews</t>
  </si>
  <si>
    <t>https://t.co/eGHwF8TFFi, https://t.co/iA8uQ6wFaB</t>
  </si>
  <si>
    <t>mccann deliver new brand campaign birds eye green cuisine welcome plant age uk food advertising marcomm marcommnews</t>
  </si>
  <si>
    <t>https://www.instagram.com/p/Cf4OcOfsdQd/</t>
  </si>
  <si>
    <t>McCann delivers new brand campaign for Birds Eye Green Cuisine: ‘Welcome to the Plant Age’  marcommnews.com/mccann-deliver…  mccannlondon BirdsEyeUK  #Food #Advertising #MarComm #MarCommNews</t>
  </si>
  <si>
    <t>mccann deliver new brand campaign birds eye green cuisine welcome plant age marcommnews com mccann deliver mccannlondon birdseyeuk food advertising marcomm marcommnews</t>
  </si>
  <si>
    <t>https://twitter.com/OriginalOlie/status/1558161685935947778</t>
  </si>
  <si>
    <t>Me every time that horrendous @BirdsEyeUK green cuisine advert comes on... https://t.co/2wI59rQAFU</t>
  </si>
  <si>
    <t>https://t.co/2wI59rQAFU</t>
  </si>
  <si>
    <t>every time horrendous green cuisine advert come</t>
  </si>
  <si>
    <t>https://www.instagram.com/tv/CfwG-W-ocLL/</t>
  </si>
  <si>
    <t>Meet Flexi Lexi! 💚 I had so much fun playing the character and filming this mockumentary advert for vt birdseyeuk with the best cast and crew jungle_creations 🙏
#vt #birdseye #sausagefest #junglecreations #filming #ukactor #actinglife #mockumentary #advert #plantbased #vegan #gogreen #vegansausage #actress #shootingday #london #kingstonuponthames #londonactor #sausages #competition #festival #actress🎬 #filminglocation #justgoshoot #f52grams #thefeedfeedvegan #thekitchn #tastespotting #goodeats #foodstagrams</t>
  </si>
  <si>
    <t>vt, birdseye, sausagefest, junglecreations, filming, ukactor, actinglife, mockumentary, advert, plantbased, vegan, gogreen, vegansausage, actress, shootingday, london, kingstonuponthames, londonactor, sausages, competition, festival, actress, filminglocation, justgoshoot, f52grams, thefeedfeedvegan, thekitchn, tastespotting, goodeats, foodstagrams</t>
  </si>
  <si>
    <t>meet flexi lexi fun play character film mockumentary advert vt birdseyeuk good cast crew jungle creation vt birdseye sausagefest junglecreation film ukactor actinglife mockumentary advert plantbase vegan gogreen vegansausage actress shootingday london kingstonuponthames londonactor sausage competition festival actress filminglocation justgoshoot fgrams thefeedfeedvegan thekitchn tastespotte goodeats foodstagram</t>
  </si>
  <si>
    <t>https://www.reddit.com/r/britishproblems/comments/wslmix/no_birdseye_i_dont_fear_change_i_like_to_eat/il1nuyd/</t>
  </si>
  <si>
    <t>Meh, it’s pretty close these days.  Ever had a well cooked beyond burger?</t>
  </si>
  <si>
    <t>meh pretty close day cook burger</t>
  </si>
  <si>
    <t>https://www.reddit.com/r/britishproblems/comments/wgbsmf/got_shamed_by_a_birdseye_advert_for_not_trying/ij0mrmy/</t>
  </si>
  <si>
    <t>Most are full of salt</t>
  </si>
  <si>
    <t>warmachine83-uk</t>
  </si>
  <si>
    <t>salt</t>
  </si>
  <si>
    <t>https://twitter.com/Steveredwolf/status/1551647897787240448</t>
  </si>
  <si>
    <t>most nauseating manipulative advert  currently on tv Birds Eye chicken dippers - fake food -with the kid asking the mother if shes afraid of change -gets right up my nose its manipulation of the worst sort 😡</t>
  </si>
  <si>
    <t>nauseating manipulative advert currently tv birds eye chicken dipper fake food kid ask mother afraid change gets right nose manipulation bad sort</t>
  </si>
  <si>
    <t>https://lukasihecy.jiliblog.com/69929879/fascination-about-busan-used-car-sales</t>
  </si>
  <si>
    <t>Motor vehicles should be in exceptional ailment and have reduced miles and use being Qualified, which is why off-lease automobiles feed a lot of CPO programs.
You are efficiently logged in. We now have re-begun your reservation to ensure your profile preferences are incorporated. Your company discounted code is invalid. Be sure to have your travel manager verify the price reduction code in SAP Concur.
K5?�s Innovative nine-airbag process gives security through the front and sides in the cabin, which includes a Driver?�s Knee Airbag.3 Site??; and|An more mature motor vehicle with low mileage has areas that may've rusted or deteriorated after some time, Specifically rubber factors like hoses, seals and tires.|Displaying authentic-time pictures from 4 cameras, the Surround Look at Observe gives a Digital ??bird|chicken|fowl|hen|chook}'s eye??see, affording utmost comfort for parking and lower-velocity maneuvers.6|The client?�s responsibility is to accomplish their homework to determine if you can find any unacceptable issues With all the motor vehicle.|Your personal knowledge which you have got submitted to us will probably be retained for an affordable interval following termination on the suitable enquiry, software, or services (whichever is later on). Entry|Begin with a basic used automobile lookup by physique fashion or cost variety, and refine for must-have features like blue paint or an computerized transmission.|Every car or truck brand while in the Philippines have their own individual reputations to uphold and so do you. Not surprisingly, applying for any Car or truck Loan is no tiny subject. Banking institutions would have to critique your credit rating background and your capacity to pay for the bank loan ahead of they underwrite and approve it.|But this minor auto blew me away. A lot more comfortable than any with the Other folks we'd pushed. It seemed to have extra electricity/speed. It taken care of like a desire. The brakes have been Tremendous. The interior was so much nicer in comparison to the Other people &amp; it absolutely was loaded with option like heated seats, BLIS, electricity leather-based driver seat, moonroof, again up cam, navigation along with a crisp &amp; loud Bose audio procedure. The road noise was nominal. We acquired it on the spot &amp; intend to obtain another 1 - for her -quickly. Certainly like this vehicle. I did not take care of the radio controls (by shifter) at the outset - but now I do not think I'd have it every other way. Just a terrific minimal automobile! Averaging 32mpg merged.|Second hand vehicles present excellent worth for dollars. CarWale has numerous 77861 second hand vehicles of your respective decision in India mentioned so you can make an knowledgeable purchase.|Should you have been eyeing the used motor vehicle marketplace so as has developed up a sound popularity through the years as reputable on the internet sellers of used automobiles. They also have the whole infrastructure to ship the car anywhere in the world.}
We do not guarantee the precision, completeness or trustworthiness with the collected details and accept no legal responsibility (irrespective of whether in tort or deal or normally) for just about any loss or damage arising from any inaccuracies, incompleteness or omissions.
The AC wall box EV chargers will be equipped on all new one detached housing jobs under the organization?�s Burasiri and Setthasiri bra
1_ Hyundai group invests £70m in Croatian electric sports car or truck organization with check out to creating absolutely-electric powered and gas mobile athletics automobiles by 2020 The Hyundai group has declared a £70m investment decision in Croatian .
Exhibiting real-time photographs from 4 cameras, the Surround See Watch gives a Digital ??bird's eye??see, affording most ease for parking and small-speed maneuvers.six|Check out Using the Motor vehicle Registration Area from the gu-Business to ensure that there are no remarkable installment payments and/or taxes because of over the automobile.|How to barter a vehicle Price Negotiating a used car or truck deal does not have to be stress filled, but it's necessary In order for you a fantastic offer.|Manage your natural environment remotely to really make it perfect for you. Accessible Kia Link companies Enable you to start out the vehicle and pre-warmth or pre-cool the cabin through Kia Access App or Kia owner?�s portal.4|If nonetheless complicated about what types you may put money into, you will find various motor vehicle adverts of various car makes on Philkotse.|Take advantage of of the secure shopping working experience by developing an account. Accessibility your saved vehicles on any unit.|Busanjin is amongst the greatest and many central districts that has a populace of more than four hundred,000. 부산중고차 The district is popular for its commercial exercise with searching malls, entertainment, and business enterprise regions.|Make the most within your searching encounter by building an account. It is possible to: Access your saved autos on any unit.|A used motor vehicle might be sold privately or by way of an agency in South Korea. For personal sales, the seller can use commercials in vehicle Publications, in newspapers or on Web sites.|Retain oneself current on the most recent traits, news and insights to the local auto industry. Philkotse.com hold our ears on the bottom to help keep you educated for the top offers on the up coming purchase.|Utilizing the dealership?�s lender is practical, but it's best to buy around at financial institutions and credit unions in advance so you are going to know whose charge is best when you are in a dealership. This investigation may perhaps get a couple of days but might be well well worth the time.|My Pathfinder is so comfy and I really like the ride And just how it seems to be. I?�m so happy with my conclusion. It?�s a completely loaded platinum edition it?�s so enjoyment to generate|If you're on a private connection, like in your own home, you can run an anti-virus scan on your own gadget to be certain it is not infected with malware.|Plenty of people believe that a very low-mileage car is the higher offer, although It really is five-a decade old. But, however, which is not always legitimate. It actually will come down to how the car continues to be taken care of and handled more than its lifestyle.|Daium Trading is really a Wholesale Distributor of high quality Korean products. We have established potent and Long lasting associations with a lot of major companies are committed to bringing our clients major products for the best possible value enabling them maximize ...|Philkotse.com has mentioned some of the most essential documents below so you can find by yourself Prepared upon coming into the dealership!|The entry guidelines of a website define which visits are authorized. Your latest take a look at is just not permitted In accordance with These policies.|The 3rd party Web page is connected for comfort only and such connection won't reveal any endorsement, recommendation or approval by LSH of these 3rd party Web site or the product or service/support provided in these Third Party Web page. Unless of course expected by legal guidelines or expressly mentioned On this Web-site, consumers of the Web site shall not acquire any of the information contained In this particular website as staying guidance or suggestion of LSH. Such details is delivered on ?�as is??basis.|The particular great things about buying a CPO will fluctuate by company. Nevertheless, these vehicles generally come with a greater Charge than other used vehicles, so it?�s well worth weighing the car or truck certification positives and negatives.|Our company has reached a remarkable placement in this competitive field by endlessly producing the supply of consumer proposed and very best quality items sector. assurance to deliver in time served us garnering massive assist clients dependent all across ...|To offer the new auto market measurement in South Korea I combined the whole range of domestic automobile sales with the full quantity of new international car registrations.}
We check out to create the information on Korea4Expats.com as full and precise as is possible, so for those who notice any mistakes or omissions inside the articles earlier mentioned, you should let's know at info@korea4expats.com.
NOTE re automobile aspect prices: The Transport Ministry introduced in August 2014 that the costs of parts for domestic and international autos needs to be publicly disclosed on the car makers' Web-sites.
In equally damp and dry problems, the K5 GT?�s Activity-tuned suspension furnished the self-assured managing demanded to complete a slalom program at larger speeds in comparison to the BMW 330i Sedan.four
used carsused cars from japanused car tyresused cars for saleused korean carsused cars nissanused electric cars100 countdown.w02 file
For vehicles, the engine excellent, security gears, and driving conditions are stringently inspected to stay away from flaws. One particular may also select luxury watches in key problem and offer the ideal worth for revenue.
Know the vehicle's heritage. Check with the supplier or operator to teach you a car or truck record report like Carfax or AutoCheck. Or You should purchase a used car or truck report on your own for approximately $forty.}</t>
  </si>
  <si>
    <t>motor vehicle exceptional ailment reduce mile use qualified off lease automobile feed lot cpo program efficiently log begin reservation ensure profile preference incorporate company discount code invalid sure travel manager verify price reduction code sap concur innovative airbag process security side cabin include driver knee airbag site more mature motor vehicle low mileage area rusted deteriorate time specifically rubber factor like hose seal tires displaye authentic time picture camera surround look observe digital bird chicken fowl hen chook eye afford utmost comfort parking low velocity maneuvers client responsibility accomplish homework determine find unacceptable issue all motor vehicle personal knowledge submit probably retain affordable interval follow termination suitable enquiry software service whichever later entry begin basic use automobile lookup physique fashion cost variety refine feature like blue paint computerized transmission every car truck brand philippines individual reputation uphold not surprisingly apply car truck loan no tiny subject banking institution critique credit rating background capacity pay bank loan ahead underwrite approve but minor auto blow away lot more comfortable folk push extra electricity speed care like desire brake tremendous interior nice comparison people absolutely load option like heat seat blis electricity leather base driver seat moonroof cam navigation crisp loud bose audio procedure road noise nominal acquire spot intend obtain quickly certainly like vehicle not care radio control shifter outset but not think every way terrific minimal automobile average mpg merged second hand vehicle present excellent worth dollar carwale numerous second hand vehicle respective decision india mention make knowledgeable purchase eye use motor vehicle marketplace develop sound popularity year reputable internet seller use automobile infrastructure ship car world not guarantee precision completeness trustworthiness collect detail accept no legal responsibility irrespective tort deal normally loss damage arise inaccuracy incompleteness omission ac wall box ev charger equip all new detach housing job organization burasiri setthasiri bra hyundai group invest croatian electric sport car truck organization check create absolutely electric powered gas mobile athletic automobile hyundai group declare investment decision croatian exhibit real time photograph camera surround watch digital bird eye afford ease parking small speed maneuvers check use motor vehicle registration area gu business ensure no remarkable installment payment taxis over automobile barter vehicle price negotiate use car truck deal not stress fill but necessary order fantastic offer manage natural environment remotely make perfect accessible kia link company enable start vehicle pre warmth pre cool cabin kia access app kia owner portal nonetheless complicated type money find motor vehicle advert car make philkotse advantage secure shopping work experience develop account accessibility save vehicle unit busanjin great many central district populace more district popular commercial exercise search mall entertainment business enterprise regions make search encounter build account possible access save auto unit use motor vehicle sell privately way agency south korea personal sale seller use commercial vehicle publications newspaper web sites retain oneself current recent trait news insight local auto industry philkotse com hold ear help educate top offer come purchase utilize dealership lender practical but good buy financial institution credit union advance know charge good dealership investigation couple day but worth time pathfinder comfy like ride happy conclusion completely load platinum edition enjoyment generate private connection like home run anti virus scan gadget certain not infect malware plenty people believe very low mileage car high offer decade old but not always legitimate actually come car continue care handle more lifestyle daium trading wholesale distributor high quality korean product establish potent long lasting association lot major company commit bring client major product good possible value enable maximize philkotse com mention essential document find prepare come dealership entry guideline website define visit authorize late look not permit accordance policies rd party web page connect comfort connection not reveal endorsement recommendation approval lsh rd party web site product service support provide party web page course expect legal guideline expressly mention web site consumer web site shall not acquire information contain particular website stay guidance suggestion lsh detail deliver basis particular great thing buy cpo fluctuate company vehicle generally come great charge vehicle worth weigh car truck certification positive negatives company reach remarkable placement competitive field endlessly produce supply consumer propose very good quality item sector assurance deliver time serve garner massive assist client dependent all offer new auto market measurement south korea combine range domestic automobile sale quantity new international car registration check create information koreaexpats com precise possible notice mistake omission inside article early mention let know note automobile aspect price transport ministry introduce august cost domestic international auto need publicly disclose car maker web site equally damp dry problem gt activity tune suspension furnish self assure managing demand complete slalom program large speed comparison bmw sedan use carsused car japanused car tyresuse car saleuse korean carsuse car nissanuse electric cars countdown file vehicle engine excellent security gear drive condition stringently inspect stay away flaw particular select luxury watch key problem offer ideal worth revenue know vehicle heritage check supplier operator teach car truck record report like carfax autocheck purchase use car truck report approximately</t>
  </si>
  <si>
    <t>https://www.instagram.com/reel/CfeP36Hldpz/</t>
  </si>
  <si>
    <t>Much like my addiction to throw pillows and vases, I have a slight addiction to rugs! 😂 I love all of my rugs! They can instantly change the atmosphere in a room making it feel bright or moody (whichever is your vibe). 
All of the rugs featured here are from rugs_usa. They’re currently running their 4th of July sale which is up to 75% off so this is the perfect time to grab that rug you’ve been looking at! Don’t forget you can save 15% by using my discount code DANIELLE15. All rugs are linked in my bio on LTK!
Living room: Natural Handwoven Chaste 10' x 14' (bottom layer) Ivory Withering Medallion Fringe 9’ x 12’ (top layer)
Outdoor: Gray Birdseye Striped Indoor/Outdoor 8' x 10' 
Bedroom: Off White Handspun Jute 9' x 12'
Dining Room: Off White Chunky Jute Tasseled 7' 6"x 10' 6"
Office/Playroom: Blue Eldorado 8' x 10' 
Do you have big plans for this weekend!?
Follow my shop greenssweethome on the shop.LTK app to shop this post and get my exclusive app-only content!
#liketkit #LTKsalealert #LTKstyletip #LTKhome
shop.ltk
https://liketk.it/3J03u
.
.
.
#rugsusa # ad #theloop
#homedecor #homeimprovement #homedesign #homedecoration #homerenovation #homeinspiration #homeinterior #homestyling #homestyledecor #homeinspo #discoverunder20k #neutraldecor #neutralhomedecor #livingroomdecor #livingroom #familyroom #interiordesign #ltkhome #bedroom #kitchen #rugs #reels #fourthofjuly #sale</t>
  </si>
  <si>
    <t>liketkit, LTKsalealert, LTKstyletip, LTKhome, rugsusa, theloop, homedecor, homeimprovement, homedesign, homedecoration, homerenovation, homeinspiration, homeinterior, homestyling, homestyledecor, homeinspo, discoverunder20k, neutraldecor, neutralhomedecor, livingroomdecor, livingroom, familyroom, interiordesign, ltkhome, bedroom, kitchen, rugs, reels, fourthofjuly, sale</t>
  </si>
  <si>
    <t>https://liketk.it/3J03u</t>
  </si>
  <si>
    <t>like addiction throw pillow vase slight addiction rug love all rug instantly change atmosphere room make feel bright moody whichever vibe all rug feature rugs usa currently run th july sale off perfect time grab rug look not forget save use discount code danielle all rug link bio ltk living room natural handwoven chaste layer ivory withering medallion fringe top layer outdoor gray birdseye striped indoor outdoor bedroom off white handspun jute dining room off white chunky jute tasseled office playroom blue eldorado big plan weekend follow shop greenssweethome shop ltk app shop post exclusive app content liketkit ltksalealert ltkstyletip ltkhome shop ltk rugsusa ad theloop homedecor homeimprovement homedesign homedecoration homerenovation homeinspiration homeinterior homestyle homestyledecor homeinspo discoverunderk neutraldecor neutralhomedecor livingroomdecor livingroom familyroom interiordesign ltkhome bedroom kitchen rug reel fourthofjuly sale</t>
  </si>
  <si>
    <t>https://www.facebook.com/10159756123005528_1019030045433044</t>
  </si>
  <si>
    <t>Much like the rest of us, especially that preachy ad for Birds Eye vegan chicken dippers. That impertinent brainwashed child wouldn't even reach the naughty step, it would be straight to bed.</t>
  </si>
  <si>
    <t>like rest especially preachy ad birds eye vegan chicken dipper impertinent brainwash child not reach naughty step straight bed</t>
  </si>
  <si>
    <t>https://www.reddit.com/r/AskUK/comments/vd4hkj/brits_what_british_tvonline_ads_do_you_find/ici6rok/</t>
  </si>
  <si>
    <t>Muller Rice. Where some cartoon Captain Birdseye that's not actually Captain Birdseye started singing "This is the Captain of your ship..... callling" in the voice of a woman.</t>
  </si>
  <si>
    <t>ThyssenKrup</t>
  </si>
  <si>
    <t>muller rice cartoon captain birdseye not actually captain birdseye start singe captain ship callle voice woman</t>
  </si>
  <si>
    <t>https://www.instagram.com/p/CgKJLHksaPw/</t>
  </si>
  <si>
    <t>Mummy got me to drink some extra water by making me play frozen pea bobbing, and cucumber bobbing.  I’m staying inside today and sitting with my little hooman watching some tv. #bluepeter catchup. #lazyday #toohot #hot #frozenpeas #birdseye 
💗🐾 #Bailey
#dogsofinstagram #dogsofinsta #cockerspanielsofinstagram #cockerspaniel #spanieloftheworld #cockerspanielworld #cockerspaniellove #cockerdream #baileydog #lovedogs #pamperedpooch 
#cockerlife #cockerspanielsofinstagram #dogstagram #englishcockerspaniel #englishcocker #englishcockerpuppy #cockernation #cockermania #pooch #workingcockerspaniel #workingcocker
#happy #liverandtancocker</t>
  </si>
  <si>
    <t>bluepeter, lazyday, toohot, hot, frozenpeas, birdseye, Bailey, dogsofinstagram, dogsofinsta, cockerspanielsofinstagram, cockerspaniel, spanieloftheworld, cockerspanielworld, cockerspaniellove, cockerdream, baileydog, lovedogs, pamperedpooch, cockerlife, cockerspanielsofinstagram, dogstagram, englishcockerspaniel, englishcocker, englishcockerpuppy, cockernation, cockermania, pooch, workingcockerspaniel, workingcocker, happy, liverandtancocker</t>
  </si>
  <si>
    <t>mummy drink extra water make play frozen pea bob cucumber bob stay inside today sit little hooman watch tv bluepeter catchup lazyday toohot hot frozenpeas birdseye bailey dogsofinstagram dogsofinsta cockerspanielsofinstagram cockerspaniel spanieloftheworld cockerspanielworld cockerspaniellove cockerdream baileydog lovedog pamperedpooch cockerlife cockerspanielsofinstagram dogstagram englishcockerspaniel englishcocker englishcockerpuppy cockernation cockermania pooch workingcockerspaniel workingcocker happy liverandtancocker</t>
  </si>
  <si>
    <t>https://twitter.com/PERSIMONE/status/1562703343822127104</t>
  </si>
  <si>
    <t>Must be dumbest ad about  @BirdsEye  #gmb</t>
  </si>
  <si>
    <t>PERSIMONE</t>
  </si>
  <si>
    <t>gmb</t>
  </si>
  <si>
    <t>dumb ad gmb</t>
  </si>
  <si>
    <t>https://twitter.com/cryptojalapeno/status/1563313445880991745</t>
  </si>
  <si>
    <t>Must not tweet about the passive aggressive vegetarian child on the birdseye advert</t>
  </si>
  <si>
    <t>cryptojalapeno</t>
  </si>
  <si>
    <t>not tweet passive aggressive vegetarian child birdseye advert</t>
  </si>
  <si>
    <t>https://twitter.com/sophlouise66/status/1562407609373696000</t>
  </si>
  <si>
    <t>My babies new favourite thing to watch is the @BirdsEyeUK advert for the green cuisine chicken free dippers. She will stop dead in her tracks to watch this advert. And just woke up mid nap because it came on the tele. I don’t know what to do with this information.</t>
  </si>
  <si>
    <t>sophlouise66</t>
  </si>
  <si>
    <t>baby new favourite thing watch advert green cuisine chicken free dipper stop dead track watch advert wake mid nap come tele not know information</t>
  </si>
  <si>
    <t>https://twitter.com/JMegafu/status/1551603877086117889</t>
  </si>
  <si>
    <t>My God that Birds eye advert is so patronising #TheChase https://t.co/i1Dk7yKJuK</t>
  </si>
  <si>
    <t>JMegafu</t>
  </si>
  <si>
    <t>https://t.co/i1Dk7yKJuK</t>
  </si>
  <si>
    <t>god birds eye advert patronising thechase</t>
  </si>
  <si>
    <t>https://www.instagram.com/p/CekIK13sSTE/</t>
  </si>
  <si>
    <t>My house smells delicious right now! 🥘 #ad If you’re like me, then during the Summer you want options for dinner that don’t require a lot of effort. Here, I’m showing off some easy meals that definitely get my approval! Each one takes less than 15 minutes to prepare and are seriously good! Swipe to see them all and let me know in the comments which one(s) you want to try the most! 
🍴Healthy Choice Cauliflower Crust Flatbread Pizza (Turkey Pepperoni)
🍴Birds Eye Veggies &amp; Grains Creamy Pesto
🍴Birds Eye Loaded Cauliflower Bites (Bacon + Cheddar)
🍴Birds Eye Rigatoni and Vegetables Zesty Marinara
🍴Gardein Ultimate Plant-Based Saus'ge Links Bratwurst
🍴Quick Roasters Halved Brussel Sprouts
#MakeMealsEzBBxx
birdseyevegetables gardein healthychoicebrand</t>
  </si>
  <si>
    <t>house smell delicious right ad like summer want option dinner not require lot effort off easy meal definitely approval less minute prepare seriously good swipe all let know comment want try healthy choice cauliflower crust flatbread pizza turkey pepperoni birds eye veggies grains creamy pesto birds eye loaded cauliflower bites bacon cheddar birds eye rigatoni vegetables zesty marinara gardein ultimate plant base saus ge links bratwurst quick roasters halve brussel sprout makemealsezbbxx birdseyevegetable gardein healthychoicebrand</t>
  </si>
  <si>
    <t>https://twitter.com/05_bit/status/1514663460763803653</t>
  </si>
  <si>
    <t>My mum is really upset about the Birds Eye advert
And for what purpose</t>
  </si>
  <si>
    <t>05_bit</t>
  </si>
  <si>
    <t>mum upset birds eye advert purpose</t>
  </si>
  <si>
    <t>https://louislamyi.widblog.com/65947368/blackjack-for-dummies</t>
  </si>
  <si>
    <t>My proposed US casinos provide fairly rapidly withdrawals in addition to a strong range of games That ought to satisfy most gamers.
fifty% and is a medium volatility slot. Slot players like the satisfying gameplay with respectable payouts and good options that have been the reason for EggOmatic standing out about the slots scene.
armed forces, armed products and services, military services, army machine, war machine - the military forces of the country; "their navy is the biggest during the location"; "the military machine is similar one we faced in 1991 but now it's weaker"
Online casinos having a license – Any time you look for an online casino by way of Google. Ensure that it's a protected lock in its URL. The lock ensures that the United states casino online is confirmed by Cloudflare. As a result, it protects the data of casino gamblers online.
Authorized online casinos are Practically a fact in The usa. Virtually all the states have lawful horse racing, athletics betting, and allow casino games like poker.
Immortal Romance is often a 243-techniques-to-acquire slot having a higher variance. The game is themed throughout the development of vampire/human love stories that are available in movies and TV collection for example twilight.
Also, in 2012 a brand new piece of gambling laws built it achievable for states to
[website] operate their very own online casinos.
S simply because they can Participate in blackjack, craps, baccarat, and roulette against a live casino host in genuine-time. Each Reside dealer game is covered by various cameras that provide players a birds-eye see. It is possible to see the ball spinning about the roulette wheel along with the dealer drawing cards within the shoe.
Forget about computer systems that decide wherever the roulette ball will land or what blackjack card will likely be dealt following. As a substitute, you’ll have a true supplier or
[read more] croupier jogging the display with true cards and an actual roulette
[more info] wheel.
The 2nd slot over the list is the most popular online slot of all time and one that is usually chaotic on the online casinos. Starburst by NetEnt is a fantastic 5-reel, 20 fork out line video slot with an RTP of 96.
Elk Studios element fairly prominently on this record, and that just goes to point out how impressive they have been With all the online slots they have got
[카지노사이트] formulated. They have a creative flair, that's yet again demonstrated in Bloopers, One more very satisfying and featureful online slot.
Test it out Should you have not already, as Ted has most of the characteristics required to be classed as a prime-notch online slot machine.
Playable by way of instantaneous Perform via a browser or obtain, Mega Moolah is over 10 several years previous and remains one among the most popular slots within the online casinos. Do you're thinking that Individuals massive progressive jackpots is likely to be The rationale?</t>
  </si>
  <si>
    <t>propose casino provide fairly rapidly withdrawal addition strong range game ought satisfy gamer medium volatility slot slot player like satisfying gameplay respectable payout good option reason eggomatic stand slot scene armed force armed product service military service army machine war machine military force country navy big location military machine similar face but weak online casino license time look online casino way google ensure protect lock url lock ensure united states casino online confirm cloudflare result protect datum casino gambler online authorized online casino practically fact usa virtually all state lawful horse racing athletic betting allow casino game like poker immortal romance technique acquire slot high variance game theme development vampire human love story available movie tv collection example twilight brand new piece gambling law build achievable state website operate very online casino simply participate blackjack crap baccarat roulette against live casino host genuine time reside dealer game cover camera provide player bird eye possible ball spin roulette wheel dealer draw card shoe forget computer system decide roulette ball land blackjack card likely deal follow substitute true supplier read more croupier jog display true card actual roulette more info wheel nd slot over list popular online slot all time usually chaotic online casino starburst netent fantastic reel fork line video slot rtp elk studios element fairly prominently record point impressive all online slot formulate creative flair demonstrate blooper more very satisfying featureful online slot test not ted characteristic require class prime notch online slot machine playable way instantaneous perform browser obtain mega moolah over year previous remain popular slot online casino think individuals massive progressive jackpot likely rationale</t>
  </si>
  <si>
    <t>https://www.reddit.com/r/britishproblems/comments/w1gtct/the_utter_abomination_that_is_the_birds_eye_green/igkcezg/</t>
  </si>
  <si>
    <t>My wife HATES that advert</t>
  </si>
  <si>
    <t>Kaapstad2018</t>
  </si>
  <si>
    <t>wife hate advert</t>
  </si>
  <si>
    <t>https://twitter.com/Steve_AU69/status/1553398501723500544</t>
  </si>
  <si>
    <t>My word. Bird's Eye plant based nuggets, UK. "Is it because you fear change and you're scared to try something new?" Note the bird's colours. https://t.co/26aki8T0xD</t>
  </si>
  <si>
    <t>Steve_AU69</t>
  </si>
  <si>
    <t>https://t.co/26aki8T0xD</t>
  </si>
  <si>
    <t>word bird eye plant base nugget uk fear change scared try new note bird colour</t>
  </si>
  <si>
    <t>https://twitter.com/NotClaudine/status/1546598650758955009</t>
  </si>
  <si>
    <t>Nah this green cuisine ad is funny</t>
  </si>
  <si>
    <t>NotClaudine</t>
  </si>
  <si>
    <t>nah green cuisine ad funny</t>
  </si>
  <si>
    <t>https://twitter.com/Jokes__B/status/1546598957408739330</t>
  </si>
  <si>
    <t>nah why did the girl in the birdseye advert have to read her mum like that 💀💀</t>
  </si>
  <si>
    <t>Jokes__B</t>
  </si>
  <si>
    <t>nah girl birdseye advert read mum like</t>
  </si>
  <si>
    <t>https://twitter.com/louisek96341941/status/1565694771456270338</t>
  </si>
  <si>
    <t>Does anyone hate the Birds Eye Green Cuisine tv advert? “Is it because you fear change?” Little brat! The bird is also wearing the Ukraine flag?!?! 😵‍💫🤬</t>
  </si>
  <si>
    <t>louisek96341941</t>
  </si>
  <si>
    <t>hate birds eye green cuisine tv advert fear change little brat bird wear ukraine flag</t>
  </si>
  <si>
    <t>https://jaidenusqnj.ezblogz.com/42732525/top-used-car-secrets</t>
  </si>
  <si>
    <t>Negotiating the cost of a used motor vehicle is very similar to what you'd do when buying a new automobile. In such cases, nevertheless, you should try out to search out a number of other used autos just like the a single you wish that are available for sale.
You are effectively logged in. We've got re-commenced your reservation to guarantee your profile Choices are involved. Your company lower price code is invalid. Please have your travel manager verify the price reduction code in SAP Concur.
K5?�s Superior 9-airbag system gives security from the front and sides in the cabin, together with a Driver?�s Knee Airbag.3 Site??; and|An older car with minimal mileage has components that could've rusted or deteriorated as time passes, Particularly rubber components like hoses, seals and tires.|Displaying real-time images from 4 cameras, the Encompass See Monitor delivers a virtual ??bird|chicken|fowl|hen|chook}'s eye??see, affording greatest ease for parking and minimal-speed maneuvers.six|The customer?�s accountability is to perform their homework to find out if you'll find any unacceptable problems with the motor vehicle.|Your individual info which you've submitted to us will be retained for an inexpensive period of time following termination in the related enquiry, software, or provider (whichever is later). Obtain|Begin with a common used vehicle research by entire body style or selling price assortment, and refine for must-have capabilities like blue paint or an automated transmission.|Each and every auto brand from the Philippines have their own individual reputations to uphold and so would you. Of course, making use of for a Auto Mortgage is not any tiny make any difference. Banking institutions would need to assessment your credit history historical past plus your functionality to pay for the mortgage in advance of they underwrite and approve it.|But this little automobile blew me absent. A great deal more snug than any from the Other individuals we would pushed. It looked as if it would have extra power/speed. It dealt with just like a aspiration. The brakes have been Tremendous. The inside was a great deal of nicer when compared to the others &amp; it was loaded with option like heated seats, BLIS, energy leather driver seat, moonroof, back up cam, navigation along with a crisp &amp; loud Bose sound program. The highway sound was small. We purchased it about the location &amp; want to purchase Yet another just one - for her -before long. Certainly really like this auto. I failed to look after the radio controls (by shifter) at first - but now I don't Believe I'd have it any other way. Just an awesome very little auto! Averaging 32mpg blended.|Second hand cars and trucks present great benefit for dollars. CarWale has numerous 77861 second hand automobiles of the decision in India shown so you may make an knowledgeable purchase.|Should you have been eyeing the used motor vehicle marketplace so as has created up a good reputation over the years as reputable on the web sellers of used autos. They even have the entire infrastructure to ship the car anyplace on earth.}
Registering a completely new motor vehicle: The car dealership will sign up your new purchase if you wish ??the dealer may well cost a fee for accomplishing this provider (Even though some You should not), so you may want to find out the amount It'll be. The registration price alone are going to be five% of the expense of the vehicle.
Most dealers Will not offer leasing on used autos, but used cars that were leased when new and are actually available for sale present some Gains, this kind of nearly as good issue and very low miles.
Seoul is the house of close to fifty% of South Korea?�s populace and receives definitely probably the most notice when foreigners search to speculate while in the country.
Displaying actual-time photographs from 4 cameras, the Surround Look at Keep an eye on supplies a Digital ??bird's eye??look at, affording utmost advantage for parking and very low-velocity maneuvers.six|Check out Together with the Auto Registration Part on the gu-Business office to ensure that there aren't any exceptional installment payments and/or taxes because of around the car.|How to barter a car or truck Selling price Negotiating a used car or truck offer does not have to get stress filled, but It is necessary In order for you an incredible offer.|Regulate your natural environment remotely to really make it ideal for you. Offered Kia Link providers Allow you to commence the car and pre-heat or pre-cool the cabin as a result of Kia Obtain Application or Kia proprietor?�s portal.4|If nonetheless perplexing about what models you can put money into, you'll find various auto ads of various automobile brands on Philkotse.|Take advantage of of one's protected purchasing experience by developing an account. Accessibility your saved cars and trucks on any unit.|Busanjin is one of the most important and most central districts which has a populace of greater than four hundred,000. The district is renowned for its professional action with shopping malls, leisure, and enterprise spots.|Make the most of one's procuring knowledge by creating an account. You may: Obtain your saved cars on any gadget.|A used auto is often bought privately or via an agency in South Korea. For private sales, the vendor can use commercials in motor vehicle Journals, in newspapers or on Web sites.|Preserve by yourself up-to-date on the most up-to-date traits, information and insights on the nearby vehicle market. Philkotse.com hold our ears on the bottom to maintain you informed for the top deals with your upcoming purchase.|Using the dealership?�s lender is practical, but it is best to shop close to at financial institutions and credit rating unions beforehand so you'll know whose price is greatest when you are in a dealership. This investigate might just take a couple of days but can be effectively well worth the time.|My Pathfinder is so snug and I love the trip And just how it appears to be. I?�m so happy with my selection. It?�s a completely loaded platinum version it?�s so enjoyment to drive|In case you are on a personal link, like at your house, you can run an anti-virus scan in your unit to be certain It is far from contaminated with malware.|Most people believe that a reduced-mileage automobile is the higher deal, whether or not It can be five-ten years outdated. But, sad to say, which is not automatically genuine. It seriously will come all the way down to how the car or truck has actually been preserved and dealt with about its lifetime.|Daium Buying and selling can be a Wholesale Distributor of top quality Korean merchandise. We've got proven robust and lasting relationships with lots of main suppliers are devoted to bringing our consumers best item at the easiest rate letting them improve ...|Philkotse.com has stated some of the most needed documents down below so you can obtain oneself ready on coming into the dealership!|The access insurance policies of the web site define which visits are permitted. Your existing visit is not really permitted according to Those people procedures.|The Third Party Web page is connected for convenience only and these website link does not point out any endorsement, suggestion or approval by LSH of such 3rd party Internet site or even the item/service delivered in these Third Party Website. Except essential by legal guidelines or expressly stated During this Internet site, consumers of this website shall not choose any of the data contained With this Internet site as getting suggestions or recommendation of LSH. These information is presented on ?�as is??foundation.|The specific advantages of purchasing a CPO will vary by maker. Having said that, these vehicles generally have a greater Value than other used motor vehicles, so it?�s really worth weighing the motor vehicle certification benefits and drawbacks.|Our firm has obtained a remarkable place In this particular aggressive field by endlessly creating the shipping and delivery of buyer prompt and best quality goods industry. assurance to provide by the due date served us garnering substantial support customers primarily based all across ...|To offer The 알뜰 중고차 brand new car or truck current market sizing in South Korea I combined the total number of domestic vehicle sales with the entire quantity of new international automobile registrations.}
Disclaimer: AsiaproperyHQ.com is just not accredited to handle any property situated in Hong Kong. We aren't an estate agent or salesperson.
Use serious-time and historic targeted visitors data to determine probably the most effective route out of your existing area in your requested vacation spot.2
In both soaked and dry ailments, the K5 GT?�s sport-tuned suspension supplied the confident managing essential to complete a slalom course at bigger speeds in comparison to the BMW 330i Sedan.4
TrueCar isn't going to broker, market, or lease motor autos. Unless of course in any other case mentioned, all automobiles shown on this website are available available for purchase by accredited motorcar dealers. All automobiles are subject to prior sale. By accessing this website, you conform to the TrueCar Phrases of Support and Privacy Plan.
Make the most within your safe purchasing encounter by creating an account. Obtain your saved autos on any unit.
These cookies are established with the GDPR Cookie Consent plugin and are used to retail outlet whether visitors have consented to the usage of cookies}</t>
  </si>
  <si>
    <t>negotiate cost use motor vehicle very similar buy new automobile case try search number use auto like single wish available sale effectively log commence reservation guarantee profile choice involve company low price code invalid travel manager verify price reduction code sap concur superior airbag system security side cabin driver knee airbag site old car minimal mileage component rust deteriorate time pass particularly rubber component like hose seal tires displaye real time image camera encompass monitor deliver virtual bird chicken fowl hen chook eye afford great ease parking minimal speed maneuvers customer accountability perform homework find find unacceptable problem motor vehicle individual info submit retain inexpensive period time follow termination related enquiry software provider whichever later obtain begin common use vehicle research entire body style sell price assortment refine capability like blue paint automate transmission every auto brand philippines individual reputation uphold course make use auto mortgage not tiny make difference banking institution need assessment credit history historical past plus functionality pay mortgage advance underwrite approve but little automobile blow absent great deal more snug individual push look extra power speed deal like aspiration brake tremendous inside great deal nice compare load option like heat seat blis energy leather driver seat moonroof cam navigation crisp loud bose sound program highway sound small purchase location want purchase long certainly like auto fail look radio control shifter but not believe way awesome very little auto average mpg blended second hand car truck present great benefit dollar carwale numerous second hand automobile decision india make knowledgeable purchase eye use motor vehicle marketplace create good reputation over year reputable web seller use auto entire infrastructure ship car anyplace earth register completely new motor vehicle car dealership sign new purchase wish dealer cost fee accomplish provider not want find amount registration price expense vehicle dealer not offer lease use auto but use car lease new actually available sale present gain kind nearly good issue very low mile seoul house close south korea populace receive definitely probably notice foreigner search speculate country display actual time photograph camera surround look eye supply digital bird eye look afford utmost advantage parking very low velocity maneuvers check auto registration gu business office ensure not exceptional installment payment taxis car barter car truck selling price negotiate use car truck offer not stress fill but necessary order incredible offer regulate natural environment remotely make ideal offer kia link provider allow commence car pre heat pre cool cabin result kia obtain application kia proprietor portal nonetheless perplexing model money find auto ad automobile brand philkotse advantage protect purchasing experience develop account accessibility save car truck unit busanjin important central district populace great district renowned professional action shopping mall leisure enterprise spots make procure knowledge create account obtain save car gadget use auto buy privately agency south korea private sale vendor use commercial motor vehicle journals newspaper web sites preserve date date trait information insight nearby vehicle market philkotse com hold ear maintain inform top deal upcoming purchase use dealership lender practical but good shop close financial institution credit rating union know price great dealership investigate couple day but effectively worth time pathfinder snug love trip appear happy selection completely load platinum version enjoyment drive case personal link like house run anti virus scan unit certain far contaminate malware people believe reduce mileage automobile high deal not year outdated but sad not automatically genuine seriously come all way car truck actually preserve deal lifetime daium buying selling wholesale distributor top quality korean merchandise prove robust lasting relationship lot main supplier devoted bring consumer good item easy rate let improve philkotse com state need document obtain oneself ready come dealership access insurance policy web site define visit permit exist visit not permit accord people procedures party web page connect convenience website link not point endorsement suggestion approval lsh rd party internet site item service deliver party website essential legal guideline expressly state internet site consumer website shall not choose datum contain internet site suggestion recommendation lsh information present foundation specific advantage purchase cpo vary maker vehicle generally great value use motor vehicle worth weigh motor vehicle certification benefit drawbacks firm obtain remarkable place particular aggressive field endlessly create shipping delivery buyer prompt good quality good industry assurance provide date serve garner substantial support customer primarily base all offer brand new car truck current market sizing south korea combine total number domestic vehicle sale entire quantity new international automobile registration disclaimer asiaproperyhq com not accredit handle property situate hong kong not estate agent salesperson use time historic targeted visitor datum determine probably effective route exist area request vacation spot soak dry ailment gt sport tune suspension supply confident manage essential complete slalom course big speed comparison bmw sedan truecar not broker market lease motor auto course case mention all automobile website available available purchase accredit motorcar dealer all automobile subject prior sale access website conform truecar phrase support privacy plan make safe purchasing encounter create account obtain save auto unit cookie establish gdpr cookie consent plugin use retail outlet visitor consent usage cookie</t>
  </si>
  <si>
    <t>https://twitter.com/leeinengland/status/1552952688660430848</t>
  </si>
  <si>
    <t>Never seen a kid as precocious as the one in the @BirdsEye green cuisine ad. It doesn’t make me want to buy the food, it makes me want to change the channel.</t>
  </si>
  <si>
    <t>leeinengland</t>
  </si>
  <si>
    <t>never kid precocious green cuisine ad not make want buy food make want change channel</t>
  </si>
  <si>
    <t>https://twitter.com/Matt_Hewston/status/1548735607979081728</t>
  </si>
  <si>
    <t>New Birds-Eye advert is straight up emotional manipulation</t>
  </si>
  <si>
    <t>Matt_Hewston</t>
  </si>
  <si>
    <t>new birds eye advert straight emotional manipulation</t>
  </si>
  <si>
    <t>https://www.facebook.com/849310691838051/posts/4398526043583147/</t>
  </si>
  <si>
    <t>NEW ICELAND BIG NIGHT IN £5 MEAL DEAL!!! 🔥 This time round it works out BETTER THAN HALF PRICE as you're able to choose from Gastro Fish, Gastro McCain Chips, Birds Eye Peas and a Dessert. Brilliant offer on for a Limited Time at Iceland (AD) 👉 https://moneysaverdansway.co.uk/rpu6</t>
  </si>
  <si>
    <t>Money Saver By Dansway</t>
  </si>
  <si>
    <t>https://moneysaverdansway.co.uk/rpu6</t>
  </si>
  <si>
    <t>new iceland big night meal deal time round work half price able choose gastro fish gastro mccain chips birds eye peas dessert brilliant offer limited time iceland ad</t>
  </si>
  <si>
    <t>https://janestaffordtextiles.com/blog/august-30-2022-newsletter/</t>
  </si>
  <si>
    <t>New JST Kit!
Cramming and Denting Eco Jeans Scarves
When the Venne Eco Jeans yarn arrived in stock, we all got quite excited about the possibilities that this 100% recycled, environmentally friendly yarn would add to our selection of yarns. Did you know that Eco Jeans yarn is made from recycled jeans and used plastic bottles? Worn jeans, jackets and other articles of denim fabric get a new life through this yarn 🙂
We thought there wasn’t a better way to understand the possibilities of this special yarn than by creating a kit where it takes centre stage. These scarves, designed and woven by Lorelie Lenaour, use the cramming and denting technique and are so much fun to weave and wear. I hope you have as much fun playing with our new yarn as Lorelie has. What a stunning design!
Jane
Eco Jeans Scarf Kit
C$47.00
Level of Difficulty: Advanced Beginner
Weave structure: Plain Weave
Material: Venne Eco Jeans
Each kit makes: 2 Scarves
Loom requirements:
Shafts: 4, Reed: 10, Weaving width: 13
Each kit includes:
Weaving instructions (including draft), 1 – 50g cone of Venne Eco Jeans Slate, 5 – 50g cones of Venne Eco Jeans Deep Navy
From Our Inbox!
We thought you would enjoy seeing what Lydia in Santa Rosa, California created for her dining table, using the skills and understanding that has already learned from the School of Weaving. It is so beautiful that we knew that you would love to see the photos as well! We look forward to discovering messages in our Inbox from our School of Weaving subscribers who are learning to fly off on their very own creative journey. Well done, Lydia!
Hi Jane,
I’m enjoying my subscription to the Stafford sessions/classes very much. I love your understated designs, good humor, and ability to make everything seem doable! I’m on season 3. I will not be tangling with mohair just yet. I am a member of the Redwood Guild of Fiber Arts, down here in Santa Rosa, CA. You’ve given me the ability to go back to certain classes for inspiration and think of new ways to put together weaves and colors.
This table runner is for my dining table. I used a 4 harness Birdseye pattern with occasional basketweave pattern. I used blue and gold 8/2 cottolin for the warp and mercerized 5/2 cotton for the weft with a few accent colors at the 1/3 mark. I was surprised how much heavier the mercerized cotton made the final product. The weight seems just right for the long table.
Thank you very much, and here are a couple photos
School of Weaving
Watch anywhere, anytime!
Watch anywhere, anytime!
iPhone Apple TV Android Android TV Fire TV Roku ® Website
We offer FREE shipping on all Louet looms within Continental North America. We also offer the option to pay a $1000.00 CAD deposit on your loom with the balance due when the loom ships out to you. This gives you the flexibility to make smaller payments towards your balance, at your convenience.
Here to help
Have a weaving question? Find us on the Jane Stafford School of Weaving Forum and on
Weave with Jane Stafford on Ravelry.</t>
  </si>
  <si>
    <t>Jane</t>
  </si>
  <si>
    <t>new jst kit cramming denting eco jeans scarves venne eco jeans yarn arrive stock all quite excited possibility recycled environmentally friendly yarn add selection yarn know eco jeans yarn make recycled jean use plastic bottle worn jean jacket article denim fabric new life yarn think not way understand possibility special yarn create kit centre stage scarf design weave lorelie lenaour use cramming dent technique fun weave wear hope fun play new yarn lorelie stunning design jane eco jeans scarf kit level difficulty advanced beginner weave structure plain weave material venne eco jeans kit make scarves loom requirement shafts reed weaving width kit include weaving instruction include draft cone venne eco jeans slate cone venne eco jeans deep navy inbox think enjoy lydia santa rosa california create dining table use skill understanding learn school weaving beautiful know love photo look forward discover message inbox school weaving subscriber learn fly off very creative journey lydia hi jane enjoy subscription stafford session class very love understated design good humor ability make everything doable season not tangle mohair member redwood guild fiber arts santa rosa ability certain class inspiration think new way weave color table runner dining table use harness birdseye pattern occasional basketweave pattern use blue gold cottolin warp mercerize cotton weft few accent color mark surprised heavy mercerize cotton make final product weight right long table thank very couple photo school weaving watch anytime watch anytime iphone apple tv android android tv fire tv roku website offer free shipping all louet loom continental north america offer option pay cad deposit loom balance loom ship flexibility make small payment balance convenience help weaving question find jane stafford school weaving forum weave jane stafford ravelry</t>
  </si>
  <si>
    <t>https://ct.moreover.com/?a=47280412858&amp;p=4vg&amp;v=1&amp;x=6fEntqHEvQ_QGswJ3N-jKA</t>
  </si>
  <si>
    <t>NEWS
1973 The new London Bridge was opened.
1976 Harold Wilson resigned as prime minister. He was succeeded by James Callaghan.
1999 A dog breeder crossed a Labrador and a poodle to produce the first Labradoodle.
2000 It was reported David Duchovny was offered more than £9 million to make the final series of The X-Files. It was thought to be the most money ever offered to an actor for a TV series.
2006 The United Nations General Assembly voted overwhelmingly to establish the UN Human Rights Council.
2017 A second travel ban put forward by US President Donald Trump is blocked by two federal courts.
MUSIC
1999 Paul McCartney and Dusty Springfield were inaugurated into the Rock '*' Roll Hall of Fame.
2002 Liza Minnelli married David Gest inNew York. The 15 bridesmaids included Martine McCutcheon. Michael Jackson and Elizabeth Taylor were among the guests.
NUMBER ONES
2019 Lewis Capaldi: Someone You Loved
1969 Peter Sarstedt: Where Do You Go To (My Lovely)
1959 Shirley Bassey: As I Love You
BIRTHS
1954 JIMMY NAIL, 68, British actor and singer.
1960 JENNY ECLAIR, 62, Comedian and presenter.
DEATHS
2008 JOHN HEWER, Actor famous as Captain Birdseye inTV commercials.</t>
  </si>
  <si>
    <t>Sonja Rasmussen</t>
  </si>
  <si>
    <t>news new london bridge open harold wilson resign prime minister succeed james callaghan dog breeder cross labrador poodle produce labradoodle report david duchovny offer more million make final series files think money offer actor tv series united nations general assembly vote overwhelmingly establish un human rights council second travel ban forward president donald trump block federal court music paul mccartney dusty springfield inaugurate rock roll hall fame liza minnelli marry david gest innew york bridesmaid include martine mccutcheon michael jackson elizabeth taylor guest number lewis capaldi love peter sarstedt lovely shirley bassey love birth jimmy nail british actor singer jenny eclair comedian presenter death john hewer actor famous captain birdseye intv commercial</t>
  </si>
  <si>
    <t>https://www.facebook.com/475715207888892/posts/475966144530465</t>
  </si>
  <si>
    <t>Next time you see an advert from Birds Eye claiming their 'Green Cuisine' products are better for the planet, remember, this is what their factory looks like...😂✊💦</t>
  </si>
  <si>
    <t>time advert birds eye claim green cuisine product planet remember factory look like</t>
  </si>
  <si>
    <t>https://twitter.com/WesArthur_/status/1550588741290442753</t>
  </si>
  <si>
    <t>Ngl the new @BirdsEye Green Cuisine ad is my kind of vegan energy</t>
  </si>
  <si>
    <t>WesArthur_</t>
  </si>
  <si>
    <t>ngl new green cuisine ad kind vegan energy</t>
  </si>
  <si>
    <t>https://twitter.com/GLemeff/status/1563463831732400129</t>
  </si>
  <si>
    <t>No I don't "fear change" Birdseye Green Cuisine.
I just don't want to eat something pretending to be something it's not.</t>
  </si>
  <si>
    <t>GLemeff</t>
  </si>
  <si>
    <t>no not fear change birdseye green cuisine not want eat pretend not</t>
  </si>
  <si>
    <t>https://www.instagram.com/p/Ca7ivVBM9dS/</t>
  </si>
  <si>
    <t>No idea why, but all I’m picturing is captain Birdseye on his ship right now 😂
Really there’s nothing wrong with eating foods that has a commercial, just within moderation!!
#fatloss #weightloss #fatlossjourney #weightlossjourney #healthandfitness #health #fitness #memes #shapingbodies #shapeup #shaping #shape #onlinecoach #onlinecoaching #busymums #onthego #mums #mother #motherhood</t>
  </si>
  <si>
    <t>fatloss, weightloss, fatlossjourney, weightlossjourney, healthandfitness, health, fitness, memes, shapingbodies, shapeup, shaping, shape, onlinecoach, onlinecoaching, busymums, onthego, mums, mother, motherhood</t>
  </si>
  <si>
    <t>no idea but all picture captain birdseye ship right wrong eat food commercial moderation fatloss weightloss fatlossjourney weightlossjourney healthandfitness health fitness meme shapingbodie shapeup shape shape onlinecoach onlinecoache busymum onthego mum mother motherhood</t>
  </si>
  <si>
    <t>https://www.instagram.com/p/Ca7jKfzMdr3/</t>
  </si>
  <si>
    <t>https://www.youtube.com/watch?v=GfaAsSYrn40&amp;lc=Ugy2K20CvxG0diRjKMF4AaABAg</t>
  </si>
  <si>
    <t>NO SPIN NO BIAS just hours and hours off right wing propaganda 🙈🙈🙈 even birds eye adverts got it last nite FFS</t>
  </si>
  <si>
    <t>Ian Mac</t>
  </si>
  <si>
    <t>no spin no bias hour hour off right wing propaganda bird eye advert nite ffs</t>
  </si>
  <si>
    <t>https://twitter.com/TheDrum/status/1565706492892057600</t>
  </si>
  <si>
    <t>💚 @BirdsEyeUK has preyed on @kfc with a cheeky billboard for its Green Cuisine offering.
#Advertising #Marketing #Vegan https://t.co/7NPwBClPfu</t>
  </si>
  <si>
    <t>TheDrum</t>
  </si>
  <si>
    <t>Advertising, Marketing, Vegan</t>
  </si>
  <si>
    <t>https://t.co/7NPwBClPfu</t>
  </si>
  <si>
    <t>prey cheeky billboard green cuisine offering advertising marketing vegan</t>
  </si>
  <si>
    <t>https://twitter.com/OneDayEvie/status/1547298965737115648</t>
  </si>
  <si>
    <t>No, I’m not skipping the ad because I’m ‘scared of change’, I’m skipping it because your meat-free alternatives are too damn expensive, you cheeky little sh*t!
@BirdsEye #GreenCuisine #YouTube</t>
  </si>
  <si>
    <t>OneDayEvie</t>
  </si>
  <si>
    <t>GreenCuisine, YouTube</t>
  </si>
  <si>
    <t>no not skip ad scared change skip meat free alternative damn expensive cheeky little sh greencuisine youtube</t>
  </si>
  <si>
    <t>https://www.facebook.com/10160048778152822_1439152189925426</t>
  </si>
  <si>
    <t>Not a prison pic it's Birds eye tv dinners!</t>
  </si>
  <si>
    <t>not prison pic birds eye tv dinner</t>
  </si>
  <si>
    <t>https://www.reddit.com/r/britishproblems/comments/wslmix/no_birdseye_i_dont_fear_change_i_like_to_eat/il2s1di/</t>
  </si>
  <si>
    <t>Not chicken, something close enough to chicken minus the cruelty. 
Ok I’m done here now, keep going if you want to.</t>
  </si>
  <si>
    <t>not chicken close enough chicken minus cruelty ok want</t>
  </si>
  <si>
    <t>https://hardwoodflooringsale72614.widblog.com/63212870/4-simple-techniques-for-office-floors</t>
  </si>
  <si>
    <t>Not known Facts About Office Floors
Table of Contents [Office Floors Fundamentals Explained](#content-section-0) [Office Floors Can Be Fun For Everyone](#content-section-1) [Some Known Details About Office Floors ](#content-section-2) [Little Known Facts About Office Floors.](#content-section-3) [The 4-Minute Rule for Office Floors](#content-section-4) [Office Floors - Truths](#content-section-5) I believe that if I put my time right into giving info and instructional material, you will get the most effective garage floor covering items for your requirements. Over a period of twenty years, I have actually involved value the smart clients that value our education-based philosophy and compensate us with their company.
[Office Floors Fundamentals Explained]
[Office Floors Can Be Fun For Everyone]
[Some Known Details About Office Floors]
[Little Known Facts About Office Floors.]
[The 4-Minute Rule for Office Floors]
[Office Floors - Truths]
There is definitely a garage floor covering product on the market created as well as sold to fit your requirements. Second, for a number of us, identifying what that item is can be very complicated. The function of this write-up is to offer you a great photo of the possibilities that are out there.
It is likewise not a replacement for examples and for chatting to one of our garage flooring specialists. Every circumstance is different. This is a summary. It is based upon products readily available as of February 2020 and certainly conditional. Aiming to acquire garage floor covering? Visit our web page Or one of the major classifications on the.
More About Office Floors
There are lots of people questioning what is the finest garage flooring? The real question is What is the most effective flooring for your garage!.?.!? This short article is mosting likely to offer you that details to make your own choice! Introduction of Garage Floor Covering Options In 2015, we composed a message entitled a Bird's Eye Sight of garage floor covering.
We will likewise provide links to the major group web pages where the products can be bought. We are not going to bewilder you or the article with tons of ridiculous links. Something to be clear on is: if you think you have an architectural concern or feel that your concrete is wearing away, you need to get in touch with a local concrete specialist.
The covering is created to improve its performance, look, and simplicity of clean. For the purpose of this article, we think about concrete sealers as a completely different group. These are generally some of one of the most popular products on the market. There are huge variations in expenses, application methods, and quality.
3 Simple Techniques For Office Floors
The success or failing of an excellent flooring coating eventually rests with the individual mounting it. It is a labor-intensive process, yet, it yields a flooring
[you could try these out] that is as gorgeous as it is useful. Covered floorings are smooth, very easy to clean, as well as stain-resistant. The downsides consist of the capacity for failure because of improper installation or concrete problems.
Setup is normally thought about the most difficult of all the garage flooring products we market. If you are welding and will certainly not safeguard the floor, the only product you must take into consideration is a penetrating garage flooring sealer.
General Info: In general, there are 2 types of floor coverings that are made use of in the garage. They are relatively very easy to set up as well as require little to no floor prep work.
The Of Office Floors
The disadvantage is you need to make up growth and also tightening, or you will certainly have bubbles or ripples on your flooring. You also need to be aware that if you do not use black, cars and truck tires might discolor the floor quickly. Those stains won't come out. The 2nd kind of floor covering has arised, too.
The most common types of garage floor ceramic tiles are Polypropelene (tough) as well as PVC (soft/flexible). In basic, Polypropelene (hard) ceramic tiles make for far better garage floors where PVC is much better in commercial, business, and also basement applications.
Hefty point loads require to be thought about. If you are wrenching on your vehicle all the time, this might not be the ideal item for you that stated, we have hundreds of customers who utilize it for that exact function. Instances of Excellent Usages of Different Products Yes, that's.
The Ultimate Guide To Office Floors
I do absolutely no mechanical job. Half the garage functions as my gym with heavy devices. The remainder of that side of the garage is used for storage space. The opposite side of the garage is made use of for mtb, and we have two kennels
[special info] in there for the animals. We also have an additional fridge as well as breast fridge freezer.
I had garage flooring mats in the past. I am in the organization and also wanted a great garage.
Park cars and trucks, store our 'belongings' as well as capture in a workout area that there was no area for somewhere else. We chose True, Lock HDXT ceramic tiles. We acquired a bike mat for the spin bike, a huge exercise floor covering (48 ), and a smaller sized mat like what you see in the health club.
Getting The Office Floors To Work
Looking about, you see plenty of devices, an engine hoist, jack stands, and a beer fridge. The storage space shelfs look like they can hold an elephant.
"It's a garage, d *** it. I do not actually care what the flooring looks like; I simply desire it to be useful as well as easy to tidy. Office Floors. The last point I desire to consider is protecting it, or I would be functioning in my kitchen area." She also expressed
[read what he said] problems regarding roadway salts and also freeze-thaw.</t>
  </si>
  <si>
    <t>not know fact office floor table contents office floors fundamentals explained content section office floor fun content section know details office floor content section little known fact office floors content section minute rule office floors content section office floors truths content section believe time right info instructional material effective garage floor cover item requirement over period year actually involve value smart client value education base philosophy compensate company office floors fundamentals explain office floor fun know details office floors little known fact office floors minute rule office floors office floors truths definitely garage floor cover product market create sell fit requirement second number identify item very complicated function write offer great photo possibility likewise not replacement example chat garage flooring specialist every circumstance different summary base product readily available february certainly conditional aim acquire garage floor cover visit web page major classification more office floor lot people question fine garage flooring real question effective flooring garage short article moste likely offer detail make choice introduction garage floor covering options compose message entitle bird eye sight garage floor cover likewise provide link major group web page product buy not bewilder article ton ridiculous link clear think architectural concern feel concrete wear away need touch local concrete specialist covering create improve performance look simplicity clean purpose article think concrete sealer completely different group generally popular product market huge variation expense application method quality simple techniques office floor success fail excellent flooring coating eventually rest individual mount labor intensive process yield flooring try gorgeous useful cover flooring smooth very easy clean stain resistant downside consist capacity failure improper installation concrete problem setup normally think difficult all garage flooring product market weld certainly not safeguard floor product consideration penetrate garage flooring sealer general info general type floor covering make use garage relatively very easy set require little no floor prep work office floor disadvantage need make growth tighten certainly bubble ripple flooring need aware not use black car truck tire discolor floor quickly stain not come nd kind floor covering arise common type garage floor ceramic tile polypropelene tough pvc soft flexible basic polypropelene hard ceramic tile make far garage floor pvc commercial business basement application hefty point load require think wrench vehicle all time not ideal item state customer utilize exact function instance excellent usages different products yes ultimate guide office floor absolutely no mechanical job half garage function gym heavy device remainder side garage use storage space opposite side garage make use mtb kennel special info animal additional fridge breast fridge freezer garage flooring mat past organization want great garage park car truck store belonging capture workout area no area choose true lock hdxt ceramic tile acquire bike mat spin bike huge exercise floor cover small sized mat like health club office floors work looking plenty device engine hoist jack stand beer fridge storage space shelfs look like hold elephant garage not actually care flooring look like simply desire useful easy tidy office floors point desire consider protect function kitchen area express read problem regard roadway salt freeze thaw</t>
  </si>
  <si>
    <t>http://christiandating13579.alltdesign.com/not-known-facts-about-polythene-28870485</t>
  </si>
  <si>
    <t>Not known Facts About Polythene
As aspect within your strategy to reduce food waste, plan each six months to reduce food buying and pay attention to using what you might have. As being the freezer level drops, this a good time to wash it and reorganize in advance of stocking up again.
Contour offer a wide range of envelope solutions for Commercial &amp; Industrial initiatives on all scales. From roll shaped content to composite products and rain screen cladding systems like interlocking panels and also membrane.
All internet site staff hold Web-site Safe Passports, are competent to work at heights and they are qualified in carrying out pre-commence website assessments, hazard recognition and process/position safety Evaluation. At Contour we consider all accidents are avoidable and safety is paramount.
Researchers who performed an in depth analyze uncovered a single fifth of shoppers wrongly feel frozen fruits and vegetables comprise less nutrients than their fresh counterparts.
, “Undeniably, Birdseye transformed our civilization. He made an marketplace by modernizing the process of food preservation and in so executing nationalized
[Cross Channel Ferries] after which you can internationalized food distribution.
You should fill out the form underneath and We'll ship you an email to receive access to the free analysis of the company contained in the marketplace report: First Identify
3 quarters of us generally go with frozen foods as a result of comfort of it, although three fifths choose frozen as the foods will final longer.
Central to Here is the use of biotech-dependent enzymes inside the food and fuel market to improve efficiency, as well as in products like detergents which usually do
[Wedding Video Services] not
[Agricultural Disinfectants] require
[Barriers] sizzling water. daccess-ods.un.org
When the orders are Prepared, they are then despatched to the client. Although there might be surpluses, they are not standard circumstances for them To place up a display. If you wish to sample their menu, it is possible to usually set up this by using a Tasker.
Freezer foods has to be saved at zero levels Fahrenheit or underneath, in order to retain the food quality current at storage time. And manufacturers typically denote the proposed freezer temperature for their appliances while in the merchandise manuals.
Contour provide a comprehensive repair and maintenance service. We offer quite a few solutions, encompassing roof inspections and leak detection of all assortment
[Rugs] of roofs, together with equally household and commercial properties. Our crew has substantial knowledge in gaining resolutions to challenging repair and maintenance issues.
We’ve assembled an index of 50 of the globe’s most reputable, affordable wines – bottles which provide wonderful excellent for their price year in and year out. Examine More
Times have altered substantially: Mom wouldn’t Consider of buying frozen green beans now—as an alternative she buys fresh haricots verts, the slender and tender environmentally friendly bean, out there calendar year-round at her nearby Publix.</t>
  </si>
  <si>
    <t>not know fact polythene aspect strategy reduce food waste plan month reduce food buying pay attention use freezer level drop good time wash reorganize advance stock contour offer wide range envelope solution commercial industrial initiative all scale roll shape content composite product rain screen cladding system like interlock panel membrane all internet site staff hold web site safe passports competent work height qualified carry pre commence website assessment hazard recognition process position safety evaluation contour consider all accident avoidable safety paramount researchers perform depth analyze uncover single fifth shopper wrongly feel frozen fruit vegetable comprise less nutrient fresh counterpart undeniably birdseye transform civilization make marketplace modernize process food preservation execute nationalize cross channel ferries internationalized food distribution fill form underneath ship email receive access free analysis company contain marketplace report identify quarter generally frozen food result comfort fifth choose freeze food final long central use biotech dependent enzyme inside food fuel market improve efficiency product like detergent usually wedding video services not agricultural disinfectant require barrier sizzling water daccess ods un org order prepare despatch client surplus not standard circumstance place display wish sample menu possible usually set use tasker freezer food save zero level fahrenheit underneath order retain food quality current storage time manufacturer typically denote propose freezer temperature appliance merchandise manual contour provide comprehensive repair maintenance service offer quite few solution encompass roof inspection leak detection all assortment rug roof equally household commercial property crew substantial knowledge gain resolution challenge repair maintenance issue assemble index globe reputable affordable wine bottle provide wonderful excellent price year year examine more time alter substantially mom not consider buy frozen green bean alternative buy fresh haricot vert slender tender environmentally friendly bean calendar year round nearby publix</t>
  </si>
  <si>
    <t>https://sea-freight-sydney76319.alltdesign.com/not-known-factual-statements-about-sea-freight-shipping-33168195</t>
  </si>
  <si>
    <t>Not known Factual Statements About Sea Freight Shipping
Reach your environmental targets by utilizing our sustainable and revolutionary provide chain methods that equally lessen and offset the carbon footprint of your shipments. Our alternatives range between carbon-free of charge transportation to environmentally sustainable biofuels.
This map of shipping routes illustrates the relative density of commercial shipping on the planet's oceans.
This great site makes use of cookies to enhance your consumer practical experience. By continuing to implement This web site, you conform to our utilization of cookies. For more information head over to our Cookie Plan Additional details
Buffer your freight budget and transit time for adjustments. Costs due to unexpected delays or restricted ability can crop up, so be prepared.
If an inspection of your own consequences is necessary this must be in a transitional facility and you must notify MPI of The situation. In case the cargo is a complete sea container load an inspection of The ocean container is required and will be performed by an accredited particular person or a MPI inspector. To learn more contact MPI, your transferring enterprise, freight forwarder or customs agent. Other problems could also use and MPI will suggest you of these at time of application. Keys may be essential for virtually any locked trunks, suitcases or automobiles.
Sea freight can be way more risky than other techniques which include air freight. This is because You will find a larger period of time necessary from shipping to supply. Damages can occur quite simply to shipments unexpectedly, as a result of bad temperature or other delays.
Roll-On/Roll-Off is the cheapest and most secure way to transport vehicles and large tools to your Bahamas. With RORO, your cargo is just pushed on and off a particular vessel, or towed utilizing a modular transporter. Whatever the variety and measurement of the wheeled or static cargo, we could ship it through RORO into the Bahamas.
Commodity: The character with the cargo itself is significant. If the merchandise demand local weather Regulate we must utilize a reefer container, or dimensions are in excess of standard shipping containers peak. It might have an open-top rated container which may double the price on particular situations.
Why freight forwarder companies don't use gross fat or volume weight in the cargo although the chargeable fat when calculating freight Expense?
In 1956 a converted World War II tanker was equipped having a strengthened deck and applied to transport fifty eight
[his response] big metallic packing containers, Each and every that contains different varieties of products and m
To help us far better realize the types of STS cranes which can be necessary to move shipping containers on and off of container ships, it is useful to look at the several sizes of vessels that are generally found berthing at ports in recent times.
Asia – N. Europe charges are actually secure considering the fact that early May well. This can be probably on account of worsening congestion at European hubs – but are thirty% reduced than Firstly of the yr.
For your bird’s eye see of freight charges increases in 2022 and considering that the start of serious provide chain disruptions, look into the chart beneath determined by FBX details.</t>
  </si>
  <si>
    <t>not know factual statement sea freight shipping reach environmental target utilize sustainable revolutionary provide chain method equally lessen offset carbon footprint shipment alternative range carbon free charge transportation environmentally sustainable biofuel map shipping route illustrate relative density commercial shipping planet ocean great site make use cookie enhance consumer practical experience continue implement web site conform utilization cookie more information head over cookie plan additional detail buffer freight budget transit time adjustment cost unexpected delay restricted ability crop prepare inspection consequence necessary transitional facility notify mpi situation case cargo complete sea container load inspection ocean container require perform accredit particular person mpi inspector learn more contact mpi transferring enterprise freight forwarder custom agent problem use mpi suggest time application key essential virtually lock trunk suitcase automobile sea freight way more risky technique include air freight find large period time necessary ship supply damage occur quite simply shipment unexpectedly result bad temperature delay roll roll off cheap secure way transport vehicle large tool bahamas roro cargo push off particular vessel tow utilize modular transporter variety measurement wheeled static cargo ship roro bahamas commodity character cargo significant merchandise demand local weather regulate utilize reefer container dimension excess standard shipping container peak open top rate container double price particular situation freight forwarder company not use gross fat volume weight cargo chargeable fat calculate freight expense converted world war ii tanker equip strengthen deck apply transport response big metallic packing container every contain different variety product help far realize type sts crane necessary shipping container off container ship useful look size vessel generally find berthing port recent time asia europe charge actually secure consider fact early probably account worsen congestion european hub but thirty reduce firstly yr bird eye freight charge increase consider start provide chain disruption look chart beneath determine fbx detail</t>
  </si>
  <si>
    <t>http://indianapolis-window-clean63848.alltdesign.com/not-known-incorrect-statements-about-high-rise-window-cleaning-services-in-parker-co-32284197</t>
  </si>
  <si>
    <t>Not known Incorrect Statements About High Rise Window Cleaning Services In Parker Co
See This Report about High Rise Window Cleaning Services In Parker Co
Table of ContentsHigh Rise Window Cleaning Services In Parker Co for DummiesThe Facts About High Rise Window Cleaning Services In Parker Co UncoveredHigh Rise Window Cleaning Services In Parker Co - The FactsThe Basic Principles Of High Rise Window Cleaning Services In Parker Co We follow all safety codes and also laws and treat every task with the utmost care for staff members. The last point you need to do is stress regarding the company you are working with for your highrise cleaning needs.
Your workplace highrise has a great deal of home windows. Our indoor service cleanses every window in your company on the within as completely as we do on the outside.
The work refrained until you are greater than happy. Our Las Vegas window cleansing business gives your budget friendly prices, as well as functions difficult to earn your count on as well as long-term organization relationship. See the difference that Southwest Ultra Clear makes. Get in touch with us today! Highrise window cleansing Workplace window cleansing Commercial window cleansing Professional home window cleaning Window cleaning Commercial window cleaning Window cleaning company Highrise window cleansing equipment Commercial home window cleaning company If you resemble a lot of property owners around, you likely have your hands full keeping points in order around your residence as well as guaranteeing that your house has whatever it requires to ride out the coming summertime without issue.
There are several methods to achieve aesthetic appeal. One of the simplest as well as most useful ways is by keeping your domestic or business residential or commercial property outside properly and also consistently stress cleaned. High Rise Window Cleaning Services in Parker CO. When you are prepared to take.
The Greatest Guide To High Rise Window Cleaning Services In Parker Co
What occurs when those windows get dirty? A person has to tidy skyscraper structures to make them glow and beam.
Skyscraper window washers tidy home windows of tall structures. Washing home windows is a dangerous occupation that takes place all over the world.
It's an office sight that is breathtaking a bird's eye sight couple of people ever before glimpse. Window washing machines clean countless square feet of glass without leaving a single streak. When they are done, they leave structures sparkly and also shiny. Every structure looks cool when it glimmers in the sun. Give thanks to a home window washer for that.
If this seems fascinating then check out rope gain access to tasks in one more area of Job, Ape. Window washers begin the day early and work till the afternoon. They need to have great light to tidy windows correctly. They work year round, other than it may be seasonal in especially chilly locations. They need to intend the day because washroom and lunch breaks are tough to make when you're 50-stories high as well as outdoors.
How High Rise Window Cleaning Services In Parker Co can Save You Time, Stress, and Money.
Typically, home windows in structures 3 stories high or reduced can be cleaned utilizing ground-based lifts or telescoping window cleaning poles. For buildings over 3 stories in height, it might make even more sense to wash the home windows from a roof-based suspension system where the home window cleaning crew is decreased from the roofing.
For these kinds of complex home window cleaning issues, we suggest functioning straight with a home window washing equipment maker or professional. The first part of a skyscraper home window cleaning site here system is the suspension supports, which are situated at the roof covering and also carry the lots of the job system. These suspension parts need to be carefully made in cooperation with the structural designer considering that there are high minute forces related to them.
The home window washing machines after that link their security lines to the long-term anchors and also pass them over the parapet wall surface. A structural designer must make the anchoring system and also the parapet to carry the loads developed by the lines and the window washer.
These anchors are bolted via the concrete piece, pop over to this site yet they can additionally be welded to steel light beams below the slab prior to the concrete being put. In this image, the roofing insulation and also roofing membrane have actually not been mounted. Image of a security tie-back support bolted to a concrete roofing slab To remove the lots from the parapet wall, a mobile outrigger is used.
The Of High Rise Window Cleaning Services In Parker Co
The light beam is adjustable and also prolongs over the top of the parapet as well as the key suspension line protects to the beam of light. Along with protecting the outrigger to the long-term safety anchors, steel plates are made use of to weight the outrigger. The photo below shows the key suspension line connected to the outrigger and also the second fall arrest (emergency situation) line tied to a safety and security anchor.
Mobile Outrigger Shock absorber The picture below programs a portable outrigger system on the roofing of a structure during building and construction. In this photo, the outrigger is protected with a series of steel plate counter-weights. Image of a Portable Outrigger Suspension System utilized during building One more system for suspension of window cleaning devices is the davit system.
Davit arms personalized for the building's certain problems are protected to the davit base. Lines are suspended from the davit arm. The davit arms are typically pivoting, which enables washing machines to establish all equipment on the rooftop as well as then turn out over the parapet wall. Loss arrest lines are additionally made use of with this system, yet have been gotten rid of from the visuals listed check out here below for clearness.</t>
  </si>
  <si>
    <t>not know incorrect statement high rise window cleaning services parker co report high rise window cleaning services parker co table contentshigh rise window cleaning services parker co dummiesthe fact high rise window cleaning services parker co uncoveredhigh rise window cleaning services parker co factsthe basic principles high rise window cleaning services parker co follow all safety code law treat every task utmost care staff member point need stress regard company work highrise cleaning need workplace highrise great deal home window indoor service cleanse every window company completely outside work refrain great happy las vegas window cleansing business budget friendly price function difficult earn count long term organization relationship difference southwest ultra clear make touch today highrise window cleanse workplace window cleanse commercial window cleanse professional home window cleaning window cleaning commercial window cleaning window cleaning company highrise window cleansing equipment commercial home window cleaning company resemble lot property owner likely hand keeping point order residence guarantee house require ride come summertime without issue method achieve aesthetic appeal simple useful way domestic business residential commercial property outside properly consistently stress clean high rise window cleaning services parker co prepared greatest guide high rise window cleaning services parker co occur window dirty person tidy skyscraper structure make glow beam skyscraper window washer tidy home window tall structure washing home window dangerous occupation place all over world office sight breathtake bird eye sight couple people glimpse window washing machine clean countless square foot glass without leave single streak leave structure sparkly shiny every structure look cool glimmer sun thank home window washer fascinating check rope gain access task more area job ape window washer begin day early work till afternoon need great light tidy window correctly work year round seasonal especially chilly location need intend day washroom lunch break tough make story high outdoors high rise window cleaning services parker co save time stress money typically home window structure story high reduce clean utilize ground base lift telescope window cleaning pole building over story height make more sense wash home window roof base suspension system home window cleaning crew decrease roofing kind complex home window cleaning issue suggest function straight home window washing equipment maker professional skyscraper home window cleaning site system suspension support situate roof covering carry lot job system suspension need carefully make cooperation structural designer consider high minute force relate home window washing machine link security line long term anchor pass over parapet wall surface structural designer make anchor system parapet carry load develop line window washer anchor bolt concrete piece pop over site additionally weld steel light beam slab prior concrete image roofing insulation roof membrane actually not mount image security tie support bolt concrete roofing slab remove lot parapet wall mobile outrigger use high rise window cleaning services parker co light beam adjustable prolong over top parapet key suspension line protect beam light protect outrigger long term safety anchor steel plate make use weight outrigger photo key suspension line connect outrigger second fall arrest emergency situation line tie safety security anchor mobile outrigger shock absorber picture program portable outrigger system roofing structure building construction photo outrigger protect series steel plate counter weight image portable outrigger suspension system utilize build more system suspension window cleaning device davit system davit arm personalize building certain problem protect davit base line suspend davit arm davit arm typically pivot enable washing machine establish all equipment rooftop turn over parapet wall loss arrest line additionally make use system rid visual list check clearness</t>
  </si>
  <si>
    <t>https://twitter.com/kingrickydarlin/status/1553310679259660290</t>
  </si>
  <si>
    <t>Not only is the concept of ‘plant-meat’ ridiculous, most people I know find the child in the @BirdsEye advert rude and condescending and the advert to be racist and patronising.</t>
  </si>
  <si>
    <t>kingrickydarlin</t>
  </si>
  <si>
    <t>not concept plant meat ridiculous people know find child advert rude condescending advert racist patronising</t>
  </si>
  <si>
    <t>https://twitter.com/LouiseRawAuthor/status/1533023082398490625</t>
  </si>
  <si>
    <t>Not sure I have the crayons to explain that white people who aren’t racist don’t boycott a product because a Black person is on the ad.
Do you only buy things advertised by caucasian men of a certain age with beards? You must be living off Captain Birdseye fishfingers 😮</t>
  </si>
  <si>
    <t>LouiseRawAuthor</t>
  </si>
  <si>
    <t>not sure crayon explain white people not racist not boycott product black person ad buy thing advertise caucasian man certain age beard live off captain birdseye fishfinger</t>
  </si>
  <si>
    <t>https://twitter.com/JohnSmithJabber/status/1550937320173588481</t>
  </si>
  <si>
    <t>Not sure what lefty agency you used for your #greencuisine campaign @birdseyeuk but you need to ask for refund. Has to be the worst tv advert currently on TV - no wonder kids are disrespectful these days.
#birdseye #advert</t>
  </si>
  <si>
    <t>JohnSmithJabber</t>
  </si>
  <si>
    <t>greencuisine, birdseye, advert</t>
  </si>
  <si>
    <t>not sure lefty agency use greencuisine campaign but need ask refund bad tv advert currently tv no wonder kid disrespectful day birdseye advert</t>
  </si>
  <si>
    <t>https://twitter.com/Creamfacedloon/status/1560004306593619968</t>
  </si>
  <si>
    <t>Noted with interest: Birdseye re-scripted its ‘mother shaming’ (so mid century!) TV ad for vegetarian processed food to be *slightly* less misogynistic, by removing the reference to ‘mummy.’ as in ‘that time mummy effd up as a mother and a feeder’ (I paraphrase). @rorysutherland</t>
  </si>
  <si>
    <t>Creamfacedloon</t>
  </si>
  <si>
    <t>note interest birdseye script mother shame mid century tv ad vegetarian process food slightly less misogynistic remove reference mummy time mummy effd mother feeder paraphrase</t>
  </si>
  <si>
    <t>https://twitter.com/daz363/status/1553376639245029376</t>
  </si>
  <si>
    <t>now Boycotting BIRDS EYE.
THEY ARE TELLING ME I FEAR CHANGE!!!!
They can Fook off!!!!</t>
  </si>
  <si>
    <t>daz363</t>
  </si>
  <si>
    <t>boycott birds eye tell fear change fook off</t>
  </si>
  <si>
    <t>https://twitter.com/noddy63/status/1502789662187966467</t>
  </si>
  <si>
    <t>Now I don't watch TV very often so...when did Captain Birdseye get so ....hot? 🤔</t>
  </si>
  <si>
    <t>noddy63</t>
  </si>
  <si>
    <t>not watch tv very captain birdseye hot</t>
  </si>
  <si>
    <t>https://tattle.life/threads/tanya-tasha-52-its-ships-ahoy-for-onslow-and-tash-whilst-rockerfeller-tanzi-still-splashes-the-cash.32395/page-5</t>
  </si>
  <si>
    <t>Oh come on Trash find some Wi-Fi, desperate to see the “Gala dinner” pics at the Captains table!
Let’s hope she doesn’t confuse him with the Captain from the Birdseye fish finger ads, especially after one too many cocktails</t>
  </si>
  <si>
    <t>Merylsberyls</t>
  </si>
  <si>
    <t>oh come trash find wi fi desperate gala dinner pic captains table let hope not confuse captain birdseye fish finger ad especially many cocktail</t>
  </si>
  <si>
    <t>https://twitter.com/Rembeau3/status/1557425082036850690</t>
  </si>
  <si>
    <t>Oh dear gawds ... the @greencuisine ad is annoying me sooooo much "Is it cos you don't like change mummy?" to which my eldest son replies "No, it's cos it costs a fortune and tastes crap." (He's not wrong, on both counts.)</t>
  </si>
  <si>
    <t>Rembeau3</t>
  </si>
  <si>
    <t>oh dear gawd ad annoy sooooo cos not like change mummy eld son reply no cos cost fortune taste crap not wrong count</t>
  </si>
  <si>
    <t>https://twitter.com/Samanth22356123/status/1550518457917227014</t>
  </si>
  <si>
    <t>Oh get to fuck Green Cuisine ad with your rude condescending shit!!!! 😒🖕🖕🖕#TheChase</t>
  </si>
  <si>
    <t>Samanth22356123</t>
  </si>
  <si>
    <t>oh fuck green cuisine ad rude condescending shit thechase</t>
  </si>
  <si>
    <t>https://twitter.com/OnlyBloodyDavid/status/1548236474608263168</t>
  </si>
  <si>
    <t>Oh goody gumdrops. Birdseye are lecturing me now.
"Is it cause you're scared of change?"
Fuck you, kid. I'm eating TWO whole chickens, now.</t>
  </si>
  <si>
    <t>OnlyBloodyDavid</t>
  </si>
  <si>
    <t>oh goody gumdrop birdseye lecture scared change fuck kid eat chicken</t>
  </si>
  <si>
    <t>https://www.reddit.com/r/vegan/comments/w20y9v/this_advert_from_birdseye_is_brilliant_this/ikuat2g/</t>
  </si>
  <si>
    <t>Oh its patronising garbage masquerading as nudging and encouragement, but apart from that, 10/10 for encouraging a meat free lifestyle.</t>
  </si>
  <si>
    <t>BackgroundChemist</t>
  </si>
  <si>
    <t>oh patronising garbage masquerade nudging encouragement but apart encourage meat free lifestyle</t>
  </si>
  <si>
    <t>https://www.reddit.com/r/veganuk/comments/whl0iq/honest_red_tractor_ad/ij7q929/</t>
  </si>
  <si>
    <t>Oh I've wanted to talk about the new birdseye advert on here but didn't want to be seen as a AstroTurfer. 
https://youtu.be/0FSBAc3SOW4
You look at the comments and it's filled with ridiculous anti-vegan comments. I think being vegan has been targeted by the anti-woke culture warriors as being on the side of "Globalistic Evil".</t>
  </si>
  <si>
    <t>LexanderX</t>
  </si>
  <si>
    <t>https://youtu.be/0FSBAc3SOW4</t>
  </si>
  <si>
    <t>oh want talk new birdseye advert but not want astroturfer look comment fill ridiculous anti vegan comment think vegan target anti woke culture warrior side globalistic evil</t>
  </si>
  <si>
    <t>https://twitter.com/_Rachele_/status/1546455559456571393</t>
  </si>
  <si>
    <t>Oh man @BirdsEyeUK green cuisine advert is brilliant 🤣 just gutted I can't have any of their products as none are gluten free.</t>
  </si>
  <si>
    <t>_Rachele_</t>
  </si>
  <si>
    <t>oh man green cuisine advert brilliant gutte not product none gluten free</t>
  </si>
  <si>
    <t>https://twitter.com/AmazingUmbrella/status/1561793726862839809</t>
  </si>
  <si>
    <t>Oh My God, that Bird's Eye Green Cuisine ad! https://t.co/D4KDBPZioK</t>
  </si>
  <si>
    <t>AmazingUmbrella</t>
  </si>
  <si>
    <t>https://t.co/D4KDBPZioK</t>
  </si>
  <si>
    <t>oh god bird eye green cuisine ad</t>
  </si>
  <si>
    <t>https://www.instagram.com/p/CemUA3duthG/</t>
  </si>
  <si>
    <t>Oh sweet summertime!
You know during the school year, I am either snacking or not eating depending on how the day is going.  Teaching is wild y’all.  I have ADHD and one thing that I do is hyperfocus which can often lead to  literally forgetting to eat. That can do a number on your metabolism if you are not careful.  #ad
Combine ADHD with the hustle and bustle of teaching and well, there have been several days each week that I accidentally don’t eat until dinner. However, I have been really working on my overall wellbeing and part of that is making sure that I am eating on a consistent basis.
I will get distracted at home just as easily as in the classroom, so I have done a few things to help me with consistent eating both at home and at work.
1. I set timers to remind me to eat on my phone.
2. I schedule my days WITH food breaks.
3. I buy pre portioned meals that are easy to heat up and take little to no effort on my part.  
Speaking of pre portioned meals, I recently was able to try several easy meal options that I just had to share. 
🍽 birdseyevegetables Veggies and Grains Creamy Pesto: Premium veggies and hearty whole grains combined in a delicious pesto sauce with no prep and easy microwaveable heating. 
🍽 Birds Eye Loaded Cauliflower Bites Bacon Cheddar: Bites of joy is what these are.  Delicious breaded riced cauliflower with gooey cheese and veggies, baked to perfection.
🍽 Birds Eye Rigatoni &amp; Vegetables Zesty Marinara: Packed with veggies and flavor this rigatoni is delectable. 
🍽 Birds Eye Quick Roasters Halved Brussels Sprouts: I could eat these every day.  Super simple to heat up and very tasty!
🍽 gardein Ultimate Plant-Based Saus’ge Bratwurst: With 16g of protein per serving these plant-based brats, look, cook and taste good.
🍽 healthychoicebrand Cauliflower Crust Flatbread Pizza Turkey Pepperoni: I am a sucker for pizza and this crispy cauliflower crust pizza hits the spot!
Which easy summer meal are you ready to try?
#makemealsezbbxx #easysummermeals #summermeals #summermenu #eatwell #coloradomom #denvermom #denverblogger #coloradoblogger</t>
  </si>
  <si>
    <t>ad, makemealsezbbxx, easysummermeals, summermeals, summermenu, eatwell, coloradomom, denvermom, denverblogger, coloradoblogger</t>
  </si>
  <si>
    <t>oh sweet summertime know school year snack not eat depend day teaching wild all adhd thing hyperfocus lead literally forget eat number metabolism not careful ad combine adhd hustle bustle teaching day week accidentally not eat dinner work overall wellbeing make sure eat consistent basis distract home easily classroom few thing help consistent eat home work set timer remind eat phone schedule day food break buy pre portion meal easy heat little no effort speaking pre portion meal recently able try easy meal option share birdseyevegetable veggies grains creamy pesto premium veggie hearty grain combine delicious pesto sauce no prep easy microwaveable heating birds eye loaded cauliflower bites bacon cheddar bite joy delicious bread riced cauliflower gooey cheese veggie bake perfection birds eye rigatoni vegetables zesty marinara pack veggie flavor rigatoni delectable birds eye quick roasters halved brussels sprouts eat every day super simple heat very tasty gardein ultimate plant based saus ge bratwurst protein serve plant base brat look cook taste good healthychoicebrand cauliflower crust flatbread pizza turkey pepperoni sucker pizza crispy cauliflower crust pizza hit spot easy summer meal ready try makemealsezbbxx easysummermeal summermeal summermenu eatwell coloradomom denvermom denverblogger coloradoblogger</t>
  </si>
  <si>
    <t>https://www.reddit.com/r/britishproblems/comments/wslmix/no_birdseye_i_dont_fear_change_i_like_to_eat/il1t84b/</t>
  </si>
  <si>
    <t>Oh yeah, don't get me started on ads that mess with classic songs, there was one that butchered Bowie last year that ready got my goat.</t>
  </si>
  <si>
    <t>oh yeah not start ad mess classic song butcher bowie year ready goat</t>
  </si>
  <si>
    <t>https://www.facebook.com/10163247101719616_717094109382767</t>
  </si>
  <si>
    <t>Oh....it's an ad for Bird's Eye.</t>
  </si>
  <si>
    <t>oh ad bird eye</t>
  </si>
  <si>
    <t>https://www.facebook.com/5069954723056417_5135903469794875</t>
  </si>
  <si>
    <t>OK funny thing is so many like myself getting triggered by them using fish fingers not just using a piece of fresh or frozen fish... then I see it is a Bird's eye sponsored advert!</t>
  </si>
  <si>
    <t>ok funny thing many like trigger use fish finger not use piece fresh frozen fish bird eye sponsor advert</t>
  </si>
  <si>
    <t>https://twitter.com/TheChunkyFerret/status/1551644901175173138</t>
  </si>
  <si>
    <t>Ok. I have veggie and vegan friends who follow me but I need to say this. 
The Birds Eye Green Cuisine adverts are terrible. It's not done as a "let's try something new!" It's a "daddy why aren't we eating plant based do you want to kill the planet?". 
 https://t.co/95Lj4ThCrj</t>
  </si>
  <si>
    <t>TheChunkyFerret</t>
  </si>
  <si>
    <t>https://t.co/95Lj4ThCrj</t>
  </si>
  <si>
    <t>ok veggie vegan friend follow but need birds eye green cuisine advert terrible not let try new daddy not eat plant base want kill planet</t>
  </si>
  <si>
    <t>https://twitter.com/rachic67/status/1549710190068596736</t>
  </si>
  <si>
    <t>Omg how patronising is the Birds Eye Green Cuisine ad 😬</t>
  </si>
  <si>
    <t>rachic67</t>
  </si>
  <si>
    <t>omg patronising birds eye green cuisine ad</t>
  </si>
  <si>
    <t>https://twitter.com/nicconner/status/1546598670661042176</t>
  </si>
  <si>
    <t>Omg that Birds Eye advert LOL</t>
  </si>
  <si>
    <t>nicconner</t>
  </si>
  <si>
    <t>omg birds eye advert lol</t>
  </si>
  <si>
    <t>https://twitter.com/bookofkatie/status/1549505281394081792</t>
  </si>
  <si>
    <t>oMG the birdseye green cuisine dippers advert is so good hahaha</t>
  </si>
  <si>
    <t>bookofkatie</t>
  </si>
  <si>
    <t>omg birdseye green cuisine dipper advert good hahaha</t>
  </si>
  <si>
    <t>https://newsletterclips.com/lifestyle/once-popular-frozen-foods-that-are-now-unconsumed/</t>
  </si>
  <si>
    <t>Once-popular frozen foods that are now unconsumed
Without Clarence Birdseye, the inventor of the technique and the founder of Birds Eye frozen foods, frozen food would only exist in science fiction. In order to package, transport, and sell frozen foods while retaining their freshness, Birdseye refined old preservation processes that date back to 1000 B.C. in China (via Eater). Since Swanson first the TV dinner in 1930, frozen foods have evolved, from his invention to the expanding cultural phenomena behind Trader Joe’s wide selection of frozen meals, meatballs, mac &amp; cheese, and other finger foods.
From the 1950s to the 2010s, sales in the frozen foods section fluctuated up and down until the Covid-19 pandemic broke out in 2020, according to Quartz. According to the outlet, sales of frozen meals in the U.S. increased to 66 billion dollars in 2020 from a peak of 56 billion dollars in the previous several years. According to a 2021 Deloitte poll, 57 percent of Millennials and Zoomers believed that frozen meat was of same quality to fresh meat, as opposed to 39 percent of Gen X and Boomers. This indicates that attitudes toward frozen goods have also evolved.
New items have invaded the market as a result of shifting perspectives, forcing others to vanish into obscurity. Unfortunately, some formerly well-liked frozen foods have fallen out of favor because of production problems, supply problems, or the presence of new, tastier alternatives.
French bread pizza Red Baron
French bread pizza was certainly not invented by Red Baron, but it swiftly became the go-to late-night snack or lazy supper choice for both children and adults. After founding Tony’s in 1970, Schwan’s Company introduced the Red Baron pizza brand in 1976 as its second pizza brand. Within four decades, it had monopolized 70% of the frozen pizza industry in schools and was instantly identifiable (via Business Wire).
However, when Kraft introduced DiGiorno in 1995, it quickly overtook Schwan’s as the most popular frozen pizza in the country (via CNBC). As competing brands expanded in the 2010s, Red Baron’s sales continued to decline. DiGiorno dominated the frozen pizza market from 2011 to 2017, earning over a billion dollars in revenue, while Red Baron’s peak sales were just under 600 million, according to Statista.
Sales increased in 2020 when compared to the figures from five years earlier, like most frozen foods. In reality, sales of frozen pizza increased to above $6 billion in 2021 from $4.4 billion in 2015 (via Statista). DiGiorno and Tombstone, which are owned by Nestlé, have a 40% market share of the frozen pizza market as of 2021. Red Baron, which is owned by Schwan’s, came in second with a 21% market share (via Food Dive). Brian Schiegg, president of consumer brands at Schwan, mentioned that sales were up in 2020 and emphasized that the business was attempting to reenergize its brand to keep up with the escalating competition and consumer demands.
Pastries for strudel toasting
When frosting a flaky Toaster Strudel (that’s probably still cold in the middle), nothing makes a kid feel more like a French pastry chef. Every child looked forward to the Pillsbury treat as their dessert for breakfast to get their early-morning sugar fix. The traditional strawberry taste was a fan favorite, and other flavors including apple, cinnamon roll, Boston cream, and s’mores appeared over time, solidifying its image as the unhealthily delicious breakfast that people loathed to adore.
However, due to “severe supply shortages” and the difficulty in meeting the present demand for frozen items, it might now be more difficult to find the once-popular morning meal in the frozen aisle (via CNN). According to General Mills, the main concern was locating starches, oils, and packaging materials. This was in addition to labor shortages at manufacturing facilities and supply chain problems. A rush to change ingredients to prepare for potential shortages in the future has resulted from the increase of wheat prices, which has also had an impact on product costs. But don’t worry, Toaster Strudels haven’t been forgotten simply because they’re no longer available in some regions.
Cod Sticks
For picky children and pescatarians alike, fish sticks might as well be the chicken tenders of the sea. Due to clever marketing strategies that promoted them as a new fish food with no bones, less waste, and a less fishy flavor, they gained popularity in the 1950s (via The Atlantic). Most fish sticks are produced with cod or pollock, which aren’t as rich in beneficial omega-3 fats, and batter that’s high in trans fats and sodium, despite the fact that they are touted for being a great source of protein (via Oprah.com). Regardless of your opinion on fish fingers, trade disputes between the United States and Canada may make it more difficult for you to find them at your neighborhood supermarket.
Since the catch must be moved and sent through Canada before entering the U.S., Newsweek claims that shipping Alaskan pollock has been difficult between Canada and the United States. 26 million pounds of pollock used to make fish sticks were kept in Canada until the legal dispute was resolved after the U.S. Customs and Border Protection accused Canada of several procedural errors. Even though the fish eventually arrived in the United States, industry spokespeople are concerned that there may be long-term supply chain problems that could harm a sector already struggling with high demand for frozen food, disputes over the supply of raw materials, and job losses as a result of the Covid-19 pandemic (via Newsweek).
Burgers Boca
Boca Burger, dubbed the “first vegetarian burger,” was the pioneer of plant-based patties suitable for both vegetarians and carnivores. The Sun Burger, an all-American burger, was the inspiration behind the invention of the BOCA Burger in 1979 at a Boca Raton, Florida restaurant. Kraft later purchased the concept and rebranded it (via Food Business News). Boca burger has been abandoned in the frozen food section as the competition for the greatest plant-based burger spurs the growing desire for more vegetarian options.</t>
  </si>
  <si>
    <t>Geet</t>
  </si>
  <si>
    <t>popular frozen food unconsumed without clarence birdseye inventor technique founder birds eye frozen food frozen food exist science fiction order package transport sell frozen food retain freshness birdseye refine old preservation process date china eater swanson tv dinner frozen food evolve invention expand cultural phenomenon trader joe wide selection frozen meal meatball mac cheese finger food sale frozen food section fluctuate covid pandemic break accord quartz accord outlet sale frozen meal increase billion dollar peak billion dollar previous year accord deloitte poll percent millennials zoomers believe frozen meat quality fresh meat oppose percent gen boomers indicate attitude frozen good evolve new item invade market result shift perspective force vanish obscurity unfortunately like frozen food fall favor production problem supply problem presence new tasty alternative french bread pizza red baron french bread pizza certainly not invent red baron but swiftly late night snack lazy supper choice child adult found tony schwan company introduce red baron pizza brand second pizza brand decade monopolize frozen pizza industry school instantly identifiable business wire kraft introduce digiorno quickly overtake schwan popular frozen pizza country cnbc compete brand expand red baron sale continue decline digiorno dominate frozen pizza market earn over billion dollar revenue red baron peak sale million accord statista sale increase compare figure year early like frozen food reality sale frozen pizza increase billion billion statista digiorno tombstone nestlé market share frozen pizza market red baron schwan come second market share food dive brian schiegg president consumer brand schwan mention sale emphasize business attempt reenergize brand escalate competition consumer demand pastries strudel toast frost flaky toaster strudel probably cold middle make kid feel more like french pastry chef every child look forward pillsbury treat dessert breakfast early morning sugar fix traditional strawberry taste fan favorite flavor include apple cinnamon roll boston cream more appear over time solidify image unhealthily delicious breakfast people loathe adore severe supply shortage difficulty meet present demand frozen item more difficult find popular morning meal frozen aisle cnn accord general mills main concern locate starch oil packaging material addition labor shortage manufacturing facility supply chain problem rush change ingredient prepare potential shortage future result increase wheat price impact product cost but not worry toaster strudels not forget simply no long available region cod stick picky child pescatarian alike fish stick chicken tender sea clever marketing strategy promote new fish food no bone less waste less fishy flavor gain popularity atlantic fish stick produce cod pollock not rich beneficial omega fat batter high trans fat sodium despite fact tout great source protein oprah com regardless opinion fish finger trade dispute united states canada make more difficult find neighborhood supermarket catch send canada enter newsweek claim ship alaskan pollock difficult canada united states million pound pollock use make fish stick canada legal dispute resolve customs border protection accuse canada procedural error fish eventually arrive united states industry spokespeople concerned long term supply chain problem harm sector struggle high demand frozen food dispute over supply raw material job loss result covid pandemic newsweek burgers boca boca burger dub vegetarian burger pioneer plant base patty suitable vegetarian carnivore sun burger all american burger inspiration invention boca burger boca raton florida restaurant kraft later purchase concept rebrande food business news boca burger abandon frozen food section competition great plant base burger spur grow desire more vegetarian option</t>
  </si>
  <si>
    <t>https://ikjnews.com/5665/one-bernam-location-location-location/</t>
  </si>
  <si>
    <t>One Bernam is an upcoming 351-unit, 99-year leasehold mixed improvement based in District 2, at the heart of the Main Company Area (CBD). Found among Enggor Road and Bernam Street, One Bernam takes its name from the latter. It’s jointly designed by Chinese programmers MCC Property and HY Realty. The mixed-development includes a site part of 41,400 sq feet and comprises a single block of 35 storeys, with household units starting from the 5th to 35th storey. It also comes with a two-storey, 15,726 sq feet retail podium and 13 boutique serviced flats.
The retail podium on the base of the condominium also comes with two degrees of eating and shopping choices for citizens. Coupled with well-developed green open areas as well as a good central location, the development offers great convenience to future residents.
Besides One Bernam appreciate good online connectivity to public carry and facilities (much more on that later on), additionally, it includes direct access to the vibrant city lifestyle.
An additional remarkable feature of One Bernam is its package of condominium facilities. The condominium facilities are catered to people who appreciate healthy living with greenery and fitness decks to relax or stretch it out. For example, there’s a skies fitness center around the 34th floor, which enables you to exercise when you wonder in a bird’s eye take a look at the town.
MCC Team has evolved key commercial jobs in Singapore like Universal Studios Singapore, Resorts World Sentosa, Keppel Distripark and Singapore Expo.
Meanwhile, the Chinese developer has also created several condo and executive condominium (EC) advancements in Singapore including the Santorini, Canberra Residences, The Alps Residences, The Poiz Residence and One Canberra, among others.
For HY Realty, they too have created a number of personal condominiums and ECs of both everywhere-increase nature. HY Realty is a close collaboration companion with MCC Property, getting created several household jobs together before such as:
* Queens Peak
* The Nautical
* Forestville (EC)
* Sea Horizon (EC)
* Northwave (EC)
In fact, One Bernam will be the sixth time the developers are collaborating together. Probably the most notable task is Queens Peak in Queenstown, which had been nominated for “Best Personal Condominium Development” at the PropertyGuru Asia Property Awards 2017.
At 452 sq ft, the 1-bed room device is lightweight. But though compact, the unit includes effective space use that gives it a larger visible feel than its real dimension.
All units at One Bernam are provided with both a wise aircon and Haiku-brand roof lover within the family room. While it is not typical for condominium projects ahead with lover set up, using a fan can assist to conserve power (and also the environment) by changing around the fan instead of the aircon once the weather conditions are cool. This can be in line with URA’s push to motivate lasting and environmentally friendly residing among citizens.
The 1-bedroom device fails to include a balcony, which offers more livable space for the unit.
In addition, it features a great width (~2.6m), which enables you to make use of the additional space to add cabinets for storage, like what the developer did with all the showflat. Note that this cabinets in the right are Identification touches from your developer and never supplied within the device.
The open-concept kitchen comes with a efficient style for cooking, meals preparation, and storage. The countertop and backsplash sports a great dark natural-like design that is made with engineered stone.
As mentioned above, all units are supplied with brand name electrical home appliances from V-Zug (induction hob and hood, washer cum dryer, integrated fridge and oven), Franke (sink) and Gessi (kitchen area tap). The incorporated fridge and washer cum dryer (beside your oven) are nicely concealed inside the built-in cabinet. An additional great design contact through the programmer is the addition of the rack inside the cabinet for easy access during cooking.
The rack higher than the sink also comes along with Blum Aventos lift system to make accessing the shelves semi-automated. You can close the shelf with a single tap of the mouse.
To efficiently utilize the space, the developer has additional a collapsible desk that can be used for dining or being a work workdesk. Once you do not want it, you can tuck it out effortlessly.
The master bedroom is well-size for a compact device. You can fit a king-size mattress and still have sufficient strolling space. The learn bed room also features a built in wardrobe. The built in wardrobe comes along with their own unique touches.
Within the built-in wardrobe, it provides an extendable and foldable mirror, extendable Hafele program for dangling your ties/scarves and flexible Tutti-brand name pants rack for hanging trousers/dresses.
The en-suite learn restroom comes along with high quality design fixtures and hygienic merchandise from Gessi and Laufen. A bidet squirt (Schell), a wall structure hung bathroom bowl with a hidden cistern (Laufen) and shower mixer set with both normal and rain shower (Gessi) will be provided too. This is applicable to all units in the improvement.
In order to live inside the city or close to the excellent area Main Business Area (CBD), then Tanjong Pagar will make a great choice. Tanjong Pagar in District 2 is one of the finest neighbourhoods to live in because of the convenience it provides in terms of access to facilities.
Despite the few colleges available around, there’s a lot to appreciate when residing here because everything is close to your property. In the vicinity are lots of meals and shopping options for the residents to profit from. City living enables fast access to each crucial as well as leisure services which are often situated close to your property cutting down travelling time.
Besides, Tanjong Pagar is not really just strategically located to allow easy accessibility to neighbouring locations; its transport is enhanced. Transport is practical, allowing sleek commutes through the roadways and MRT outlines.
One Bernam is situated along Bernam road in Tanjong Pagar part of the CBD. Its outstanding area at the heart in the city, enables the citizens to experience the lively lifestyle that this area provides easy accessibility to an array of amenities.
Residing close towards the town is loaded with lots of benefits of the residents of One Bernam. It means becoming close to opportunities and savoring quick access to work in the CBD. Living here is appropriate for citizens who prefer remaining close to their workplace as well as in a thriving area.
Things are in regards to a strolling distance away when living at One Bernam. With the excellent online connectivity, you can easily accessibility the cafes, eateries and restaurants like the Public Izakaya 2. Shopping malls like 100 AM and also the cajopn entertainment choices inside the vicinity.
Tanjong Pagar will be the ultimate destination for younger experts. You happen to be sure to reduce transportation costs and spend less. Inside 15 minutes you can enjoy tasty coffee at the close by Everton Park or spend quality time on the adjacent testing Room Singapore, Oxwell and Co., and Treasure Club and Lounge around Club Road.</t>
  </si>
  <si>
    <t>bernam upcoming unit year leasehold mixed improvement base district heart main company area cbd find enggor road bernam street bernam jointly design chinese programmer mcc property hy realty mixed development include site sq foot comprise single block storey household unit start th th storey come storey sq foot retail podium boutique service flat retail podium base condominium come degree eat shopping choice citizen couple develop green open area good central location development offer great convenience future resident besides bernam appreciate good online connectivity public carry facility more later additionally include direct access vibrant city lifestyle additional remarkable feature bernam package condominium facility condominium facility cater people appreciate healthy live greenery fitness deck relax stretch example sky fitness center th floor enable exercise wonder bird eye look town mcc team evolve key commercial job singapore like universal studios singapore resorts world sentosa keppel distripark singapore expo chinese developer create condo executive condominium ec advancement singapore include santorini canberra residences alps residences poiz residence canberra hy realty create number personal condominium ecs increase nature hy realty close collaboration companion mcc property create household job queens peak nautical forestville ec sea horizon ec northwave ec fact bernam sixth time developer collaborate probably notable task queens peak queenstown nominate best personal condominium development propertyguru asia property awards sq ft bed room device lightweight but compact unit include effective space use large visible feel real dimension all unit bernam provide wise aircon haiku brand roof lover family room not typical condominium project ahead lover set use fan assist conserve power environment change fan instead aircon weather condition cool line ura push motivate environmentally friendly reside citizen bedroom device fail include balcony offer more livable space unit addition feature great width enable make use additional space add cabinet storage like developer all showflat note cabinet right identification touch developer never supply device open concept kitchen come efficient style cooking meal preparation storage countertop backsplash sport great dark natural like design make engineer stone mention all unit supply brand electrical home appliance zug induction hob hood washer cum dryer integrated fridge oven franke sink gessi kitchen area tap incorporated fridge washer cum dryer oven nicely conceal inside build cabinet additional great design contact programmer addition rack inside cabinet easy access cooking rack high sink come blum aventos lift system make access shelf semi automated close shelf single tap mouse efficiently utilize space developer additional collapsible desk use dining work workdesk not want tuck effortlessly master bedroom size compact device fit king size mattress sufficient stroll space learn bed room feature build wardrobe build wardrobe come unique touch build wardrobe provide extendable foldable mirror extendable hafele program dangle tie scarf flexible tutti brand pant rack hang trouser dress en suite learn restroom come high quality design fixture hygienic merchandise gessi laufen bidet squirt schell wall structure hang bathroom bowl hide cistern laufen shower mixer set normal rain shower gessi provide applicable all unit improvement order live inside city close excellent area main business area cbd tanjong pagar make great choice tanjong pagar district fine neighbourhood live convenience provide term access facility despite few college available lot appreciate reside everything close property vicinity lot meal shopping option resident profit city living enable fast access crucial leisure service situate close property cut travel time besides tanjong pagar not strategically locate allow easy accessibility neighbouring location transport enhance transport practical allow sleek commute roadway mrt outline bernam situate bernam road tanjong pagar cbd outstanding area heart city enable citizen experience lively lifestyle area provide easy accessibility array amenity reside close town load lot benefit resident bernam mean close opportunity savor quick access work cbd live appropriate citizen prefer remain close workplace thriving area thing regard stroll distance away live bernam excellent online connectivity easily accessibility cafe eatery restaurant like public izakaya shopping mall like cajopn entertainment choice inside vicinity tanjong pagar ultimate destination young expert happen sure reduce transportation cost spend less inside minute enjoy tasty coffee close everton park spend quality time adjacent testing room singapore oxwell co treasure club lounge club road</t>
  </si>
  <si>
    <t>Orphan_Black said: I don't understand why Felix, of cat food fame, now needs an annoying voice and song. Stop it.
'It's great to be a c t!'. Ergh. Click to expand... I am convinced it's the voice my own cat would have if he could talk and exactly what he would say
I'm hating the ad with the Mum and child talking about meat-free dippers (Birds Eye Green Cuisine). I'd have got a clip round the ear if I spoke about my Mum's cooking like that. Insinuating she'd make something horrible.
[I also think the pig in the Confused.com ad is really f-ing cute, but not the making it swallow coins bit. Yes I know it's not real].</t>
  </si>
  <si>
    <t>iLoveMeSomeCanoles</t>
  </si>
  <si>
    <t>orphan black not understand felix cat food fame need annoying voice song stop great ergh click expand convinced voice cat talk exactly hate ad mum child talk meat free dipper birds eye green cuisine clip round ear speak mum cooking like insinuate make horrible think pig confused com ad cute but not make swallow coin bit yes know not real</t>
  </si>
  <si>
    <t>https://twitter.com/EjcManagement/status/1549750656122163201</t>
  </si>
  <si>
    <t>Our fabulous Coco-Lili voiced the role of the little girl in this new advertising campaign for @BirdsEyeUK #Greencuisine and we love it! On your TV screens now…. Amazing job Coco-Lili 👏🏼 Big thanks to the wonderful @scrowecasting 
#voiceoverartist #childactor #talentedclient https://t.co/u7OZ4t6u3H</t>
  </si>
  <si>
    <t>EjcManagement</t>
  </si>
  <si>
    <t>Greencuisine, voiceoverartist, childactor, talentedclient</t>
  </si>
  <si>
    <t>https://t.co/u7OZ4t6u3H</t>
  </si>
  <si>
    <t>fabulous coco lili voice role little girl new advertising campaign greencuisine love tv screen amazing job coco lili big thank wonderful voiceoverartist childactor talentedclient</t>
  </si>
  <si>
    <t>https://caidenkynbo.fitnell.com/49156660/the-smart-trick-of-garage-flooring-ideas-that-nobody-is-talking-about</t>
  </si>
  <si>
    <t>Our Garage Flooring Portland Diaries
Table of Contents [The 6-Second Trick For Portland Garage Flooring](#content-section-0) [The 7-Minute Rule for Garage Flooring Portland](#content-section-1) [The Definitive Guide to Epoxy Flooring Portland](#content-section-2) [Excitement About Portland Garage Flooring](#content-section-3) [More About Garage Flooring Ideas](#content-section-4)
[The 6-Second Trick For Portland Garage Flooring]
[The 7-Minute Rule for Garage Flooring Portland]
[The Definitive Guide to Epoxy Flooring Portland]
[Excitement About Portland Garage Flooring]
[More About Garage Flooring Ideas]
I believe that if I place my time right into providing information and instructional web content, you will get the very best garage floor covering items for your demands. Over a period of two decades, I have actually pertained to appreciate the intelligent consumers that value our education-based viewpoint as well as reward us with their organization.
There is absolutely a garage flooring item on the market designed and marketed to fit your demands. Second, for a lot of us, determining what that product is can be very complicated. The objective of this post is to provide you an excellent image of the opportunities that are around.
It is additionally not a substitute for examples and also for talking to one of our garage floor covering experts. It is based on items readily available as of February 2020 and also definitely subject to alter. Looking to acquire garage flooring?
There are many individuals questioning what is the most effective garage flooring? The real question is What is the best flooring for your garage!.?.!? This short article is going to provide you that details to make your very own decision! Introduction of Garage Flooring Options In 2015, we composed a blog post entitled a Bird's Eye Sight of garage floor covering.
The Buzz on Epoxy Flooring Portland
We will certainly additionally supply web links to the main group web pages where the products can be purchased. However, we are not mosting likely to overwhelm you or the short article with heaps of mindless web links. One point to be clear on is: if you think you have an architectural issue or really feel that your concrete is weakening, you need to contact a regional concrete expert.
The layer is designed to enhance its efficiency, look, and also simplicity of tidy. For the purpose of this article, we consider concrete sealers as an entirely different category. These are typically several of the most prominent items on the market. There are big variations in costs, application approaches, and also quality.
The success or failure of an excellent floor finish eventually rests with the individual installing it. Layered floorings are seamless, easy to tidy, and also stain-resistant.
Setup is typically thought about the most difficult of all the garage floor covering items we offer. Coatings likewise need your garage to be empty as well as extra for an extended time period. Commonly, this can be approximately or also exceed a week. Layered floorings must be safeguarded from welding. If you are welding and will certainly not safeguard the floor, the only product you need to take into consideration is a penetrating garage floor sealant.
Not known Facts About Garage Flooring Portland
Item Category Page: Garage Flooring Mats General Information: In basic, there are 2 sorts of floor coverings that are made use of in the
[explanation] garage. Attractive mats like the G-Floor Garage Floor Floor covering be available in a range of patterns as well as colors and are utilized in either wall-to-wall applications or as 'vehicle parking pads.' They are reasonably simple to set up and also call for little to no floor prep work.
The drawback is you require to account for growth and contraction, or you will certainly have bubbles or ripples on your flooring. You likewise require to be conscious that if you do not use black, auto tires
[helpful resources] may discolor the flooring promptly.
Like any kind of project, the cuts take a while. The most typical types of garage flooring ceramic tiles are Polypropelene (tough) as well as PVC (soft/flexible). Floor tiles require no glue as well as the flooring can be utilized the same day. As a whole, Polypropelene (tough) tiles make for far better garage floorings where PVC is much better in commercial, industrial, as well as basement applications.
Heavy point tons require to be considered. If you are wrenching on your car everyday, this might not be the excellent product for you that claimed, we have thousands of clients who use it for that precise objective. Instances of Great Uses Various Products Yes, that's right. garage flooring ideas.
The Main Principles Of Garage Flooring Portland
The rest of that side of the garage is used for storage space. The other side of the garage is utilized for mountain bikes, and we have 2 kennels in there for the pets.
We were moving, and also time was a significant variable. I had garage floor mats in the past. They would have functioned well, yet I was concerned regarding growth and also tightening and tire marks. The flooring was hideous, so a sealant was not mosting likely to suffice. I am in the company and also desired a nice garage.
Park vehicles, store our 'prized possessions' and press in a workout location that there was no area for elsewhere. We went with Real, Lock HDXT ceramic tiles. We bought a bike floor covering for the spin bike, a big
[click this link] workout floor covering (48 ), as well as a smaller sized mat like what you see in the fitness center.
Looking about, you see lots of devices, an engine hoist, jack stands, as well as a beer fridge. The storage shelfs appear like they can hold an elephant. They are well organized but loaded to capital. It's rather unusual that he will bond, and if he does, he has a welding blanket for that.
The Best Strategy To Use For Portland Epoxy Flooring
"It's a garage, d *** it. I do not truly care what the flooring looks like; I simply desire it to be functional as well as simple to tidy.</t>
  </si>
  <si>
    <t>content, content, content, content, content</t>
  </si>
  <si>
    <t>garage flooring portland diaries table contents second trick portland garage flooring content section minute rule garage flooring portland content section definitive guide epoxy flooring portland content section excitement portland garage flooring content section more garage flooring ideas content section second trick portland garage flooring minute rule garage flooring portland definitive guide epoxy flooring portland excitement portland garage flooring more garage flooring ideas believe place time right provide information instructional web content very good garage floor cover item demand over period decade actually pertain appreciate intelligent consumer value education base viewpoint reward organization absolutely garage flooring item market design market fit demand second lot determine product very complicated objective post provide excellent image opportunity additionally not substitute example talk garage floor cover expert base item readily available february definitely subject alter look acquire garage flooring many individual question effective garage flooring real question good flooring garage short article provide detail make very decision introduction garage flooring options compose blog post entitle bird eye sight garage floor cover buzz epoxy flooring portland certainly additionally supply web link main group web page product purchase not moste likely overwhelm short article heap mindless web link point clear think architectural issue feel concrete weaken need contact regional concrete expert layer design enhance efficiency look simplicity tidy purpose article consider concrete sealer entirely different category typically prominent item market big variation cost application approach quality success failure excellent floor finish eventually rest individual instal layered flooring seamless easy tidy stain resistant setup typically think difficult all garage floor cover item offer coating likewise need garage empty extra extended time period commonly approximately exceed week layered flooring safeguard welding weld certainly not safeguard floor product need consideration penetrate garage floor sealant not know fact garage flooring portland item category page garage flooring mats general information basic sort floor covering make use explanation garage attractive mat like floor garage floor floor cover available range pattern color utilize wall wall application vehicle parking pad reasonably simple set little no floor prep work drawback require account growth contraction certainly bubble ripple flooring likewise require conscious not use black auto tire helpful resource discolor flooring promptly like kind project cut typical type garage flooring ceramic tile polypropelene tough pvc soft flexible floor tile require no glue flooring utilize day polypropelene tough tile make far garage flooring pvc commercial industrial basement application heavy point ton require consider wrench car everyday not excellent product claim thousand client use precise objective instance great use products yes right garage flooring idea main principles garage flooring portland rest side garage use storage space side garage utilize mountain bike kennel pet time significant variable garage floor mat past function concern regard growth tighten tire mark flooring hideous sealant not moste likely suffice company desire nice garage park vehicle store prized possession press workout location no area real lock hdxt ceramic tile buy bike floor cover spin bike big click link workout floor cover small sized mat like fitness center look lot device engine hoist jack stand beer fridge storage shelfs appear like hold elephant organized but load capital rather unusual bond welding blanket best strategy use portland epoxy flooring garage not truly care flooring look like simply desire functional simple tidy</t>
  </si>
  <si>
    <t>https://mossoutroof82466.widblog.com/62511892/the-8-minute-rule-for-gutter-cleaning-in-high-rock-wa</t>
  </si>
  <si>
    <t>Our Gutter Cleaning In High Rock Wa PDFs
Table of Contents [9 Easy Facts About Gutter Cleaning In High Rock Wa Described](#content-section-0) [How Gutter Cleaning In High Rock Wa can Save You Time, Stress, and Money.](#content-section-1) [Some Ideas on Gutter Cleaning In High Rock Wa You Should Know](#content-section-2) [Gutter Cleaning In High Rock Wa Can Be Fun For Anyone](#content-section-3) [Gutter Cleaning In High Rock Wa for Dummies](#content-section-4) [The Main Principles Of Gutter Cleaning In High Rock Wa ](#content-section-5) [Some Known Questions About Gutter Cleaning In High Rock Wa.](#content-section-6) [7 Simple Techniques For Gutter Cleaning In High Rock Wa](#content-section-7) [Not known Facts About Gutter Cleaning In High Rock Wa](#content-section-8) They make certain that the home is secure and additionally conserve you from unnecessary repair services - Gutter Cleaning in High Rock WA.
[9 Easy Facts About Gutter Cleaning In High Rock Wa Described]
[How Gutter Cleaning In High Rock Wa can Save You Time, Stress, and Money.]
[Some Ideas on Gutter Cleaning In High Rock Wa You Should Know]
[Gutter Cleaning In High Rock Wa Can Be Fun For Anyone]
[Gutter Cleaning In High Rock Wa for Dummies]
[The Main Principles Of Gutter Cleaning In High Rock Wa]
[Some Known Questions About Gutter Cleaning In High Rock Wa.]
[7 Simple Techniques For Gutter Cleaning In High Rock Wa]
[Not known Facts About Gutter Cleaning In High Rock Wa]
There are a number of benefits in clearing out your rain gutters (Gutter Cleaning in High Rock WA). Here are just a few of the largest benefits. 1. Seamless Gutter Cleaning Stops Water Damages The entire objective in having seamless gutters is to drive water away from the home when it rains. If your gutters are clogged, puddles form in the gutters enabling invasion to take place in your home.
How Gutter Cleaning In High Rock Wa can Save You Time, Stress, and Money.
If your seamless gutters are clogged, they can not route water away from your roof covering as well as that will decrease the anticipated lifespan. The trouble with blocked gutters various other than an eye sore is that the included weight from the particles pulls down on the seamless gutter, loosing the screws, triggering slopes in your seamless gutters as it enables moisture, mold and mildew to obtain in where the seamless gutters are screwed into the residence.
3. Avoid Vermin Some parasites like to live in or under the particles that can be found in your gutters. By unclean your rain gutters your promoting woodworker ants, roaches, crawlers, mice and also so on to relocate potentially causing a bug invasion problem. The pests that such as to live as well as breed in the wet debris inside your seamless gutters aren't the cute or pleasant kind.
Indicators on Gutter Cleaning In High Rock Wa You Need To Know
Aquamark clients frequently organize rain gutter cleansing as component of a window cleansing visit. Our experienced group will certainly examine the elevation of the seamless gutters and also think of a secure method to access them. Then, making use of state-of-the-art tools, we'll cleanse the guttering completely and also make sure there are no obstructions.
When Aquamark's cleaners are attending to your guttering, they'll have a bird's eye sight of the seamless gutters a sight that a lot of residential or commercial property owners never ever have. While they're cleansing, they'll make a mental note of any damages that might trigger problems in future. # 3. A Tidy Rain Gutter Is A Safe Rain gutter Lots of Aquamark customers obtain their rain gutters cleaned when the periods transform.
Things about Gutter Cleaning In High Rock Wa
Cleansing in springtime assists to eliminate any type of litter that has actually been blown right into the seamless gutter location, and also aids get rid of dust that may have been loosened by winter season winds. Cleaning up after autumn is reasonable, since the cleansers can get rid of dead fallen leaves that naturally accululate. Cleaning prior to winter months assists to guarantee water can stream freely, lessening the likelihood that hefty ice buildup will certainly cause the guttering to collapse.
Your Gutters Keep Clean Once any type of debris has actually been eliminated, Aquamark washes all guttering and also checks the flow of water. This is necessary to guarantee that water drainage pipelines are devoid of any type of debris that might have been loosened as we executed the clean. It additionally assists to stop brand-new build-ups.
Gutter Cleaning In High Rock Wa - Truths
Leaves obtain blown onto the roofing system, traveling down. When damp, leaves can stick to gutter walls and also floorings, and the flow of rainwater comes to be lodged in corners and downpipes. In time leaves will certainly failure becoming a productive garden compost, the best breeding place for seeds, moss, as well as weeds that have actually been blown onto the roof covering or stopped by birds.
Buildings that are north-facing or bordered by looming trees, tend to get much less daylight, which protects against the roof covering from totally drying out. Well, as rain flows over the roofing tiles, water cohesion, or the sticky top quality, that enables waters droplets to develop on your home windows, causes it to stick to overlapping roof covering tile sides.
The 7-Second Trick For Gutter Cleaning In High Rock Wa
No matter whether you have actually cast iron, pushed steel, or plastic gutters, it is crucial that these are conserved and also routinely checked, to guarantee water is free-flowing and clear of particles. For a fast visual, next time it rainfalls, obtain an umbrella and also offer your rain gutters a visual medical examination.
Properties bordered by looming trees, especially evergreen, or with moss development, need to be inspected often, especially after negative weather, to ensure gutters are without dropped particles. Ideally, buildings need to be signed in the autumn, after the fallen leaves have dropped, to ensure they remain in best problem and also free-flowing for the hefty rainfall, snow and ice that the winter season brings (Gutter Cleaning in High Rock WA).
The Best Strategy To Use For Gutter Cleaning In High Rock Wa
Your rain gutters birth a large amount of duty when it concerns securing your Fairfield property, adding to both your residence's curb charm along with the health and wellness of your roofing. Your seamless gutters are created to help securely as well as efficiently guide water off of your roof covering during storms as well as away from your home's foundation in order to stop damages.
Cleansing your rain gutters stops contamination of groundwater and also the development of mold and also mold which is damaging for your wellness. Protects Against Water Damage to Your Home Among the top reasons to keep your rain gutters clean is due to the fact that it prevents water damages to the framework and also foundation of your building.
Gutter Cleaning In High Rock Wa - Questions
Overlooked rain gutters are an eyesore and also reduce the value of your home; depending upon their condition, they might break-free from your eaves
[more info here] or trigger fascia boards to discolor.
Your rain gutters bear a good deal of responsibility
[explanation] when it concerns shielding your Augusta home, contributing to both your residence's curb appeal along with the health and wellness of your roofing system. Your gutters are developed to help securely as well as efficiently overview water off of your roofing system throughout storms as well as far from your residence's foundation in order to avoid damages.
Get This Report on Gutter Cleaning In High Rock Wa
Prolongs Your Roof covering's Lifespan Wish to include years to your roofing's life? Rain gutter cleansing is an important component of keeping your roofing system as well as entire home. Clogged up seamless gutters catch dampness as well as debris, coming to be heavy
[useful source] and droopy. This places additional weight as well as stress and anxiety on your roof covering as water can not be routed away efficiently.</t>
  </si>
  <si>
    <t>content, content, content, content, content, content, content, content, content</t>
  </si>
  <si>
    <t>gutter clean high rock wa pdfs table contents easy fact gutter clean high rock wa described content section gutter clean high rock wa save time stress money content section ideas gutter cleaning high rock wa know content section gutter clean high rock wa fun content section gutter clean high rock wa dummies content section main principles gutter clean high rock wa content section know question gutter cleaning high rock wa content section simple techniques gutter cleaning high rock wa content section not know fact gutter clean high rock wa content section make certain home secure additionally conserve unnecessary repair service gutter cleaning high rock wa easy fact gutter clean high rock wa describe gutter clean high rock wa save time stress money ideas gutter cleaning high rock wa know gutter cleaning high rock wa fun gutter cleaning high rock wa dummies main principles gutter clean high rock wa know question gutter clean high rock wa simple techniques gutter cleaning high rock wa not know fact gutter clean high rock wa number benefit clear rain gutter gutter cleaning high rock wa few large benefit seamless gutter cleaning stops water damage entire objective seamless gutter drive water away home rain gutter clog puddle form gutter enable invasion place home gutter cleaning high rock wa save time stress money seamless gutter clog not route water away roof cover decrease anticipated lifespan trouble block gutter eye sore included weight particle pull seamless gutter loose screw trigger slope seamless gutter enable moisture mold mildew obtain seamless gutter screw residence avoid vermin parasite like live particle find gutter unclean rain gutter promote woodworker ant roach crawler mouse relocate potentially bug invasion problem pest live breed wet debris inside seamless gutter not cute pleasant kind indicators gutter cleaning high rock wa need know aquamark client frequently organize rain gutter cleansing component window cleansing visit experienced group certainly examine elevation seamless gutter think secure method access make use state art tool cleanse guttering completely make sure no obstruction aquamark cleaner attend guttering bird eye sight seamless gutter sight lot residential commercial property owner never cleanse make mental note damage trigger problem future tidy rain gutter safe rain gutter lot aquamark customer obtain rain gutter clean period transform thing gutter cleaning high rock wa cleansing springtime assist eliminate type litter actually blow right seamless gutter location aid rid dust loosen winter season wind clean autumn reasonable cleanser rid dead fall leave naturally accululate clean prior winter month assist guarantee water stream freely lessen likelihood hefty ice buildup certainly guttering collapse gutters clean type debris actually eliminate aquamark wash all guttering check flow water necessary guarantee water drainage pipeline devoid type debris loosen execute clean additionally assist stop brand new build gutter cleaning high rock wa truths leave obtain blow roofing system travel damp leave stick gutter wall flooring flow rainwater come lodge corner downpipe time leave certainly failure productive garden compost good breeding place seed moss weed actually blow roof cover stop bird buildings north facing border loom tree tend less daylight protect against roof cover totally dry rain flow over roofing tile water cohesion sticky top quality enable water droplet develop home window stick overlap roof cover tile side second trick gutter cleaning high rock wa no matter actually cast iron push steel plastic gutter crucial conserve routinely check guarantee water free flow clear particle fast visual time rainfall obtain umbrella offer rain gutter visual medical examination property border loom tree especially evergreen moss development need inspect especially negative weather ensure gutter without drop particle ideally building need sign autumn fall leave drop ensure remain good problem free flow hefty rainfall snow ice winter season bring gutter cleaning high rock wa best strategy use gutter cleaning high rock wa rain gutter birth large amount duty concern secure fairfield property add residence curb charm health wellness roofing seamless gutter create help securely efficiently guide water off roof cover storm away home foundation order stop damage cleanse rain gutter stop contamination groundwater development mold mold damage wellness protect against water damage home top reason rain gutter clean fact prevent water damage framework foundation building gutter cleaning high rock wa questions overlooked rain gutter eyesore reduce value home depend condition break free eave more info trigger fascia board discolor rain gutter bear good deal responsibility explanation concern shield augusta home contribute residence curb appeal health wellness roofing system gutter develop help securely efficiently overview water off roofing system storm far residence foundation order avoid damage report gutter cleaning high rock wa prolong roof covering lifespan wish include year roofing life rain gutter cleansing important component roofing system entire home clog seamless gutter catch dampness debris come heavy useful source droopy place additional weight stress anxiety roof cover water not route away efficiently</t>
  </si>
  <si>
    <t>https://twitter.com/KarenlovesGB/status/1554510637035884548</t>
  </si>
  <si>
    <t>P.S. Those dippers in the ad look like they’re full of maggots 🤢 @BirdsEyeUK #greencuisine</t>
  </si>
  <si>
    <t>dipper ad look like maggot greencuisine</t>
  </si>
  <si>
    <t>https://www.instagram.com/p/CdlL1S6MLc6/</t>
  </si>
  <si>
    <t>Painted stork (Mycteria leucocephala) 
Painted storks have been classified as near threatened by the IUCN Red list of Threatened species and their population continues to decline throughout southern and southeast China. In recent years they have faced local extirpation in southern China where they are often confronted with local exploitation. Intensification of agriculture and commercial fish farms are contributing to loss of habitat and food resources. Wetland preservation is an important factor in sustaining populations in developing agricultural regions to maintain adequate feeding grounds as well as nesting colonies.
#birds#birdsofinstagramn#birdsphotography#birdsflying#birdstagram#birdstattoo#birdsonearth#birds_adored#birds_captures#birdselite#birdsofindia#birdsofig
#birds_private#birdsplanet#birdsofindiansubcontinent#birdsextreme#kings_birds#birds_illife#birdslovers#birds_nature#nikon#birdshots#birdsnature#birdseye#birds_of_ig#birds_matter</t>
  </si>
  <si>
    <t>birds, birdsofinstagramn, birdsphotography, birdsflying, birdstagram, birdstattoo, birdsonearth, birds_adored, birds_captures, birdselite, birdsofindia, birdsofig, birds_private, birdsplanet, birdsofindiansubcontinent, birdsextreme, kings_birds, birds_illife, birdslovers, birds_nature, nikon, birdshots, birdsnature, birdseye, birds_of_ig, birds_matter</t>
  </si>
  <si>
    <t>paint stork mycteria leucocephala paint stork classify near threaten iucn red list threaten specie population continue decline southern southeast china recent year face local extirpation southern china confront local exploitation intensification agriculture commercial fish farm contribute loss habitat food resource wetland preservation important factor sustain population develop agricultural region maintain adequate feeding ground nesting colony birds birdsofinstagramn birdsphotography birdsflying birdstagram birdstattoo birdsonearth birds adored birds captures birdselite birdsofindia birdsofig birds private birdsplanet birdsofindiansubcontinent birdsextreme kings birds birds illife birdslovers birds nature nikon birdshots birdsnature birdseye birds ig birds matter</t>
  </si>
  <si>
    <t>https://twitter.com/Groundhogg4/status/1547258547133730816</t>
  </si>
  <si>
    <t>Pathetic new box-ticking Birds Eye advert just aired. When will the madness end?</t>
  </si>
  <si>
    <t>Groundhogg4</t>
  </si>
  <si>
    <t>pathetic new box tick birds eye advert air madness end</t>
  </si>
  <si>
    <t>https://www.instagram.com/p/Cgh68wmvG9Z/</t>
  </si>
  <si>
    <t>Pea Car
If this flamboyantly green car commissioned by Birds Eye, sellers of frozen vegetables, for a 2005 television commercial doesn’t compel you to eat your veggies, nothing will. Sometimes called the Volkswagen Pea Car, it is actually a mishmash vehicle designed by a London-based company called Asylum. #apitstopgarage #az #arizona #glendaleaz #weird #volkswagon #veggiecar</t>
  </si>
  <si>
    <t>apitstopgarage, az, arizona, glendaleaz, weird, volkswagon, veggiecar</t>
  </si>
  <si>
    <t>pea car flamboyantly green car commission birds eye seller frozen vegetable television commercial not compel eat veggie volkswagen pea car actually mishmash vehicle design london base company asylum apitstopgarage az arizona glendaleaz weird volkswagon veggiecar</t>
  </si>
  <si>
    <t>https://ct.moreover.com/?a=48141895095&amp;p=4vg&amp;v=1&amp;x=wCm7qEjX9pWbNhO-Cwl4Aw</t>
  </si>
  <si>
    <t>Peas originated in Asia and may have grown there 7,000 years ago. A 3,000-year-old pea was found in Thailand and seeds have even been found inside Egyptian tombs.
The word comes from the Greek "pison". The Romans, called them "pisum" and grew 37 different varieties. In Britain "pea" was originally "pease" as in pease pudding.
Eating peas green or immature, only became fashionable from the 1600s. Sweet tasting peas were developed by the British plant breeder Thomas Andrew Knight in the 18th Century.
The average garden pea weighs between 0.1 and 0.36 grams and each of us typically eats 9,000 of them each year. Janet Harris, from Sussex, once ate 7,175 in just one minute... using chopsticks!
Britain grows 90% of its own peas, with the equivalent of 70,000 football pitches sown with them annually. A whopping 45% of us eat them with a Sunday roast dinner.
We eat just 5% of our peas fresh. Some are canned but most are frozen. Some 160,000 tonnes are frozen each year, all within three hours of being picked, locking in the nutrients.
The US inventor Clarence Birdseye, right, first came up with a method of freezing peas in the 1920s. The first UK colour TV advert in 1969 was for Birds Eye frozen peas and Patsy
Kensit's first starring role, at the age of four, came in another of their ads in 1972.
They're good for you - a serving contains as much vitamin C as two apples and as much protein as an egg. Peas are also high in fibre but low in salt, calories and fat.
The World Pea Shooting Championships have taken place in Witcham, Cambs, since 1971. Mike Fordham has a record eight titles. Briton Jamie Stewart holds the record after blowing a dried pea 52ft.
US President Thomas Jefferson used to compete with his neighbours to grow the fastest pea crop, while Austrian monk Gregor Mendel founded the science of genetics from experimenting with peas.
Shakespeare mentions peas in two of his plays. They also inspired Hans Christian Andersen's 1835 fairytale "The Princess And The Pea".
Former Prime Minister John Major, far left, was mocked on TV's Spitting Image by being shown only eating peas.
Tudor writer John Lyly came up with the phrase "like two peas in a pod" while Moby-Dick author Herman Melville coined the term "pea-souper" for smog in the 19th Century.
The first reference to mushy peas, made from marrowfat peas, came in 1968. Some 37% of us now have them with our fish and chip suppers.
Famous fans of mushy peas include David Beckham. There's even an International Mushy Pea Day in November.
GO mad and mushy during Great British Pea Week - it kicks off tomorrow.
The event celebrates the nation's love affair with the little green gems.
An astonishing two billion portions are produced for the UK market each year.
But how much do you know about this fab food? Here, JAMES MOORE serves up 15 tasty facts about them…</t>
  </si>
  <si>
    <t>Daily Star Sunday</t>
  </si>
  <si>
    <t>pea originate asia grow year ago year old pea find thailand seed find inside egyptian tomb word come greek pison romans pisum grow different variety britain pea originally pease pease pudding eat pea green immature fashionable sweet tasting pea develop british plant breeder thomas andrew knight th century average garden pea weigh gram typically eat year janet harris sussex eat minute use chopstick britain grow pea equivalent football pitch sow annually whopping eat sunday roast dinner eat peas fresh but frozen tonne freeze year all hour pick lock nutrient inventor clarence birdseye right come method freeze pea uk colour tv advert birds eye frozen pea patsy kensit star role age come ad good serving contain vitamin apple protein egg pea high fibre but low salt calorie fat world pea shooting championships place witcham cambs mike fordham record title briton jamie stewart hold record blow dry pea ft president thomas jefferson use compete neighbour grow fast pea crop austrian monk gregor mendel found science genetic experiment pea shakespeare mention pea play inspire hans christian andersen fairytale princess pea prime minister john major far leave mock tv spit image eat pea tudor writer john lyly come phrase like pea pod moby dick author herman melville coin term pea souper smog th century reference mushy pea make marrowfat pea come fish chip supper famous fan mushy pea include david beckham international mushy pea day november mad mushy great british pea week kick off tomorrow event celebrate nation love affair little green gem astonishing billion portion produce uk market year but know fab food james moore serve tasty fact</t>
  </si>
  <si>
    <t>https://twitter.com/Raj_R_Patel/status/1543997865747484673</t>
  </si>
  <si>
    <t>Peas… when you were younger, your parents probably told you that you couldn’t leave the table until you had eaten all of them, right?
Did you know that the first-ever television commercial in the United Kingdom was for BirdsEye Frozen Peas in 1969?
-
-
-
#GreatBritishPeaWeek https://t.co/K7Pb4CEZon</t>
  </si>
  <si>
    <t>Raj_R_Patel</t>
  </si>
  <si>
    <t>GreatBritishPeaWeek</t>
  </si>
  <si>
    <t>https://t.co/K7Pb4CEZon</t>
  </si>
  <si>
    <t>pea young parent probably tell not leave table eat all right know television commercial united kingdom birdseye frozen peas greatbritishpeaweek</t>
  </si>
  <si>
    <t>https://www.reddit.com/r/Damnthatsinteresting/comments/uzfv4p/volkswagen_pea_car_from_the_birds_eye_commercial/iaa7x0b/</t>
  </si>
  <si>
    <t>Pee pee cars for plural?</t>
  </si>
  <si>
    <t>PNWejb</t>
  </si>
  <si>
    <t>pee pee car plural</t>
  </si>
  <si>
    <t>https://www.reddit.com/r/AskUK/comments/w16dek/what_was_normal_in_the_uk_in_the_90s_but_rare_or/igkqq02/</t>
  </si>
  <si>
    <t>People on TV getting massive amounts of custard dumped on them.
I don't know why, but a LOT of TV shows had that as a feature. I can't help but wonder if that going out of style was why Bird's Eye custard died.</t>
  </si>
  <si>
    <t>eddyak</t>
  </si>
  <si>
    <t>people tv massive amount custard dump not know but lot tv feature not help but wonder style bird eye custard die</t>
  </si>
  <si>
    <t>https://twitter.com/MrJoeGooch/status/1503383887556321290</t>
  </si>
  <si>
    <t>Performing classic adverts as serious drama:
Birds Eye Steakhouse Grills (1982) https://t.co/eursesvpY8</t>
  </si>
  <si>
    <t>MrJoeGooch</t>
  </si>
  <si>
    <t>https://t.co/eursesvpY8</t>
  </si>
  <si>
    <t>perform classic advert drama birds eye steakhouse grills</t>
  </si>
  <si>
    <t>https://twitter.com/MrJoeGooch/status/1503407325897441290</t>
  </si>
  <si>
    <t>Performing classic adverts as serious drama:
Birds Eye Steakhouse Grills (1982)
https://t.co/FRq0NfH8IJ</t>
  </si>
  <si>
    <t>https://t.co/FRq0NfH8IJ</t>
  </si>
  <si>
    <t>https://www.reddit.com/r/britishproblems/comments/wslmix/no_birdseye_i_dont_fear_change_i_like_to_eat/il2ovfz/</t>
  </si>
  <si>
    <t>Perhaps it's better just to say nothing, then.
You, during this conversation, have made my point entirely. It's chicken, but it's not chicken, or it's soy protein that tastes like chicken, or it's not a dead animal but it takes like the dead animal I used to like, but if it wasn't labelled as dead animal it wouldn't taste the same or whatever it is point you're trying to get at.
The bottom line is that "meat free chicken nuggets" are just "soy protein nuggets". They taste like soy protein, because that's what they're made from. 
If you want to eat them, fine, but they have zero relevance to chicken in an capacity.</t>
  </si>
  <si>
    <t>conversation make point entirely chicken but not chicken soy protein taste like chicken not dead animal but like dead animal use like but not label dead animal not taste point try line meat free chicken nugget soy protein nugget taste like soy protein make want eat fine but zero relevance chicken capacity</t>
  </si>
  <si>
    <t>https://www.reddit.com/r/britishproblems/comments/wgbsmf/got_shamed_by_a_birdseye_advert_for_not_trying/ij12pyo/</t>
  </si>
  <si>
    <t>Plant based nuggets are just as highly processed and crap as chicken ones. But they do get a higher profit margin, thats why they push them so much.
Edit. Just checked and the plant based are higher in calories and fat.
 Cost per chicken dipper 9.2p each, plant based are 15.4</t>
  </si>
  <si>
    <t>c088l3rs</t>
  </si>
  <si>
    <t>plant base nugget highly processed crap chicken but high profit margin push edit check plant base high calorie fat cost chicken dipper plant base</t>
  </si>
  <si>
    <t>https://www.reddit.com/r/britishproblems/comments/wslmix/no_birdseye_i_dont_fear_change_i_like_to_eat/ikzn1al/</t>
  </si>
  <si>
    <t>Please, enlighten me.</t>
  </si>
  <si>
    <t>enlighten</t>
  </si>
  <si>
    <t>https://www.reddit.com/r/CasualUK/comments/x2mihb/which_food_adverts_were_iconic_for_you_growing_up/imkamo1/</t>
  </si>
  <si>
    <t>Potato Waffles, Smash, the 'Star Wars' inspired Dr Pepper advert, Birdseye Fish Fingers, Soda Stream</t>
  </si>
  <si>
    <t>JohanFinski</t>
  </si>
  <si>
    <t>potato waffles smash star wars inspire dr pepper advert birdseye fish fingers soda stream</t>
  </si>
  <si>
    <t>https://twitter.com/HemmingtonMerv/status/1561794623122579456</t>
  </si>
  <si>
    <t>Pound for pound the most annoying advert in history @greencuisine https://t.co/nhJll8qu8U</t>
  </si>
  <si>
    <t>HemmingtonMerv</t>
  </si>
  <si>
    <t>https://t.co/nhJll8qu8U</t>
  </si>
  <si>
    <t>pound pound annoying advert history</t>
  </si>
  <si>
    <t>https://www.reddit.com/r/todayilearned/comments/v8q331/til_in_2011_a_minnesota_mom_accidentally_fell/ibsla5l/</t>
  </si>
  <si>
    <t>Ppl can be great when you are having a kid.
I'm pagan, but Catholic Charities helped me so much.
I'm type 1 diabetic, so I was on a pretty strict diet while I was pregnant (21 years ago, insulin was still pretty basic). They had a food pantry, but there was a lot I couldn't eat.
I got WIC, but with the nausea, I couldn't do milk or cheese.
We figured out I *could* eat these Birdseye veggie/meat/sauce ready meals when we got a few coupons to get them free.
When I mentioned in passing that I really enjoyed them, and it was the first thing I ate off the BRAT diet in ages, the lady working there got me a stack of coupons.
Kept me fed until after Yarnbee was born!
Which was great, bc my food stamps didn't get approved til after she was born.</t>
  </si>
  <si>
    <t>SuperSugarBean</t>
  </si>
  <si>
    <t>people great kid pagan but catholic charities help type diabetic pretty strict diet pregnant year ago insulin pretty basic food pantry but lot not eat wic but nausea not milk cheese figure eat birdseye veggie meat sauce ready meal few coupon free mention pass enjoy thing eat off brat diet age lady work stack coupon feed yarnbee bear great food stamp not approve til bear</t>
  </si>
  <si>
    <t>https://www.instagram.com/p/CiAlsU8rOPO/</t>
  </si>
  <si>
    <t>Frozen food brand Birds Eye takes a swipe at KFC and challenges chicken-lovers to ditch their favorite bucket and get on board with the brand’s plant-based nuggets instead. Pasting over what appears to be a KFC billboard, the out-of-home stunt reads: ‘It doesn’t have to be chicken to make you wanna lick your fingers.’
#campaign #ooh #adlife #adagency #agencylife #torontoagency #toronto #brees #advertising #marketing</t>
  </si>
  <si>
    <t>campaign, ooh, adlife, adagency, agencylife, torontoagency, toronto, brees, advertising, marketing</t>
  </si>
  <si>
    <t>frozen food brand birds eye swipe kfc challenge chicken lover ditch favorite bucket board brand plant base nugget instead paste over appear kfc billboard home stunt read not chicken make want lick finger campaign ooh adlife adagency agencylife torontoagency toronto brees advertise marketing</t>
  </si>
  <si>
    <t>https://kenziegreen.dbblog.net/39241341/the-basic-principles-of-motorsport</t>
  </si>
  <si>
    <t>Precisely the same ought to be completed on the refrigerator freezer, and that is an integral component within your kitchen food storage.
Every year we find additional countries generating wine. By way of example, Are you aware you will discover vineyards inside the Gobi Desert? There’s little doubt that up-and-coming wine locations are intriguing, but that happen to be the very best wine producing nations around the world on the globe?
Brownbuilt 900 has long been designed with robust ribs that resist buckling less than concentrated loads lessening the c...
Frozen peas are one among the most well-liked frozen vegetables, and are already considering the fact that Clarence Birdseye found out while in the nineteen twenties that peas immediately blanched in advance of currently being frozen cause a vividly environmentally friendly pea.
Alternatively, our technical specialists are constantly accessible to go to your site to advise on options that will help resolve issues you may be encountering.
Discover how to proceed for the duration of a power outage to guard your freezer food. You can also find measures to take to safeguard freezer food and learn the way to learn if Those people foods are Risk-free to eat soon after an extensive power outage, an extended-distance shift or freezer failure.
Food will be the largest family price For a lot of people along with the homemaker requires to scale back food squander and
[Table Saws] better regulate how the larder is saved for the long term, in order to save money on groceries.
Figure 1. Decreasing order of resistance of microorganisms to disinfection and sterilization and the level of disinfection or sterilization
On returning from Labrador, he took a number of jobs, eventually landing a place as the assistant into the president on the US Fisheries Affiliation, a lobbying team for commercial fishermen that worked to improve the fishing field.
Corneal opacification continues
[Tide Tables] to be noted when tonometer suggestions had been swabbed with Liquor immediately in advance of measurement of intraocular strain
[Caravan Insurance] 514. Alcohols are flammable and As a result need to be saved inside of a cool, well-ventilated area. In addition they evaporate quickly, generating extended exposure time tricky to attain unless the products are immersed.
Table three. Epidemiologic evidence connected to using floor disinfectants or detergents on noncritical environmental surfaces
OPA has quite a few potential rewards about glutaraldehyde. It's got great balance about a large pH vary (pH three–nine), is not a known irritant on the eyes and nasal passages 706, does not require publicity monitoring, provides a scarcely perceptible odor, and demands no activation. OPA, like glutaraldehyde, has great material compatibility.
[Relocatable Buildings] A
[Video Evidence] possible downside of OPA is it stains proteins grey (including unprotected skin) and therefore needs to be handled with caution 69. On the other hand, pores and skin staining would point out improper handling that requires additional training and/or personalized protecting equipment (e.
In 1929 the new Birds Eye company started working at capability, freezing and storing twenty-seven varieties of food from meat to fish to berries to peas and spinach, and would start with key advertising to introduce to a rustic suspicious of frozen food a brand name-new solution known as “frosted food.” It promised unparalleled ease, the luxury of taking in vegetables outside of time, and fresh-tasting seafood to the middle from the country, however the infrastructure essential for its accomplishment didn’t exist.</t>
  </si>
  <si>
    <t>precisely ought complete refrigerator freezer integral component kitchen food storage every year find additional country generate wine way example aware discover vineyard inside gobi desert little doubt come wine location intriguing but happen very good wine produce nation world globe brownbuilt long design robust rib resist buckle less concentrate load lessen frozen pea like frozen vegetable consider fact clarence birdseye find nineteen pea immediately blanch advance currently freeze vividly environmentally friendly pea alternatively technical specialist constantly accessible site advise option help resolve issue encounter discover proceed duration power outage guard freezer food find measure safeguard freezer food learn way learn people food risk free eat soon extensive power outage extend distance shift freezer failure food large family price lot people homemaker require scale food squander table saws regulate larder save long term order save money grocery figure decrease order resistance microorganism disinfection sterilization level disinfection sterilization return labrador number job eventually land place assistant president fisheries affiliation lobby team commercial fisherman work improve fishing field corneal opacification continue tide tables note tonometer suggestion swab liquor immediately advance measurement intraocular strain caravan insurance alcohol flammable result need save inside cool ventilate area addition evaporate quickly generate extended exposure time tricky attain product immerse table epidemiologic evidence connect use floor disinfectant detergent noncritical environmental surface opa quite few potential reward glutaraldehyde great balance large ph vary ph not known irritant eye nasal passage not require publicity monitoring provide scarcely perceptible odor demand no activation opa like glutaraldehyde great material compatibility relocatable building video evidence possible downside opa stain protein grey include unprotected skin need handle caution hand pore skin staining point improper handling require additional training personalize protecting equipment new birds eye company start work capability freeze store seven variety food meat fish berry pea spinach start key advertising introduce rustic suspicious frozen food brand new solution know frosted food promise unparalleled ease luxury vegetable outside time fresh taste seafood middle country infrastructure essential accomplishment not exist</t>
  </si>
  <si>
    <t>https://www.instagram.com/p/Cbz6boCsnj8/</t>
  </si>
  <si>
    <t>Preppy layers
So in a recent comment my outfits were compared to those of Andy Bernard from theoffice. I must admit I’m not sure of the intention. It chose to see it as a compliment. Also I can see some resemblance in one or the other outfit. Andy Bernard is a full out ivy/preppy geek - dressing in bold colors and patterns in a playful take on classic menswear.
Such as in my fit today - originally a tonal look with a classic navy blazer, blue birdseye trousers and a blue/white striped shirt. 
However, as I needed an additional layer given the low temperatures I opted for a pink/magenta crewneck sweater for a (not so subtle) pop of color which gives the fit a preppy touch. To keep the casual feel I went with a knitted tie to complete the look.
The shoes are dark brown full brogues - my go to laced shoes. But penny loafers or in summer bot shoes would be perfect alternatives as well.
Check back tomorrow to see different ways of how to add a sweater to your look.
👉 swipe to see more 
👆 tap to see brands
👇 have you ever been compared to a character of a movie/tv show? Let me know in the comments.
Like, share and save if you like what you see. 
#sartorial #sartorialist #classicmenswear #menswear #ootd #ootdfashion #männermode #moderngentleman #viennesegentleman #gent #gentleman #ptoman #mensfashion #spring #springoutfit #dapper #dapperstyle #sprezzatura #dandy #igersvienna #igersaustria #wiwtd #mnswr #suitup #stylingtips #preppy #casualfriday #andybernard #narddog #theoffice</t>
  </si>
  <si>
    <t>sartorial, sartorialist, classicmenswear, menswear, ootd, ootdfashion, männermode, moderngentleman, viennesegentleman, gent, gentleman, ptoman, mensfashion, spring, springoutfit, dapper, dapperstyle, sprezzatura, dandy, igersvienna, igersaustria, wiwtd, mnswr, suitup, stylingtips, preppy, casualfriday, andybernard, narddog, theoffice</t>
  </si>
  <si>
    <t>preppy layer recent comment outfit compare andy bernard theoffice admit not sure intention choose compliment resemblance outfit andy bernard ivy preppy geek dress bold color pattern playful classic menswear fit today originally tonal look classic navy blazer blue birdseye trouser blue white stripe shirt need additional layer low temperature opt pink magenta crewneck sweater not subtle pop color fit preppy touch casual feel knitted tie complete look shoe dark brown brogue laced shoe but penny loafer summer bot shoe perfect alternative check tomorrow different way add sweater look swipe more tap brand compare character movie tv let know comment like share save like sartorial sartorialist classicmenswear menswear ootd ootdfashion männermode moderngentleman viennesegentleman gent gentleman ptoman mensfashion spring springoutfit dapper dapperstyle sprezzatura dandy igersvienna igersaustria wiwtd mnswr suitup stylingtip preppy casualfriday andybernard narddog theoffice</t>
  </si>
  <si>
    <t>https://franciscowgoxe.blogofoto.com/42613301/busan-used-car-purchase-no-further-a-mystery</t>
  </si>
  <si>
    <t>Price ranges legitimate by any said day of expiration. Quoted rates subject matter to alter all of sudden to correct glitches or omissions. Cars are subject matter to prior sale. Existing mileage might vary from that mentioned owing to check drives or other intervening driving on the automobile.
In case you are at an Workplace or shared network, you could talk to the community administrator to run a scan across the community seeking misconfigured or infected devices.
We have now begun the remodel construction on our New Car or truck Sales creating, but remain working as usual and retaining typical business hrs Web page??; and|An older vehicle with low mileage has components which could've rusted or deteriorated eventually, Specifically rubber parts like hoses, seals and tires.|Exhibiting serious-time pictures from four cameras, the Surround Watch Monitor offers a virtual ??bird|chicken|fowl|hen|chook}'s eye??look at, affording utmost advantage for parking and reduced-speed maneuvers.6|The client?�s accountability is to perform their homework to determine if you can find any unacceptable troubles Along with the motor vehicle.|Your individual information which you've submitted to us will likely be retained for an affordable time period right after termination in the suitable enquiry, software, or provider (whichever is later on). Accessibility|Begin with a basic used motor vehicle lookup by entire body design or cost variety, and refine for should-have functions like blue paint or an automatic transmission.|Every car model inside the Philippines have their own reputations to uphold and so does one. Needless to say, applying for the Vehicle Financial loan is no small subject. Banks would need to overview your credit score background plus your capacity to pay for the mortgage before they underwrite and approve it.|But this very little car or truck blew me away. Much more snug than any on the Other people we might pushed. It seemed to have extra electricity/speed. It taken care of just like a dream. The brakes ended up super. The inside was a great deal nicer than the Some others &amp; it had been loaded with option like heated seats, BLIS, electricity leather driver seat, moonroof, again up cam, navigation in addition to a crisp &amp; loud Bose seem system. The road sounds was negligible. We acquired it to the location &amp; want to invest in A further just one - for her -shortly. Certainly like this motor vehicle. I failed to look after the radio controls (by shifter) at the outset - but now I do not Imagine I would have it some other way. Just an incredible very little motor vehicle! Averaging 32mpg combined.|Second hand vehicles supply exceptional worth for dollars. CarWale has a large number of 77861 2nd hand cars and trucks of your decision in India stated so you can also make an educated purchase.|If you have been eyeing the used vehicle industry so as has created up a good reputation through the years as honest on line dealers of used vehicles. They also have your entire infrastructure to ship the vehicle anywhere on earth.}
A online video of the Key Typical three boy expertly driving a common Proton Saga all around in Rembau has become heading viral over the past couple of hrs. The video has also caught the attention of your Rembau law enforcement, prompting them to start out a hunt to the boy and his loved ones.
Never get by yourself also enthusiastic in purchasing a completely new vehicle. Spending budget your finances and know simply how much you will be effective at shelling out each month.
any purpose referring to or in connection with compliance with any legislation, regulation, court docket get or path of a competent authority;
Displaying real-time photographs from four cameras, the Encompass Look at Check provides a Digital ??bird's eye??check out, affording greatest comfort for parking and small-pace maneuvers.6|Look at Together with the Vehicle Registration Portion of your gu-Business office to make sure that there isn't any exceptional installment payments and/or taxes due about the car.|How to barter a vehicle Price Negotiating a used car or truck offer does not have to become nerve-racking, but It is necessary If you prefer a fantastic offer.|Regulate your ecosystem remotely to make it perfect for you. Obtainable Kia Hook up expert services let you begin the car and pre-heat or pre-great the cabin by way of Kia Entry Application or Kia operator?�s portal.four|If still perplexing about what designs you are 부산 중고차 going to put money into, you could find quite a few auto advertisements of various car makes on Philkotse.|Take advantage of of your respective safe searching practical experience by developing an account. Obtain your saved vehicles on any system.|Busanjin is one of the largest and many central districts which has a population of over 400,000. The district is famed for its professional action with shopping malls, entertainment, and company locations.|Take advantage of of your shopping experience by creating an account. You can: Obtain your saved autos on any product.|A used auto is often marketed privately or by means of an agency in South Korea. For personal sales, the vendor can use ads in automobile Publications, in newspapers or on Web sites.|Keep on your own up to date on the latest tendencies, news and insights on the community car or truck market. Philkotse.com continue to keep our ears on the bottom to keep you educated for the most effective promotions with your up coming purchase.|Utilizing the dealership?�s lender is hassle-free, but it is best to shop around at financial institutions and credit unions in advance so you will know whose price is most effective when you are in a dealership. This analysis may perhaps get a couple of days but may be well well worth the time.|My Pathfinder is so snug and I really like the experience and how it seems to be. I?�m so happy with my determination. It?�s a fully loaded platinum edition it?�s so pleasurable to drive|Should you be on a private connection, like at your house, you can run an anti-virus scan on the gadget to be certain it is not infected with malware.|Most of the people think that a reduced-mileage auto is the higher offer, even if It truly is five-10 years previous. But, sad to say, which is not always genuine. It really comes right down to how the car or truck has been taken care of and taken care of over its existence.|Daium Investing is really a Wholesale Distributor of top quality Korean products. We now have founded powerful and Long lasting relationships with several primary manufacturers are devoted to bringing our purchasers top solution for the best price tag letting them improve ...|Philkotse.com has stated some of the most expected paperwork under so you can obtain on your own All set upon getting into the dealership!|The accessibility policies of a site determine which visits are authorized. Your present-day take a look at will not be permitted In accordance with Individuals policies.|The 3rd party Site is connected for usefulness only and these backlink would not suggest any endorsement, advice or acceptance by LSH of this kind of 3rd party Web page or even the item/company furnished in this sort of Third Party Web-site. Until necessary by regulations or expressly mentioned In this particular Web site, buyers of this website shall not acquire any of the knowledge contained Within this Web-site as currently being guidance or advice of LSH. This sort of information is presented on ?�as is??basis.|The precise advantages of purchasing a CPO will fluctuate by manufacturer. Even so, these cars generally come with the next Expense than other used motor vehicles, so it?�s value weighing the vehicle certification advantages and drawbacks.|Our organization has obtained a exceptional posture On this aggressive industry by endlessly generating the supply of client instructed and best quality merchandise market. assurance to deliver by the due date helped us garnering large guidance clients primarily based all throughout ...|To deliver the new auto sector dimension in South Korea I blended the overall number of domestic vehicle sales with the whole range of new foreign automobile registrations.}
bought a wonderful deal on my desire vehicle and couldnt be happier! Id endorse this dealership to any individual searching for terrific assistance, great promotions and exquisite cars and trucks!
What a you should practical experience I'd dealing with James. He sent me A number of walk close to movies previous to me coming in as he realized if all was superior I could well be coming in from out out point out.
Sure, financial loan fees are greater Total for used vs . new cars, but they may be far better if the vehicle is factory-certified pre-owned since suppliers may perhaps offer desirable curiosity costs to market CPO sales.
When take a look at-driving, devote just as much time as it is possible to. Sit in the car some time and Verify each individual interior functionality, then just take to the streets and listen to:
The vast majority of cars and trucks created during the state are marketed abroad. The sector, which can be developing and is vital for the nation's economic climate, prospects in technology, design and auto general performance. The most important South Korean motor vehicle producer is the Hyundai Kia Automotive Team.
Prolonged warranties offer satisfaction, but in addition to the protection included with factory-Licensed pre-owned autos, more designs come with a cost that scientific studies have demonstrated being better than the advantages you could assert in repairs.}</t>
  </si>
  <si>
    <t>price range legitimate day expiration quote rate subject matter alter all sudden correct glitch omission car subject matter prior sale exist mileage vary mention owe check drive intervene drive automobile case workplace share network talk community administrator run scan community seek misconfigured infect device begin remodel construction new car truck sale create but remain work usual retain typical business hrs web page old vehicle low mileage component rust deteriorate eventually specifically rubber like hose seal tires exhibite time picture camera surround watch monitor offer virtual bird chicken fowl hen chook eye look afford utmost advantage parking reduce speed maneuvers client accountability perform homework determine find unacceptable trouble motor vehicle individual information submit likely retain affordable time period right termination suitable enquiry software provider whichever later accessibility begin basic use motor vehicle lookup entire body design cost variety refine function like blue paint automatic transmission every car model inside philippines reputation uphold needless apply vehicle financial loan no small subject bank need overview credit score background plus capacity pay mortgage underwrite approve but very little car truck blow away more snug people push extra electricity speed care like dream brake end super inside great deal nice load option like heat seat blis electricity leather driver seat moonroof cam navigation addition crisp loud bose system road sound negligible acquire location want invest far shortly certainly like motor vehicle fail look radio control shifter outset but not imagine way incredible very little motor vehicle average mpg combined second hand vehicle supply exceptional worth dollar carwale large number nd hand car truck decision india state make educate purchase eye use vehicle industry create good reputation year honest line dealer vehicle entire infrastructure ship vehicle earth online video key typical boy expertly drive common proton saga all rembau head viral over past couple hrs video catch attention rembau law enforcement prompt start hunt boy love never enthusiastic purchase completely new vehicle spend budget finance know simply effective month purpose refer connection compliance legislation regulation court docket path competent authority display real time photograph camera encompass look check provide digital bird eye check afford great comfort parking small pace maneuvers look vehicle registration portion gu business office make sure not exceptional installment payment taxis car barter vehicle price negotiate use car truck offer not nerve racking but necessary prefer fantastic offer regulate ecosystem remotely make perfect obtainable kia hook expert service let begin car pre heat pre great cabin way kia entry application kia operator portal perplexing design money find quite few auto advertisement car make philkotse advantage respective safe search practical experience develop account obtain save vehicle system busanjin large many central district population over district fame professional action shopping mall entertainment company locations advantage shopping experience create account obtain save auto product use auto market privately mean agency south korea personal sale vendor use ad automobile publications newspaper web sites date late tendency news insight community car truck market philkotse com continue ear educate effective promotion come purchase utilize dealership lender hassle free but good shop financial institution credit union advance know price effective dealership analysis couple day but worth time pathfinder snug like experience happy determination fully load platinum edition pleasurable drive private connection like house run anti virus scan gadget certain not infect malware people think reduce mileage auto high offer truly year previous but sad not always genuine come right car truck care care over existence daium investing wholesale distributor top quality korean product found powerful long lasting relationship primary manufacturer devoted bring purchaser top solution good price tag let improve philkotse com state expect paperwork obtain all set dealership accessibility policy site determine visit authorize present day look not permit accordance individuals policies rd party site connect usefulness backlink not suggest endorsement advice acceptance lsh kind rd party web page item company furnish sort party web site necessary regulation expressly mention particular web site buyer website shall not acquire knowledge contain web site currently guidance advice lsh sort information present basis precise advantage purchase cpo fluctuate manufacturer car generally come expense use motor vehicle value weigh vehicle certification advantage drawbacks organization obtain exceptional posture aggressive industry endlessly generate supply client instruct good quality merchandise market assurance deliver date help garner large guidance client primarily base all deliver new auto sector dimension south korea blend overall number domestic vehicle sale range new foreign automobile registration buy wonderful deal desire vehicle not happy endorse dealership individual search terrific assistance great promotion exquisite car truck practical experience deal james send number walk close movie previous come realize all superior come point sure financial loan fee great total use vs new car but far vehicle factory certify pre supplier offer desirable curiosity cost market cpo sale look driving devote time possible sit car time verify individual interior functionality street listen vast majority car truck create state market abroad sector develop vital nation economic climate prospect technology design auto general performance important south korean motor vehicle producer hyundai kia automotive team prolonged warranty offer satisfaction but addition protection include factory license pre auto more design come cost scientific study demonstrate advantage assert repair</t>
  </si>
  <si>
    <t>https://www.freelancer.co.uk/projects/rendering/project-mmc-interiors</t>
  </si>
  <si>
    <t>Project MMC Interiors
Budget $25-50 USD / hour
Hello - We're a small interior design/remodel firm. And need some ad hoc support using CAD/CAM for a Los Angeles backyard project. Currently an empty backyard - but will be needing rendering support to visualize the construction (pool, house connected terrace, water features, outdoor casita (connecting to a detached garage). Have most decisions on what we're looking for made with client - and now we need help visualizing; have birds eye layouts/floor plans - but moving to a need to elevation/3-D renderings.</t>
  </si>
  <si>
    <t>Freelancer - New Projects</t>
  </si>
  <si>
    <t>project mmc interiors budget usd hour hello small interior design remodel firm need ad hoc support use cad cam los angeles backyard project currently empty backyard but need render support visualize construction pool house connect terrace water feature outdoor casita connect detached garage decision look make client need help visualize bird eye layout floor plan but need elevation rendering</t>
  </si>
  <si>
    <t>https://top100chicks.com/2022/05/13/100-target-weekly-grocery-list-from-a-registered-dietitian/</t>
  </si>
  <si>
    <t>published about 1 hour ago
We independently select these products—if you buy from one of our links, we may earn a commission. All prices were accurate at the time of publishing.
When grocery shopping, I try to stick to items that appeal to my lifestyle as a busy, working mom of a 6-year-old daughter. I’m not one to shy away from convenience foods, as long as they are nutritious. And, of course, I need to have some items that satisfy my sweet tooth. At the same time, I like to set and stay within a weekly budget. That’s a lot of boxes to check, I know. With grocery prices on the rise and my demanding list of must-haves, I’ve been wondering: What would $100 worth of groceries look like at Target?
Over the past few years, the retailer has really expanded its grocery offerings. What really surprised me, though, was how far my money went at this store, especially considering I opted for many name-brand items. (I also selected several products from two of Target’s own brands.) I ended up with a total of 21 different items in my cart across all the major categories: fresh produce, frozen foods, plant-based items, snacks, meat, dairy, and wine. (Yes, wine is its own category!)
In total, I spent $98.98. Here’s my haul for the week.
1. Eggland’s Best Grade A Large Eggs, $2.79
Eggs are a staple in my home. But not just any eggs: I’m a loyal Eggland’s Best buyer because the eggs have 25 percent less saturated fat, six times more Vitamin D, and 10 times more Vitamin E compared to ordinary eggs. When I’m feeling motivated, I like to hard-boil six eggs on Sunday afternoons so I have a high-quality, grab-and-go protein source throughout the week.
2. Whisps Cheese Crisps, Parmesan, $3.69 (on sale $3.50)
Whisps Cheese Crisps are made with real cheese and are a perfect protein source for when I am out and about. (Can you tell? I’m a big fan of protein!) They’re also a great, crunchy addition to salads, bento boxes, and snack mixes. I personally love topping my Caesar salad with these instead of croutons and grated Parmesan.
3. HIPPEAS Organic Chickpea Puffs, $3.49 (on sale $3.00)
HIPPEAS Organic Chickpea Puffs are made from the humble (yet mighty!) vegetable and baked into a light, crunchy puff. This organic snack has four grams of plant protein and three grams of fiber. It’s also vegan, gluten free, and doesn’t contain peanuts, tree nuts, or soy. I love the Vegan White Cheddar flavor, but Nacho Vibes is also great.
3. Real Food From The Ground Up Cauliflower Stalks, $3.99
This brand is a favorite in my house; it offers a wide variety of snacks that are plant-based. I love the Sea Salt- and Cheddar-flavored Cauliflower Stalks, which are both light and crunchy puffed snacks. They’re also vegan certified and made with real veggies, including cauliflower and cassava.
4. Wyman’s Just Fruit &amp; Greek Yogurt Bites, $4.99
These frozen bites are a satisfying way to sneak in your favorite fruit — even when it’s not in season. Featuring frozen wild blueberries and Greek yogurt bites, these cups make for a nice mid-afternoon snack.
5. Sunsweet Amaz!n Plum Juice, $5.19
Plum juice is my secret ingredient in smoothies, overnight oats, and even muffins. The natural sweetness gives my dishes a satisfying taste with no added sugars. And the nutrients found in prune juice help support my digestive health and heart health too!
6. Wonderful Pistachios, $8.99
Wonderful Pistachios are a great plant-protein choice because they’re naturally cholesterol-free and rich in fiber. (I know, again with the protein!) When my daughter finally goes down for the night, my husband and I nosh on handfuls while we enjoy our quiet TV time. As a dietitian, I like that eating these takes a little “work” thanks to the necessary cracking, which slows down our snacking. Plus, the empty shells act as a visual cue to help us eat mindfully.
7. That’s It. Fruit Bars, $5.69 (we sell $5.19)
Made with only two ingredients — apples and strawberries — these plant-based bars have no added sugar and conveniently help us get in our fruit quota when we are on the go. Bonus: They totally satisfy my sweet tooth.
8. Bob’s Red Mill Old Fashioned Rolled Oats, $5.89
Oats are used in my home in stick-to-your-ribs breakfasts, homemade cookies, meatloafs, and meatballs. Bob’s Red Mill Old Fashioned Rolled Oats are 100 percent whole-grain, gluten-free, and non-GMO, making them a welcome mainstay in my pantry.
9. KIND Healthy Grains Granola Dark Chocolate Clusters, $4.69
KIND granola helps me add in some major protein (!!!) when I don’t have time to cook. In fact, a 2/3 cup serving provides 10 grams of protein. And because it is gluten-free, a good source of fiber, and made with hearty ingredients, like buckwheat, millet, and quinoa, including this dark chocolate granola in my morning rotation is a total no-brainer.
10. Barilla Farfalle, $1.29
Pasta naturally contains essential nutrients like protein, and is enriched with iron and B vitamins; and it doesn’t have added sugar, fat, or sodium like some other refined grains. My go-to on busy nights is cooked farfalle tossed with olive oil, garlic, red pepper flakes, and spinach. Before serving, I top it with grilled chicken breast for a balanced and delicious meal.
11. Good and Gather Premium Wild Chunk Light Skipjack Tuna in Water and Sea Salt, $2.19
Pole-caught and dolphin-safe, this canned tuna makes eating seafood incredibly convenient. I like skipjack tuna because it’s typically lower in mercury than yellowfin. Eating fresh seafood twice a week is something that I try to do, but for weeks where I simply can’t make it to the store, enjoying a classic tuna sandwich certainly does the trick.
12. Yasso Fudge Brownie Greek Yogurt Bars, $4.69
These frozen yogurt bars are my ideal sweet treat for my family. They’re delicious, appropriately portioned, and contain protein, calcium, and live and active cultures. I am happy to stock them in my freezer all year long.
13. Birds Eye Steamfresh Broccoli Florets, $1.99
Frozen veggies are oftentimes just as good for you as fresh options (they’re frozen shortly after they’re harvested, locking in those important vitamins and minerals). I lean on Birds Eye’s a few nights a week when I need a quick veggie side with my meal. After only a few minutes in the microwave, I have perfectly steamed broccoli at my fingertips.
14. Tattooed Chef Plant Based Burrito Bowl, $4.99
I work from home and I simply don’t have the time to cook a meal at lunchtime. While many frozen meals are loaded with additives, Tattooed Chef frozen meals are made with quality ingredients (like veggies) and they taste simply amazing. I pair their Plant Based Burrito Bowl with a piece of fresh fruit and a cup of tea for a satisfying and nourishing midday meal that is ready to enjoy in less than five minutes.
15. Applegate Naturals Oven Roasted Turkey Breast, $5.69
Choosing meats that are humanely raised without antibiotics is important to me, and Applegate helps me accomplish this goal. Their Oven Roasted Turkey Breast is a staple for lunchtime sandwiches.
16. Frozen II Mozzarella String Cheese, $3.69
My daughter is convinced that the string cheese with “Frozen” characters on the wrapper tastes better than any other string cheese on the planet. And I am not one to argue with her, especially if buying them means that she happily eats a snack that naturally contains calcium, protein, and other important nutrients for a growing body. I enjoy this cheese as well, and I pair it with a piece of fresh fruit for a balanced and satisfying snack.
17. Chiquita Bananas, $1.39 per 2 pounds
Bananas are another perfectly portable fruit snack that are simple to toss into my daughter’s lunch box or the passenger seat of my husband’s car before he jets off to work. For me, I love snacking on sliced banana with peanut butter and a sprinkle of cinnamon for pre-workout fuel.
18. Good and Gather Organic Whole Milk, $3.59
Organic whole milk is a staple in my home because it helps support everyone in my family’s health and wellness. I add it to my morning coffee and cereal. I’ll also enjoy a glass on its own.
19. Good and Gather All Natural 93% Lean Ground Beef, $6.79
Lean ground beef is a base for so many simple and nutritious dishes that I make on repeat, including meatloaf, pasta sauces, and hamburgers. As a natural source of zinc, iron, and many other important nutrients, I include beef in my meal rotation to help fuel my family with key vitamins and minerals.
20. Favorite Day Bakery Sliced Sourdough Bread, $4.29
The fermentation process for sourdough bread can lead to an increased number of prebiotic and probiotic-like properties, which help improve gut health. It has a lower glycemic index and glycemic load than white bread and whole-wheat bread that is not fermented. The pre-sliced loaf is also the perfect base for that tuna sandwich.
21. Red Blend Threesome, $9.99
I am not a huge drinker, but I do enjoy a nice glass of wine with a pasta or steak. Red wine is typically lower in sugar than some other wine varieties. I like choosing smaller bottles of wine (187 milliliters), so I don’t risk wasting an unfinished bottle. My husband and I will split one of these, which is a little more than half a serving and just enough for each of us.
Do you shop at Target for groceries? What sorts of things do you get there?
Lauren Manaker
Contributor
Lauren Manaker is an award-winning registered dietitian, book author, and freelance writer based in Charleston, South Carolina. She has an abnormal love for sparkling water and enjoys digging into the latest healthy food trends.</t>
  </si>
  <si>
    <t>chahlatte</t>
  </si>
  <si>
    <t>publish hour ago independently select product buy link earn commission all price accurate time publishing grocery shopping try stick item appeal lifestyle busy work mom year old daughter not shy away convenience food long nutritious course need item satisfy sweet tooth time like set stay weekly budget lot box check know grocery price rise demand list wonder worth grocery look like target over past few year retailer expand grocery offering surprise far money store especially consider opt many brand item select product target brand end total different item cart all major category fresh produce frozen food plant base item snack meat dairy wine yes wine category total spend haul week eggland best grade large egg egg staple home but not egg loyal eggland good buyer egg percent less saturated fat time more vitamin time more vitamin compare ordinary egg feel motivated like hard boil egg sunday afternoon high quality grab protein source week whisps cheese crisps parmesan sale whisps cheese crisps make real cheese perfect protein source tell big fan protein great crunchy addition salad bento box snack mix personally love top caesar salad instead crouton grate parmesan hippeas organic chickpea puff sale hippeas organic chickpea puff make humble mighty vegetable bake light crunchy puff organic snack gram plant protein gram fiber vegan gluten free not contain peanut tree nut soy love vegan white cheddar flavor but nacho vibes great real food ground cauliflower stalk brand favorite house offer wide variety snack plant base love sea salt cheddar flavor cauliflower stalks light crunchy puffed snack vegan certify make real veggie include cauliflower cassava wyman fruit greek yogurt bite frozen bite satisfying way sneak favorite fruit not season feature frozen wild blueberry greek yogurt bite cup make nice mid afternoon snack sunsweet amaz plum juice plum juice secret ingredient smoothie overnight oats muffin natural sweetness dish satisfying taste no add sugar nutrient find prune juice help support digestive health heart health wonderful pistachios wonderful pistachios great plant protein choice naturally cholesterol free rich fiber know protein daughter finally night husband nosh handful enjoy quiet tv time dietitian like eat little work thank necessary cracking slow snacking plus empty act visual cue help eat mindfully fruit bars sell make ingredient apple strawberry plant base bar no add sugar conveniently help fruit quota bonus totally satisfy sweet tooth bob red mill old fashioned roll oats oats use home stick rib breakfast homemade cookie meatloaf meatball bob red mill old fashioned roll oats percent grain gluten free non gmo make welcome mainstay pantry kind healthy grains granola dark chocolate clusters kind granola help add major protein not time cook fact cup serve provide gram protein gluten free good source fiber make hearty ingredient like buckwheat millet quinoa include dark chocolate granola morning rotation total no brainer barilla farfalle pasta naturally contain essential nutrient like protein enrich iron vitamin not add sugar fat sodium like refined grain busy night cook farfalle toss olive oil garlic red pepper flake spinach serve top grill chicken breast balanced delicious meal good gather premium wild chunk light skipjack tuna water sea salt pole catch dolphin safe tuna make eat seafood incredibly convenient like skipjack tuna typically low mercury yellowfin eat fresh seafood twice week try but week simply not make store enjoy classic tuna sandwich certainly trick yasso fudge brownie greek yogurt bars frozen yogurt bar ideal sweet treat family delicious appropriately portion contain protein calcium live active culture happy stock freezer all year long bird eye steamfresh broccoli florets frozen veggie oftentime good fresh option freeze shortly harvest lock important vitamin mineral lean birds eye few night week need quick veggie side meal few minute microwave perfectly steam broccoli fingertip tattooed chef plant based burrito bowl work home simply not time cook meal lunchtime many frozen meal load additive tattooed chef frozen meal make quality ingredient like veggie taste simply amazing pair plant based burrito bowl piece fresh fruit cup tea satisfying nourishing midday meal ready enjoy less minute applegate naturals oven roasted turkey breast choose meat humanely raise without antibiotic important applegate help accomplish goal oven roasted turkey breast staple lunchtime sandwich frozen ii mozzarella string cheese daughter convince string cheese frozen character wrapper taste string cheese planet not argue especially buy mean happily eat snack naturally contain calcium protein important nutrient grow body enjoy cheese pair piece fresh fruit balanced satisfy snack chiquita bananas pound bananas perfectly portable fruit snack simple toss daughter lunch box passenger seat husband car jet off work love snack slice banana peanut butter sprinkle cinnamon pre workout fuel good gather organic milk organic milk staple home help support family health wellness add morning coffee cereal enjoy glass good gather all natural lean ground beef lean ground beef base many simple nutritious dish make repeat include meatloaf pasta sauce hamburger natural source zinc iron many important nutrient include beef meal rotation help fuel family key vitamin mineral favorite day bakery slice sourdough bread fermentation process sourdough bread lead increase number prebiotic probiotic like property help improve gut health low glycemic index glycemic load white bread wheat bread not ferment pre sliced loaf perfect base tuna sandwich red blend threesome not huge drinker but enjoy nice glass wine pasta steak red wine typically low sugar wine variety like choose small bottle wine milliliter not risk waste unfinished bottle husband split little more half serving enough shop target grocery sort thing lauren manaker contributor lauren manaker award win register dietitian book author freelance writer base charleston south carolina abnormal love sparkle water enjoy dig late healthy food trend</t>
  </si>
  <si>
    <t>https://twitter.com/geraintsays/status/1550191329959096320</t>
  </si>
  <si>
    <t>Pure vulgarity from #Birdseye in their latest ad.</t>
  </si>
  <si>
    <t>geraintsays</t>
  </si>
  <si>
    <t>pure vulgarity birdseye late ad</t>
  </si>
  <si>
    <t>https://www.instagram.com/p/ChQqkrluhPF/</t>
  </si>
  <si>
    <t>Pushing the narrowest of margins on dayshiftthemovie 🧛🏼‍♂️🧛🏼‍♂️🧛🏼‍♂️ going wide for tonycarbajal to come inside of me, with hankkingi in the lead. wildrabbitaerial getting birds eye! 
I think I had more skids marks then the street 🤣😜…. cbaxstunts never flinched and rolled this sweet #bts video 💪🏼
#losangeles #film netflixfilm #california #dodge #tv #slide #car #action #valley #stunts #sanfernando</t>
  </si>
  <si>
    <t>bts, losangeles, film, california, dodge, tv, slide, car, action, valley, stunts, sanfernando</t>
  </si>
  <si>
    <t>push narrow margin dayshiftthemovie wide tonycarbajal come inside hankkingi lead wildrabbitaerial bird eye think more skid mark street cbaxstunt never flinch roll sweet bts video losangeles film netflixfilm california dodge tv slide car action valley stunt sanfernando</t>
  </si>
  <si>
    <t>https://www.facebook.com/10158928917532261</t>
  </si>
  <si>
    <t>Put some color in your basket! This week, Brookshire Brothers shoppers can SAVE on Oscar Mayer Wieners, Tri Color Bell Peppers, Birds Eye Voila! Entrees, Jif Peanut Butter, Smucker's Grape Jelly and more!
Find your local Weekly Ad here: https://www.brookshirebrothers.com/store-weeklyad-locator</t>
  </si>
  <si>
    <t>Brookshire Brothers</t>
  </si>
  <si>
    <t>https://www.brookshirebrothers.com/store-weeklyad-locator</t>
  </si>
  <si>
    <t>color basket week brookshire brothers shopper save oscar mayer wieners tri color bell peppers birds eye voila entree jif peanut butter smucker grape jelly more find local weekly ad</t>
  </si>
  <si>
    <t>https://twitter.com/1PMChat1/status/1514584253052432385</t>
  </si>
  <si>
    <t>Q10. True or false. Nick Hewer's uncle, John Hewer, played Captain Birdseye in the adverts between 1967 and 1998?
#1pmchat #quiz #ThursdayThoughts https://t.co/8swBwn5qZL</t>
  </si>
  <si>
    <t>1PMChat1</t>
  </si>
  <si>
    <t>1pmchat, quiz, ThursdayThoughts</t>
  </si>
  <si>
    <t>https://t.co/8swBwn5qZL</t>
  </si>
  <si>
    <t>true false nick hewer uncle john hewer play captain birdseye advert pmchat quiz thursdaythoughts</t>
  </si>
  <si>
    <t>https://www.instagram.com/reel/CgY7f8hgHAD/</t>
  </si>
  <si>
    <t>Quick nappy change time with our tjsclothnappies wrap and brightbotsuk birdseye flats also purchased from tjsclothnappies!
I purchased these as part of my rep term at Tjs but all thoughts are my own with no obligation to buy.
•whitstable15 for 15% off•
•
AD/BR
•
#brandrep #reel #clothnappies #tjsclothnappies #eco #makeclothmainstream #makelaundrynotlandfill #babygirl #film #ecofriendly #clothnappy #babiesofinstagram #showreel #sustainable #zerowaste #clothbum #modernclothnappies #cute #filming #sustainability #handmade #clothbummum #kidsfashion #teamcanon #recycle #sustainableliving #reusablenappies #mumswithcameras #showreels #madeintheuk</t>
  </si>
  <si>
    <t>brandrep, reel, clothnappies, tjsclothnappies, eco, makeclothmainstream, makelaundrynotlandfill, babygirl, film, ecofriendly, clothnappy, babiesofinstagram, showreel, sustainable, zerowaste, clothbum, modernclothnappies, cute, filming, sustainability, handmade, clothbummum, kidsfashion, teamcanon, recycle, sustainableliving, reusablenappies, mumswithcameras, showreels, madeintheuk</t>
  </si>
  <si>
    <t>quick nappy change time tjsclothnappie wrap brightbotsuk birdseye flat purchase tjsclothnappie purchase rep term tjs but all thought no obligation buy whitstable off ad br brandrep reel clothnappie tjsclothnappie eco makeclothmainstream makelaundrynotlandfill babygirl film ecofriendly clothnappy babiesofinstagram showreel sustainable zerowaste clothbum modernclothnappie cute film sustainability handmade clothbummum kidsfashion teamcanon recycle sustainablelive reusablenappie mumswithcamera showreel madeintheuk</t>
  </si>
  <si>
    <t>https://www.reddit.com/r/CasualUK/comments/uzgr2c/volkswagen_pea_car_from_the_birds_eye_commercial/iaanr2u/</t>
  </si>
  <si>
    <t>Quick, someone tell Edd China!</t>
  </si>
  <si>
    <t>magnificentfoxes</t>
  </si>
  <si>
    <t>quick tell edd china</t>
  </si>
  <si>
    <t>https://forums.digitalspy.com/discussion/2428192/murdoch-promised-that-he-would-never-charge-for-sky-tv#Comment_100851028</t>
  </si>
  <si>
    <t>Quote: : » anthony Quote: : » Quote: : » Quote: : » Prior to the merger with BSB, Sky was losing about £2M per week. However, the combined entity BSkyB started at a position of losing £10M per week, so News International was effectively losing 150% more a week than before the merger and that wasn't going to carry on. BSB had very poor cost control.
and ofcourse BSB, had their semi useless SQUARIAL !
The Squarial worked ok, I know people who had it with no reception problems, but it was late arriving and the idiot running BSB refused to start the service until it was available losing precious time. Eventually they started with some subscribers having mini dishes instead. The history of BSB is one of money wasting especially hiring Marco Polo House. Part of the blame lays with the ITV companies that don't keep an eye on it, one senior engineer told me that the equipment was state of the art, well beyond what we were using, some made it into ITV but a lot was sold off at rock bottom prices to clear the debts.
So was BSB owned by ITV?
Granada and Carlton had a big investment in it I think but you will have to Google it for the full story. One of them, I think Granda didn't originally want to be involved with On Digital having had their fingers burned but it's all water under the bridge now. I remember previewing shows for BSB using Sony Betacam SP equipment so as to avoid PAL coding, any dubs from PAL had to use an adaptive comb filter decoder of which we only had one, if we couldn't use it and used the one in the recorder they got quite angry.
BSB was run by Anthony Simonds-Gooding, I remember now why he was nicknamed Captain Birdseye.
https://en.wikipedia.org/wiki/Anthony_Simonds-Gooding</t>
  </si>
  <si>
    <t>https://en.wikipedia.org/wiki/Anthony_Simonds-Gooding</t>
  </si>
  <si>
    <t>quote anthony quote quote quote prior merger bsb sky lose week combine entity bskyb start position lose week news international effectively lose more week merger not carry bsb very poor cost control ofcourse bsb semi useless squarial squarial work ok know people no reception problem but late arrive idiot run bsb refuse start service available lose precious time eventually start subscriber mini dish instead history bsb money waste especially hire marco polo house blame lay itv company not eye senior engineer tell equipment state art use make itv but lot sell off rock price clear debt bsb itv granada carlton big investment think but google story think granda not originally want involve digital finger burn but all water bridge remember preview bsb use sony betacam sp equipment avoid pal coding dub pal use adaptive comb filter decoder not use use recorder quite angry bsb run anthony simonds gooding remember nickname captain birdseye</t>
  </si>
  <si>
    <t>Quote: : » Birds eye green cuisine advert where are annoying woke brat tries to guilt trip her mother. Her resort should be "piss off I really like chicken"!
Thankfully not everyone wants to eat a deep fried dead bird.... .
Birds Eye are famous for frozen vegetables...they have launched green cuisine as there is a huge untapped market....
You are welcome to eat your bird carcass until the cows come home. 😉</t>
  </si>
  <si>
    <t>quote bird eye green cuisine advert annoying woke brat try guilt trip mother resort piss off like chicken thankfully not want eat deep fried dead bird birds eye famous frozen vegetable launch green cuisine huge untapped market welcome eat bird carcass cow come home</t>
  </si>
  <si>
    <t>Quote: : » Birds eye green cuisine advert where are annoying woke brat tries to guilt trip her mother. Her resort should be "piss off I really like chicken"!
What I like about that advert is the way the bird looks at the camera as if to say "We've got a right one 'ere"</t>
  </si>
  <si>
    <t>quote bird eye green cuisine advert annoying woke brat try guilt trip mother resort piss off like chicken like advert way bird look camera right ere</t>
  </si>
  <si>
    <t>https://forums.digitalspy.com/discussion/2385878/worst-advert-on-tv-at-the-moment-part-13/p276#Comment_101358493</t>
  </si>
  <si>
    <t>Quote: : » Birds eye green cuisine advert where are annoying woke brat tries to guilt trip her mother. Her resort should be "piss off I really like chicken"!
Woke brat=Birds Eye Kod…</t>
  </si>
  <si>
    <t>quote bird eye green cuisine advert annoying woke brat try guilt trip mother resort piss off like chicken woke brat birds eye kod</t>
  </si>
  <si>
    <t>https://forums.digitalspy.com/discussion/2385878/worst-advert-on-tv-at-the-moment-part-13/p276#Comment_101353220</t>
  </si>
  <si>
    <t>Quote: : » Birds eye green cuisine advert where are annoying woke brat tries to guilt trip her mother. Her resort should be "piss off I really like chicken"!
'You'll get what you're given and you'll be bloody well grateful for it!'.</t>
  </si>
  <si>
    <t>quote bird eye green cuisine advert annoying woke brat try guilt trip mother resort piss off like chicken bloody grateful</t>
  </si>
  <si>
    <t>https://forums.digitalspy.com/discussion/2294848/the-jeremy-vine-show-weekdays-channel-5/p2818#Comment_101428074</t>
  </si>
  <si>
    <t>Quote: : » Blimey, how many times do we need to see this erectile dysfunction advert this morning?
Oh and this bloody Green Cuisine ad as well!
I am not a man so can't possibly know how most men feel but I think these ads are insulting and I know what I'd do with the Green Cuisine kid, I'd put her up for adoption as giving her a slap is against the law.</t>
  </si>
  <si>
    <t>quote blimey many time need erectile dysfunction advert morning oh bloody green cuisine ad not man not possibly know man feel but think ad insulting know green cuisine kid adoption slap against law</t>
  </si>
  <si>
    <t>https://forums.digitalspy.com/discussion/2391241/taskmaster-channel-4/p79#Comment_100827621</t>
  </si>
  <si>
    <t>Quote: : » I'm liking Bridget so far. Is she the witch from the Birdseye chicken dippers ad? Shame if she is cos I really hate that ad!
Don't know the ad....but knowing (a bit) how Bridget rolls career-wise I'd be blinking surprised if it was her!</t>
  </si>
  <si>
    <t>quote like bridget far witch birdseye chicken dipper ad shame cos hate ad not know ad but know bit bridget roll career wise blink surprised</t>
  </si>
  <si>
    <t>https://forums.digitalspy.com/discussion/2391241/taskmaster-channel-4/p79#Comment_100829260</t>
  </si>
  <si>
    <t>Quote: : » I'm liking Bridget so far. Is she the witch from the Birdseye chicken dippers ad? Shame if she is cos I really hate that ad!
Nope, "The Chicken Witch of The West" is played by Alison Thea-Skot.</t>
  </si>
  <si>
    <t>quote like bridget far witch birdseye chicken dipper ad shame cos hate ad nope chicken witch west play alison thea skot</t>
  </si>
  <si>
    <t>Quote: : » Quote: : » Birds eye green cuisine advert where are annoying woke brat tries to guilt trip her mother. Her resort should be "piss off I really like chicken"!
Thankfully not everyone wants to eat a deep fried dead bird.... .
Birds Eye are famous for frozen vegetables...they have launched green cuisine as there is a huge untapped market....
You are welcome to eat your bird carcass until the cows come home. 😉
There have been quite a few posts about this - it sees to be the brattishness of the child that people find offensive rather than the vegan message.</t>
  </si>
  <si>
    <t>quote quote bird eye green cuisine advert annoying woke brat try guilt trip mother resort piss off like chicken thankfully not want eat deep fried dead bird birds eye famous frozen vegetable launch green cuisine huge untapped market welcome eat bird carcass cow come home quite few post brattishness child people find offensive rather vegan message</t>
  </si>
  <si>
    <t>Quote: : » Quote: : » Birds eye green cuisine advert where are annoying woke brat tries to guilt trip her mother. Her resort should be "piss off I really like chicken"!
Thankfully not everyone wants to eat a deep fried dead bird.... .
Birds Eye are famous for frozen vegetables...they have launched green cuisine as there is a huge untapped market....
You are welcome to eat your bird carcass until the cows come home. 😉
Is this the annoying kid’s script for the next Birds Eye advert or something? Going in a bit heavier after the mum’s told her to beat it.
Nothing better than some deep fried dead birds.</t>
  </si>
  <si>
    <t>quote quote bird eye green cuisine advert annoying woke brat try guilt trip mother resort piss off like chicken thankfully not want eat deep fried dead bird birds eye famous frozen vegetable launch green cuisine huge untapped market welcome eat bird carcass cow come home annoying kid script birds eye advert bit heavy mum tell beat deep fried dead bird</t>
  </si>
  <si>
    <t>Quote: : » Quote: : » Birds eye green cuisine advert where are annoying woke brat tries to guilt trip her mother. Her resort should be "piss off I really like chicken"!
Thankfully not everyone wants to eat a deep fried dead bird.... .
Birds Eye are famous for frozen vegetables...they have launched green cuisine as there is a huge untapped market....
You are welcome to eat your bird carcass until the cows come home. 😉
Found the vegan</t>
  </si>
  <si>
    <t>quote quote bird eye green cuisine advert annoying woke brat try guilt trip mother resort piss off like chicken thankfully not want eat deep fried dead bird birds eye famous frozen vegetable launch green cuisine huge untapped market welcome eat bird carcass cow come home find vegan</t>
  </si>
  <si>
    <t>Quote: : » Quote: : » Birds eye green cuisine advert where are annoying woke brat tries to guilt trip her mother. Her resort should be "piss off I really like chicken"!
Thankfully not everyone wants to eat a deep fried dead bird.... .
Birds Eye are famous for frozen vegetables... they have launched green cuisine as there is a huge untapped market....
You are welcome to eat your bird carcass until the cows come home. 😉
Pity they didn't put any vegetables into their Green Cuisine...
Fishless fingers. Our Fingers are made with Rice Flakes coated in Crunchy Breadcrumbs.
Vegan chickenless grills. These vegan grilled chicken pieces formed from wheat protein.
Birds Eye vegan southern fried chicken is formed with wheat protein, lightly fried and covered in blended spices.
Cumberland style sausages. Water Rehydrated Pea Protein (25%) Rapeseed Oil.
Chicken burgers. Wheat protein.
Nuggets. more wheat protein.
Not many vegetables in there (yes I did read the ingredients, they main!y consist of "pea protein" made from dehydrated peas, spices and various other starches, although I did spot the odd onion listed)..
At least a "deep fried bird" tastes of "bird" naturally and doesnt have to mimic it with favouring. Just saying.</t>
  </si>
  <si>
    <t>quote quote bird eye green cuisine advert annoying woke brat try guilt trip mother resort piss off like chicken thankfully not want eat deep fried dead bird birds eye famous frozen vegetable launch green cuisine huge untapped market welcome eat bird carcass cow come home pity not vegetable green cuisine fishless finger fingers make rice flakes coat crunchy breadcrumbs vegan chickenless grill vegan grill chicken piece form wheat protein birds eye vegan southern fried chicken form wheat protein lightly fry cover blended spice cumberland style sausage water rehydrated pea protein rapeseed oil chicken burger wheat protein nuggets more wheat protein not many vegetable yes read ingredient main consist pea protein make dehydrated pea spice starch spot odd onion list deep fried bird taste bird naturally not mimic favour</t>
  </si>
  <si>
    <t>Quote: : » Quote: : » Birds eye green cuisine advert where are annoying woke brat tries to guilt trip her mother. Her resort should be "piss off I really like chicken"!
Thankfully not everyone wants to eat a deep fried dead bird.... .
Birds Eye are famous for frozen vegetables...they have launched green cuisine as there is a huge untapped market....
You are welcome to eat your bird carcass until the cows come home. 😉
As long as I can carry on eating the yummy cow and lamb carcasses too YUMMY</t>
  </si>
  <si>
    <t>quote quote bird eye green cuisine advert annoying woke brat try guilt trip mother resort piss off like chicken thankfully not want eat deep fried dead bird birds eye famous frozen vegetable launch green cuisine huge untapped market welcome eat bird carcass cow come home long carry eat yummy cow lamb carcass yummy</t>
  </si>
  <si>
    <t>https://forums.digitalspy.com/discussion/2385878/worst-advert-on-tv-at-the-moment-part-13/p272#Comment_101263855</t>
  </si>
  <si>
    <t>Quote: : » Quote: : » Birdseyes' awful preachy advert for plant based 'king chicken!
Yeah. Just saw this. The mother should say
"No, it’s not because I don’t like change, it’s because I like chicken so if you don’t like it, go and live somewhere else".
Birds eye cant diss chicken as its their big seller... but showing chickens being beheaded would encourage more plant based sales... just seen what the cluck vegetarian butcher ad....thsse companies are certainly keen to get a market share of meat free</t>
  </si>
  <si>
    <t>quote quote birdseyes awful preachy advert plant base king chicken yeah mother no not not like change like chicken not like live birds eye not diss chicken big seller but chicken behead encourage more plant base sale cluck vegetarian butcher ad thsse company certainly keen market share meat free</t>
  </si>
  <si>
    <t>https://forums.digitalspy.com/discussion/2294848/the-jeremy-vine-show-weekdays-channel-5/p2818#Comment_101428104</t>
  </si>
  <si>
    <t>Quote: : » Quote: : » Blimey, how many times do we need to see this erectile dysfunction advert this morning?
Oh and this bloody Green Cuisine ad as well!
I am not a man so can't possibly know how most men feel but I think these ads are insulting and I know what I'd do with the Green Cuisine kid, I'd put her up for adoption as giving her a slap is against the law. I don't find it insulting. Think most men will suffer from this at some point in their lives, nothing to feel ashamed or embarrassed about.</t>
  </si>
  <si>
    <t>quote quote blimey many time need erectile dysfunction advert morning oh bloody green cuisine ad not man not possibly know man feel but think ad insulting know green cuisine kid adoption slap against law not find insult think man suffer point life feel ashamed embarrassed</t>
  </si>
  <si>
    <t>https://forums.digitalspy.com/discussion/2294848/the-jeremy-vine-show-weekdays-channel-5/p2819#Comment_101428203</t>
  </si>
  <si>
    <t>Quote: : » Quote: : » Quote: : » Blimey, how many times do we need to see this erectile dysfunction advert this morning?
Oh and this bloody Green Cuisine ad as well!
I am not a man so can't possibly know how most men feel but I think these ads are insulting and I know what I'd do with the Green Cuisine kid, I'd put her up for adoption as giving her a slap is against the law. I don't find it insulting. Think most men will suffer from this at some point in their lives, nothing to feel ashamed or embarrassed about.
I didn't mean it in that way but I feel that something so important could be handled more sensitively but like I said I am not a man but I do agree with you that there is absolutely nothing to be embarrassed about and it is good to talk about it but I just dislike the Numan in your face ads.</t>
  </si>
  <si>
    <t>quote quote quote blimey many time need erectile dysfunction advert morning oh bloody green cuisine ad not man not possibly know man feel but think ad insulting know green cuisine kid adoption slap against law not find insult think man suffer point life feel ashamed embarrassed not mean way but feel important handle more sensitively but like not man but agree absolutely embarrassed good talk but dislike numan face ad</t>
  </si>
  <si>
    <t>https://forums.digitalspy.com/discussion/2385878/worst-advert-on-tv-at-the-moment-part-13/p233#Comment_100566866</t>
  </si>
  <si>
    <t>Quote: : » The Birds Eye chicken dippers ad. The Dad initially serves up something and the witch character describes the food as bland. Yet she then magics up a plate of beige chicken dippers that look the blandest food I've ever seen!
If a witch turned up at my house and all she gave us was chicken dippers I would be very annoyed... I'd tell her to bog off and send the curry witch instead</t>
  </si>
  <si>
    <t>quote birds eye chicken dipper ad dad initially serve witch character describe food bland magic plate beige chicken dipper look bland food witch turn house all chicken dipper very annoyed tell bog off send curry witch instead</t>
  </si>
  <si>
    <t>https://forums.digitalspy.com/discussion/2385878/worst-advert-on-tv-at-the-moment-part-13/p241#Comment_100698729</t>
  </si>
  <si>
    <t>Quote: : » The Birds Eye Chicken Dippers advert I find very demeaning. Despite the fact that the Father of the family has made a decent meal for everyone "The Witch" then appears, describes it as bland and swaps it for a plate full of high fat, reconstituted chicken entrails in breadcrumbs! The Father is then portrayed as some kind of idiot.
Perhaps The Witch ould qualify to be described as a kod?</t>
  </si>
  <si>
    <t>quote birds eye chicken dippers advert find very demeaning despite fact father family make decent meal witch appear describe bland swap plate high fat reconstitute chicken entrail breadcrumb father portray kind idiot witch ould qualify describe kod</t>
  </si>
  <si>
    <t>https://forums.digitalspy.com/discussion/2385878/worst-advert-on-tv-at-the-moment-part-13/p275#Comment_101318469</t>
  </si>
  <si>
    <t>Quote: : » The patronising Birds Eye advert for their vegan food "Is it because you fear change?"
No, I might change my Fish Fingers provider to Findus. (Do Findus still exist?) 🤔</t>
  </si>
  <si>
    <t>quote patronising birds eye advert vegan food fear change no change fish fingers provider findus findus exist</t>
  </si>
  <si>
    <t>https://forums.digitalspy.com/discussion/2385878/worst-advert-on-tv-at-the-moment-part-13/p274#Comment_101315445</t>
  </si>
  <si>
    <t>Quote: : » The patronising Birds Eye advert for their vegan food "Is it because you fear change?"
Yes. I came here to express my utter dislike of this.
I've read back through several pages of the thread, and found several posts expressing the same.
I hate ''the child's'' voice (obviously NOT a child.) I hate the way she says ''chickens''
I hate the ''Is it because you fear change?'' line too. Has this ''child'' got a Masters in Psychiatry or something?
Aaaargh!</t>
  </si>
  <si>
    <t>quote patronising birds eye advert vegan food fear change yes come express utter dislike read page thread find post express hate child voice obviously not child hate way chicken hate fear change line child masters psychiatry aaaargh</t>
  </si>
  <si>
    <t>https://forums.digitalspy.com/discussion/2385878/worst-advert-on-tv-at-the-moment-part-13/p274#Comment_101317093</t>
  </si>
  <si>
    <t>Quote: : » The patronising Birds Eye advert for their vegan food "Is it because you fear change?"
Yes. That's my overall least favourite ad at the moment. Why can't advertisers understand that adults do not want preachy kids preaching at them?</t>
  </si>
  <si>
    <t>quote patronising birds eye advert vegan food fear change yes overall favourite ad moment not advertiser understand adult not want preachy kid preach</t>
  </si>
  <si>
    <t>https://www.reddit.com/r/Damnthatsinteresting/comments/uzfv4p/volkswagen_pea_car_from_the_birds_eye_commercial/iaa8g55/</t>
  </si>
  <si>
    <t>r/angryupvote</t>
  </si>
  <si>
    <t>HermesOnToast</t>
  </si>
  <si>
    <t>angryupvote</t>
  </si>
  <si>
    <t>https://twitter.com/ROBERT12772279/status/1561084492974280704</t>
  </si>
  <si>
    <t>Really offensive advert from birds eye disrespecting the parents if I did that someone rather I wouldn't be in hospital or worse</t>
  </si>
  <si>
    <t>offensive advert bird eye disrespect parent rather not hospital bad</t>
  </si>
  <si>
    <t>http://ct.moreover.com/?a=47804100532&amp;p=1yx&amp;v=1&amp;x=GdKLPjFH-hIIjgWRrXsW-g</t>
  </si>
  <si>
    <t>Reporter say she typically struggles with what to buy each week, but found the Iceland supermarket chain provided the products for a five-day period – with mixed results
Iceland is sometimes omitted from price comparison sites because it specialises in frozen ...</t>
  </si>
  <si>
    <t>reporter typically struggle buy week but find iceland supermarket chain provide product day period mixed result iceland omit price comparison site specialise frozen</t>
  </si>
  <si>
    <t>Richardcoulter wrote: » anthony david wrote: » vacumtoobs wrote: » JezR wrote: » Prior to the merger with BSB, Sky was losing about £2M per week. However, the combined entity BSkyB started at a position of losing £10M per week, so News International was effectively losing 150% more a week than before the merger and that wasn't going to carry on. BSB had very poor cost control.
and ofcourse BSB, had their semi useless SQUARIAL !
The Squarial worked ok, I know people who had it with no reception problems, but it was late arriving and the idiot running BSB refused to start the service until it was available losing precious time. Eventually they started with some subscribers having mini dishes instead. The history of BSB is one of money wasting especially hiring Marco Polo House. Part of the blame lays with the ITV companies that don't keep an eye on it, one senior engineer told me that the equipment was state of the art, well beyond what we were using, some made it into ITV but a lot was sold off at rock bottom prices to clear the debts.
So was BSB owned by ITV?
Granada and Carlton had a big investment in it I think but you will have to Google it for the full story. One of them, I think Granda didn't originally want to be involved with On Digital having had their fingers burned but it's all water under the bridge now. I remember previewing shows for BSB using Sony Betacam SP equipment so as to avoid PAL coding, any dubs from PAL had to use an adaptive comb filter decoder of which we only had one, if we couldn't use it and used the one in the recorder they got quite angry.
BSB was run by Anthony Simonds-Gooding, I remember now why he was nicknamed Captain Birdseye.
https://en.wikipedia.org/wiki/Anthony_Simonds-Gooding</t>
  </si>
  <si>
    <t>richardcoulter write anthony david write vacumtoob write jezr write prior merger bsb sky lose week combine entity bskyb start position lose week news international effectively lose more week merger not carry bsb very poor cost control ofcourse bsb semi useless squarial squarial work ok know people no reception problem but late arrive idiot run bsb refuse start service available lose precious time eventually start subscriber mini dish instead history bsb money waste especially hire marco polo house blame lay itv company not eye senior engineer tell equipment state art use make itv but lot sell off rock price clear debt bsb itv granada carlton big investment think but google story think granda not originally want involve digital finger burn but all water bridge remember preview bsb use sony betacam sp equipment avoid pal coding dub pal use adaptive comb filter decoder not use use recorder quite angry bsb run anthony simonds gooding remember nickname captain birdseye</t>
  </si>
  <si>
    <t>https://contractors-access88652.amoblog.com/rumored-buzz-on-best-renovation-contractors-34735510</t>
  </si>
  <si>
    <t>Rumored Buzz on Best Renovation Contractors
Home enhancement contractors give all kinds of companies to assist upgrade or revitalize the house, from entire renovations to uncomplicated advancements.
The caliber of the operate was fantastic but There are many things which were really aggravating. Perform was frequently performed without notification and after we were not on site, this brought about many challenges. Case in point - a brand new window needed to be Lower within an current Bed room. This was carried out even though we were being absent and devoid of notification. We returned to A significant two day cleanup of the garments during the closet and the ground.
The company has worked on an excellent number of iconic and important structures, such as the Whitney Museum of American Artwork. This 8-story setting up is the largest column-cost-free gallery in New York City, and serves like a alternative to your museumâ€™s previous uptown place. The firm also accomplished a full-scale renovation from the famous Madison Sq. Backyard garden.
The protect went suitable on schedule. The people today were all Tremendous polite. Stephen saved us in the loop your complete time. We're going to only be making use of Lone Star Reworking Down the road for all our transforming.
Though it might be tempting to take on a remodeling challenge by yourself, it always sensible to hire knowledgeable reworking contractor for your job. Selecting a professional may well conserve you income down the road because a professional will let you avoid high priced faults and attainable miscalculations.
Allow us to lighten your load by presenting you with the proper possibilities. In this post, We've got cataloged one of the most trustworthy renovation contractors in Malaysia.
The few evaluations out there on-line are generally 1 outside of 5 stars, which can be disappointing. Men and women complain about being forced to reschedule repairs various occasions, acquiring stuck on simply call lists, and purchasing providers they don't turn out receiving. This doesn't reflect the best way ServiceLive talks about on their own.
Which web hosting service is the best? Possessing a web site is a requirement for anyone who wants to communicate with a regional, nationwide, or worldwide viewers.
Collaboration across interdisciplinary groups is A significant ingredient
[Top Local Renovation Companies] of Revit, Together with its attractive modeling and graphic elements.
Birdseye Home Advancement is a handyman residence restore company organization that sends a certified craftsman to get a Totally free Estimate to homeowners needing aid with huge or compact projects, repairs, remodels and maintenance. Your whole household improvement requires could be taken care of with 1 phone simply call. Sou...Examine far more
With about 15 a long time of transforming/handyman practical experience, listed here to help you with all your transforming/handyman wants and dreams.
Headquartered in Alabama, Brasfield &amp; Gorrie is without doubt one of the premier privately held firms in The usa. The organization at first begun exclusively taking on compact commercial remodeling projects, right before setting out its sights for more substantial scale operate, including greater business Develop-outs, as well as institutional, Health care, and industrial initiatives.
"Todd was terrific about answering calls and texts. You may convey to he genuinely cares a couple of project and is also dedicated to receiving matters finished effectively and ensuring that the homeowner is content with the completed solution. "</t>
  </si>
  <si>
    <t>rumored buzz best renovation contractors home enhancement contractor all kind company assist upgrade revitalize house entire renovation uncomplicated advancement caliber operate fantastic but many thing aggravating perform frequently perform without notification not site bring many challenge case point brand new window need low current bed room carry absent devoid notification return significant day cleanup garment closet ground company work excellent number iconic important structure whitney museum american artwork story set large column cost free gallery new york city serve like alternative museumâ€ tm previous uptown place firm accomplish scale renovation famous madison sq backyard garden protect suitable schedule people today all tremendous polite stephen save loop complete time make use lone star reworking road all transform tempting remodeling challenge always sensible hire knowledgeable rework contractor job select professional conserve income road professional let avoid high price fault attainable miscalculation allow lighten load present proper possibility post catalog trustworthy renovation contractor malaysia few evaluation line generally outside star disappointing man woman complain force reschedule repair occasion acquire stick simply list purchasing provider not turn receive not reflect good way servicelive talk web hosting service good possess web site requirement want communicate regional nationwide worldwide viewer collaboration interdisciplinary group significant ingredient top local renovation companies revit attractive modeling graphic element birdseye home advancement handyman residence restore company organization send certify craftsman totally free estimate homeowner need aid huge compact project repair remodel maintenance household improvement require care phone simply sou examine far more long time transform handyman practical experience list help all transform handyman want dream headquartered alabama brasfield gorrie without doubt premier privately hold firm usa organization begin exclusively compact commercial remodeling project right set sight more substantial scale operate include great business develop institutional health care industrial initiative todd terrific answer text convey genuinely care couple project dedicate receive matter finish effectively ensure homeowner content complete solution</t>
  </si>
  <si>
    <t>http://trevorwdkrx.amoblog.com/rumored-buzz-on-fire-protection-provider-in-ohio-34002384</t>
  </si>
  <si>
    <t>Rumored Buzz on Fire Protection Provider In Ohio
The smart Trick of Burglar Alarm Store In Ohio That Nobody is Discussing
Table of Contents [The Of Smoke Detectors Installer In Blacklick, Ohio](#content-section-0) [More About Smoke Detectors Installer In Blacklick, Ohio](#content-section-1) [The Buzz on Smart Door Locks Provider N Blacklick, Oh](#content-section-2) [The Basic Principles Of Security System Installer In Blacklick ](#content-section-3) [The Ultimate Guide To Security System Installer In Blacklick](#content-section-4) [Security System Installer In Blacklick Fundamentals Explained](#content-section-5) This is excellent news for most people that need to take a trip a great deal. Now, they can examine their residence while directly accessing a web portal that the company gives. On the other hand, if you are planning an evening out with your pals as well as your house is alone, you can likewise maintain an eye from anywhere you may be.
[The Of Smoke Detectors Installer In Blacklick, Ohio]
[More About Smoke Detectors Installer In Blacklick, Ohio]
[The Buzz on Smart Door Locks Provider N Blacklick, Oh]
[The Basic Principles Of Security System Installer In Blacklick]
[The Ultimate Guide To Security System Installer In Blacklick]
[Security System Installer In Blacklick Fundamentals Explained]
Especially when you have a hectic task, by doing this, a good protection system will also assist you in keeping a bird's eye on your youngsters and make certain they are not playing with fire or any type of danger. These CCTV streaming will certainly keep you upgraded concerning everything, and also you can make responsive actions whenever you really feel the demand.
This is so because they know your residence is 80% safe and secure, and also they would certainly have fewer possibilities to pay the insurance coverage cost. By doing this, you can delight in as much as 20% off of your total insurance expense. A study shows that when individuals began to include residence security systems in an area, the robberies were lowered at a tremendous price.
Facts About Security System Supplier In Blacklick, Oh Uncovered
It produces a secure neighborhood for you and your next-door neighbors to live in, and also it is worth investing some cash. If we speak about this, it would not be a shock for you. Safety and security systems are advantageous as they save your valuables from getting burglarized. The majority of the time, you do not keep whatever in your financial institution storage lockers; so, precious jewelry, cash money, vehicle, electronic devices, or anything can be a wonderful possibility for the robbers.
Mounting a good safety system with an. Spending in an innovative safety and security system that covers several locations of your house and makes your place a risk-free house to live in is worth it.
Offer us a telephone call if you require further info.
Some Of Home Security Provider In Blacklick, Oh
This enables them to be checked by security firms that can phone call to inspect on you or alert authorities if they receive any sign of emergency situations such as fires as well as burglaries - Smart Home Installation in Blacklick, Ohio. The lack of a landline causes many individuals to abandon a residence safety system. This is a pity, as installing a system has advantages past just shielding your residence as well as family.
One more form of house safety and security system functions by means of the internet. These systems are simply as fast as mobile safety and security systems as well as offer the same benefit of not needing a phone landline. They do call for a link to the net, nevertheless. As web lines often tend to be buried much a lot more deeply than phone lines, they don't posture the very same easy access to thiefs.
, you need to likewise make certain you're secured. While it's terrific to have whole lots of neighbors, this additionally implies that there are a whole lot of people coming and going.
The Ultimate Guide To Motion Detector Installer In Ohio
Due to the fact that there are no wires, you don't need to get authorization from a landlord to drill openings in wall surfaces for sensors or the control panel. Also better? If you relocate, you can take the system with you. These cordless systems can connect to the tracking station using network, mobile, or both.
Numerous old systems can be
[blog here] upgraded to operate on a mobile or internet network. A residence protection system is a worthwhile investment that can increase your residential or commercial property worths and also boost your overall comfort. It does greater than just look out for your home and household; it equips you to do the same whenever you're away.
Your properties and also prized possessions are typically easily changeable. Nonetheless, your comfort and also the safety and security of your
[Security System Supplier in Blacklick] liked ones in your very own residence are not. Alarm system systems can make a difference in your house as well as your life. Just put, when you invest in installing burglar alarm systems for your home, you are buying a secure and also safe and secure life.
The Ultimate Guide To Motion Detector Installer In Ohio
The most looked for after feature of burglar alarm systems is the integration with a 24-hour tracking alarm system. This revolutionary function helps homeowners have peace of mind specifically during the days when they are not residence or late nights when everybody is sleeping, or moms and dads can't be house with their children.
Regardless of what your living setup is whether you're living alone or with various other household participants the opportunity that a burglar may attack your house while you're within is past frightening. With a monitored alarm system, you're not entirely alone. If the alarm system goes off for whatever factor, your safety and security alarm system representative is always mosting likely to be offered to examine you.
As a moms and dad, the safety and security and safety and security of your youngsters will certainly always be at the leading edge of your mind no issue what age they are - Smart Door Locks Provider n Blacklick, OH. Also if they are old enough to be by themselves at house, there are mosting likely to be circumstances when also older kids can not
[try this] handle on their very own.
Security System Supplier In Blacklick, Oh - Truths
There are situations where intruders have tried to hurt the pets living in the houses they're trying to invade to silence them. A monitored burglar alarm system can help protect and look after your family pets when you're away. If there is ever before a fire emergency situation or a burglary as well as your family pets are the only ones in the house, a monitored alarm can immediately notify your security service provider to send the appropriate emergency situation action group.</t>
  </si>
  <si>
    <t>rumored buzz fire protection provider ohio smart trick burglar alarm store ohio nobody discuss table contents smoke detector installer blacklick ohio content section more smoke detectors installer blacklick ohio content section buzz smart door locks provider blacklick oh content section basic principles security system installer blacklick content section ultimate guide security system installer blacklick content section security system installer blacklick fundamentals explained content section excellent news people need trip great deal examine residence directly access web portal company hand plan evening pal house likewise maintain eye smoke detector installer blacklick ohio more smoke detectors installer blacklick ohio buzz smart door locks provider blacklick oh basic principles security system installer blacklick ultimate guide security system installer blacklick security system installer blacklick fundamentals explain especially hectic task good protection system assist bird eye youngster make certain not play fire type danger cctv streaming certainly upgrade concern everything make responsive action feel demand know residence safe secure certainly few possibility pay insurance coverage cost delight off total insurance expense study individual begin include residence security system area robbery lower tremendous price fact security system supplier blacklick oh uncover produce secure neighborhood door neighbor live worth invest cash speak not shock safety security system advantageous save valuable burglarize majority time not financial institution storage locker precious jewelry cash money vehicle electronic device wonderful possibility robber mount good safety system spend innovative safety security system cover location house make place risk free house live worth offer telephone require info home security provider blacklick oh enable check security firm phone inspect alert authority receive sign emergency situation fire burglary smart home installation blacklick ohio lack landline many individual abandon residence safety system pity instal system advantage past shield residence family more form house safety security system function mean internet system simply fast mobile safety security system offer benefit not need phone landline link net web line tend bury lot more deeply phone line not posture very easy access thief need likewise make certain secure terrific lot neighbor additionally imply lot people come ultimate guide motion detector installer ohio fact no wire not need authorization landlord drill opening wall surface sensor control panel relocate system cordless system connect tracking station use network mobile numerous old system blog upgrade operate mobile internet network residence protection system worthwhile investment increase residential commercial property worth boost overall comfort great look home household equip away property prize possession typically easily changeable nonetheless comfort safety security security system supplier blacklick like very residence not alarm system system make difference house life invest instal burglar alarm system home buy secure safe secure life ultimate guide motion detector installer ohio look feature burglar alarm system integration hour tracking alarm system revolutionary function help homeowner peace mind specifically day not residence late night everybody sleep mom dad not house child regardless living setup live household participant opportunity burglar attack house past frightening monitor alarm system not entirely alarm system off factor safety security alarm system representative always moste likely offer examine mom dad safety security safety security youngster certainly always lead edge mind no issue age smart door locks provider blacklick oh old enough house moste likely circumstance old kid not try handle very security system supplier blacklick oh truth situation intruder try hurt pet live house try invade silence monitor burglar alarm system help protect look family pet away fire emergency situation burglary family pet house monitor alarm immediately notify security service provider send appropriate emergency situation action group</t>
  </si>
  <si>
    <t>http://get-more-info13333.isblog.net/rumored-buzz-on-used-car-29214164</t>
  </si>
  <si>
    <t>Rumored Buzz on used car
a. Application for registration ??you must submit an application for the registration no later on than 10 once the momentary time period begins. (Take note: There exists a good of up to W100,000 for diving earlier the specified short-term period of time).
You might be efficiently logged in. We have re-commenced your reservation to make sure your profile Tastes are incorporated. Your company price reduction code is invalid. Please have your journey supervisor confirm the lower price code in SAP Concur.
K5?�s advanced nine-airbag process features safety through the entrance and sides within the cabin, such as a Driver?�s Knee Airbag.3 Internet site??; and|An more mature automobile with small mileage has elements which will've rusted or deteriorated with time, In particular rubber components like hoses, seals and tires.|Displaying actual-time photographs from 4 cameras, the Encompass Watch Monitor delivers a virtual ??bird|chicken|fowl|hen|chook}'s eye??check out, affording highest usefulness for parking and very low-velocity maneuvers.six|The client?�s duty is to complete their homework to ascertain if you can find any unacceptable concerns Using the car.|Your individual knowledge which you might have submitted to us is going to be retained for an affordable period of time soon after termination on the appropriate enquiry, application, or support (whichever is later). Access|Start with a typical used motor vehicle lookup by entire body fashion or cost range, and refine for will have to-have capabilities like blue paint or an automated transmission.|Every single automobile brand in the Philippines have their own individual reputations to uphold and so would you. Naturally, applying for a Car or truck Bank loan is no small subject. Financial institutions would have to evaluate your credit rating background and your ability to pay the loan in advance of they underwrite and approve it.|But this tiny car blew me absent. Far more comfortable than any on the Other people we might pushed. It appeared to have much more power/velocity. It managed just like a dream. The brakes were being Tremendous. The interior was a lot nicer than the Some others &amp; it was loaded with alternative like heated seats, BLIS, electric power leather-based driver seat, moonroof, back up cam, navigation along with a crisp &amp; loud Bose audio process. The highway sounds was minimal. We bought it within the location &amp; plan to get A further a single - for her -before long. Absolutely really like this motor vehicle. I didn't take care of the radio controls (by shifter) at the beginning - but now I don't Consider I might have it some other way. Just an excellent small car! Averaging 32mpg put together.|Next hand automobiles supply outstanding worth for funds. CarWale has a large number of 77861 2nd hand cars of your respective option in India stated so you can make an knowledgeable purchase.|When you have been eyeing the used auto market to be able has built up a sound standing over the years as honest online dealers of used autos. They also have the complete infrastructure to ship the vehicle anywhere on earth.}
We do not assure the accuracy, completeness or reliability in the collected data and acknowledge no legal responsibility (whether in tort or contract or normally) for virtually any loss or injury arising from any inaccuracies, incompleteness or omissions.
You should Be aware that an off-airport Spending plan spot cannot decide you up at an airport which has a Spending plan area. In such a case, both you must lease your automobile with the airport location, or give your own transportation on the off-airport location the place you favor to lease
If you decide that it isn?�t, you can return it for an entire refund. It?�s so simple as returning a shirt you obtain on the internet that you think doesn?�t fit you perfectly.
Exhibiting genuine-time visuals from four cameras, the Encompass Look at Monitor delivers a virtual ??bird's eye??watch, affording highest benefit for parking and minimal-velocity maneuvers.6|Check out While using the Vehicle Registration Part of your gu-Workplace to ensure that there isn't any outstanding installment payments and/or taxes because of to the auto.|How to Negotiate an automobile Price tag Negotiating a used motor vehicle deal doesn't have for being nerve-racking, but It's a necessity In order for you an awesome deal.|Manage your surroundings remotely to really make it great for you. Obtainable Kia Connect products and services Enable you to start the vehicle and pre-heat or pre-interesting the cabin by means of Kia Obtain App or Kia operator?�s portal.4|If continue to puzzling about what models you may spend money on, you'll find quite a few motor vehicle ads of different car makes on Philkotse.|Take advantage of of the safe searching expertise by producing an account. Accessibility your saved vehicles on any gadget.|Busanjin is without doubt one of the greatest and many central districts which has a population of in excess of 400,000. The district is renowned for its business exercise with buying malls, amusement, and business places.|Take advantage of within your shopping expertise by developing an account. You can: Access your saved automobiles on any product.|A used motor vehicle can be offered privately or by way of an agency in South Korea. For personal sales, the vendor can use advertisements in motor vehicle Publications, in newspapers or on Web sites.|Keep on your own up to date on the most up-to-date tendencies, news and insights to the neighborhood car marketplace. Philkotse.com preserve our ears on the bottom to help keep you informed for the top offers on the up coming purchase.|Utilizing the dealership?�s lender is hassle-free, but it is best to buy about at banks and credit rating unions in advance so you'll know whose amount is greatest when you're in a dealership. This study may just take a few days but is usually effectively worth the time.|My Pathfinder is so at ease and I love the experience And the 부산중고차직거래 way it looks. I?�m so satisfied with my choice. It?�s a totally loaded platinum edition it?�s so pleasurable to generate|For anyone who is on a private connection, like in your own home, you can run an anti-virus scan with your machine to ensure It's not at all contaminated with malware.|Most people feel that a very low-mileage motor vehicle is the better deal, even when It truly is five-a decade old. But, however, which is not always genuine. It really arrives all the way down to how the vehicle has become maintained and handled around its existence.|Daium Buying and selling is a Wholesale Distributor of top quality Korean products and solutions. We've got established sturdy and Long lasting associations with lots of major manufacturers are devoted to bringing our shoppers best products on the easiest cost letting them maximize ...|Philkotse.com has shown some of the most needed paperwork down below so you will get on your own ready upon getting into the dealership!|The access policies of the web-site outline which visits are permitted. Your present go to is not authorized As outlined by People guidelines.|The Third Party Website is joined for usefulness only and this sort of backlink won't suggest any endorsement, advice or acceptance by LSH of these 3rd party Internet site or perhaps the merchandise/assistance delivered in such Third Party Web site. Unless of course necessary by rules or expressly stated During this Internet site, customers of the Site shall not choose any of the knowledge contained Within this Web-site as getting advice or suggestion of LSH. This kind of facts is offered on ?�as is??foundation.|The specific great things about buying a CPO will range by producer. Having said that, these vehicles normally include the next Price than other used motor vehicles, so it?�s really worth weighing the car or truck certification advantages and disadvantages.|Our enterprise has attained a extraordinary place With this competitive market by endlessly earning the delivery of buyer prompt and best quality merchandise sector. assurance to deliver in time served us garnering huge help purchasers based all across ...|To supply The brand new motor vehicle marketplace measurement in South Korea I put together the entire amount of domestic automobile sales with the overall number of new international motor vehicle registrations.}
Your new music follows you almost everywhere by having an available twelve Bose speaker top quality audio technique bordering the cabin to provide you with an ideal driving soundtrack.5
Use genuine-time and historical targeted visitors information to find out quite possibly the most effective route from the latest location in your asked for desired destination.2
Although our thorough inspection and reconditioning makes certain that the automobile is in good situation, every single car includes a absolutely free twelve thirty day period warranty covering essential parts of your automobile.
What you must Check out ahead of purchasing a 2nd hand automobile contains the automobile background, mechanic inspection, mileage, injury and tire problem.
The days with the sub-$10,000 new car or truck are lengthy guiding us, but if a rock-base foundation value is Anything you?�re trying to find, there remain a number of styles to think about.
When you are on a personal relationship, like in the home, you can operate an anti-virus scan on your product to ensure It is far from infected with malware.}</t>
  </si>
  <si>
    <t>rumored buzz use car application registration submit application registration no later momentary time period begin note exist good diving early specify short term period time efficiently log commence reservation make sure profile taste incorporate company price reduction code invalid journey supervisor confirm low price code sap concur advanced airbag process feature safety entrance side cabin driver knee airbag internet site more mature automobile small mileage element rust deteriorate time particular rubber component like hose seal tires displaye actual time photograph camera encompass watch monitor deliver virtual bird chicken fowl hen chook eye check afford high usefulness parking very low velocity maneuvers client duty complete homework ascertain find unacceptable concern use car individual knowledge submit retain affordable period time soon termination appropriate enquiry application support whichever later access start typical use motor vehicle lookup entire body fashion cost range refine capability like blue paint automate transmission every single automobile brand philippines individual reputation uphold naturally apply car truck bank loan no small subject financial institution evaluate credit rating background ability pay loan advance underwrite approve but tiny car blow absent far more comfortable people push appear more power velocity manage like dream brake tremendous interior lot nice load alternative like heat seat blis electric power leather base driver seat moonroof cam navigation crisp loud bose audio process highway sound minimal buy location plan far single long absolutely like motor vehicle not care radio control shifter beginning but not consider way excellent small car average mpg hand automobile supply outstanding worth fund carwale large number nd hand car respective option india state make knowledgeable purchase eye use auto market able build sound stand over year honest online dealer auto complete infrastructure ship vehicle earth not assure accuracy completeness reliability collect datum acknowledge no legal responsibility tort contract normally virtually loss injury arise inaccuracy incompleteness omission aware off airport spending plan spot not decide airport spending plan area case lease automobile airport location transportation off airport location place favor lease decide isn return entire refund simple return shirt obtain internet think doesn fit perfectly exhibit genuine time visual camera encompass look monitor deliver virtual bird eye watch afford high benefit parking minimal velocity maneuvers check use vehicle registration gu workplace ensure not outstanding installment payment taxis auto negotiate automobile price tag negotiate use motor vehicle deal not nerve racking but necessity order awesome deal manage surrounding remotely make great obtainable kia connect product service enable start vehicle pre heat pre interesting cabin mean kia obtain app kia operator portal continue puzzle model spend money find quite few motor vehicle ad different car make philkotse advantage safe search expertise produce account accessibility save vehicle gadget busanjin without doubt great many central district population excess district renowned business exercise buying mall amusement business places advantage shopping expertise develop account access save automobile product use motor vehicle offer privately way agency south korea personal sale vendor use advertisement motor vehicle publications newspaper web sites date date tendency news insight neighborhood car marketplace philkotse com preserve ear help informed top offer come purchase utilize dealership lender hassle free but good buy bank credit rating union advance know amount great dealership study few day but usually effectively worth time pathfinder ease love experience way look satisfied choice totally load platinum edition pleasurable generate private connection like home run anti virus scan machine ensure not all contaminate malware people feel very low mileage motor vehicle deal truly decade old but not always genuine arrive all way vehicle maintain handle existence daium buying selling wholesale distributor top quality korean product solution establish sturdy long lasting association lot major manufacturer devoted bring shopper good product easy cost let maximize philkotse com need paperwork ready dealership access policy web site outline visit permit present not authorize outline people guidelines party website join usefulness sort backlink not suggest endorsement advice acceptance lsh rd party internet site merchandise assistance deliver party web site course necessary rule expressly state internet site customer site shall not choose knowledge contain web site advice suggestion lsh kind fact offer foundation specific great thing buy cpo range producer vehicle normally include price use motor vehicle worth weigh car truck certification advantage disadvantages enterprise attain extraordinary place competitive market endlessly earn delivery buyer prompt good quality merchandise sector assurance deliver time serve garner huge help purchaser base all supply brand new motor vehicle marketplace measurement south korea entire amount domestic automobile sale overall number new international motor vehicle registration new music follow available bose speaker top quality audio technique border cabin provide ideal drive soundtrack use genuine time historical targeted visitor information find quite possibly effective route late location ask desire destination thorough inspection reconditioning make certain automobile good situation every single car include absolutely free thirty day period warranty cover essential automobile check ahead purchase nd hand automobile contain automobile background mechanic inspection mileage injury tire problem day sub new car truck lengthy guide but rock base foundation value try find remain number style think personal relationship like home operate anti virus scan product ensure far infect malware</t>
  </si>
  <si>
    <t>https://ct.moreover.com/?a=47274357212&amp;p=4vg&amp;v=1&amp;x=c7RhxcySLDVaCnLJff_liA</t>
  </si>
  <si>
    <t>Sabrina Ghayour is known for her bestselling cookbooks focusing on Middle Eastern cuisine.
But when it comes to the author's own noshing habits, her taste is a lot more international - with French wine, Italian pasta and Indian chutneys listed among her food and drink faves.
Here's what happened when the British-Iranian chef answered our culinary quickfire questions...
Your death row meal is... Barbecued seafood on the beach and Dom Perignon on the side.
The one dish you can't get right in the kitchen... Choux pastry. Maybe because I stop caring after a while!
Your signature dish is... Well, it depends on who you ask. My signature dish at home, non-Middle Eastern would be spaghetti and clams for sure, it's up there with my death row dishes. It's what people who know me ask for the most. If it's for people who are like, 'Wow, Sabrina, Middle Eastern food', it's got to be Persian crunchy rice.
The kitchen utensil you can't live without is... A microplane. It's a grater, a really high quality grater, it's not particularly expensive. Chefs get a bit excited about them but you can get them for about Â£18. They'll take the skin off your fingers!
Your takeout of choice is... I think I'd probably go Indian, even though actually they're Pakistani at my London local.
Your favourite late-night snack is... It depends on my mood. It's usually things you shouldn't eat late at night, like cheese and Indian chutney. Or really nasty stuff like salami and chocolate, or Haribo and turkey slices. Cheese is one of the ones I know I shouldn't, but it's midnight and I'm like, 'Ooh I'm hungry, let's go and eat some cheese and some mango chili pickle'.
The ultimate childhood dinner you always remember is... Birds Eye crispy beef pancakes, and I made some a couple of months ago from scratch.
How do you like your eggs? I actually like them quite jammy - a seven-minute boil.
What did you eat last night? I fashioned some KFC-style burgers for the kids, so brioche bun and Southern-style chicken fingers with mayo and lettuce. That's not what I normally eat!
To cure a hangover your go-to is... Repeat 'Don't ever drink again' to yourself a hundred times! Hangover cure? It's protein, salt, and sugar, so ideally it really is something like a bacon or a sausage sandwich. That's what you need, electrolytes, or like a full English breakfast type thing, but nothing too big. I actually like noodles for breakfast when I'm hungover.
You just can't stomach... Oysters. They're probably the worst one. I'm not a big fan of things like grouse, even though I've had it, but oysters is the one thing I really can't stomach.</t>
  </si>
  <si>
    <t>By</t>
  </si>
  <si>
    <t>sabrina ghayour know bestselle cookbook focus middle eastern cuisine but come author noshing habit taste lot more international french wine italian pasta indian chutney list food drink fave happen british iranian chef answer culinary quickfire question death row meal barbecue seafood beach dom perignon side dish not right kitchen choux pastry maybe stop care signature dish depend ask signature dish home non middle eastern spaghetti clam sure death row dish people know ask people like wow sabrina middle eastern food persian crunchy rice kitchen utensil not live without microplane grater high quality grater not particularly expensive chef bit excited but â£ skin off finger takeout choice think probably indian actually pakistani london local favourite late night snack depend mood usually thing not eat late night like cheese indian chutney nasty stuff like salami chocolate haribo turkey slice cheese know not but midnight like ooh hungry let eat cheese mango chili pickle ultimate childhood dinner always remember bird eye crispy beef pancake make couple month ago scratch like egg actually like quite jammy seven minute boil eat night fashion kfc style burger kid brioche bun southern style chicken finger mayo lettuce not normally eat cure hangover repeat not drink time hangover cure protein salt sugar ideally like bacon sausage sandwich need electrolyte like english breakfast type thing but big actually like noodle breakfast hungover not stomach oyster probably bad not big fan thing like grouse but oyster thing not stomach</t>
  </si>
  <si>
    <t>https://twitter.com/MissFirecracker/status/1529748243705372673</t>
  </si>
  <si>
    <t>Sad state of affairs when a fish finger ad comes on and your first thought is that Captain Birdseye got hot.</t>
  </si>
  <si>
    <t>MissFirecracker</t>
  </si>
  <si>
    <t>sad state affair fish finger ad come thought captain birdseye hot</t>
  </si>
  <si>
    <t>https://www.frozenfoodsbiz.com/further-innovation-in-uk-own-label-ready-meals-strengthens-675m-sector/</t>
  </si>
  <si>
    <t>Sales of frozen ready meals in the United Kingdom didn’t fare well during the Covid-19 lockdowns, according to Kantar. This is not surprising given that the usual demographic for this product range in Britain is made up of cash-rich, time-poor consumers – and time was something that many people had plenty of during the coronavirus pandemic period.
“The frozen ready meal market was valued at £675 million [as of March 21, 2022], which is a fall of 2% year on year volume,” said Richard Harrow, chief executive of the British Frozen Food Federation (BFFF). “Sales in the category haven’t picked up as strongly since Covid restrictions have eased, but as time is no longer on everyone’s side consumers are starting to buy ready meals more often.”
Quality Counts
Private label ready meals found in retail freezers today are far removed from offerings of recent decades. Viewed as inferior to name brand alternatives in the past by many buyers, supermarket own label ready meals have undergone a renaissance, with products now on a par with some of the best branded SKUs.
“Frozen food suppliers and retailers have worked hard to add value to the ready meals category,” said Jonathan Ralling, commercial director of Place UK. “The development of high quality, high convenience ingredients is an area that has been exploited to a degree in fresh, but creating the same level of on-fixture interest, is clearly an opportunity for frozen.”
Own label ready meals have historically appealed to consumers due to their convenience and value, but improved quality has seen this category appeal to a younger audience that gravitates towards more premium options.
“It’s normally value that drives the sector, but supermarkets want their name on quality meals,” said Harrow. “Three years ago Waitrose launched a whole range of ready meals to the frozen market. However, to maintain its reputation for selling quality goods it didn’t go to traditional ready meals manufacturers and instead used suppliers with experience in the out-of-home sector. They achieve value through efficiency of production rather than using cheaper ingredients.”
Sustainability Sells
As shoppers have become more concerned about sustainability and their impact on the planet, food waste has become an important consideration. According to Alice Pilkington, Mintel’s food and drink analyst, ready meals and ready-to-cook foods are viewed as a good way to reduce waste by 48% of consumers, up from 38% in 2019.
“An increased focus on sustainability is predicted to be one of the long-term consequences of Covid-19,” said Pilkington. “With recipe box services having made reducing food waste a central part of their USP, brands within the ready meal/ready-to-cook category can look to these companies for inspiration as to how to promote the sustainable credentials of their products.”
New Product Development
With the pandemic causing many new product launches to be put on hold during the last two years, the coming months are likely to be crowded with NPD. According to marketers at Birds Eye, retailers continue to rationalize ranges across the frozen sector in order to simplify complexities in the supply chain and are keen to minimize the breadth of ranges to increase the number of facings given to each product on shelf.
“Despite a challenging macro environment, we’ve seen nearly 800 new frozen products launch in the past 52 weeks [excluding ice cream],” said Steve Challouma, general manager of Birds Eye UK. “Just under 70% of NPD has come through own label ranges.”
He added: “We’ve also seen Asda exclusively launch 67 Gino D’Acampo products across total store, 14 of which are frozen pizzas, ready meals and ice cream lines. With the continued rise of social media and celebrity endorsements, this is a general trend that is likely to continue.”
Supermarkets have looked to successful big brands in the frozen ready meal sector, emulating their products in order to capture some of the market. For example, Aldi’s SlimWell range has a remarkable resemblance to Slimming World’s frozen ready meal products, cashing in on the health trend.
“Aldi is a good barometer to see if something is significant in the marketplace, as they are big volume sellers,” pointed out Harrow. “They will only stock something that sells well!”
Cutbacks
With 28% of the UK population said to be obese and a further 36.2% overweight, there has been an increased focus on health issues. As a result, supermarkets have voluntarily reduced the amount of fat, salt and sugar in their own label ready meals.
However, the recent introduction of regulations for restrictions on the promotions and placement in retail stores and online of certain foods and drinks that are high in fat, salt or sugar (HFSS), or deemed as less healthy, will impact frozen aisles. According to IRI Analytics, 43% of ready meals will be affected by HFSS rules.
“Own label ready meal products is an advanced category in the UK,” said Harrow. “Retailers will make certain their products are good for consumers as they want to be at the forefront at driving the health agenda.
“The new legislation will affect the frozen food sector in general, but ready meals are promoted less than ice cream and pizza for example, so it’s unlikely to have a huge impact on sales.”
Moving Forward
When it comes to own label ready meals, Iceland is pushing the boundaries with its collaborations with some of Britain’s biggest brands. Although not technically an own label offering, the exclusivity of the arrangement makes it seem as though it is.
“The Slimming World products have been amazingly successful in Iceland stores,” said Harrow. “The brand is kind of a surrogate own label for Iceland, as these products can’t be bought in any other stores. They have revolutionized the category and have grown the whole health sector exponentially.”
Looking to the future, it’s clear there is still plenty of demand for own label products as they have many redeeming features that appeal to consumers. Although the coronavirus pandemic pushed the growth of interest in scratch cooking, the pressure that this has and will put on the own label ready meal sector will serve to drive further innovation in the sector.</t>
  </si>
  <si>
    <t>2022-05-24</t>
  </si>
  <si>
    <t>sale frozen ready meal united kingdom not fare covid lockdown accord kantar not surprising usual demographic product range britain make cash rich time poor consumer time many people plenty coronavirus pandemic period frozen ready meal market value million march fall year year volume richard harrow chief executive british frozen food federation bfff sale category not pick strongly covid restriction ease but time no long side consumer start buy ready meal more quality count private label ready meal find retail freezer today far remove offering recent decade view inferior brand alternative past many buyer supermarket label ready meal undergo renaissance product par brand sku frozen food supplier retailer work hard add value ready meal category jonathan ralling commercial director place uk development high quality high convenience ingredient area exploit degree fresh but create level fixture interest clearly opportunity frozen label ready meal historically appeal consumer convenience value but improved quality category appeal young audience gravitate more premium option normally value drive sector but supermarket want quality meal harrow year ago waitrose launch range ready meal frozen market maintain reputation sell quality good not traditional ready meal manufacturer instead use supplier experience home sector achieve value efficiency production rather use cheap ingredient sustainability sells shopper more concerned sustainability impact planet food waste important consideration accord alice pilkington mintel food drink analyst ready meal ready cook food view good way reduce waste consumer increase focus sustainability predict long term consequence covid pilkington recipe box service make reduce food waste central usp brand ready meal ready cook category look company inspiration promote sustainable credential product new product development pandemic many new product launch hold year come month likely crowd npd accord marketer birds eye retailer continue rationalize range frozen sector order simplify complexity supply chain keen minimize breadth range increase number facing product shelf despite challenge macro environment nearly new frozen product launch past week exclude ice cream steve challouma general manager birds eye uk npd come label range add asda exclusively launch gino acampo product total store freeze pizza ready meal ice cream line continue rise social medium celebrity endorsement general trend likely continue supermarket look successful big brand frozen ready meal sector emulate product order capture market example aldi slimwell range remarkable resemblance slimming world frozen ready meal product cash health trend aldi good barometer significant marketplace big volume seller point harrow stock sell cutback uk population obese overweight increased focus health issue result supermarket voluntarily reduce amount fat salt sugar label ready meal recent introduction regulation restriction promotion placement retail store online certain food drink high fat salt sugar hfss deem less healthy impact frozen aisle accord iri analytics ready meal affect hfss rule label ready meal product advanced category uk harrow retailer make certain product good consumer want forefront drive health agenda new legislation affect frozen food sector general but ready meal promote less ice cream pizza example unlikely huge impact sale forward come label ready meal iceland push boundary collaboration britain big brand not technically label offering exclusivity arrangement make slimming world product amazingly successful iceland store harrow brand kind surrogate label iceland product not buy store revolutionize category grow health sector exponentially look future clear plenty demand label product many redeem feature appeal consumer coronavirus pandemic push growth interest scratch cooking pressure label ready meal sector serve drive innovation sector</t>
  </si>
  <si>
    <t>https://www.instagram.com/p/CewtJ-tvJrA/</t>
  </si>
  <si>
    <t>SAY HELLO TO QUICK, EASY, AND DELICIOUS SUMMER MEALS ☀️ #ad
I know we all have those days when we don’t wanna cook. Glad I discovered
birdseyevegetables pfchangshomemenu healthychoicebrand frozen meals that require no prep. Just heat in the microwave for a simple and delicious dish that leaves your kitchen smelling like homemade goodness! 😌
Here list of recommendations as shown in this post:
✨Birds Eye Veggies and Grains Buddha
✨Birds Eye Bacon Cheddar Cauliflower Bake
✨Birds Eye Voila Oven Bake Meals Lasagna:
✨Birds Eye Quick Roasters Red Potatoes
✨PF Chang’s Home Menu Bowls Beef &amp; Broccoli
✨Healthy Choice Cauliflower Crust Flatbread Pizza BBQ Seasoned Chicken
What are some of your go-to summer meals? 👇🏼
#MakeMealsEZBBxx</t>
  </si>
  <si>
    <t>hello quick easy delicious summer meals ad know all day not want cook glad discover birdseyevegetable pfchangshomemenu healthychoicebrand frozen meal require no prep heat microwave simple delicious dish leave kitchen smell like homemade goodness list recommendation post birds eye veggies grains buddha birds eye bacon cheddar cauliflower bake birds eye voila oven bake meals lasagna birds eye quick roasters red potatoes pf chang home menu bowls beef broccoli healthy choice cauliflower crust flatbread pizza bbq seasoned chicken summer meal makemealsezbbxx</t>
  </si>
  <si>
    <t>https://twitter.com/hatchhatchwho/status/1554490660413214725</t>
  </si>
  <si>
    <t>Scared of change #birdseye ??No I am not scared of change in this world that is ever changing,but I choose to eat meat.Who the hell are you to have a kid talk to an adult like that? I’d of got a Stern telling off for quizzing my parents like that. Eat what you like!Feel Guilty,NO</t>
  </si>
  <si>
    <t>hatchhatchwho</t>
  </si>
  <si>
    <t>scared change birdseye no not scared change world change but choose eat meat hell kid talk adult like stern telling off quiz parent like eat like feel guilty no</t>
  </si>
  <si>
    <t>https://www.facebook.com/5518680634850488_869234227292961</t>
  </si>
  <si>
    <t>Screw you guys and screw your advert on "green cuisine". Disgusting and patronising. Now boycotting you. It's a small gesture, but I'm doing my part.</t>
  </si>
  <si>
    <t>screw guy screw advert green cuisine disgusting patronising boycott small gesture but</t>
  </si>
  <si>
    <t>http://ct.moreover.com/?a=48539773533&amp;p=1yx&amp;v=1&amp;x=wOd56lN59do2I3vExI37CA</t>
  </si>
  <si>
    <t>Seann Walsh: Is Dead. Happy Now? – The Stand â˜…â˜…â˜…â˜…â˜†
Seann Walsh says he’s doing well for the first time in a wild four years. He asks us to cast our minds back to 2018. One day, he was competing on Strictly Come Dancing. And then, as you’ll probably remember, a cheating scandal with his dance partner made him into the most-hated man in Britain, with every newspaper branding him a “love rat”. “I could have found Maddie McCann – no one would have given a f***,” he says. He’s probably right.
But Walsh has taken his time and stands before us as a changed man with a comeback comedy hour. Given everything that he’s been through, it would be easy for him to turn his show into a rant against “cancel culture”. But he doesn’t. Instead, he speaks with honesty and humour about what happened, the aftermath and the impact on his mental health. He talks from a place of acceptance, and the comedy is infinitely funnier because of it.
Walsh walks a fine line, knowing when to acknowledge that his behaviour wasn’t great, but also when the reaction to it was unjustified. He’s hyper-aware of just how silly the words “I went on Strictly Come Dancing and got post-traumatic disorder” are, so repeats them on a loop. But he doesn’t downplay the effect it had on him. One routine about a suicide attempt is Walsh at his most-Walsh: dark, yet incredibly witty.
It’s the Strictly chat that’ll likely get people coming to see him, but the best material is actually unrelated and focuses on his father’s heroin addiction. Hearing Walsh discuss how this was a normal part of life growing up makes for intriguing subject matter. When he points out that other comics can’t do this material in their set and then impersonates Michael McIntyre doing an impression about his dad shooting up, he strikes comedy gold.
                     Mat Ewins: Danger Money – Just The Tonic at The Caves â˜…â˜…â˜…â˜…â˜…
When TikTok or YouTube comedians play their funniest clips in their Edinburgh Fringe shows, it feels like an admission that they’re funnier online than in real life. As a result, the two giant on-stage TV screens that greet us, bearing Mat Ewins’s name, don’t fill me with confidence. But when Ewins bursts into the room with his head in a cardboard box, live-streaming his face to those screens, it’s clear that this video-based show is very, very different.
These multimedia extravaganzas are Ewins’s forte. He doesn’t post his videos online, meaning the world outside of the Fringe struggles to know what to do with him. He keeps being rejected by Sky and is here with a pitch for a new game show called Danger Money. It involves live video games played by the audience for a 20p cash prize.
It’s easy to focus on the tech elements in Ewins’s show because they are so singular, but there’s no denying that the star is Ewins himself. Unlike with those YouTube comedians, these videos feel fresh, new and totally bizarre. AI porn of himself? A sarcastic lab rat? His cancellable rap album Stock Check at the Pussy Warehouse? In Danger Money, all of these strange ideas appear in video form. Trust me – you won’t see anything like this at the Fringe. 
                     Aliya Kanani: Where You From, From? – Just The Tonic â˜…â˜…â˜†â˜†â˜†
Aliya Kanani has a fascinating back-story. As her poster declares, she’s lived in 30 countries, attended 10 schools and speaks six languages. Her 10 years spent working as a flight attendant taught her the charm and ability to talk to strangers – just what she needed to do stand-up comedy. On stage, she is warm and likeable, but the material fails to match up to Kanani’s charisma.
Identity, understandably, makes up a large part of the Canadian comedian’s show. She discusses “the thrill of trying to travel with my Muslim name”, joking that airport security’s “random” checks are really just a game of “eenie, meenie, miny, Mo-hammed”. There’s potential in material about dating women after her 10-year relationship came to an end, only for her to realise: “I’m not queer, I’m just a narcissist. They all look like me.”
That stuff is interesting, but many of the other routines border on generic; jokes about misogyny in hip-hop and learning to masturbate feel like they’ve been done many times before. Every line is delivered with a winning smile, but an Edinburgh audience needs comedy with more bite.
                     Tarot: Cautionary Tales – Pleasance Courtyard â˜…â˜…â˜…â˜…â˜†
Tarot appear on stage as a sketch group possessed. The trio look like something out of a horror movie, scuttling around the stage, convulsing in matching white nightgowns with red paint under their eyes. Adam Drake (also known as comedian Goose) smears three pentagrams in blood onto a sheet that looks convincingly like skin. “Three stars from The Guardian,” he explains. Ba-dum-tss.
That’s the kind of luxuriously silly rug-pull that you can expect from a Tarot show. Drake, Ed Easton and Kath Hughes make up the group, the latter joking she’s only there because “the guys needed a woman and I’m cheaper than a wig”. Sketch comedy, they tell us, isn’t the cool experience it once was. Still, it keeps them feeling young despite being in their thirties – after all, “thanks to sketch, Kath has the bank balance of a 16-year-old”.
As the title – and their outfits and slowly melting make-up – suggests, Cautionary Tales sees Tarot find humour within the creepy. In one routine, an actor with low self-esteem gives spooky vampire tours while crying; in another, a priest is accosted by a flirtatious churchgoer, who strokes his arm and asks if there’s “a Mrs Holy Ghost”. A game of “never have I ever” descends to sombre depths, while a Birds Eye commercial gone wrong is one of the weirdest, yet funniest things I’ve seen all Fringe. 
Tarot aren’t afraid to make each other break with laughter and regularly crack up throughout the show. In other comedians, it might be pretty annoying, but Tarot are so genuinely hilarious you can’t help being swept along with it.</t>
  </si>
  <si>
    <t>Isobel Lewis</t>
  </si>
  <si>
    <t>seann walsh dead happy stand ̃† seann walsh time wild year ask cast mind day compete strictly come dancing probably remember cheat scandal dance partner make hate man britain every newspaper brand love rat find maddie mccann no probably right but walsh time stand change man comeback comedy hour everything easy turn rant against cancel culture but not instead speak honesty humour happen aftermath impact mental health talk place acceptance comedy infinitely funny walsh walk fine line know acknowledge behaviour not great but reaction unjustified hyper aware silly word strictly come dancing post traumatic disorder repeat loop but not downplay effect routine suicide attempt walsh walsh dark incredibly witty strictly chat likely people come but good material actually unrelated focus father heroin addiction hear walsh discuss normal life grow make intriguing subject matter point comic strip not material set impersonate michael mcintyre impression dad shoot strike comedy gold mat ewins danger money tonic caves tiktok youtube comedian play funny clip edinburgh fringe feel like admission funnier online real life result giant stage tv screen greet bear mat ewins not fill confidence but ewins burst room head cardboard box live stream face screen clear video base very very different multimedia extravaganza ewins forte not post video online mean world outside fringe struggle know reject sky pitch new game danger money involve live video game play audience cash prize easy focus tech element ewins singular but no deny star ewins unlike youtube comedian video feel fresh new totally bizarre ai porn sarcastic lab rat cancellable rap album stock check pussy warehouse danger money all strange idea appear video form trust not like fringe aliya kanani tonic ̃†â ̃†â ̃† aliya kanani fascinating story poster declare live country attend school speak language year spend work flight attendant teach charm ability talk stranger need stand comedy stage warm likeable but material fail match kanani charisma identity understandably make large canadian comedian discuss thrill try travel muslim joke airport security random check game eenie meenie miny mo ham potential material date woman year relationship come end realise not queer narcissist all look like stuff interesting but many routine border generic joke misogyny hip hop learn masturbate feel like many time every line deliver win smile but edinburgh audience need comedy more bite tarot cautionary tales pleasance courtyard ̃† tarot appear stage sketch group possess trio look like horror movie scuttle stage convulse match white nightgown red paint eye adam drake know comedian goose smear pentagram blood sheet look convincingly like skin star guardian explain ba dum tss kind luxuriously silly rug pull expect tarot drake ed easton kath hughes make group joke guy need woman cheap wig sketch comedy tell not cool experience feel young despite thirty all thank sketch kath bank balance year old title outfit slowly melt make suggest cautionary tales tarot find humour creepy routine actor low self esteem spooky vampire tour cry priest accost flirtatious churchgoer stroke arm ask mrs holy ghost game never descend sombre depth birds eye commercial wrong weird funniest thing all fringe tarot not afraid make break laughter regularly crack comedian pretty annoying but tarot genuinely hilarious not help sweep</t>
  </si>
  <si>
    <t>https://ct.moreover.com/?a=48537615256&amp;p=4vg&amp;v=1&amp;x=djbEhum5mtIqpetqiyF8IQ</t>
  </si>
  <si>
    <t>Seann Walsh: Is Dead. Happy Now? - The Stand
****
Seann Walsh says he's doing well for the first time in a wild four years. He asks us to cast our minds back to 2018. One day, he was competing on Strictly Come Dancing. And then, as you'll probably remember, a cheating scandal with his dance partner made him into the most-hated man in Britain, with every newspaper branding him a "love rat". "I could have found Maddie McCann - no one would have given a fuck," he says. He's probably right.
But Walsh has taken his time and stands before us as a changed man with a comeback comedy hour. Given everything that he's been through, it would be easy for him to turn his show into a rant against "cancel culture". But he doesn't. Instead, he speaks with honesty and humour about what happened, the aftermath and the impact on his mental health. He talks from a place of acceptance, and the comedy is infinitely funnier because of it.
Walsh walks a fine line, knowing when to acknowledge that his behaviour wasn't great, but also when the reaction to it was unjustified. He's hyper-aware of just how silly the words "I went on Strictly Come Dancing and got post-traumatic disorder" are, so repeats them on a loop. But he doesn't downplay the effect it had on him. One routine about a suicide attempt is Walsh at his most-Walsh: dark, yet incredibly witty.
It's the Strictly chat that'll likely get people coming to see him, but the best material is actually unrelated and focuses on his father's heroin addiction. Hearing Walsh discuss how this was a normal part of life growing up makes for intriguing subject matter. When he points out that other comics can't do this material in their set and then impersonates Michael McIntyre doing an impression about his dad shooting up, he strikes comedy gold.
Mat Ewins: Danger Money - Just The Tonic at The Caves
*****
When TikTok or YouTube comedians play their funniest clips in their Edinburgh Fringe shows, it feels like an admission that they're funnier online than in real life. As a result, the two giant on-stage TV screens that greet us, bearing Mat Ewins's name, don't fill me with confidence. But when Ewins bursts into the room with his head in a cardboard box, live-streaming his face to those screens, it's clear that this video-based show is very, very different.
These multimedia extravaganzas are Ewins's forte. He doesn't post his videos online, meaning the world outside of the Fringe struggles to know what to do with him. He keeps being rejected by Sky and is here with a pitch for a new game show called Danger Money. It involves live video games played by the audience for a 20p cash prize.
It's easy to focus on the tech elements in Ewins's show because they are so singular, but there's no denying that the star is Ewins himself. Unlike with those YouTube comedians, these videos feel fresh, new and totally bizarre. AI porn of himself? A sarcastic lab rat? His cancellable rap album Stock Check at the Pussy Warehouse? In Danger Money, all of these strange ideas appear in video form. Trust me - you won't see anything like this at the Fringe.
Aliya Kanani: Where You From, From? - Just The Tonic at The Tron
**
Aliya Kanani has a fascinating back-story. As her poster declares, she's lived in 30 countries, attended 10 schools and speaks six languages. Her 10 years spent working as a flight attendant taught her the charm and ability to talk to strangers - just what she needed to do stand-up comedy. On stage, she is warm and likeable, but the material fails to match up to Kanani's charisma.
Identity, understandably, makes up a large part of the Canadian comedian's show. She discusses "the thrill of trying to travel with my Muslim name", joking that airport security's "random" checks are really just a game of "eenie, meenie, miny, Mo-hammed". There's potential in material about dating women after her 10-year relationship came to an end, only for her to realise: "I'm not queer, I'm just a narcissist. They all look like me."
That stuff is interesting, but many of the other routines border on generic; jokes about misogyny in hip-hop and learning to masturbate feel like they've been done many times before. Every line is delivered with a winning smile, but an Edinburgh audience needs comedy with more bite.
Tarot: Cautionary Tales - Pleasance Courtyard
****
Tarot appear on stage as a sketch group possessed. The trio look like something out of a horror movie, scuttling around the stage, convulsing in matching white nightgowns with red paint under their eyes. Adam Drake (also known as comedian Goose) smears three pentagrams in blood onto a sheet that looks convincingly like skin. "Three stars from The Guardian," he explains. Ba-dum-tss.
That's the kind of luxuriously silly rug-pull that you can expect from a Tarot show. Drake, Ed Easton and Kath Hughes make up the group, the latter joking she's only there because "the guys needed a woman and I'm cheaper than a wig". Sketch comedy, they tell us, isn't the cool experience it once was. Still, it keeps them feeling young despite being in their thirties - after all, "thanks to sketch, Kath has the bank balance of a 16-year-old".
As the title - and their outfits and slowly melting make-up - suggests, Cautionary Tales sees Tarot find humour within the creepy. In one routine, an actor with low self-esteem gives spooky vampire tours while crying; in another, a priest is accosted by a flirtatious churchgoer, who strokes his arm and asks if there's "a Mrs Holy Ghost". A game of "never have I ever" descends to sombre depths, while a Birds Eye commercial gone wrong is one of the weirdest, yet funniest things I've seen all Fringe.
Tarot aren't afraid to make each other break with laughter and regularly crack up throughout the show. In other comedians, it might be pretty annoying, but Tarot are so genuinely hilarious you can't help being swept along with it.</t>
  </si>
  <si>
    <t>ISOBEL LEWIS</t>
  </si>
  <si>
    <t>seann walsh dead happy stand seann walsh time wild year ask cast mind day compete strictly come dancing probably remember cheat scandal dance partner make hate man britain every newspaper brand love rat find maddie mccann no fuck probably right but walsh time stand change man comeback comedy hour everything easy turn rant against cancel culture but not instead speak honesty humour happen aftermath impact mental health talk place acceptance comedy infinitely funny walsh walk fine line know acknowledge behaviour not great but reaction unjustified hyper aware silly word strictly come dancing post traumatic disorder repeat loop but not downplay effect routine suicide attempt walsh walsh dark incredibly witty strictly chat likely people come but good material actually unrelated focus father heroin addiction hear walsh discuss normal life grow make intriguing subject matter point comic strip not material set impersonate michael mcintyre impression dad shoot strike comedy gold mat ewin danger money tonic cave tiktok youtube comedian play funny clip edinburgh fringe feel like admission funnier online real life result giant stage tv screen greet bear mat ewins not fill confidence but ewins burst room head cardboard box live stream face screen clear video base very very different multimedia extravaganza ewins forte not post video online mean world outside fringe struggle know reject sky pitch new game danger money involve live video game play audience cash prize easy focus tech element ewins singular but no deny star ewins unlike youtube comedian video feel fresh new totally bizarre ai porn sarcastic lab rat cancellable rap album stock check pussy warehouse danger money all strange idea appear video form trust not like fringe aliya kanani tonic tron aliya kanani fascinating story poster declare live country attend school speak language year spend work flight attendant teach charm ability talk stranger need stand comedy stage warm likeable but material fail match kanani charisma identity understandably make large canadian comedian discuss thrill try travel muslim joke airport security random check game eenie meenie miny mo ham potential material date woman year relationship come end realise not queer narcissist all look like stuff interesting but many routine border generic joke misogyny hip hop learn masturbate feel like many time every line deliver win smile but edinburgh audience need comedy more bite tarot cautionary tales pleasance courtyard tarot appear stage sketch group possess trio look like horror movie scuttle stage convulse match white nightgown red paint eye adam drake know comedian goose smear pentagram blood sheet look convincingly like skin star guardian explain ba dum tss kind luxuriously silly rug pull expect tarot drake ed easton kath hughes make group joke guy need woman cheap wig sketch comedy tell not cool experience feel young despite thirty all thank sketch kath bank balance year old title outfit slowly melt make suggest cautionary tales tarot find humour creepy routine actor low self esteem spooky vampire tour cry priest accost flirtatious churchgoer stroke arm ask mrs holy ghost game never descend sombre depth birds eye commercial wrong weird funniest thing all fringe tarot not afraid make break laughter regularly crack comedian pretty annoying but tarot genuinely hilarious not help sweep</t>
  </si>
  <si>
    <t>https://twitter.com/haydn12_/status/1518267370170683392</t>
  </si>
  <si>
    <t>second half has started and i’m sat watching a birds eye fish finger advert</t>
  </si>
  <si>
    <t>haydn12_</t>
  </si>
  <si>
    <t>second half start sit watch bird eye fish finger advert</t>
  </si>
  <si>
    <t>https://zanderzwtoc.ezblogz.com/42986266/some-known-details-about-smoke-detectors-installer-in-blacklick-ohio</t>
  </si>
  <si>
    <t>Security System Installer In Blacklick - Questions
Specifically when you have a chaotic job, by doing this, a great protection system will certainly also help you in keeping a bird's eye on your children and also make certain they are not playing with fire or any type of threat. These CCTV streaming will certainly maintain you upgraded regarding every little thing, and also you can make receptive activities whenever you really feel the requirement.
The Buzz on Burglar Alarm Store In Ohio
It produces a risk-free neighborhood for you as well as your neighbors to live in, and also it is worth spending some cash. If we speak about this, it would certainly not be a shock for you. Safety and security systems are useful as they save your belongings from getting robbed. The majority of the time, you do not keep everything in your bank lockers; so, precious jewelry, cash money, car, electronic devices, or anything can be a wonderful chance for the burglars.
This way, you can easily conserve them from any kind of risk. Setting up a good security system with an (Smart Home Installation in Blacklick, Ohio). You can quickly keep a bird's eye on whatever from anywhere, as well as if they identify any hazard, the security system will certainly call the aid promptly. So, purchasing a sophisticated safety system that covers several areas of your house as well as makes your place a risk-free house to reside in deserves it.
Give us a call if you require additional info.
Indicators on Smart Home Installation In Blacklick, Ohio You Should Know
This permits them to be checked by security firms who can call to examine you or sharp authorities if they obtain any type of indication of emergencies such as fires and also burglaries - Security System Installer in Blacklick. The lack of a landline causes many individuals to discard a home safety system. This is a pity, as installing a system has advantages beyond simply safeguarding your home and household.
An additional form of home safety system works by means of the net. These systems are just as speedy as mobile safety systems and offer the same advantage of not calling for a phone landline.
Rumored Buzz on Smoke Detectors Installer In Blacklick, Ohio
Since there are no cables, you don't have to obtain approval from a proprietor to pierce holes in walls for sensing units or the control panel. Also much better? If you relocate, you can take the system with you. These cordless systems can interact to the surveillance station via network, cellular, or both.
Several old systems can be upgraded check to run on a cellular or internet network. A home safety system is a beneficial investment that can raise your residential or commercial property worths and enhance your overall comfort. It does greater than simply keep an eye out for your home and family; it equips you to do the exact same whenever you're away.
Burglar alarm systems can make a difference in your residence and also your life. Simply placed, when you invest in installing burglar alarm system systems for your house, you are investing in a secure as well as protected life.
The 2-Minute Rule for Smoke Detectors Installer In Blacklick, Ohio
Homeowners can incorporate and also include as lots of or as couple of functions as they desire - from residence security camera systems to motion detector functions, and also extra. However, one of the most searched for feature of burglar alarm systems is the assimilation with a 24-hour tracking alarm system. This advanced feature assists house owners have home comfort especially throughout the days when they are not home or late evenings when every person is resting, or parents can't be home with their youngsters.
Regardless of what your living plan is whether you're living alone or with various other family participants the possibility that a robber may attack your residence while you're within is beyond frightening. With a monitored security system, you're not completely alone. If the security system goes investigate this site off for whatever reason, your security alarm system agent is always mosting likely to be readily available to examine you.
As a moms and dad, the safety and also safety of your youngsters will always be at the center of your mind whatever age they are - Security System Installer in Blacklick. Even if they are old sufficient to be on their own at home, there are mosting likely to be scenarios when even older children can't take care of on their very own.
Smart Home Installation In Blacklick, Ohio Can Be Fun For Everyone
There are instances where thiefs have tried to hurt the animals residing in the residences they're attempting to attack to silence them. A monitored burglar alarm system can aid protect and look after your animals when you're not house. If there is ever before a fire emergency situation or a burglary and your pet dogs are the just one in the residence, a monitored security system can promptly alert your protection supplier to send the proper emergency reaction team.</t>
  </si>
  <si>
    <t>security system installer blacklick question specifically chaotic job great protection system certainly help bird eye child make certain not play fire type threat cctv streaming certainly maintain upgrade regard every little thing make receptive activity feel requirement buzz burglar alarm store ohio produce risk free neighborhood neighbor live worth spend cash speak certainly not shock safety security system useful save belonging rob majority time not everything bank locker precious jewelry cash money car electronic device wonderful chance burglar way easily conserve kind risk set good security system smart home installation blacklick ohio quickly bird eye identify hazard security system certainly aid promptly purchase sophisticated safety system cover area house make place risk free house reside deserve require additional info indicators smart home installation blacklick ohio know permit check security firm examine sharp authority obtain type indication emergency fire burglary security system installer blacklick lack landline many individual discard home safety system pity instal system advantage simply safeguard home household additional form home safety system work mean net system speedy mobile safety system offer advantage not phone landline rumored buzz smoke detectors installer blacklick ohio no cable not obtain approval proprietor pierce hole wall sense unit control panel relocate system cordless system interact surveillance station network cellular old system upgrade check run cellular internet network home safety system beneficial investment raise residential commercial property worth enhance overall comfort great simply eye home family equip exact away burglar alarm system make difference residence life simply place invest instal burglar alarm system system house invest secure protect life minute rule smoke detectors installer blacklick ohio homeowner incorporate include lot couple function desire residence security camera system motion detector function extra search feature burglar alarm system assimilation hour tracking alarm system advanced feature assist house owner home comfort especially day not home late evening every person rest parent not home youngster regardless living plan live family participant possibility robber attack residence frightening monitor security system not completely security system investigate site off reason security alarm system agent always moste likely readily available examine mom dad safety safety youngster always center mind age security system installer blacklick old sufficient home moste likely scenario old child not care very smart home installation blacklick ohio fun instance thief try hurt animal reside residence attempt attack silence monitor burglar alarm system aid protect look animal not house fire emergency situation burglary pet dog residence monitor security system promptly alert protection supplier send proper emergency reaction team</t>
  </si>
  <si>
    <t>https://ohiotoledorestaurants34296.blogofoto.com/42821318/get-this-report-on-smart-door-locks-provider-n-blacklick-oh</t>
  </si>
  <si>
    <t>Security System Installer In Blacklick Things To Know Before You Get This
Particularly when you have a busy work, in this way, a good safety system will certainly likewise assist you in keeping a bird's eye on your children and also ensure they are not playing with fire or any kind of threat. These CCTV streaming will certainly maintain you upgraded regarding whatever, and also you can make receptive actions whenever you really feel the requirement.
Little Known Facts About Security System Supplier In Blacklick, Oh.
Safety and security systems are advantageous as they conserve your belongings from getting burglarized. Many of the time, you do not maintain whatever in your financial institution storage lockers; so, fashion jewelry, cash money, car, electronic devices, or anything can be a terrific possibility for the robbers.
By doing this, you can easily conserve them from any type of risk. Installing a good safety and security system with an (Smoke Detectors Installer in Blacklick, Ohio). You can easily maintain a bird's eye on every little thing from anywhere, as well as if they detect any hazard, the security system will certainly call the help immediately. Spending in a sophisticated protection system that covers several locations of your home and also makes your place a safe residence to live in is worth it.
Give us a telephone call if you require additional info.
The Buzz on Smart Door Locks Provider N Blacklick, Oh
This allows them to be kept track of by security companies who can call to look at you or alert authorities if they get any indication of emergencies such as fires as well as burglaries - Burglar Alarm Store in Ohio. The lack of a landline creates several individuals to discard a residence safety system. This is a pity, as installing a system has advantages past just protecting your residence as well as family.
One more kind of house protection system works using the internet. These systems are just as speedy as cellular protection systems and also give the exact same benefit of not calling for a phone landline.
Unknown Facts About Fire Protection Provider In Ohio
If you move, you can take the system with you. These wireless systems can interact to the monitoring terminal using network, cellular, or both.
Lots of old systems can be updated to run on a cellular or internet network. A residence safety and security system is a beneficial financial investment that can increase your residential or commercial property worths and boost your total satisfaction. It does greater than just look out for your home as well as family members; it empowers you to do the same whenever you're away.
Your belongings and also valuables are typically easily replaceable. Nonetheless, your satisfaction and the protection of your enjoyed ones in your very own house are not. Burglar alarm systems can make a difference in your house as well as your life. Put simply, when you buy mounting warning device systems for your house, you are purchasing a risk-free as well as safe life.
How Home Security Provider In Blacklick, Oh can Save You Time, Stress, and Money.
Property owners can integrate and include as numerous or as couple of features as they desire - from residence safety and security cam systems to activity detector functions, as well visit this site right here as much more. The most sought after attribute of burglar alarm system systems is the combination with a 24-hour tracking alarm system. This revolutionary attribute assists homeowners have comfort specifically throughout the days when they are away or late evenings when everyone is resting, or moms and dads can't be residence with their children.
No matter what your living setup is whether you're living alone or with various other home participants the my sources opportunity that a thief may invade your home while you're within is beyond frightening. With a monitored security system, you're not entirely alone. If the alarm system goes off for whatever factor, your safety and security alarm system representative is constantly going to be available to look at you.
As a parent, the security and also safety and security of your children will constantly go to the leading edge of your mind whatever age they are - Smart Home Installation in Blacklick, Ohio. Even if they are old adequate to be by themselves at house, there are going to be scenarios when even older children can't handle by themselves.
Get This Report on Security System Supplier In Blacklick, Oh
There are situations where thiefs have attempted to hurt the pet dogs living in the homes they're trying to invade to silence them. A monitored alarm system system can assist secure as well as look after your animals when you're away. If there is ever before a fire emergency situation or a burglary and your pets are the only ones in your home, a monitored go to website security system can immediately alert your security service provider to send the suitable emergency reaction team.</t>
  </si>
  <si>
    <t>security system installer blacklick thing know particularly busy work way good safety system certainly likewise assist bird eye child ensure not play fire kind threat cctv streaming certainly maintain upgrade regard make receptive action feel requirement little know fact security system supplier blacklick oh safety security system advantageous conserve belonging burglarize many time not maintain financial institution storage locker fashion jewelry cash money car electronic device terrific possibility robber easily conserve type risk instal good safety security system smoke detectors installer blacklick ohio easily maintain bird eye every little thing detect hazard security system certainly help immediately spend sophisticated protection system cover location home make place safe residence live worth telephone require additional info buzz smart door locks provider blacklick oh allow track security company look alert authority indication emergency fire burglary burglar alarm store ohio lack landline create individual discard residence safety system pity instal system advantage past protect residence family more kind house protection system work use internet system speedy cellular protection system exact benefit not phone landline unknown fact fire protection provider ohio system wireless system interact monitoring terminal use network cellular lot old system update run cellular internet network residence safety security system beneficial financial investment increase residential commercial property worth boost total satisfaction great look home family member empower away belonging valuable typically easily replaceable nonetheless satisfaction protection enjoy very house not burglar alarm system make difference house life simply buy mount warning device system house purchase risk free safe life home security provider blacklick oh save time stress money property owner integrate include numerous couple feature desire residence safety security cam system activity detector function visit site right more seek attribute burglar alarm system system combination hour tracking alarm system revolutionary attribute assist homeowner comfort specifically day away late evening rest mom dad not residence child no matter living setup live home participant source opportunity thief invade home frightening monitor security system not entirely alarm system off factor safety security alarm system representative constantly available look parent security safety security child constantly lead edge mind age smart home installation blacklick ohio old adequate house scenario old child not handle report security system supplier blacklick oh situation thief attempt hurt pet dog live home try invade silence monitored alarm system system assist secure look animal away fire emergency situation burglary pet home monitored website security system immediately alert security service provider send suitable emergency reaction team</t>
  </si>
  <si>
    <t>https://twitter.com/WAlTlNG4US/status/1539857996704059393</t>
  </si>
  <si>
    <t>see him in a birds eye advert soon</t>
  </si>
  <si>
    <t>WAlTlNG4US</t>
  </si>
  <si>
    <t>bird eye advert soon</t>
  </si>
  <si>
    <t>https://twitter.com/The_Stebe/status/1549481521094213632</t>
  </si>
  <si>
    <t>Seeing that birds eye green cuisine advert with that child questioning you about how you fear change.
Next advert shows birds eye showing chicken nuggets and fish fingers!</t>
  </si>
  <si>
    <t>bird eye green cuisine advert child question fear change advert bird eye chicken nugget fish finger</t>
  </si>
  <si>
    <t>https://twitter.com/Green_Yogi/status/1550589250512510977</t>
  </si>
  <si>
    <t>Seeing the Birds Eye Green Cuisine advert, I can't see how Rehydrated WHEAT Protein (38%), Flour (WHEAT, Maize), Vegetable Oil (Rapeseed, Sunflower), Water is healthy or particularly good for the environment.</t>
  </si>
  <si>
    <t>Green_Yogi</t>
  </si>
  <si>
    <t>birds eye green cuisine advert not rehydrate wheat protein flour wheat maize vegetable oil rapeseed sunflower water healthy particularly good environment</t>
  </si>
  <si>
    <t>https://twitter.com/tvstify/status/1549501615811579904</t>
  </si>
  <si>
    <t>separately this birdseye advert is hilarious</t>
  </si>
  <si>
    <t>tvstify</t>
  </si>
  <si>
    <t>separately birdseye advert hilarious</t>
  </si>
  <si>
    <t>https://twitter.com/AnvilRin_/status/1565717262753054725</t>
  </si>
  <si>
    <t>@Skooby_444 @PaulDHeenan @greencuisine @KFC_UKI It wasn’t in the oatmeal I had this morning and the steak and eggs im just about to tuck into doesn’t have any of this shit in either…</t>
  </si>
  <si>
    <t>uki not oatmeal morning steak egg tuck not shit</t>
  </si>
  <si>
    <t>https://twitter.com/Annie_Moss11/status/1551969212113080325</t>
  </si>
  <si>
    <t>Seriously think the WEF it’s sponsoring this awful @BirdsEye green cuisine advert as it’s shown about 50 times a day now!</t>
  </si>
  <si>
    <t>seriously think wef sponsor awful green cuisine advert time day</t>
  </si>
  <si>
    <t>https://www.facebook.com/5801012039915611_714141603077005</t>
  </si>
  <si>
    <t>She a person Megan like any human being an not give up her life is made uP of many miracles if surviving an striving to do an go further in her life . She knows an experience  known  what to do in the money making world   already had many taste of it long before Harry met up with her had her own courier so not as if she was s poor peasant ..hello .harry could of had many women to pick from he had opportunities obviously he pick someone he loved an marry do must of been something he saw in her like every man meets a women  he must find something that attracted he's attention yeah .towards he's wife so yes smittened an blinded by love every man an women are the same too .when in love .we as humans  like that think he's handsome an Mr wonderful an wise with the woman she's this an that an everything is the man's world an life .an yet don't really know the person properly until so many years later the bristles start wearing out an true colours start to perform .when one see it's genuine love or fake love reguardless they will stick together only ones knows better is the couple themselves it draws them closer or apart .every couple goes thru different experience in there lives . It either beings them stronger together an able to both go through  all types of walks of life to over come situations that tries an hinder them an tries an hold them back .an over come pear pressure of public accusations  from people .they trained up to be able to handle situations an still go bout there work or business .an try not cause conflict with public but live on peace an be helpful an not condem anyone or pryer into people business  an private lives but take care of there own affairs .as busts fees spectators an media will always keep an birds eye on the royals as seen from the. Past to present now an at times  be mocked an talked bout in papers on TV .it's a human instinct that will always happen as saying goes got to watched what one does an say.an respect the public as well .an bee the same like  wise .yes it's an individual walk no matter whom one is  soon goes back ten fold how one. Treats another .plus been in a high status expect the best out of them  high expectations of high status person soon as it not up there people quick to be judgemental cause they failed what they suppose to do an yet forgetting can't please everyone ..it's like that as in human nature  .for you yes everyone goes through life reguardless queen king or ordinary person goes through hard times an good times .how ones handle it  so goes to show as saying goes  people will always see things differently from others an mock an tongue wag assume an persumme without known the true facts bhind close doors only thru hear say or by word of mouth an take it  from there .yes it happens an stretches like a rubber band .out of whack at times with smiles .see in every person there is goodness .but some how  some see more faults an badness in a person not known a person well that issues starts building up hate an resentment for whomever they don't know very well .sad when it's like that .when it affects the person feeling like that unbeknown to them just read between the lines  see they how ones feels .deep within shows within a person deep down comes up an one sees what comes out of ones belly out of the mouth a blessing or s curse for the person saying they don't  care an yet still put something up uncanny humans can be aye with colgate smiles .it life something always interesting an exciting  when someone else's getting wagg tongue bout or put down or mocked .it's humanity an reality in real life reguardless whom one is.😜😜😜👌👌👌👌👌👍👍</t>
  </si>
  <si>
    <t>person megan like human not life make many miracle survive striving far life know experience know money make world many taste long harry meet courier not poor peasant hello harry many woman pick opportunity obviously pick love marry like every man meet woman find attract attention yeah wife yes smittene blind love every man woman love human like think handsome mr wonderful wise woman everything man world life not know person properly many year later bristle start wear true colour start perform genuine love fake love reguardless stick know couple draw close apart every couple different experience live strong able all type walk life over come situation try hinder try hold over come pear pressure public accusation people train able handle situation bout work business try not conflict public but live peace helpful not condem pryer people business private life but care affair bust fee spectator medium always bird eye royal past present time mock talk bout paper tv human instinct always happen watch respect public bee like wise yes individual walk no matter soon fold treat plus high status expect good high expectation high status person soon not people quick judgemental fail suppose forget not like human nature yes life reguardless queen king ordinary person hard time good time handle people always thing differently mock tongue wag assume persumme without know true fact bhind close door hear word mouth yes happen stretch like rubber band whack time smile every person goodness but more fault badness person not know person issue start build hate resentment whomever not know very sad like affect person feel like unbeknown read line feel deep person deep come come belly mouth blessing curse person not care uncanny human aye colgate smile life always interesting exciting wagg tongue bout mock humanity reality real life reguardless</t>
  </si>
  <si>
    <t>http://ct.moreover.com/?a=48374089997&amp;p=1yx&amp;v=1&amp;x=4mqmnZTCQsXP2dePkzsQlg</t>
  </si>
  <si>
    <t>Shoppers at the supermarket admitted they nearly 'fell to their knees' after seeing the price.
Share
Rachel Pugh
Ellen Jenne
Sainsbury's shoppers dumbfounded by the astronomical price of fish fingers (Image: Twitter)
For a weekly roundup of the latest ...</t>
  </si>
  <si>
    <t>Rachel Pugh</t>
  </si>
  <si>
    <t>shopper supermarket admit nearly fall knee price share rachel pugh ellen jenne sainsbury shopper dumbfound astronomical price fish finger image twitter weekly roundup late</t>
  </si>
  <si>
    <t>https://twitter.com/glidding/status/1537488532159270912</t>
  </si>
  <si>
    <t>Short film idea: Birdseye potato waffle advert, but the workmen in the van slowly become aware that they are trapped once the doors are closed.</t>
  </si>
  <si>
    <t>glidding</t>
  </si>
  <si>
    <t>short film idea birdseye potato waffle advert but workman van slowly aware trap door closed</t>
  </si>
  <si>
    <t>https://twitter.com/doraxclemo/status/1510321488158769152</t>
  </si>
  <si>
    <t>since no one has bought me a kfc i am settling for a birds eye chicken burger and a whole lot of HEARTBREAK</t>
  </si>
  <si>
    <t>doraxclemo</t>
  </si>
  <si>
    <t>no buy kfc settle bird eye chicken burger lot heartbreak</t>
  </si>
  <si>
    <t>https://twitter.com/Buddy2861/status/1549848663538761730</t>
  </si>
  <si>
    <t>Smug sense of superiority - Check.
POC family - Check.
Preachy annoying child - Check.
Subliminal blue &amp; yellow Ukraine attire - Check.
Blatantly Obvious Ukraine bird - Check.
Green meatless agenda - Check.
Birds Eye Green Cuisine–Welcome to the Plant Age https://t.co/YsXrfwWuX8</t>
  </si>
  <si>
    <t>Buddy2861</t>
  </si>
  <si>
    <t>https://t.co/YsXrfwWuX8</t>
  </si>
  <si>
    <t>smug sense superiority check poc family check preachy annoying child check subliminal blue yellow ukraine attire check blatantly obvious ukraine bird check green meatless agenda check birds eye green cuisine welcome plant age</t>
  </si>
  <si>
    <t>smugpenguin wrote: » I'm liking Bridget so far. Is she the witch from the Birdseye chicken dippers ad? Shame if she is cos I really hate that ad!
Nope, "The Chicken Witch of The West" is played by Alison Thea-Skot.</t>
  </si>
  <si>
    <t>smugpenguin write like bridget far witch birdseye chicken dipper ad shame cos hate ad nope chicken witch west play alison thea skot</t>
  </si>
  <si>
    <t>https://twitter.com/JoPatWar/status/1556190006900842496</t>
  </si>
  <si>
    <t>So @BirdsEye you've lost this customer with your woke advert.</t>
  </si>
  <si>
    <t>JoPatWar</t>
  </si>
  <si>
    <t>lose customer woke advert</t>
  </si>
  <si>
    <t>https://twitter.com/maggie_treanor/status/1561475846870802434</t>
  </si>
  <si>
    <t>So glad I am not the only one who finds the @birdseye #greencuisine advert completely offensive and patronising. A precocious and odious depiction of brainwashed children</t>
  </si>
  <si>
    <t>maggie_treanor</t>
  </si>
  <si>
    <t>glad not find greencuisine advert completely offensive patronising precocious odious depiction brainwash child</t>
  </si>
  <si>
    <t>https://twitter.com/PaulWhitehous64/status/1524303589597974530</t>
  </si>
  <si>
    <t>So glad I paid attention to those Captain Birdseye ads.... https://t.co/kceqMozIat</t>
  </si>
  <si>
    <t>PaulWhitehous64</t>
  </si>
  <si>
    <t>https://t.co/kceqMozIat</t>
  </si>
  <si>
    <t>glad pay attention captain birdseye ad</t>
  </si>
  <si>
    <t>https://www.reddit.com/r/Frugal/comments/wzjyzy/my_use_of_bird_seed_micro_greens_for_salad_tinned/</t>
  </si>
  <si>
    <t>So I’m in Phoenix Az and got some sun shades for my backyard area and the mini dog park area in my backyard. I started feeding the birds and got a bird feeder and bird bath from goodwill. The sun shades provided a perfect environment to grow herbal plants. I grew some bird seed micro sprouts for the dogs but realized they were super yummy/spicy, healthy for me, and nutrient dense. They make a great addition to my diet. Now I have a several containers of super affordable micro greens growing all year round in backyard. I recently got bird seed on sale at Ace Hardware for $10 per 20 lbs bag. 
Another super frugal thing I do is use the dehydrator option on my air fryer. I buy super cheap bulk fresh chives, Thai basil, birds eye peppers and lemon grass from the Asian market and dehydrate them. I mix them into my own spice blends. What’s nice is that I can use 100% of the herbal materials as the dehydration process breaks down the fibrous material. This is opposed to using 50% of the herbal materials in fresh cooking preparations. I rehydrate the herbs in anchovy sauce, soy sauce, teriyaki sauce or saki for a unique marinade or dipping sauce. Super cheap. I can also dehydrate in my solar sun oven or in the sun with a tray and bug net. 
I find the healthiest/cheapest dog treat is a frozen beef marrow bone. I have three small rescue dogs and they will play with them for hours. Their coats are super shiny and the marrow is very good for them. There’s no additives and the marrow contains lots of nutrients. I’ll also supplement their kibble with a can of tuna now and then. Much cheaper than commercial dog treats. I assume you can saw the the bones down to make more treats but you’ll have to research that yourself. I buy frozen beef marrow bones super cheap in bulk at the Asian market and divide half for dog treats and half for smoked beef marrow soup. Uses for the used bones include adding them to the garden area to add calcium to dirt. 
My favorite frugal tip is tinned seafood. Tonight for dinner, I had tinned smoked mussels/skinned deboned sardines with Thai spices over chick peas. I get my tinned seafood from the Asian market and the dollar store. Super cheap,super flavorful and super nutritious. Always check FDA recommendations but last time I checked super small fishes like sardines can be eaten a couple times a week.</t>
  </si>
  <si>
    <t>jigmest</t>
  </si>
  <si>
    <t>phoenix az sun shade backyard area mini dog park area backyard start feed bird bird feeder bird bath goodwill sun shade provide perfect environment grow herbal plant grow bird seed micro sprout dog but realize super yummy spicy healthy nutrient dense make great addition diet container super affordable micro green grow all year round backyard recently bird seed sale ace hardware lbs bag super frugal thing use dehydrator option air fryer buy super cheap bulk fresh chive thai basil bird eye pepper lemon grass asian market dehydrate mix spice blend nice use herbal material dehydration process break fibrous material opposed use herbal material fresh cooking preparation rehydrate herb anchovy sauce soy sauce teriyaki sauce saki unique marinade dipping sauce super cheap dehydrate solar sun oven sun tray bug net find healthy cheap dog treat frozen beef marrow bone small rescue dog play hour coat super shiny marrow very good no additive marrow contain lot nutrient supplement kibble tuna cheap commercial dog treat assume bone make more treat but research buy frozen beef marrow bone super cheap bulk asian market divide half dog treat half smoke beef marrow soup use use bone include add garden area add calcium dirt favorite frugal tip tin seafood tonight dinner tin smoke mussel skin debone sardine thai spice over chick pea tin seafood asian market dollar store super cheap super flavorful super nutritious always check fda recommendation but time check super small fish like sardine eat couple time week</t>
  </si>
  <si>
    <t>https://twitter.com/MaisyMooCow/status/1549713550083608577</t>
  </si>
  <si>
    <t>So many people are triggered over the @BirdsEye #GreenCuisine #plantbased nuggets adverts. 
It's on point.  Wind your neck in.
  #Birdseye https://t.co/z9Zfuj7D6R</t>
  </si>
  <si>
    <t>GreenCuisine, plantbased, Birdseye</t>
  </si>
  <si>
    <t>https://t.co/z9Zfuj7D6R</t>
  </si>
  <si>
    <t>many people trigger over greencuisine plantbase nugget advert point wind neck birdseye</t>
  </si>
  <si>
    <t>https://twitter.com/Moledozer/status/1555671715153338371</t>
  </si>
  <si>
    <t>So the @BirdsEye green cuisine ad proves even fake chicken done badly can make you puke.. 🤢</t>
  </si>
  <si>
    <t>Moledozer</t>
  </si>
  <si>
    <t>green cuisine ad prove fake chicken badly make puke</t>
  </si>
  <si>
    <t>http://searchenginestraffic06162.blogzet.com/social-media-traffic-truths-23510795</t>
  </si>
  <si>
    <t>Social Media Traffic - Truths Table of Contents The Best Strategy To Use For Google Traffic Get This Report about Organic Traffic More About Organic Traffic
As they say, traffic tracking and checking is very important for your on the net website’s good results. There is no superior way to find out who Substantially World wide web traffic you’re acquiring than to trace it than putting in monitoring code employing Google analytics.It is just a very well developed Search engine optimisation Device packed with metrics and characteristics especially geared toward product sales, online marketing and electronic promotion.Hootsuite is a superb combination of social media administration, listening, publishing and analytics resources. It can help you confirm what sort of articles is Doing the job for yourself, boost the achieve of one's posts, Increase the success within your adverts, and Obtain your full social media workforce Doing work in tandem.
Social Media Traffic for Beginners What Does Website Traffic Mean? I doubt whether Alexa can be used to determine how successful a weblog is as considerably traffic is worry. Alexa position is something that may be manipulated.Hello there, we use cookies to provide you with an improved searching experience and to investigate website traffic. By continuing to work with our website, you consent to using these cookies. Find out more regarding how we use cookies. Received itSocial Report delivers an outline of your activity on many social networks as well as weblogs. You could track new topics, measure ROI, and export the info into a handy report structure.
Website Traffic Can Be Fun For Anyone The Basic Principles Of Organic Traffic The above screenshot provides you with insights on viewing a website traffic thorough information and facts such as the website special monthly visitors. An excellent spot to spy on your rivals traffic and discover their keywords and phrases.Google Latitude was a element from Google that lets users share their Bodily locations with other people. This provider was depending on Google Maps, especially on mobile devices. There was an iGoogle widget for desktops and laptops likewise.Often it provides them extra perks more info and Positive aspects with the operate. This system is partly a successor to Google Map Maker as features from the former application became built-in into your website and app.[89]The Google Maps API is cost-free for industrial use, delivered the site on which it really is being used is publicly obtainable and would not cost source for obtain, and isn't creating over 25,000 map accesses a day.
The Facts About Social Media Traffic Uncovered The 4-Minute Rule for Organic Traffic Find out more... Google Maps can be an software that each one who loves to vacation ought to benefit from. It offers reputable directions to sites and specific birds’ eye sights of locations like a reliable map should really.
As you could see, you can certainly discover the whole people who visited your site along with other particulars like bounce fee, session length, Energetic end users, and so on.The Google Maps stipulations[ninety seven] point out that usage of material from Google Maps is regulated by Google Phrases of Services[98] and several added limitations. Google has either acquired regional map info from set up providers, or has entered into lease agreements to employ copyrighted map details.If you want to make a successful blog site which makes cash, you ought to prevent these types of website traffic generator instruments as you should carry traffic organically instead of by making use of any of these kinds of traffic making bots and undoubtedly they are of no use.What this means is if you would like travel much more social media traffic, you should accompany your posts with related pictures which will appeal to your audience and compel them to share.Google Ad Planner is not any additional offered. Its absent now. You have to use one other alternates that are offered within the list. I will before long check out other approaches we are able to use to find the estimated traffic over a website.haha, that’s real. The majority of these web-sites that offer you estimate earnings (my web page is earnings hundreds of thousands every day As outlined by them) are just for your own satisfaction. They are not destined to be practical for anything else, it is best to much better prevent checking get redirected here These web-sites.The amount of does it cost to usher in a visitor? Some World wide web traffic is free of charge, but many on the net shops rely on compensated traffic — for instance PPC or affiliates — to help and expand their enterprise.</t>
  </si>
  <si>
    <t>social media traffic truths table contents best strategy use google traffic report organic traffic more organic traffic traffic tracking checking very important net website good result no superior way find substantially world wide web traffic acquire trace monitor code employ google analytic very develop search engine optimisation device pack metric characteristic especially gear product sale online marketing electronic promotion hootsuite superb combination social medium administration listen publishing analytic resource help confirm sort article job boost achieve post increase success advert obtain social media workforce work tandem social media traffic beginner website traffic mean doubt alexa use determine successful weblog considerably traffic worry alexa position manipulate hello use cookie provide improved searching experience investigate website traffic continue work website consent use cookie find more regard use cookie receive itsocial report deliver outline activity many social network weblog track new topic measure roi export info handy report structure website traffic fun basic principles organic traffic screenshot provide insight view website traffic thorough information fact website special monthly visitor excellent spot spy rival traffic discover keyword phrase google latitude element google let user share bodily location people provider depend google maps especially mobile device igoogle widget desktop laptop likewise provide extra perk more info positive aspect operate system partly successor google map maker feature application build website app google maps api cost free industrial use deliver site use publicly obtainable not cost source obtain not create over map access day fact social media traffic uncover minute rule organic traffic find more google maps software love vacation ought benefit offer reputable direction site specific bird eye sight location like reliable map certainly discover people visit site particular like bounce fee session length energetic end user google maps stipulations ninety seven point usage material google maps regulate google phrases services add limitation google acquire regional map info set provider enter lease agreement employ copyright map detail want make successful blog site make cash ought prevent type website traffic generator instrument carry traffic organically instead make use kind traffic make bot undoubtedly no use mean like travel more social medium traffic accompany post related picture appeal audience compel share google ad planner not additional offer absent use alternate offer list long check approach able use find estimate traffic over website haha real majority web site offer estimate earning web page earning thousand every day outline satisfaction not destine practical good prevent checking redirect web site amount cost usher visitor world wide web traffic free charge but many net shop rely compensate traffic instance ppc affiliate help expand enterprise</t>
  </si>
  <si>
    <t>https://twitter.com/ASuperGav/status/1550567919431598080</t>
  </si>
  <si>
    <t>Sod off Birds Eye. Annoying advert #Corrie</t>
  </si>
  <si>
    <t>ASuperGav</t>
  </si>
  <si>
    <t>sod off birds eye annoying advert corrie</t>
  </si>
  <si>
    <t>https://www.reddit.com/r/tipofmytongue/comments/tsxwml/tomtvideo_a_video_likely_a_fish_fingers/i2uz1q3/</t>
  </si>
  <si>
    <t>Solved!</t>
  </si>
  <si>
    <t>solve</t>
  </si>
  <si>
    <t>https://twitter.com/kathrynhall_/status/1551262839314292736</t>
  </si>
  <si>
    <t>Some adverts on telly are cringeworthy. The Birds Eye plant based "chicken" dippers advert amongst them, a cartoon kid lecturing cartoon mum on being scared to try something different. You should eat what you want without being lectured.</t>
  </si>
  <si>
    <t>kathrynhall_</t>
  </si>
  <si>
    <t>advert telly cringeworthy birds eye plant base chicken dipper advert cartoon kid lecture cartoon mum scared try different eat want without lecture</t>
  </si>
  <si>
    <t>https://www.thedelite.com/everyday-foods-that-are-bad-for-your-health/</t>
  </si>
  <si>
    <t>Some foods are so common that it doesn’t seem like there’d be a problem if you ate them. Well, that’s where you’d be wrong. As it turns out, there are some really common foods that are unhealthy if not outright harmful for you to eat. Here are a few of them that might make you reconsider your diet.
Perrier Natural Sparkling Mineral Water
Manufacturer: Perrier
Est. Price: $2.19 per liter
Per- and polyfluoroalkyl chemicals, also known as PFAS chemicals, are a man-made material used in a lot of different things. Some of the things these are in include stain-resistant fabrics and food packaging. They’ve been around since the 1940s and have been linked to health issues like thyroid disruption, cancer, and low birth weight. Despite this, they aren’t regulated by the federal government. And the reason that this is important is because PFAS chemicals are sparkling mineral water brands, namely Perrier.
Refried Beans
Manufacturer: Rosarita, Isadora, Old El Paso, and more
Est. Price: $1-$3 per can
Homemade beans can be very healthy, they have a lot of fiber and protein. However, the processed version isn’t quite as good for you. Processed, refried beans have high sodium content and a lot of saturated fat. That can lead to hypertension, obesity, high cholesterol, and other health detriments. Some tentative studies have even shown that a diet high in these ingredients can heighten your risk of developing cancer.
Sunflower Seeds
Manufacturer: Conagra, David’s, and more
Est. Price: $1-$3 per bag
Sunflower seeds are widely considered to be a healthy snack food. However, they’re still high in sodium and consuming too many can lead to a high caloric intake overall. Although, that’s not the only thing wrong with these seeds. According to Science Daily, researchers discovered that sunflower seeds were traceable as a source of “toxic mold” and were “contaminated” with mold-produced toxins. The toxins in particular are a potent liver carcinogen.
Canned Tuna
Manufacturer: Ocean Naturals, Safe Catch, Wild Planet, and more
Est. Price: $1.50 per can
Tuna is one of the favorite foods of nutritionalists for weight loss diets. It is high in protein and low in carbs. However, it’s worth noting that canned tuna, like a lot of saltwater fish, contains mercury. Even in small amounts, it is highly toxic and can lead to problems with your nervous, immune and digestive systems. A little tuna may be fine, but overeating it can definitely prove to be a problem.
Fried Chicken
Manufacturer: KFC, Zaxby’s, Bojangles, Raising Cane’s, and more
Est. Price: $14.99 per 8-piece (KFC)
The fact that this variety of chicken is fried in oil should already make it clear that it should be consumed in moderation. But in addition to the frying, this dish is also made with a lot of flour. It’s incredibly high in calories which can lead to issues with being overweight, developing or dealing with diabetes, and just heart disease. Grilling chicken is usually the healthier option.
Tortillas
Manufacturer: Mission Foods, Guerrero, Maseca, and more
Est. Price: $4-$6 per bag
Moderation is key when eating tortillas. Like all carb-based foods, it’s not good to eat them in high quantities. The flour used in tortillas is also often mass-produced, and are thusly filled with preservatives and additives. There’s also the fact that they have a lot of sodium in them.
Dannon Yogurt
Manufacturer: Dannon
Est. Price: $1.25 per cup
Dannon claims that their food will help children grow up healthy and strong, but that’s not quite the case. Their yogurt is mostly made up of sugar, fat, and artificial colorants. Excessive consumption can easily lead to health risks, like diabetes, metabolic and heart problems, and obesity. And then there’s the fact that the yogurt contains excess fat that is a carcinogen.
Granola Bars
Manufacturer: KIND, Quaker, NutriGrain, and more
Est. Price: $3-$6 per box
Granola bars are another snack widely considered healthy, but they’re certainly not helping you stay in shape. Granola bars are high in refined sugars and rarely contain significant amounts of fruit. The fewer ingredients they have, the more likely they are to actually be healthy.
Artificially Flavored Creamer
Manufacturer: Nestle, Dean Foods, Danone SA, and more
Est. Price: $2-$4 per container
A lot of people need that kick of caffeine they get in the morning, but don’t like the bitterness that black coffee has. So, people use creamers to try to make it more palatable. A dash won’t help, but if you dilute your coffee from brown to a milky tan you’re going to have problems. Artificially flavored creamers have high sugar content, and have been linked to abdominal pain, food hypersensitivity, and other problems, depending on the flavoring of the company.
Frozen Vegetables
Manufacturer: Birds Eye, Green Giant, Market Pantry, and more
Est. Price: $1-$3 per bag
It’s never a bad idea to eat vegetables, more so which ones you might be eating. If you like frozen veggies, keep in mind that you’ll have to eat more of them to get the same benefits. While freezing can help retain some of the nutritional content in fruits and veggies, if they’re frozen for over a year, the nutrients begin to break down. Some vitamins and minerals are also lost during the blanching process in the first place. It’s actually when the greatest nutritional loss occurs.
Strawberries
Manufacturer: Driscolls, Naturipe, and more
Est. Price: $2.29 per pound
Strawberries are delicious, and a great addition to a healthy diet, at least on paper. While being cultivated, a strawberry can contain up to 20 different pesticides. It is essential to clean a strawberry well before eating it in order to avoid consuming those chemicals. Just running them through water may not be enough, so try getting a fruit spray.
Tomatoes
Manufacturer: Conagra, Agrofusion, and more
Est. Price: $1.89 per pound
Tomatoes can contain a lot of pesticides as well, and their skin can be so thin that just washing and peeling may not be enough to get rid of them. If you have the option, always get organic tomatoes. Although, pesticides aren’t the only issue. They can be harmful to people that have problems with their digestive systems due to a high amount of organic acids. So it’s best to avoid tomatoes if you’re prone to heartburn.
Margarine
Manufacturer: Land O’Lakes, Imperial, Fleischmann’s, Country Crock, and more
Est. Price: $2-$4 per case
Margarine was originally a cheaper substitute for traditional butter. It does only contain a trace amount of cow milk, and some brands have even eliminated animal-based ingredients altogether. Instead of the fat from cow’s milk, it’s made from vegetable oils. This causes a rather high amount of trans fats, which, as possibly expected by this point, can lead to diabetes, cancer, and heart disease.
Raw Cashews
Manufacturer: Planters, Nut Harvest, Terrasoul Superfoods, etc.
Est. Price: $12.99 per pound
Raw cashews/tree nuts are usually sold roasted. That’s because when they’re raw they contain a toxic resin called urushiol. This can cause certain issues like urushiol dermatitis, which can cause symptoms like inflammation and suppuration. Overeating can also prove to be lethal. Fortunately, it’s only the raw cashews that you should be sure to avoid. All others should be safe to consume.
Pork Rinds
Manufacturer: Rudolph Foods, Utz, Benestar, and more
Est. Price: $4-$6 per bag
Pork rinds actually have no carbs, but they aren’t on par with spinach or broccoli as far as nutrition goes. They’re still high in saturated fat, sodium, and calories, so you definitely shouldn’t pig out on these. Eating too many can cause high blood pressure and weight gain. And that increases your risk of getting diabetes or heart disease. They may be high in protein, but pork rinds aren’t a healthy snack.
Caramel Popcorn
Manufacturer: Cracker Jack, Fisher’s, Pop Secret, and more
Est. Price: $3-$5 per bag
It shouldn’t be surprising that caramel popcorn is an unhealthy snack. Everything it’s comprised of, calories, sugars, fats, and sodium, are things that should already be consumed in moderation. Because of the high sugar content, the snack can actually prove to be very addictive. You may even end up overeating because your brain won’t be able to tell that you’re full.
Potato Chips
Manufacturer: Lays, Tostitos, Utz, and more
Est. Price: $2-$5 per bag
A vast majority of potato chips have petroleum-based colorings, starched, preservatives, and saturated fat. Only o.11 pounds of potato chips provide 32% of the recommended daily amount of sodium. This entry may be fore potato chips, but French fries are also pretty high in sodium. They even contain monosodium glutamate, a compound that enhances flavor to make you want to eat more and more.
Froot Loops
Manufacturer: Kellogg’s
Est. Price: $3.64 per box
Kellogg’s is already known for its tasty and sugary breakfast serial, but Froot Loops may be the worst offenders. Despite claims of having a natural fruit flavor, fruit isn’t even one of the ingredients in Froot Loops. The high amount of sugar can even lead to children and adults developing obesity, diabetes, and high blood pressure.
Chocolate Milk
Manufacturer: Nestle, TruMoo, Fairlife, and more
Est. Price: $3.69 per gallon
Chocolate milk is a favorite of both children and adults. It’s actually high in vitamin D and has protein, so it’s not all bad. Drinking a small amount every once in a while isn’t bad for you. Consuming a high amount though… well, this is a high-sugar beverage. You could increase your risk of weight gain and developing certain chronic diseases. Chocolate milk actually contains more sugar than a cup of soda.
Takis Fuego
Manufacturer: Barcel
Est. Price: $2.79
Takis are incredibly popular, but their nutritional value has something to be desired. They’re high in sodium, calories, saturated fat, and trans fat. This means they can contribute to high blood pressure and development of cardiovascular disease. Then there’s the red dye, which has been associated with the appearance of tumors.
Prepackaged Hamburgers
Manufacturer: Mount Pleasant, Omaha Steaks, White Castle, and more
Est. Price: $5-$10 per bag
Pre-packaged burgers are usually cheaper. But that might have something to do with their questionable origin. The contents of many packages even state that they are only “meat” up to a certain percentage. What the rest is you’d have to look up yourself.
Pre-Cut Watermelon
Manufacturer: Stores like Giant Eagle, Publix, Whole Foods, etc.
Est. Price: $3-$6 per container
Previous theories that watermelon could cause yellow fever or typhus have since been disporoven. Although, that doesn’t mean watermelons are 100% safe. Although, these issues mainly pop up when a watermelon is bought pre-cut at the supermarket. It could be contaminated with bacteria that end up causing salmonellosis. A breakout of salmonella illness in 2019 was actually attributed to pre-cut watermelons.
Potatoes
Manufacturer: Fresh Idaho, Lamb Weston, and more
Est. Price: $1.50-$2.50 per pound
As with some of the other fruits and vegetables on this list, potatoes are contaminated with pesticides. That’s why you have to wash them before you eat them. However, that’s not the only danger they pose. If you’ve had a potato long enough, you have have noticed that older potatoes start to turn green. That means that it has generated a high number of glycoalkaloids. These can cause moderate to severe food poisoning. So if a potato turns green (or just tastes bitter) it’s safer to just not eat it.
Alkaline Water
Manufacturer: Essentia, Flow, Bai, Core Hydration, and more
Est. Price: $1.99 per gallon
Natural alkaline water is formed when water passes over rocks. This gives it a higher pH than regular tap water. A lot of alkaline water brands claim to be better for your body than plain water. They even claim to help with conditions like diabetes, high blood pressure, and high cholesterol. However, if you have any chronic diseases, or kidney or liver disease, you shouldn’t just drink this willy-nilly. Consult with your doctor first. Alkaline water can actually increase the sodium levels in your body.
Sausages
Manufacturer: Jimmy Dean, Aidells, Hillshire Farm, and more
Est. Price: $3-$6 per 4- or 6-pack
Sausages can basically be cooked in any way and still taste good. Although, that doesn’t mean you’ll want to eat them if you want to feel good later. Their biggest issue is the high amount of saturated fat that they have. They all also have alarming amounts of sodium and nitrates, which are both carcinogenic. And, of course, if consumed in excess they can speed you along to developing obesity, as well as increasing your risk of heart attacks and strokes.
Sponsored Content</t>
  </si>
  <si>
    <t>Joseph Mauceri</t>
  </si>
  <si>
    <t>food common not like problem eat wrong turn common food unhealthy not outright harmful eat few make reconsider diet perrier natural sparkling mineral water manufacturer perrier est price liter polyfluoroalkyl chemical know pfas chemical man make material use lot different thing thing include stain resistant fabric food packaging link health issue like thyroid disruption cancer low birth weight despite not regulate federal government reason important pfas chemical sparkle mineral water brand perrier refried bean manufacturer rosarita isadora old el paso more est price homemade bean very healthy lot fiber protein process version not quite good process refried bean high sodium content lot saturated fat lead hypertension obesity high cholesterol health detriment tentative study diet high ingredient heighten risk develop cancer sunflower seed manufacturer conagra david more est price bag sunflower seed widely consider healthy snack food high sodium consume many lead high caloric intake overall not thing wrong seed accord science daily researcher discover sunflower seed traceable source toxic mold contaminate mold produce toxin toxin particular potent liver carcinogen canned tuna manufacturer ocean naturals safe catch wild planet more est price tuna favorite food nutritionalist weight loss diet high protein low carb worth note canned tuna like lot saltwater fish contain mercury small amount highly toxic lead problem nervous immune digestive system little tuna fine but overeat definitely prove problem fried chicken manufacturer kfc zaxby bojangles raising cane more est price piece kfc fact variety chicken fry oil make clear consume moderation but addition frying dish make lot flour incredibly high calorie lead issue overweight develop deal diabetes heart disease grill chicken usually healthy option tortillas manufacturer mission foods guerrero maseca more est price bag moderation key eat tortilla like all carb base food not good eat high quantity flour use tortilla mass produce thusly fill preservative additive fact lot sodium dannon yogurt manufacturer dannon est price cup dannon claim food help child grow healthy strong but not quite case yogurt mostly make sugar fat artificial colorant excessive consumption easily lead health risk like diabetes metabolic heart problem obesity fact yogurt contain excess fat carcinogen granola bar manufacturer kind quaker nutrigrain more est price box granola bar snack widely consider healthy but certainly not help stay shape granola bar high refined sugar rarely contain significant amount fruit few ingredient more likely actually healthy artificially flavor creamer manufacturer nestle dean foods danone sa more est price container lot people need kick caffeine morning but not like bitterness black coffee people use creamer try make more palatable dash not help but dilute coffee brown milky tan problem artificially flavor creamer high sugar content link abdominal pain food hypersensitivity problem depend flavoring company frozen vegetable manufacturer birds eye green giant market pantry more est price bag never bad idea eat vegetable more eat like frozen veggie mind eat more benefit freezing help retain nutritional content fruit veggie freeze over year nutrient begin break vitamin mineral lose blanch process place actually great nutritional loss occur strawberries manufacturer driscolls naturipe more est price pound strawberries delicious great addition healthy diet paper cultivate strawberry contain different pesticide essential clean strawberry eat order avoid consume chemical run water not enough try fruit spray tomatoes manufacturer conagra agrofusion more est price pound tomatoes contain lot pesticide skin thin wash peeling not enough rid option always organic tomato pesticide not issue harmful people problem digestive system high amount organic acid good avoid tomato prone heartburn margarine manufacturer land lake imperial fleischmann country crock more est price case margarine originally cheap substitute traditional butter contain trace amount cow milk brand eliminate animal base ingredient altogether instead fat cow milk make vegetable oil rather high amount trans fat possibly expect point lead diabetes cancer heart disease raw cashews manufacturer planter nut harvest terrasoul superfoods etc est price pound raw cashews tree nut usually sell roasted raw contain toxic resin urushiol certain issue like urushiol dermatitis symptom like inflammation suppuration overeating prove lethal fortunately raw cashews sure avoid all safe consume pork rind manufacturer rudolph foods utz benestar more est price bag pork rind actually no carbs but not par spinach broccoli far nutrition high saturated fat sodium calorie definitely not pig eat many high blood pressure weight gain increase risk diabetes heart disease high protein but pork rind not healthy snack caramel popcorn manufacturer cracker jack fisher pop secret more est price bag not surprising caramel popcorn unhealthy snack everything comprise calorie sugar fat sodium thing consume moderation high sugar content snack actually prove very addictive end overeating brain not able tell potato chips manufacturer lays tostitos utz more est price bag vast majority potato chip petroleum base coloring starch preservative saturated fat pound potato chip provide recommend daily amount sodium entry fore potato chip but french fry pretty high sodium contain monosodium glutamate compound enhance flavor make want eat more more froot loops manufacturer kellogg est price box kellogg know tasty sugary breakfast serial but froot loops bad offender despite claim natural fruit flavor fruit not ingredient froot loops high amount sugar lead child adult develop obesity diabetes high blood pressure chocolate milk manufacturer nestle trumoo fairlife more est price gallon chocolate milk favorite child adult actually high vitamin protein not all bad drink small amount every not bad consume high amount high sugar beverage increase risk weight gain develop certain chronic disease chocolate milk actually contain more sugar cup soda takis fuego manufacturer barcel est price takis incredibly popular but nutritional value desire high sodium calorie saturated fat trans fat mean contribute high blood pressure development cardiovascular disease red dye associate appearance tumor prepackaged hamburger manufacturer mount pleasant omaha steaks white castle more est price bag pre package burger usually cheap but questionable origin content many package state meat certain percentage rest look pre cut watermelon manufacturer store like giant eagle publix foods etc est price container previous theory watermelon yellow fever typhu disporoven not mean watermelon safe issue mainly pop watermelon buy pre cut supermarket contaminate bacteria end salmonellosis breakout salmonella illness actually attribute pre cut watermelon potato manufacturer fresh idaho lamb weston more est price pound fruit vegetable list potato contaminate pesticide wash eat not danger pose potato long enough notice old potato start turn green mean generate high number glycoalkaloid moderate severe food poisoning potato turn green taste bitter safe not eat alkaline water manufacturer essentia flow bai core hydration more est price gallon natural alkaline water form water pass over rock high ph regular tap water lot alkaline water brand claim body plain water claim help condition like diabetes high blood pressure high cholesterol chronic disease kidney liver disease not drink willy nilly consult doctor alkaline water actually increase sodium level body sausages manufacturer jimmy dean aidells hillshire farm more est price pack sausage basically cook way taste good not mean want eat want feel good later big issue high amount saturated fat all alarming amount sodium nitrate carcinogenic course consume excess speed develop obesity increase risk heart attack stroke sponsored content</t>
  </si>
  <si>
    <t>https://twitter.com/trimsplicecut/status/1555503809161531393</t>
  </si>
  <si>
    <t>Some ideas for TV commissioners to consider to cash in on the current middle-aged nostalgia-fest:
- 12 part series on Birdseye Potato Waffles
- counterfactual drama where betamax won out over VHS
- discussion show where editors agree Avid MC7 was the best version</t>
  </si>
  <si>
    <t>trimsplicecut</t>
  </si>
  <si>
    <t>idea tv commissioner consider cash current middle aged nostalgia fest series birdseye potato waffles counterfactual drama betamax win over vhs discussion editor agree avid mc good version</t>
  </si>
  <si>
    <t>http://arthurarhvj.amoblog.com/some-known-details-about-epoxy-patio-30962191</t>
  </si>
  <si>
    <t>Some Known Details About Epoxy Patio
Epoxy Patio for Beginners
Table of Contents [The 6-Minute Rule for Epoxy Patio](#content-section-0) [Epoxy Patio for Beginners](#content-section-1) [Epoxy Patio Things To Know Before You Buy](#content-section-2) [The Epoxy Patio Diaries](#content-section-3) [How Epoxy Patio can Save You Time, Stress, and Money.](#content-section-4) [Not known Facts About Epoxy Patio](#content-section-5) I believe that if I put my time into providing information and educational material, you will get the very best garage flooring products for your needs. Over a period of 20 years, I have come to appreciate the intelligent consumers that value our education-based philosophy and reward us with their company.
[The 6-Minute Rule for Epoxy Patio]
[Epoxy Patio for Beginners]
[Epoxy Patio Things To Know Before You Buy]
[The Epoxy Patio Diaries]
[How Epoxy Patio can Save You Time, Stress, and Money.]
[Not known Facts About Epoxy Patio]
Initially, there is definitely a garage floor covering item on the marketplace developed and offered to fit your requirements. Second, for a lot of us, determining what that product is can be extremely confusing. The objective of this write-up is to offer you a great picture of the opportunities that are around.
It is also not a substitute for samples and for speaking to one of our garage floor covering professionals. It is based on items available as of February 2020 and also definitely subject to transform. Looking to buy garage floor covering?
Not known Facts About Epoxy Patio
There are lots of people questioning what is the ideal garage floor covering? The genuine inquiry is What is the most effective flooring for your garage!.?.!? This short article is mosting likely to offer you that details to make your very own choice! Overview of Garage Flooring Options In 2015, we wrote an article qualified a Bird's Eye Sight of garage floor covering.
We will certainly also offer web links to the main classification pages where the products can be purchased. We are not going to overwhelm you or the write-up with tons of senseless links. Something to be clear on is: if you think you have a structural problem or feel that your concrete is wearing away, you require to consult a regional concrete professional.
For the function of this article, we take into consideration concrete sealers as a completely various category. These are usually some of the most prominent products on the market.
The Ultimate Guide To Epoxy Patio
The success or failing of a great flooring coating inevitably sits with the person mounting it. It is a labor-intensive procedure, yet, it yields a floor that is as gorgeous as it is practical. Layered floors are seamless, very easy to tidy, and stain-resistant. The drawbacks consist of the potential for failure because of inappropriate installation or concrete conditions.
Installment is normally thought
[check my site] about the most difficult of all the garage floor covering products we market. If you are welding and will certainly not safeguard the floor, the only product you ought to consider is a passing through garage flooring sealer.
Product Category Page: Garage Floor Mats General Info: As A Whole, there are 2 sorts of mats that are used in the garage. Ornamental floor coverings like the G-Floor Garage Flooring Mat can be found in a variety of patterns and also colors and also are utilized in either wall-to-wall applications or as 'parking pads.' They are reasonably simple to mount and also require little to no flooring preparation (Epoxy Patio).
Little Known Facts About Epoxy Patio.
The disadvantage is you require to represent growth and contraction, or you will have bubbles or surges on your flooring. You also need
[i was reading this] to be aware that if you do not make use of black, automobile tires may stain the floor swiftly. Those spots won't appear. The second kind of floor covering has actually emerged.
Like any kind of job, the cuts take some time. One of the most usual sorts of garage flooring tiles are Polypropelene (hard) and also PVC (soft/flexible). Tiles need no glue and the flooring can be made use of the same day. Generally, Polypropelene (tough) tiles produce far better garage floors where PVC is better in commercial, business, and basement applications.
Heavy point lots need to be thought about. If you are wrenching on your cars and truck day in and day out, this may not be the perfect product for you that said, we have
[check over here] numerous clients that utilize it for that specific objective. Instances of Good Uses Different Products Yes, that's right.
9 Easy Facts About Epoxy Patio Explained
The rest of that side of the garage is made use of for storage space. The other side of the garage is used for hill bikes, as well as we have two kennels in there for the animals.
We were moving, and also time was a major element. I had garage flooring mats in the past. They would have worked well, yet I was concerned about development as well as contraction and also tire marks. The floor was hideous, so a sealant was not going to reduce it. Besides, I remain in business as well as wanted a wonderful garage.
Park vehicles, store our 'belongings' and also squeeze in an exercise area that there was no area for elsewhere. We selected True, Lock HDXT floor tiles. We purchased a bike floor covering for the spin bike, a huge workout mat (48 ), as well as a smaller sized mat like what you see in the health club.
Epoxy Patio for Dummies
Looking about, you see lots of devices, an engine hoist, jack stands, and a beer refrigerator. The storage racks appear like they can hold an elephant. They are well organized but packed to capital. It's quite uncommon that he will certainly bond, and if he does, he has a welding blanket for that.
"It's a garage, d *** it. I do not actually care what the floor looks like; I simply desire it to be useful as well as simple to clean.</t>
  </si>
  <si>
    <t>known details epoxy patio epoxy patio beginner table contents minute rule epoxy patio content section epoxy patio beginners content section epoxy patio thing know buy content section epoxy patio diaries content section epoxy patio save time stress money content section not know fact epoxy patio content section believe time provide information educational material very good garage flooring product need over period year come appreciate intelligent consumer value education base philosophy reward company minute rule epoxy patio epoxy patio beginner epoxy patio thing know buy epoxy patio diary epoxy patio save time stress money not know fact epoxy patio initially definitely garage floor cover item marketplace develop offer fit requirement second lot determine product extremely confusing objective write offer great picture opportunity not substitute sample speak garage floor cover professional base item available february definitely subject transform look buy garage floor cover not know fact epoxy patio lot people question ideal garage floor cover genuine inquiry effective flooring garage short article moste likely offer detail make very choice overview garage flooring options write article qualify bird eye sight garage floor cover certainly offer web link main classification page product purchase not overwhelm write ton senseless link clear think structural problem feel concrete wear away require consult regional concrete professional function article consideration concrete sealer completely category usually prominent product market ultimate guide epoxy patio success fail great flooring coating inevitably sit person mount labor intensive procedure yield floor gorgeous practical layered floor seamless very easy tidy stain resistant drawback consist potential failure inappropriate installation concrete condition installment normally think check site difficult all garage floor cover product market weld certainly not safeguard floor product ought consider pass garage flooring sealer product category page garage floor mats general info sort mat use garage ornamental floor covering like floor garage flooring mat find variety pattern color utilize wall wall application parking pad reasonably simple mount require little no flooring preparation epoxy patio little know fact epoxy patio disadvantage require represent growth contraction bubble surge flooring need read aware not make use black automobile tire stain floor swiftly spot not appear second kind floor covering actually emerge like kind job cut time usual sort garage flooring tile polypropelene hard pvc soft flexible tile need no glue flooring make use day generally polypropelene tough tile produce far garage floor pvc commercial business basement application heavy point lot need think wrench car truck day day not perfect product check over numerous client utilize specific objective instance good use different products yes right easy fact epoxy patio explain rest side garage make use storage space side garage use hill bike kennel animal time major element garage flooring mat past work concerned development contraction tire mark floor hideous sealant not reduce besides remain business want wonderful garage park vehicle store belonging squeeze exercise area no area select true lock hdxt floor tile purchase bike floor cover spin bike huge workout mat small sized mat like health club epoxy patio dummy look lot device engine hoist jack stand beer refrigerator storage rack appear like hold elephant organized but pack capital quite uncommon certainly bond welding blanket garage not actually care floor look like simply desire useful simple clean</t>
  </si>
  <si>
    <t>https://twitter.com/shalissatf/status/1554220238300139520</t>
  </si>
  <si>
    <t>Someone give Luca an advert for birds eye 🤣🤣🤣🤣 #LoveIsland</t>
  </si>
  <si>
    <t>shalissatf</t>
  </si>
  <si>
    <t>luca advert bird eye loveisland</t>
  </si>
  <si>
    <t>https://www.reddit.com/r/britishproblems/comments/w1gtct/the_utter_abomination_that_is_the_birds_eye_green/</t>
  </si>
  <si>
    <t>Something about it just really ticks me off. Between the atrocious Flash animation that a primary school child could probably do better, the grating voice acting and the complete lack of anything to make you actually *want* the product is just... urgh.
Unless their intention was to make such an awful ad that it got attention that way, in which case hats off to them...</t>
  </si>
  <si>
    <t>bulldog_blues</t>
  </si>
  <si>
    <t>tick off atrocious flash animation primary school child probably grate voice act complete lack make actually want product urgh intention make awful ad attention way case hat off</t>
  </si>
  <si>
    <t>https://www.instagram.com/p/CbdE25ZsVLP/</t>
  </si>
  <si>
    <t>Sometimes we are really out of ideas and time to cook. 🥗
Thinking about those moments, iglo_portugal created the Green Cuisine products, a range of great vegetarian pre-made meals! They are healthy and don’t have any artificial colors or flavors. Also, they are easy to cook and extremely delicious.😋
Portuguese 🇵🇹 nutrition professionals can add these products to their clients' meal plans on Nutrium, so they can eat nutritious and complete meals.🍴
⁠
Access Nutrium to start using these products or check our article on the link in bio to learn more about our commercial databases. ✅⁠
.
.
.
#nutrition #nutrium #nutritionsoftware #iglocuisine #veganmeals #healthyfood #vegetarian #mealplans</t>
  </si>
  <si>
    <t>nutrition, nutrium, nutritionsoftware, iglocuisine, veganmeals, healthyfood, vegetarian, mealplans</t>
  </si>
  <si>
    <t>idea time cook think moment iglo portugal create green cuisine product range great vegetarian pre make meal healthy not artificial color flavor easy cook extremely delicious portuguese nutrition professional add product client meal plan nutrium eat nutritious complete meal access nutrium start use product check article link bio learn more commercial database nutrition nutrium nutritionsoftware iglocuisine veganmeal healthyfood vegetarian mealplan</t>
  </si>
  <si>
    <t>https://twitter.com/NutriumIO/status/1506657270670757894</t>
  </si>
  <si>
    <t>Sometimes we are really out of ideas and without time to cook, so Iglo Green Cuisine created these amazing pre-made meals! 😋
Access Nutrium to start using these products or check the blog to check our commercial databases. ✅⁠ https://t.co/hDYUzs5AMH https://t.co/p9hrTwBpfK</t>
  </si>
  <si>
    <t>NutriumIO</t>
  </si>
  <si>
    <t>https://t.co/hDYUzs5AMH, https://t.co/p9hrTwBpfK</t>
  </si>
  <si>
    <t>idea without time cook iglo green cuisine create amazing pre make meal access nutrium start use product check blog check commercial database</t>
  </si>
  <si>
    <t>https://www.instagram.com/p/CejImlrryfV/</t>
  </si>
  <si>
    <t>Sometimes, you need lunch ready-to-go in 5-15 minutes and these summery lunches were so fun to try! #ad 
Here is my ranking of the yummiest heat and eat meals that I've tried lately:
1. Birds Eye Loaded Cauliflower Bites Bacon Cheddar- Cheese and bacon- what's not to love? Super flavorful and tastes like hash browns.
2. gardein Ultimate Plant-Based Saus’ge Bratwurst- Vegetarians and non-vegetarians will love these brats which taste like meat but are plant-based.
3. Birds Eye Veggies and Grains Creamy Pesto- When you need veggies and whole-grains, this bowl is a great choice!
4. birdseyevegetables Quick Roasters Halved Brussels Sprouts- No-prep brussels that are already seasoned and you just heat in the microwave.
5. healthychoicebrand Cauliflower Crust Flatbread Pizza Turkey Pepperoni- The kids loved this! I like the turkey pepperoni option which is hard to find in ready-to-cook frozen pizzas.
6. Birds Eye Rigatoni &amp; Vegetables Zesty Marinara- Great textured al dente noodles!
#MakeMealsEZBBxx babbleboxxofficial</t>
  </si>
  <si>
    <t>need lunch ready minute summery lunch fun try ad ranking yummy heat eat meal try lately birds eye loaded cauliflower bites bacon cheddar cheese bacon not love super flavorful taste like hash brown gardein ultimate plant based saus ge bratwurst vegetarians non vegetarian love brat taste like meat but plant base birds eye veggies grains creamy pesto need veggie grain bowl great choice birdseyevegetable quick roasters halve brussels sprouts no prep brussel seasoned heat microwave healthychoicebrand cauliflower crust flatbread pizza turkey pepperoni kid love like turkey pepperoni option hard find ready cook frozen pizza birds eye rigatoni vegetables zesty marinara great textured al dente noodle makemealsezbbxx babbleboxxofficial</t>
  </si>
  <si>
    <t>https://twitter.com/robynbvumaaa/status/1560024694182518787</t>
  </si>
  <si>
    <t>Sorry but I can’t stop laughing at the Birdseye advert it’s the office character break that the bird and woman do 😭😂</t>
  </si>
  <si>
    <t>robynbvumaaa</t>
  </si>
  <si>
    <t>sorry but not stop laugh birdseye advert office character break bird woman</t>
  </si>
  <si>
    <t>https://twitter.com/ItsLau_xo/status/1556242628425183232</t>
  </si>
  <si>
    <t>Sorry but what child honestly talks like that child in the #BirdsEye #GreenCuisine advert??</t>
  </si>
  <si>
    <t>ItsLau_xo</t>
  </si>
  <si>
    <t>sorry but child honestly talk like child birdseye greencuisine advert</t>
  </si>
  <si>
    <t>https://www.instagram.com/p/CcVej4JOOm6/</t>
  </si>
  <si>
    <t>Spicy Soba noodles w/ Tofu 🍜🌶🫑🥕
.
Buckwheat Soba noodles topped with pan-seared corn, peas, carrots, green beans, red bell peppers, onion, and garlic. Topped with that chili peppers and crispy tofu coated in a homemade sauce of gochujang, sugar, liquid aminos, fish sauce, and a little worcestershire sauce.
.
First post from my new place ☺️ No more green counters with green glass dinnerware
.
#sobanoodles #tofu #crispy #thaichi #birdseye #plantbased #spicy #homegrown #vegetarian #pescatarian #flexitarian #veg #veggies #lowcarb #homemade #spiceislife</t>
  </si>
  <si>
    <t>sobanoodles, tofu, crispy, thaichi, birdseye, plantbased, spicy, homegrown, vegetarian, pescatarian, flexitarian, veg, veggies, lowcarb, homemade, spiceislife</t>
  </si>
  <si>
    <t>spicy soba noodle tofu buckwheat soba noodle top pan sear corn pea carrot green bean red bell pepper onion garlic top chili pepper crispy tofu coat homemade sauce gochujang sugar liquid amino fish sauce little worcestershire sauce post new place no more green counter green glass dinnerware sobanoodle tofu crispy thaichi birdseye plantbase spicy homegrown vegetarian pescatarian flexitarian veg veggie lowcarb homemade spiceislife</t>
  </si>
  <si>
    <t>https://www.facebook.com/563397148676731/posts/563313188685127</t>
  </si>
  <si>
    <t>Spot Fia as Lexi on this new comedy advert of Birds Eye 😃❤️
https://fb.watch/eetXp-AixH/</t>
  </si>
  <si>
    <t>Ana &amp; Fia Almanda</t>
  </si>
  <si>
    <t>https://fb.watch/eetXp-AixH/</t>
  </si>
  <si>
    <t>spot fia lexi new comedy advert birds eye</t>
  </si>
  <si>
    <t>http://ct.moreover.com/?a=48347670082&amp;p=1yx&amp;v=1&amp;x=fHXPg4lOakmetWXY3797mA</t>
  </si>
  <si>
    <t>Stars from the freezer
As far back as the 1920s, Clarence Birdseye, of Birds Eye fame, developed a system for fast-freezing, a true industry pioneer. But it wasn't until the 1950s, when domestic and commercial freezers became more affordable, that frozen food ...</t>
  </si>
  <si>
    <t>MSN UK</t>
  </si>
  <si>
    <t>star freezer far clarence birdseye birds eye fame develop system fast freezing true industry pioneer but not domestic commercial freezer more affordable frozen food</t>
  </si>
  <si>
    <t>http://ct.moreover.com/?a=47217128794&amp;p=1yx&amp;v=1&amp;x=SCp61VaP44h4kOuVXiCtlA</t>
  </si>
  <si>
    <t>Steve Challouma isn’t just the UK boss of Birds Eye, he’s a self-confessed frozen food fanatic who won’t rest until each and every one of us is eating our 5-a-day.  By Eamonn Duff 
When Steve Challouma joined the Birds Eye frozen food business as a graduate ...</t>
  </si>
  <si>
    <t>Eamonn Duff</t>
  </si>
  <si>
    <t>steve challouma not uk boss birds eye self confess frozen food fanatic not rest every eat day eamonn duff steve challouma join birds eye frozen food business graduate</t>
  </si>
  <si>
    <t>https://twitter.com/AngTherese/status/1562518625499889664</t>
  </si>
  <si>
    <t>Strange advert for @BirdsEye Green Cuisine. By buying meat we “Just keep doing the same thing again and again”. By which are they suggesting we stop buying the greater percentage of their products? 🤔</t>
  </si>
  <si>
    <t>AngTherese</t>
  </si>
  <si>
    <t>strange advert green cuisine buy meat thing suggest stop buy great percentage product</t>
  </si>
  <si>
    <t>https://twitter.com/OrthodoxNewc/status/1555673630222213120</t>
  </si>
  <si>
    <t>Subtle "globohomo" advertising from BirdsEye
1) Cartoon for kids
2) POC - as is the default in broadcast TV ads now
3) A bird in the colours of the Ukraine flag
4) Butterfly, a symbol of change, painted in 'transgender' colours.
5) 'plant-based' nuggets
https://t.co/mubrCV0nLF</t>
  </si>
  <si>
    <t>OrthodoxNewc</t>
  </si>
  <si>
    <t>https://t.co/mubrCV0nLF</t>
  </si>
  <si>
    <t>subtle globohomo advertising birdseye cartoon kid poc default broadcast tv ad bird colour ukraine flag butterfly symbol change paint transgender colour plant base nugget</t>
  </si>
  <si>
    <t>https://twitter.com/Bhakti_1/status/1558563018316947456</t>
  </si>
  <si>
    <t>Succumbed to the BirdsEye TV ad for their green cuisine Chicken-Free Dippers... https://t.co/ymRGG48GJ3</t>
  </si>
  <si>
    <t>Bhakti_1</t>
  </si>
  <si>
    <t>https://t.co/ymRGG48GJ3</t>
  </si>
  <si>
    <t>succumb birdseye tv ad green cuisine chicken free dippers</t>
  </si>
  <si>
    <t>https://www.instagram.com/p/Cejl17_vvdN/</t>
  </si>
  <si>
    <t>Summer is all about light, easy, and quick to prepare meals! #AD
These days, there are so many options for frozen meals that taste amazing! Today, I am sharing some new
foodie musts from brands like: birdseyevegetables, pfchangshomemenu, and healthychoicebrand that
we all love!
.
.
Birds Eye Veggies and Grains Buddha: Eat your vegetables with a side of hearty grains and an extra helping of
sauce! These tasty veggies are perfect for any meal, they're rich in 10+ nutrients per serving. All you have to
do is heat them up in the microwaveable tray - no prep needed whatsoever!
.
.
Birds Eye Bacon Cheddar Cauliflower Bake: What's better than a bacon, cheddar cauliflower bake? A delicious
&amp; comforting dish that'll have you feeling right at home. Birds Eye® has taken our most popular steakhouse
menu items and converted them into this amazing recipe for those who love everything about comfort food
but don't want the hassle of making it themselves!
.
.
Birds Eye Voila Oven Bake Meals Lasagna: Voila! A delicious oven-baked meal with low effort. Just pour into a
casserole dish and dinner is ready in under one hour - no need to stir or fetcher anything from across the
room for this Entree perfect for any night of the week (or day).
.
.
Birds Eye Quick Roasters Red Potatoes: Perfect for when you want to enjoy the texture of oven-roasted
vegetables without all that waiting around from an actual cookbook. Ready in just seven minutes, these
snacks have virtually no calories and never get greasy thanks to their unique cooking technique.
.
.
PF Chang’s Home Menu Bowls Beef &amp; Broccoli: inspired by the PF Chang’s Bistro menu, this single-serve bowl
features white rice with tender beef and broccoli in a savory sauce.
.
.
Healthy Choice Cauliflower Crust Flatbread Pizza BBQ Seasoned
Chicken: The perfect pizza for when you're in the mood to indulge. Light and crispy, this cauliflower crust flatbread is a full-bodied flavor with 20g of protein!
.
.
#MakeMealsEzBBxx #food #summermeals #foodiefun #sizzlingeats #foodphotography #foodie #massfoodie
#veggies #cheesy #pasta #Bosfoodie</t>
  </si>
  <si>
    <t>AD, MakeMealsEzBBxx, food, summermeals, foodiefun, sizzlingeats, foodphotography, foodie, massfoodie, veggies, cheesy, pasta, Bosfoodie</t>
  </si>
  <si>
    <t>summer all light easy quick prepare meal ad day many option frozen meal taste amazing today share new foodie brand like birdseyevegetables pfchangshomemenu healthychoicebrand all love birds eye veggies grains buddha eat vegetable side hearty grain extra helping sauce tasty veggie perfect meal rich nutrient serve all heat microwaveable tray no prep need whatsoever birds eye bacon cheddar cauliflower bake bacon cheddar cauliflower bake delicious comforting dish feel right home bird eye popular steakhouse menu item convert amazing recipe love everything comfort food but not want hassle make birds eye voila oven bake meals lasagna voila delicious oven bake meal low effort pour casserole dish dinner ready hour no need stir fetcher room entree perfect night week day birds eye quick roasters red potatoes perfect want enjoy texture oven roast vegetable without all wait actual cookbook ready seven minute snack virtually no calorie never greasy thank unique cooking technique pf chang home menu bowls beef broccoli inspire pf chang bistro menu single serve bowl feature white rice tender beef broccoli savory sauce healthy choice cauliflower crust flatbread pizza bbq seasoned chicken perfect pizza mood indulge light crispy cauliflower crust flatbread bodied flavor protein makemealsezbbxx food summermeal foodiefun sizzlingeat foodphotography foodie massfoodie veggie cheesy pasta bosfoodie</t>
  </si>
  <si>
    <t>https://www.instagram.com/p/CeZjfi2pV5r/</t>
  </si>
  <si>
    <t>Summer is almost here and who wants to spend more time in the kitchen than enjoying this amazing weather. Definitely, not me! #AD 
These NEW and easy-to-prepare, meal ideas for summer will honestly save you tons of time. These new products from brands like birdseyevegetables , healthychoicebrand , and gardein will be my go-to products this season.
● Birds Eye Veggies and Grains Creamy Pesto
● Birds Eye Loaded Cauliflower Bites Bacon Cheddar
● Birds Eye Rigatoni &amp; Vegetables Zesty Marinara
● Birds Eye Quick Roasters Halved Brussels Sprouts
● Gardein Ultimate Plant-Based Saus’ge Bratwurst
● Healthy Choice Cauliflower Crust Flatbread Pizza Turkey Pepperoni.
Next time you have to do your grocery run, be sure to head to your grocery's freezer aisle to find these fast and easy summer meals &amp; sides. Thank you Babbleboxxofficial for the #MakeMealsEZBBxx 
#summermeals #frozenmeals #summerdinner  #easymeals #familymeals</t>
  </si>
  <si>
    <t>AD, MakeMealsEZBBxx, summermeals, frozenmeals, summerdinner, easymeals, familymeals</t>
  </si>
  <si>
    <t>summer want spend more time kitchen enjoy amazing weather definitely not ad new easy prepare meal idea summer honestly save ton time new product brand like birdseyevegetable healthychoicebrand gardein product season birds eye veggies grains creamy pesto birds eye loaded cauliflower bites bacon cheddar birds eye rigatoni vegetables zesty marinara birds eye quick roasters halved brussels sprouts gardein ultimate plant based saus ge bratwurst healthy choice cauliflower crust flatbread pizza turkey pepperoni time grocery run sure head grocery freezer aisle find fast easy summer meal side thank babbleboxxofficial makemealsezbbxx summermeal frozenmeal summerdinner easymeal familymeal</t>
  </si>
  <si>
    <t>http://ct.moreover.com/?a=47237311397&amp;p=1yx&amp;v=1&amp;x=fC6V4X0o66HdZNuI6CLBAQ</t>
  </si>
  <si>
    <t>Summer Monro, 25, lives on chicken nuggets, chips and crisps
Share
Neil ShawNetwork Content Editor
Hannah Phillips
Updated10:52, 11 MAR 2022
Summer Munro, 25, hasn't east fruit or veg for over two decades
Receive all the latest news directly to your inbox ...</t>
  </si>
  <si>
    <t>Neil Shaw</t>
  </si>
  <si>
    <t>summer monro live chicken nugget chip crisp share neil shawnetwork content editor hannah phillips updated mar summer munro not east fruit veg over decade receive all late news directly inbox</t>
  </si>
  <si>
    <t>https://www.instagram.com/p/CegWsVruCuC/</t>
  </si>
  <si>
    <t>Summertime is just go, go, go for us over here! #ad Even though we are busy, we still try to eat together as a family whenever we can. So easy summer meals are a must when we are short on time. I’m going to share some of our favorites from birdseyevegetables, gardein, and healthychoicebrand with you.
-
Birds Eye Rigatoni &amp; Vegetables Zesty Marinara is a complete pasta side dish with yummy veggies and a zesty marinara sauce.
-
Birds Eye Veggies and Grains Creamy Pesto is so quick to heat up in the microwave with no prep. It’s filled with a hearty, whole grain blend and vegetables. With 10+ essential nutrients you can’t go wrong.
-
Healthy Choice Cauliflower Crust Flatbread Pizza Turkey Pepperoni is a single serving of delicious pizza with a crispy cauliflower crust. And… it has 18g of protein. Say what?!
-
Gardein Ultimate Plant-Based Saus’ge Bratwurst are plant-based but look, taste, and cook like real sausage. They have 16g of protein per serving too. 
-
Birds Eye Loaded Cauliflower Bites Bacon Cheddar is the perfect gooey cheese snack for when you just need some cheesiness. These breaded riced cauliflower bites come out of the oven golden brown and delicious.
-
Birds Eye Quick Roasters Halved Brussels Sprouts are so convenient when you want the texture of oven-roasted brussels sprouts but don’t have the time or want to heat up your oven on a hot summer night. Ready in the microwave in less than seven minutes with the micro roast bag.
#MakeMealsEZBBxx</t>
  </si>
  <si>
    <t>summertime over ad busy try eat family easy summer meal short time share favorite birdseyevegetable gardein healthychoicebrand birds eye rigatoni vegetables zesty marinara complete pasta side dish yummy veggie zesty marinara sauce birds eye veggies grains creamy pesto quick heat microwave no prep fill hearty grain blend vegetable essential nutrient not wrong healthy choice cauliflower crust flatbread pizza turkey pepperoni single serving delicious pizza crispy cauliflower crust protein gardein ultimate plant based saus ge bratwurst plant base but look taste cook like real sausage protein serve birds eye load cauliflower bites bacon cheddar perfect gooey cheese snack need cheesiness breaded riced cauliflower bite come oven golden brown delicious birds eye quick roasters halved brussels sprouts convenient want texture oven roast brussels sprout but not time want heat oven hot summer night ready microwave less seven minute micro roast bag makemealsezbbxx</t>
  </si>
  <si>
    <t>http://ct.moreover.com/?a=48418897988&amp;p=1yx&amp;v=1&amp;x=h8jHY1VWR9WQuUR9NXfFoQ</t>
  </si>
  <si>
    <t>Supermarkets and petrol station chains are cutting the price of their fuel "too slowly" despite falls in the wholesale price, two of the country's leading motoring groups have claimed.
 The wholesale cost of petrol has fallen by 20p since early June according to The RAC. Yet the average pump prices only dropped by an average of 9p during July they said.  The 'big four' supermarkets -Tesco, Asda, Morrisons and Sainsbury's -have in particular been earmarked for cirticism by the roadside recovery firm who says it is currently independent garages that are 'leading the charge' in lowering prices. 
                     READ MORE:                                            The hidden beach with crystal-clear water that's well worth the drive from Manchester                                        
 "July has been an unnecessarily tough month for drivers due to the big four supermarkets' unwillingness to cut their prices to a more reasonable level, reflecting the consistent and significant reductions in the wholesale cost of petrol and diesel" RAC fuel spokesman Simon Williams said, reports Birmingham Live.
"As it was, we saw independent retailers leading the charge with fairer pump prices appearing all around the country which eventually forced the supermarkets to finally implement a more substantial cut late last Friday afternoon.
Truss insists recession not inevitable as Sunak warns she will make things worse
 "What ought to have happened is that the biggest retailers cut their prices more significantly on a daily basis, given the wholesale price of petrol has fallen steadily over the last eight weeks."  AA president Edmund King also criticised major retailers for failing to drop prices, branding it "unforgivable". He said: "Average UK pump prices are down by around 9.5p a litre for petrol and 7p for diesel compared to early July. 
 "But, since early June, wholesale petrol is down 20p-25p a litre depending on whether or not you factor in VAT.  "In many areas of Britain, a 10p-a-litre drop in pump prices is still a 'pumpdream'. And that is where the fuel trade is forcing struggling drivers to play the pump-price postcode lottery. 
 "When you consider that many small independents have been slashing 10p and sometimes 15p off fuel, because lower costs have allowed it, the failure of bigger forecourts to do likewise is pretty unforgiveable."  Mr King added: "Drivers have been taken for an expensive ride during the cost-of-living crisis at a time they can least afford it." 
                     Read more of today's top stories here                   
                     READ NEXT:                   
                                            'I paid £3,000 for a hen do and the way we were treated was disgraceful'                                        
                                            Steal Their Style: The most fashionable people we spotted in Manchester this week -including a £10 outfit                                        
                                            Bargain homes up for sale in Greater Manchester this month... the cheapest is just £20,000                                        
                                            'I compared budget fish fingers at ASDA, Tesco, Aldi, Lidl as Birds Eye prices soar to £7.50 in supermarkets'                                        
                                            You can eat for as little as 89p on Piccadilly -but who's the best value for money McDonald's, KFC, Five Guys, Leon and Greggs</t>
  </si>
  <si>
    <t>By, James Rodger &amp; Chris Slater</t>
  </si>
  <si>
    <t>supermarket petrol station chain cut price fuel slowly despite fall wholesale price country lead motor group claim wholesale cost petrol fall early june accord rac average pump price drop average july big supermarket tesco asda morrisons sainsbury particular earmark cirticism roadside recovery firm currently independent garage lead charge lower price read more hidden beach crystal clear water worth drive manchester july unnecessarily tough month driver big supermarket unwillingness cut price more reasonable level reflect consistent significant reduction wholesale cost petrol diesel rac fuel spokesman simon williams report birmingham live independent retailer lead charge fair pump price appear all country eventually force supermarket finally implement more substantial cut late friday afternoon truss insist recession not inevitable sunak warn make thing bad ought happen big retailer cut price more significantly daily basis wholesale price petrol fall steadily over week aa president edmund king criticise major retailer fail drop price brand unforgivable average uk pump price litre petrol diesel compare early july but early june wholesale petrol litre depend not factor vat many area britain litre drop pump price pumpdream fuel trade force struggle driver play pump price postcode lottery consider many small independent slash off fuel low cost allow failure big forecourt likewise pretty unforgiveable mr king add driver expensive ride cost live crisis time afford read more today top story read pay hen way treat disgraceful steal style fashionable people spot manchester week include outfit bargain home sale greater manchester month cheap compare budget fish finger asda tesco aldi lidl birds eye price soar supermarket eat little piccadilly but good value money mcdonald kfc guys leon greggs</t>
  </si>
  <si>
    <t>https://www.instagram.com/p/CcA1z1OsQ9E/</t>
  </si>
  <si>
    <t>Supported by agra_alliance, yesterday a team from #AfriFoodsRw conducted a training of 15 women from Cooperative Hirwa Muhinzi in gatsibodistrict on best practices on transplanting birds eye chili. 
This is part of the ongoing efforts to improve the quality of chili supplied by #Women cooperatives to meet international standards whilst encouraging #Women to fully embrace commercial farming as means to support their families.
The training will be conducted in series until harvest, empowering 30 Women in total from gatsibodistrict and rwamaganadistrict with the skills necessary to maintain a profitable practice, and train other women in their communities for sustainability and maximum impact.
#rwandafresh #agriculture #afrifoodsrw</t>
  </si>
  <si>
    <t>AfriFoodsRw, Women, Women, rwandafresh, agriculture, afrifoodsrw</t>
  </si>
  <si>
    <t>support agra alliance yesterday team afrifoodsrw conduct training woman cooperative hirwa muhinzi gatsibodistrict good practice transplant bird eye chili ongoing effort improve quality chili supply women cooperative meet international standard whilst encourage woman fully embrace commercial farming mean support family training conduct series harvest empower woman total gatsibodistrict rwamaganadistrict skill necessary maintain profitable practice train woman community sustainability maximum impact rwandafresh agriculture afrifoodsrw</t>
  </si>
  <si>
    <t>https://www.reddit.com/r/Damnthatsinteresting/comments/uzfv4p/volkswagen_pea_car_from_the_birds_eye_commercial/iaa3nzy/</t>
  </si>
  <si>
    <t>Surely that cyclist died?</t>
  </si>
  <si>
    <t>le66669</t>
  </si>
  <si>
    <t>surely cyclist die</t>
  </si>
  <si>
    <t>https://www.instagram.com/p/CdwW5bgqJZT/</t>
  </si>
  <si>
    <t>Tag a friend that needs to see this and comment your last emoji. Mine was “🤯”
❁
[ satisfy__content1 ( No Ads There )]
❁
👉 Credit : tory.club_shop ( toryclubjugueteria In IG ) and lifeof_laurens ( birdseye In IG ) in tiktok
📷 All rights and credits reserved to the respective owner(s)
#slime #crunchyslime #daiso #daisoclaymixing #butterslime #fluffyslime #oddlysatisfying #clearslime #floam #crunchyslime #repost #asmr #thwocking #satisfy #icebergslime #slimetutorial #fishbowlslime #crunchyfloam #talisatossell #asmrsound#satisfyings #sleepaid #relax #slimey #slimeasmr #crunch</t>
  </si>
  <si>
    <t>slime, crunchyslime, daiso, daisoclaymixing, butterslime, fluffyslime, oddlysatisfying, clearslime, floam, crunchyslime, repost, asmr, thwocking, satisfy, icebergslime, slimetutorial, fishbowlslime, crunchyfloam, talisatossell, asmrsound, satisfyings, sleepaid, relax, slimey, slimeasmr, crunch</t>
  </si>
  <si>
    <t>tag friend need comment emoji satisfy content no ad credit tory club shop toryclubjugueteria ig lifeof lauren birdseye ig tiktok all right credit reserve respective owner slime crunchyslime daiso daisoclaymixe butterslime fluffyslime oddlysatisfying clearslime floam crunchyslime repost asmr thwocke satisfy icebergslime slimetutorial fishbowlslime crunchyfloam talisatossell asmrsound satisfying sleepaid relax slimey slimeasmr crunch</t>
  </si>
  <si>
    <t>https://twitter.com/Gaina265/status/1554531376812138496</t>
  </si>
  <si>
    <t>Talk about adverts to guilt trip parents.... bugs incoming 
Green Cuisine – Welcome to the Plant Age https://t.co/cGldcNHzgV via @YouTube</t>
  </si>
  <si>
    <t>Gaina265</t>
  </si>
  <si>
    <t>https://t.co/cGldcNHzgV</t>
  </si>
  <si>
    <t>talk advert guilt trip parent bug incoming green cuisine welcome plant age</t>
  </si>
  <si>
    <t>https://www.chortle.co.uk/review/2022/08/23/51594/tarot%3A_cautionary_tales</t>
  </si>
  <si>
    <t>Tarot: Cautionary Tales
With a running commentary on how the show is going and the tragic desperation of still performing sketch comedy in their 30s, Tarot tread a fine line between hilariously freewheeling energy and derailing self-indulgence.
Thankfully, [Ed Easton](/comics/e/33840/ed_easton) , Kath Hughes and Adam Drake are funny enough and self-aware enough to – mostly – keep on the side of the comedy angels, but sometimes it’s a close call.
Not that ‘angels’ is a good reference point for a trio who take their aesthetic from the occult. Dressed in the nightdresses of Victorian ghosts, they enter to The Exorcist’s ominous theme tune before Drake inscribes three pentagons onto their backdrop – though it’s not what it first appears.
They are dark masters of the unexpected pullback, deftly employing the technique in several sketches – including an hilarious one set in the human equivalent of cat petting cafés, their unsetting version of Fleabag’s ‘hot priest’, and a brilliantly awkward audition for a Birds Eye advert.
Meanwhile, pullback’s ever-present sibling ‘reveal’ is here, thanks to the indecorous costumes the boys wear. ‘If this sketch goes well, no one is going to see my balls,’ Easton says, reassuring nobody. Such moments – of which there are plenty – give a sense of raucous danger to the more sharply scripted elements of Cautionary Tales.
The hour, directed by Ben Rowse and [Kiri Pritchard-McLean](/comics/k/34105/kiri_pritchard-mclean) , relies on the trio’s unwavering commitment to their weird and outrageous ideas, and all three are up to the challenge while displaying an easy chemistry, both between themselves and with the audience they conspire with.
Their banter is awash with knowing gags about their place in the industry, performing a genre that almost never gets on to TV. Their catchphrase, ‘sketch will never die’, sounds more like a desperate, deluded hope than defiant rallying cry. However they are doing their darnedest to keep the spirit alive. No wonder they are inspired by the occult.
Review date: 23 Aug 2022
Reviewed by: Steve Bennett
Reviewed at: [Pleasance Courtyard](/venues/34/edinburgh_fringe/1236/pleasance_courtyard)
Recent Reviews
[Eryn Tett Finds Her Audience](/review/2022/08/23/51592/eryn_tett_finds_her_audience)
[Al Lubel: Talks About His Name for Fifty-Six Minutes and About Something Else for Four Minutes](/review/2022/08/23/51590/al_lubel%3A_talks_about_his_name_for_fifty-six_minutes_and_about_something_else_for_four_minutes)
[Grace Campbell: A Show About Me(n)](/review/2022/08/23/51588/grace_campbell%3A_a_show_about_me%28n%29)</t>
  </si>
  <si>
    <t>Chortle News RSS</t>
  </si>
  <si>
    <t>tarot cautionary tale run commentary tragic desperation perform sketch comedy tarot tread fine line hilariously freewheeling energy derail self indulgence thankfully ed easton comics ed easton kath hughes adam drake funny enough self aware enough mostly side comedy angel but close not angel good reference point trio aesthetic occult dress nightdress victorian ghost enter exorcist ominous theme tune drake inscribe pentagon backdrop not appear dark master unexpected pullback deftly employ technique sketch include hilarious set human equivalent cat pet café unsette version fleabag hot priest brilliantly awkward audition birds eye advert pullback present sibling reveal thank indecorous costume boy wear sketch no ball easton reassure nobody moment plenty sense raucous danger more sharply script element cautionary tales hour direct ben rowse kiri pritchard mclean comic kiri pritchard mclean rely trio unwavering commitment weird outrageous idea all challenge display easy chemistry audience conspire banter awash know gag place industry perform genre never tv catchphrase sketch never die sound more like desperate deluded hope defiant rallying cry darnedest spirit alive no wonder inspire occult review date aug review steve bennett review pleasance courtyard venues edinburgh fringe pleasance courtyard recent review eryn tett find audience review eryn tett finds audience al lubel talk minutes minutes review al lubel talks minutes minute grace campbell review grace campbell</t>
  </si>
  <si>
    <t>https://www.instagram.com/p/CfungIZufRI/</t>
  </si>
  <si>
    <t>Tender, flakey, braised fish. 🐟🥹 If you haven’t tried Cá Kho aka caramelized fish, here’s your time to taste this flavourful dish! 🍚✨ I love it with copious amounts of steamed rice, and fresh sliced crunchy cucumber. 🥒🌶 And if you like spice, don’t be shy - add a few for some heat.
--
Marinated the caramelized braised fish with Knorr Liquid Seasoning (thanks for the inspo, cookwithknorr)! It is the perfect all-around companion in the kitchen to cook, marinate, sprinkle, and serve as a dipping sauce to bring out the umami flavor. 👌 Watch my Full Video Here: https://www.cookwithknorr.com/ca/en/knorr-liquid-seasoning 
—
Make the recipe:
—
🥢 BRAISE
- 2 lbs basa fish (cut into 1-inch steaks)
- 2 tbsp fish sauce
- 2 tbsp granulated sugar
- 1 tbsp Knorr Liquid Seasoning
- 1 tbsp shallot
- 1 tbsp garlic
- 1 tsp black pepper
- 1 cup water
- 3-5 Thai birds eye chili, whole
- garnish: green onion, cucumber
🥢 CARAMEL
- 1 tbsp neutral oil
- 2 tbsp sugar
—
💛 STEPS
🔸 PREP: Rinse fish steaks with water, and sprinkle 1 teaspoon of salt, rub for a minute, and rinse again to clean away salt.
🔸 MARINATE: Add fish steaks with fish sauce, sugar, garlic &amp; shallot and Knorr Liquid Seasoning. Allow to marinate for 30 minutes, or overnight for enhanced flavour.
🔸 CARAMEL: Make the caramel (combine 1 TB neutral oil &amp; 2 TB sugar over medium heat). Keep a close eye on the caramel, as soon as it smokes slightly, immediately add fish steaks and set marinating liquid aside.
🔸 BRAISE: Coat basa steaks for 1-2 minutes, then add marinating liquid, water + chili. Bring to boil and reduce to medium with lid slightly covered, cook for 10 minutes. Flip fish and braise for another 10 minutes.
🔸 EAT: Assemble rice and caramelized fish onto a bowl, drizzle additional sauce. Enjoy with fresh cut cucumbers.
—
🔖 Bookmark for later! All of my shared recipes are on #meetandeatsMakes. If you make these, I would love to see! 😍 For more delicious recipes, checkout cookwithknorr. #CookWithKnorr #Ad</t>
  </si>
  <si>
    <t>meetandeatsMakes, CookWithKnorr, Ad</t>
  </si>
  <si>
    <t>https://www.cookwithknorr.com/ca/en/knorr-liquid-seasoning</t>
  </si>
  <si>
    <t>tender flakey braise fish not try cá kho aka caramelize fish time taste flavourful dish love copious amount steam rice fresh slice crunchy cucumber like spice not shy add few heat marinate caramelized braise fish knorr liquid seasoning thank inspo cookwithknorr perfect all companion kitchen cook marinate sprinkle serve dip sauce bring umami flavor watch video make recipe braise lbs basa fish cut inch steak tbsp fish sauce tbsp granulate sugar tbsp knorr liquid seasoning tbsp shallot tbsp garlic tsp black pepper cup water thai bird eye chili garnish green onion cucumber caramel tbsp neutral oil tbsp sugar step prep rinse fish steak water sprinkle teaspoon salt rub minute rinse clean away salt marinate add fish steak fish sauce sugar garlic shallot knorr liquid seasoning allow marinate minute overnight enhanced flavour caramel make caramel combine tb neutral oil tb sugar over medium heat close eye caramel soon smoke slightly immediately add fish steak set marinate liquid aside braise coat basa steak minute add marinate liquid water chili bring boil reduce medium lid slightly cover cook minute flip fish braise minute eat assemble rice caramelized fish bowl drizzle additional sauce enjoy fresh cut cucumber bookmark later all share recipe meetandeatsmake make love more delicious recipe checkout cookwithknorr cookwithknorr ad</t>
  </si>
  <si>
    <t>https://www.reddit.com/r/Damnthatsinteresting/comments/uzfv4p/volkswagen_pea_car_from_the_birds_eye_commercial/iaek6bl/</t>
  </si>
  <si>
    <t>Thank you for alerting me to my autocorrect. Smart cunt</t>
  </si>
  <si>
    <t>thank alert autocorrect smart cunt</t>
  </si>
  <si>
    <t>https://www.reddit.com/r/britishproblems/comments/w1gtct/the_utter_abomination_that_is_the_birds_eye_green/ih38b3k/</t>
  </si>
  <si>
    <t>Thanks, I found this funnier than I probably should have.</t>
  </si>
  <si>
    <t>thank find funny probably</t>
  </si>
  <si>
    <t>https://twitter.com/Joshy_666/status/1564691551472783361</t>
  </si>
  <si>
    <t>That @BirdsEye advert for the chicken free dippers is an awful guilt trip</t>
  </si>
  <si>
    <t>Joshy_666</t>
  </si>
  <si>
    <t>advert chicken free dipper awful guilt trip</t>
  </si>
  <si>
    <t>https://twitter.com/truthse81193207/status/1555311928624517124</t>
  </si>
  <si>
    <t>That @BirdsEye advert is an utter disgrace.</t>
  </si>
  <si>
    <t>truthse81193207</t>
  </si>
  <si>
    <t>advert utter disgrace</t>
  </si>
  <si>
    <t>https://twitter.com/ashthedrum/status/1546614025194291206</t>
  </si>
  <si>
    <t>That @BirdsEye green cuisine advert is a bit much. Eat the meat ones or don’t but a cartoon of a child speaking in a  condescending manner to get your point across is pretty bad. I’d hope this gets removed soon. Poor advertising.</t>
  </si>
  <si>
    <t>ashthedrum</t>
  </si>
  <si>
    <t>green cuisine advert bit eat meat not but cartoon child speak condescending manner point pretty bad hope remove soon poor advertising</t>
  </si>
  <si>
    <t>https://twitter.com/HeatherDixon88/status/1560314334751907843</t>
  </si>
  <si>
    <t>That @BirdsEyeUK @greencuisine advert about vegan chicken nuggets makes me want to tear my face off, do one with trying to get people to stop eating meat.</t>
  </si>
  <si>
    <t>HeatherDixon88</t>
  </si>
  <si>
    <t>advert vegan chicken nugget make want tear face off try people stop eat meat</t>
  </si>
  <si>
    <t>https://twitter.com/Stellify_J/status/1555850157874356226</t>
  </si>
  <si>
    <t>That @BirdsEyeUK green cuisine advert makes me want to put my foot through the TV. Fuck off.</t>
  </si>
  <si>
    <t>Stellify_J</t>
  </si>
  <si>
    <t>green cuisine advert make want foot tv fuck off</t>
  </si>
  <si>
    <t>https://twitter.com/jules0455/status/1563813691069534213</t>
  </si>
  <si>
    <t>That ad of the mom and daughter in the park and the girl is guilt tripping her mom into buying plant based chicken nuggets is just out of order …shame on @BirdsEye</t>
  </si>
  <si>
    <t>jules0455</t>
  </si>
  <si>
    <t>ad mom daughter park girl guilt trip mom buy plant base chicken nugget order shame</t>
  </si>
  <si>
    <t>https://twitter.com/Xenosmilus4/status/1553340681082621954</t>
  </si>
  <si>
    <t>That advert for Birdseye Green Cuisine is really getting on my nerves.</t>
  </si>
  <si>
    <t>Xenosmilus4</t>
  </si>
  <si>
    <t>advert birdseye green cuisine nerve</t>
  </si>
  <si>
    <t>https://twitter.com/Nelie_Humphreys/status/1565062574097432583</t>
  </si>
  <si>
    <t>That bird in the @BirdsEyeUK Green Cuisine advert is hilarious</t>
  </si>
  <si>
    <t>Nelie_Humphreys</t>
  </si>
  <si>
    <t>bird green cuisine advert hilarious</t>
  </si>
  <si>
    <t>https://twitter.com/MakedaQoS/status/1548008949730775045</t>
  </si>
  <si>
    <t>That Bird’s Eye “is it because you fear change” vegan dippers advert… 
No… it’s because I don’t feel any need to eat fake meat due to the fact that I rather enjoy consuming the real thing… Animals!!</t>
  </si>
  <si>
    <t>MakedaQoS</t>
  </si>
  <si>
    <t>bird eye fear change vegan dipper advert no not feel need eat fake meat fact rather enjoy consume real thing animal</t>
  </si>
  <si>
    <t>https://twitter.com/w00youngsmine/status/1549501739539341313</t>
  </si>
  <si>
    <t>that bird’s eye ad was so cuteee😹😹</t>
  </si>
  <si>
    <t>w00youngsmine</t>
  </si>
  <si>
    <t>bird eye ad cuteee</t>
  </si>
  <si>
    <t>https://twitter.com/yongginhiding/status/1550588515368443905</t>
  </si>
  <si>
    <t>That bird’s eye advert is mad you know that’s child is something else #LoveIsland</t>
  </si>
  <si>
    <t>yongginhiding</t>
  </si>
  <si>
    <t>bird eye advert mad know child loveisland</t>
  </si>
  <si>
    <t>https://twitter.com/ScullyScully73/status/1561623631742046208</t>
  </si>
  <si>
    <t>That Birds Eye #Ads mother needs a Large Fly Swat 
 #lorraine https://t.co/mPasLTsXAY</t>
  </si>
  <si>
    <t>Ads, lorraine</t>
  </si>
  <si>
    <t>https://t.co/mPasLTsXAY</t>
  </si>
  <si>
    <t>birds eye ad mother need large fly swat lorraine</t>
  </si>
  <si>
    <t>https://twitter.com/BorisJWorrall/status/1505172031020703753</t>
  </si>
  <si>
    <t>That Birds Eye ‘Blandsday’ chicken dippers advert TV keeps spamming us with is awful on so many levels. The product is presented in the *best* possible film controlled conditions but still looks unpleasant and nasty. And bland, actually.</t>
  </si>
  <si>
    <t>BorisJWorrall</t>
  </si>
  <si>
    <t>birds eye blandsday chicken dipper advert tv spamme awful many level product present good possible film control condition but look unpleasant nasty bland actually</t>
  </si>
  <si>
    <t>https://twitter.com/ferafestiva23/status/1555267147982585858</t>
  </si>
  <si>
    <t>That Birds Eye ad for the “plant based” chicken dippers has got to be the most patronising load of crap I’ve ever seen. Simply dreadful.</t>
  </si>
  <si>
    <t>ferafestiva23</t>
  </si>
  <si>
    <t>birds eye ad plant base chicken dipper patronising load crap simply dreadful</t>
  </si>
  <si>
    <t>https://twitter.com/karen_renton/status/1553432333923061762</t>
  </si>
  <si>
    <t>That Bird's Eye ad for their plant based foods is awful. A child shaming their mother into buying vegan products with 'Is it because you fear change and you're scared to try something new?'
No. It's because nobody patronises me into trying something I don't want to try.</t>
  </si>
  <si>
    <t>karen_renton</t>
  </si>
  <si>
    <t>bird eye ad plant base food awful child shame mother buy vegan product fear change scared try new no nobody patronise try not want try</t>
  </si>
  <si>
    <t>https://twitter.com/itsprophase/status/1549501810498568193</t>
  </si>
  <si>
    <t>That birds eye ad is hilarious</t>
  </si>
  <si>
    <t>itsprophase</t>
  </si>
  <si>
    <t>bird eye ad hilarious</t>
  </si>
  <si>
    <t>https://twitter.com/AVFCAL79/status/1553764073547915265</t>
  </si>
  <si>
    <t>That birds eye ad with the two obviously black woman and child, advertising  plant nuggets. "Is it because you fear change? ".  Birds eye should as most of what they sell is meat the ball bags.</t>
  </si>
  <si>
    <t>AVFCAL79</t>
  </si>
  <si>
    <t>bird eye ad obviously black woman child advertise plant nugget fear change birds eye sell meat ball bag</t>
  </si>
  <si>
    <t>https://twitter.com/777_fola/status/1550588710982385665</t>
  </si>
  <si>
    <t>That birds eye advert is raycis idc</t>
  </si>
  <si>
    <t>777_fola</t>
  </si>
  <si>
    <t>bird eye advert raycis idc</t>
  </si>
  <si>
    <t>https://twitter.com/foreverbemarcus/status/1547326912934060033</t>
  </si>
  <si>
    <t>That birds eye advert was loud 😂😂😂</t>
  </si>
  <si>
    <t>foreverbemarcus</t>
  </si>
  <si>
    <t>bird eye advert loud</t>
  </si>
  <si>
    <t>https://twitter.com/ruviexo/status/1550588534209351689</t>
  </si>
  <si>
    <t>That birds eye advert where the kid reads the mum to filth always makes me laugh #loveisland</t>
  </si>
  <si>
    <t>ruviexo</t>
  </si>
  <si>
    <t>bird eye advert kid read mum filth always make laugh loveisland</t>
  </si>
  <si>
    <t>https://twitter.com/ArtistClipC/status/1565721615379230721</t>
  </si>
  <si>
    <t>@greencuisine we don't like your advert, get rid of it! https://t.co/8UAVGU8kPK</t>
  </si>
  <si>
    <t>ArtistClipC</t>
  </si>
  <si>
    <t>https://t.co/8UAVGU8kPK</t>
  </si>
  <si>
    <t>not like advert rid</t>
  </si>
  <si>
    <t>https://twitter.com/JoPatWar/status/1556189553806950400</t>
  </si>
  <si>
    <t>That Birds Eye Green Cuisine Chicken Free Dippers advert. ''is it because you fear change and are scared to try something new?'' I vote this THE MOST WOKE AWFUL INSULTING UK TV AD OF THE MONTH. What say you?</t>
  </si>
  <si>
    <t>birds eye green cuisine chicken free dippers advert fear change scared try new vote woke awful insulting uk tv ad month</t>
  </si>
  <si>
    <t>https://twitter.com/Sprout_chemist/status/1565058679229091843</t>
  </si>
  <si>
    <t>That Birds Eye plant based chicken advert... The kid could have just asked her mother for them rather say that... It's getting a lot of hate for a reason</t>
  </si>
  <si>
    <t>Sprout_chemist</t>
  </si>
  <si>
    <t>birds eye plant base chicken advert kid ask mother rather lot hate reason</t>
  </si>
  <si>
    <t>https://twitter.com/_rioshannon/status/1549501515446079491</t>
  </si>
  <si>
    <t>That Birds Eye vegan chicken dippers advert cracks me up every time</t>
  </si>
  <si>
    <t>_rioshannon</t>
  </si>
  <si>
    <t>birds eye vegan chicken dipper advert crack every time</t>
  </si>
  <si>
    <t>https://twitter.com/MissMarthaEva/status/1547323273062617089</t>
  </si>
  <si>
    <t>That birdseye ad was funny! #LoveIsland</t>
  </si>
  <si>
    <t>MissMarthaEva</t>
  </si>
  <si>
    <t>birdseye ad funny loveisland</t>
  </si>
  <si>
    <t>https://twitter.com/Alfie_Pacino/status/1547989543810265088</t>
  </si>
  <si>
    <t>That Birdseye Green cuisine advert can do one. #birdseye</t>
  </si>
  <si>
    <t>Alfie_Pacino</t>
  </si>
  <si>
    <t>birdseye green cuisine advert birdseye</t>
  </si>
  <si>
    <t>https://twitter.com/RobPattison91/status/1563328793691160576</t>
  </si>
  <si>
    <t>That Birdseye green cuisine advert should be banned for suggesting people who don't eat meat free products fear change.</t>
  </si>
  <si>
    <t>RobPattison91</t>
  </si>
  <si>
    <t>birdseye green cuisine advert ban suggest people not eat meat free product fear change</t>
  </si>
  <si>
    <t>https://twitter.com/HH22713/status/1552631837951942656</t>
  </si>
  <si>
    <t>That birdseye meat free dippers is the most annoying advert on tele.</t>
  </si>
  <si>
    <t>HH22713</t>
  </si>
  <si>
    <t>birdseye meat free dipper annoying advert tele</t>
  </si>
  <si>
    <t>https://twitter.com/bestchester276/status/1561683992411357185</t>
  </si>
  <si>
    <t>That bloody kid on the birds eye advert “ is it because you fear change” no it’s because I don’t want to eat plants 🌱#LooseWomen</t>
  </si>
  <si>
    <t>bestchester276</t>
  </si>
  <si>
    <t>LooseWomen</t>
  </si>
  <si>
    <t>bloody kid bird eye advert fear change no not want eat plant loosewomen</t>
  </si>
  <si>
    <t>https://twitter.com/Happygbeanz2/status/1549435316464926725</t>
  </si>
  <si>
    <t>That flipping Birds Eye green cuisine ad -are you not giving me veggie nuggets because you fear change?  No, it's because they're processed crap, you cheeky so and so.</t>
  </si>
  <si>
    <t>Happygbeanz2</t>
  </si>
  <si>
    <t>flip birds eye green cuisine ad not veggie nugget fear change no process crap cheeky</t>
  </si>
  <si>
    <t>https://twitter.com/Guy4Good_1776/status/1555682591033942016</t>
  </si>
  <si>
    <t>That fucking @BirdsEye advert is disgusting!
The one for their plant based 'chicken' dipper things.
They attempted to use NLP techniques to coerce &amp; guilt people into buying them, but didn't do it properly so the advert just pisses people off.
@Ofcom</t>
  </si>
  <si>
    <t>Guy4Good_1776</t>
  </si>
  <si>
    <t>fucking advert disgusting plant base chicken dipper thing attempt use nlp technique coerce guilt people buy but not properly advert piss people off</t>
  </si>
  <si>
    <t>https://twitter.com/Duchess_Woody/status/1548648599143256064</t>
  </si>
  <si>
    <t>That fucking birds eye green cuisine advert makes my teeth itch</t>
  </si>
  <si>
    <t>Duchess_Woody</t>
  </si>
  <si>
    <t>fucking bird eye green cuisine advert make tooth itch</t>
  </si>
  <si>
    <t>https://twitter.com/WokChic/status/1547326816620363784</t>
  </si>
  <si>
    <t>That Green Cuisine ad about fake chicken nuggets irks.</t>
  </si>
  <si>
    <t>WokChic</t>
  </si>
  <si>
    <t>green cuisine ad fake chicken nugget irk</t>
  </si>
  <si>
    <t>https://twitter.com/Boppity_Boo34/status/1564202598642720768</t>
  </si>
  <si>
    <t>That green cuisine ad is definitely trolling us #ThisMorning</t>
  </si>
  <si>
    <t>green cuisine ad definitely troll thismorning</t>
  </si>
  <si>
    <t>https://twitter.com/Bob71136804/status/1552392056345174018</t>
  </si>
  <si>
    <t>That Green Cuisine ad on the tele does my nut….No I’m not afraid of trying new foods I just  don’t want pretend chicken dippers thank you! @BirdsEye #NetZero #climatehoax 🤷😩</t>
  </si>
  <si>
    <t>Bob71136804</t>
  </si>
  <si>
    <t>NetZero, climatehoax</t>
  </si>
  <si>
    <t>green cuisine ad tele nut no not afraid try new food not want pretend chicken dipper thank netzero climatehoax</t>
  </si>
  <si>
    <t>https://twitter.com/LeicesterFred/status/1552241689275895811</t>
  </si>
  <si>
    <t>That Green Cuisine advert can get to fuck #ThisMorning</t>
  </si>
  <si>
    <t>LeicesterFred</t>
  </si>
  <si>
    <t>green cuisine advert fuck thismorning</t>
  </si>
  <si>
    <t>https://twitter.com/Gurning_Chimp/status/1547990727497355265</t>
  </si>
  <si>
    <t>That Green Cuisine advert is just awful.
The real reason why your mum doesn't buy that shit is because those fuckers cost £3 for 6 whereas you can get 72 real chicken nuggets for a quid.</t>
  </si>
  <si>
    <t>Gurning_Chimp</t>
  </si>
  <si>
    <t>green cuisine advert awful real reason mum not buy shit fucker cost real chicken nugget quid</t>
  </si>
  <si>
    <t>https://twitter.com/_cooloriginal_/status/1546612298437246976</t>
  </si>
  <si>
    <t>that green cuisine advert is so good 😄</t>
  </si>
  <si>
    <t>_cooloriginal_</t>
  </si>
  <si>
    <t>green cuisine advert good</t>
  </si>
  <si>
    <t>https://twitter.com/SamFarmer2/status/1554506264931192837</t>
  </si>
  <si>
    <t>That kid in the Bird’s Eye Meat free advert is so annoying. Seriously shut the fuck up #TheChase https://t.co/dAZeeJvgzr</t>
  </si>
  <si>
    <t>SamFarmer2</t>
  </si>
  <si>
    <t>https://t.co/dAZeeJvgzr</t>
  </si>
  <si>
    <t>kid bird eye meat free advert annoying seriously shut fuck thechase</t>
  </si>
  <si>
    <t>https://twitter.com/Boppity_Boo34/status/1556676304489127936</t>
  </si>
  <si>
    <t>That kid on the green cuisine ad needs a slap 😂 #TheChase</t>
  </si>
  <si>
    <t>kid green cuisine ad need slap thechase</t>
  </si>
  <si>
    <t>https://twitter.com/artsngrafts/status/1563841189979242497</t>
  </si>
  <si>
    <t>That latest green cuisine advert does my absolute head in. AND I’M VEGAN.  
“Is it because you fear change?” Nah kid, ya ma has never bought them for you before because you’ve never asked for them, you little 💩.</t>
  </si>
  <si>
    <t>artsngrafts</t>
  </si>
  <si>
    <t>late green cuisine advert absolute head vegan fear change nah kid ya ma never buy never ask little</t>
  </si>
  <si>
    <t>https://twitter.com/robp1980/status/1554826606471835651</t>
  </si>
  <si>
    <t>That new @BirdsEyeUK Green Cuisine advert sounds like it was lifted directly from a @_DHOTYA tweet. What a load of utter shite.</t>
  </si>
  <si>
    <t>robp1980</t>
  </si>
  <si>
    <t>new green cuisine advert sound like lift directly dhotya tweet load utter shite</t>
  </si>
  <si>
    <t>https://www.reddit.com/r/CasualUK/comments/w13a0c/sunday_chat_thread_1707/igit5x5/</t>
  </si>
  <si>
    <t>That new birdseye advert with that smartarse kid is already doing my nut in</t>
  </si>
  <si>
    <t>new birdseye advert smartarse kid nut</t>
  </si>
  <si>
    <t>https://forums.digitalspy.com/discussion/2385878/worst-advert-on-tv-at-the-moment-part-13/p271#Comment_101249765</t>
  </si>
  <si>
    <t>That preachy Birds Eye ad with the cartoon Mum and daughter is absolutely diabolical!</t>
  </si>
  <si>
    <t>preachy birds eye ad cartoon mum daughter absolutely diabolical</t>
  </si>
  <si>
    <t>https://www.reddit.com/r/CasualUK/comments/uzgr2c/volkswagen_pea_car_from_the_birds_eye_commercial/iaac74c/</t>
  </si>
  <si>
    <t>That puddle would topple that little cunt of a thing</t>
  </si>
  <si>
    <t>jcozzy27</t>
  </si>
  <si>
    <t>puddle topple little cunt thing</t>
  </si>
  <si>
    <t>https://www.reddit.com/r/CasualUK/comments/vpufpd/what_is_the_best_way_to_have_potatoes/ielb03e/</t>
  </si>
  <si>
    <t>That would be birds eye potato waffles!!
They sang it on the advert, so it must be true.</t>
  </si>
  <si>
    <t>NePa5</t>
  </si>
  <si>
    <t>bird eye potato waffle sing advert true</t>
  </si>
  <si>
    <t>https://twitter.com/shanggeth1/status/1553446938594476032</t>
  </si>
  <si>
    <t>That’s birds eye green cuisine ad is so fucking annoying that kid need to shut the fuck up</t>
  </si>
  <si>
    <t>shanggeth1</t>
  </si>
  <si>
    <t>bird eye green cuisine ad fucking annoying kid need shut fuck</t>
  </si>
  <si>
    <t>https://www.reddit.com/r/PizzaCrimes/comments/wh4afe/ad_i_got_for_a_plant_based_pizza_crust/ij3sy32/</t>
  </si>
  <si>
    <t>That's a Bird's Eye Garlic Chicken microwave meal on top of a Triscuit, stop playin'.</t>
  </si>
  <si>
    <t>iHateYourMoustache</t>
  </si>
  <si>
    <t>bird eye garlic chicken microwave meal top triscuit stop playin</t>
  </si>
  <si>
    <t>https://www.reddit.com/r/germany/comments/v1ttto/who_is_this_actor_captain_and_another_question_do/iaojiyf/</t>
  </si>
  <si>
    <t>That's John Hewer, who played the character from 1967 until 1998.
And yes, he's British: that's a British ad, dubbed into German. The products branded "Iglo" in Germany and some other countries are sold in the UK by Birdseye, where the captain is known as "Captain Birdseye".
There have since then been several actors who have played Käpt'n Iglo/Captain Birdseye -- one of which was a German called Gerd Deutschmann (from 2008 until 2012). Currently, he's played by the Italian actor Riccardo Acerbi.</t>
  </si>
  <si>
    <t>rewboss</t>
  </si>
  <si>
    <t>john hewer play character yes british british ad dub german product brand iglo germany country sell uk birdseye captain know captain birdseye actor play käpt iglo captain birdseye german gerd deutschmann currently play italian actor riccardo acerbi</t>
  </si>
  <si>
    <t>https://twitter.com/TracyGreaves24/status/1564587156353548289</t>
  </si>
  <si>
    <t>The #birdseye green cuisine ad is really getting on my nerves 😣
If my kid had questioned me about making the same meals citing ‘fearing change’ as the reason. They’d have been eating bread and water for a week</t>
  </si>
  <si>
    <t>TracyGreaves24</t>
  </si>
  <si>
    <t>birdseye green cuisine ad nerve kid question make meal cite fear change reason eat bread water week</t>
  </si>
  <si>
    <t>http://xxx-red-tube51627tspmj.amoblog.com/the-2-minute-rule-for-creative-agencies-30361481</t>
  </si>
  <si>
    <t>The 2-Minute Rule for Creative Agencies
Trader Joe's sells Japanese-encouraged mochi in the bunch of different flavors from green tea to peanut butter. I propose grabbing 1 of each and every and obtaining your favorite.
"Frozen food can be a really valuable addition to your family's weekly eating plan, because the freezing process locks within the 'great things'.
You needn't be celebrating Hannukah to understand the goodness of a fried potato latke. Get pleasure from these for brunch which has a poached egg in addition to a slice of smoked salmon, and also you're in essence a gourmet chef.
Whether you do have a large commercial or industrial task, or you are building or renovating a family home remember to don’t wait to telephone or contact into your Contour building in Stoke.
, “Undeniably, Birdseye modified our civilization. He established an business by modernizing the process of food preservation As well as in so undertaking nationalized then internationalized food distribution.
There's no advantage to freezing foods When they are permitted to spoil during the thawing process. Defrosting properly makes sure These are Risk-free to consume and minimizes food squander. There are basically 3 techniques to defrost freezer foods: Within the refrigerator
Within this regard the solution with distant control unit will convey the drastic reduction of infrastructure costs in tunnels, particularly of installation and wiring costs, operating costs with a discount of much more than fifty% of electrical intake, maintenance costs according to the tests of STL
Simply because we're not reliant on exterior haulage companies we have full control of your process and we can easily work directly along with you to ensure the product or service is shipped when you need, where you
[Allergy Control Cleaning] want As well as in pristine affliction.
Products will not be available outside of its manufacturing locale, and freight and packing fees applied may well fluctuate dependant upon the place of manufacture and shipping and delivery point. To confirm availability and costs you should Speak to Dimond previous to ordering.
Freezer foods should be saved at zero levels Fahrenheit or under, in
[Facilities Management] order
[Talent Agencies] to retain the food quality existing at storage time. And manufacturers usually denote the proposed freezer temperature for his or her appliances during the merchandise manuals.
Table three. Epidemiologic evidence affiliated with the usage of floor disinfectants or detergents on noncritical environmental surfaces
You will need a if possible awesome and dim space to shop your processed
[Grills] home canning. Rather than all foods may be effectively canned at home. Working with specially designed canning and preserving equipment is key to proper home canning. Learn how to can properly and uncover what you require for home canning.
Of course, there typically is.
[Textiles] Considering that wholesale bakeries produce goods in large quantities, it could be challenging for them to accommodate an order for any few folks.</t>
  </si>
  <si>
    <t>minute rule creative agencies trader joe sell japanese encourage mochi bunch different flavor green tea peanut butter propose grab every obtain favorite frozen food valuable addition family weekly eating plan freezing process lock great thing need not celebrate hannukah understand goodness fried potato latke pleasure brunch poach egg addition slice smoke salmon essence gourmet chef large commercial industrial task build renovate family home remember not wait telephone contact contour building stoke undeniably birdseye modify civilization establish business modernize process food preservation undertaking nationalize internationalized food distribution no advantage freeze food permit spoil thaw process defrost properly make sure risk free consume minimize food squander basically technique defrost freezer food refrigerator regard solution distant control unit convey drastic reduction infrastructure cost tunnel particularly installation wiring cost operate cost discount more electrical intake maintenance cost accord test stl simply not reliant exterior haulage company control process easily work directly ensure product service ship need allergy control cleaning want pristine affliction product not available outside manufacture locale freight packing fee apply fluctuate dependant place manufacture shipping delivery point confirm availability cost speak dimond previous order freezer food save zero level fahrenheit facilities management order talent agencies retain food quality exist storage time manufacturer usually denote propose freezer temperature appliance merchandise manual table epidemiologic evidence affiliate usage floor disinfectant detergent noncritical environmental surface need possible awesome dim space shop process grills home canning rather all food effectively home work specially design canning preserve equipment key proper home canning learn properly uncover require home canning course typically textile consider wholesale bakery produce good large quantity challenge accommodate order few folk</t>
  </si>
  <si>
    <t>http://sergiovvoie.amoblog.com/the-2-minute-rule-for-fire-protection-provider-in-ohio-33995709</t>
  </si>
  <si>
    <t>The 2-Minute Rule for Fire Protection Provider In Ohio
Unknown Facts About Burglar Alarm Store In Ohio
Table of ContentsThe Basic Principles Of Fire Protection Provider In Ohio Indicators on Security System Supplier In Blacklick, Oh You Should KnowRumored Buzz on Smart Door Locks Provider N Blacklick, OhThe Main Principles Of Smart Door Locks Provider N Blacklick, Oh How Motion Detector Installer In Ohio can Save You Time, Stress, and Money.The Main Principles Of Security System Supplier In Blacklick, Oh This is good news for most individuals that have to take a trip a whole lot. Now, they can check their residence while directly accessing an internet portal that the company provides. On the various other hand, if you are preparing a night out with your good friends as well as your residence is alone, you can also keep an eye from any place you could be.
Particularly when you have a stressful task, by doing this, an excellent safety system will additionally help you in keeping a bird's eye on your kids and make certain they are not playing with fire or any danger. These CCTV streaming will keep you updated concerning whatever, and you can make responsive activities whenever you really feel the need.
This is so since they know your home is 80% safe and secure, and they would certainly have less chances to pay the insurance charge. In this way, you can appreciate up to 20% off of your general insurance coverage expense.
Little Known Facts About Smart Door Locks Provider N Blacklick, Oh.
It creates a safe neighborhood for you and also your neighbors to live in, as well as it is worth investing some money. If we discuss this, it would certainly not be a shock for you. Protection systems are helpful as they save your valuables from obtaining robbed. A lot of the moment, you do not keep everything in your bank lockers; so, precious jewelry, cash money, car, electronics, or anything can be a wonderful possibility for the burglars.
By doing this, you can quickly save them from any type of hazard. Installing a good safety and security system with an (Home Security Provider in Blacklick, OH). You can easily keep a bird's eye on every little thing from anywhere, and if they find any type of threat, the alarm will certainly call the assistance immediately. So, buying an advanced protection system that covers multiple areas of your house and makes your location a secure home to stay in is worth it.
Offer us a call if you need additional details.
Facts About Smoke Detectors Installer In Blacklick, Ohio Uncovered
This permits them to be kept track of by protection business who can contact us to examine you or sharp authorities if they receive any indication of emergencies such as fires and burglaries - Smart Home Installation in Blacklick, Ohio. The absence of a landline triggers many individuals to forgo a residence protection system. This is an embarassment, as setting up a system has advantages past simply protecting your home and household.
Another type of house security system functions by means of the internet. These systems are just as fast as mobile safety systems and offer the very same advantage of not requiring a phone landline. They do require a connection to the web, however. As net lines tend to be hidden far more deeply than phone lines, they do not posture the very same simple access to thiefs.
, you must likewise make certain you're shielded. While it's terrific to have whole lots of next-door neighbors, this also suggests that there are a lot of individuals coming and also going.
How Security System Installer In Blacklick can Save You Time, Stress, and Money.
Since there are no wires, you do Go Here not have to get permission from a landlord to drill openings in wall surfaces for sensors or the control panel. Even better? If you relocate, you can take the system with you. These cordless systems can communicate to the monitoring station using network, mobile, or both.
Many old systems can be upgraded to operate on a mobile or internet network. A house safety system is a worthwhile financial investment that can raise your residential or commercial property values and also boost your total comfort. It does greater than just keep an eye out for your home and also household; it encourages you to do the exact same whenever you're away.
Burglar alarm systems can make a distinction in your home and your life. Simply placed, when you invest in setting up burglar alarm system systems for your house, you are spending in a risk-free and safe life.
Home Security Provider In Blacklick, Oh Can Be Fun For Everyone
Home owners can incorporate and also include as lots of or as few attributes as they want - from residence security cam systems to motion detector features, and extra. Nonetheless, the most sought after feature of warning device systems is the integration with a 24-hour important site surveillance alarm. This revolutionary attribute aids home owners have tranquility of mind especially throughout the days when they are away or late nights when every person is resting, or parents can not be house with their kids.
Regardless of what your living arrangement is whether you're living alone or with other family participants the opportunity that a robber may invade your residence while you're within is beyond frightening. With a monitored alarm system, you're not entirely alone. If the alarm system goes off for whatever reason, your protection alarm system agent is constantly going to be readily available to examine you.
As a moms and dad, the security and also safety of your youngsters will certainly constantly go to the center of your mind regardless of what age they are - Home Security Provider in Blacklick, OH. Also if they are old adequate to be by the original source themselves in the house, there are going to be scenarios when even older children can't handle on their very own.
The Security System Supplier In Blacklick, Oh Ideas
There are cases where intruders have attempted to injure the pets living in the residences they're attempting to invade to silence them. A monitored warning device system can help protect and look after your animals when you're not house. If there is ever before a fire emergency or a break-in and your animals are the only ones in your house, a monitored security system can immediately alert your security company to send the proper emergency situation feedback group.</t>
  </si>
  <si>
    <t>minute rule fire protection provider ohio unknown fact burglar alarm store ohio table contentsthe basic principles fire protection provider ohio indicators security system supplier blacklick oh knowrumored buzz smart door locks provider blacklick ohthe main principles smart door locks provider blacklick oh motion detector installer ohio save time stress money main principles security system supplier blacklick oh good news individual trip lot check residence directly access internet portal company provide hand prepare night good friend residence eye place particularly stressful task excellent safety system additionally help bird eye kid make certain not play fire danger cctv streaming update concern make responsive activity feel need know home safe secure certainly less chance pay insurance charge way appreciate off general insurance coverage expense little know fact smart door locks provider blacklick oh create safe neighborhood neighbor live worth invest money discuss certainly not shock protection system helpful save valuable obtain rob lot moment not everything bank locker precious jewelry cash money car electronic wonderful possibility burglar quickly save type hazard instal good safety security system home security provider blacklick oh easily bird eye every little thing find type threat alarm certainly assistance immediately buy advanced protection system cover multiple area house make location secure home stay worth offer need additional detail fact smoke detectors installer blacklick ohio uncover permit track protection business contact examine sharp authority receive indication emergency fire burglary smart home installation blacklick ohio absence landline trigger many individual forgo residence protection system embarassment set system advantage past simply protect home household type house security system function mean internet system fast mobile safety system offer very advantage not require phone landline require connection web net line tend hide far more deeply phone line not posture very simple access thief likewise make certain shield terrific lot door neighbor suggest lot individual come security system installer blacklick save time stress money no wire not permission landlord drill opening wall surface sensor control panel relocate system cordless system communicate monitoring station use network mobile many old system upgrade operate mobile internet network house safety system worthwhile financial investment raise residential commercial property value boost total comfort great eye home household encourage exact away burglar alarm system make distinction home life simply place invest set burglar alarm system system house spend risk free safe life home security provider blacklick oh fun home owner incorporate include lot few attribute want residence security cam system motion detector feature extra nonetheless seek feature warning device system integration hour important site surveillance alarm revolutionary attribute aids home owner tranquility mind especially day away late night every person rest parent not house kid regardless living arrangement live family participant opportunity robber invade residence frightening monitor alarm system not entirely alarm system off reason protection alarm system agent constantly readily available examine mom dad security safety youngster certainly constantly center mind regardless age home security provider blacklick oh old adequate original source house scenario old child not handle very security system supplier blacklick oh idea case intruder attempt injure pet live residence attempt invade silence monitored warning device system help protect look animal not house fire emergency break animal house monitor security system immediately alert security company send proper emergency situation feedback group</t>
  </si>
  <si>
    <t>http://lorenzoqqpnl.amoblog.com/the-5-second-trick-for-uk-iptv-33266830</t>
  </si>
  <si>
    <t>The 5-Second Trick For UK IPTV
In the extreme pressures of functioning billion-dollar firms to the hilarious joys of playtime and faculty drop-offs, this sequence delivers viewers to the fold with a rivetingly truthful story of love &amp; existence from the Highlight.
We briefly mentioned Kodi previously On this guideline. The identify refers to an application that allows you to control and Enjoy almost all types of media, which include pics, distant streams, locacl video clip files, and just about any online video file structure you could imagine.
They're only a number of the major benefits of installing an iptv UK broadband link in your house. Regardless of no matter whether you need to streamline your info transfer amount, help your photograph high quality or simply have bigger Handle in excess of various TV events, IPTV British isles broadband has every one of the characteristics to cater towards your necessities.
Customization possibilities: Android Lollipop isn’t just protected–it can be customized for a customized working experience.
DISH is rated #1 in Buyer Satisfaction by J.D. Electrical power and our clients to the fourth year in the row.
We know how critical television should be to you and your loved ones. That’s why by way of everything, DISH continues to be devoted to properly serving, entertaining,
Modern American people are available in all sizes and styles. The cookie cutter mold of gentleman + spouse + two.five Young children can be a matter from the previous, since it gets immediately apparent within the bird's eye watch of ABC's 50 percent-hour comedy, which usually takes an truthful and sometimes hilarious think about the composition and complexity of recent family members daily life.
Specialists wash their arms with cleaning soap and h2o or use hand sanitizer with at least 60% Liquor content.
DISH is dedicated to delivering the most effective Television viewing knowledge, sector main technology, and also a Tv set signal you can count on. This is exactly why DISH offers a Dependability Assure. That means in case you ever knowledge an outage on account of a technological or climate-associated challenge, we ensure a credit rating back again in your account for your length from the outage. Just Make contact with your DISH customer service agent to confirm the outage, and It is as simple as that. Our trustworthiness promise is Tuned In To You. Constrained time offer, issue to alter.
3 GHz processor can make. That places the fireplace Tv set that A great deal farther forward when put next into
[Premium IPTV] the Stick, so in the event you now liked just what the Stick could do, then the new Television will probably be an actual luxury.
If this isn’t your very first time searching up information on IPTV units, then this might be a reputation you've viewed prior to; Informir MAG containers aren't any stranger to the spotlight With regards to the universe of streaming, because of the energy, worth, and effectiveness the brand name is recognized for.
Because the nation continues to navigate the COVID-19 pandemic, DISH is accomplishing our portion by remaining devoted to using additional measures to ensure that our buyers and workforce
An incredible number of folks enter the U.S. throughout the nation’s airports every year. It’s a nonstop human tidal wave, and hidden among the them are an countless stream of contraband and sick intentions.</t>
  </si>
  <si>
    <t>1</t>
  </si>
  <si>
    <t>second trick uk iptv extreme pressure function billion dollar firm hilarious joy playtime faculty drop off sequence deliver viewer fold rivetingly truthful story love existence highlight briefly mention kodi previously guideline identify refer application allow control enjoy all type medium include pic distant stream locacl video clip file online video file structure imagine number major benefit instal iptv uk broadband link house regardless no matter need streamline info transfer amount help photograph high quality simply big handle excess tv event iptv british isle broadband every characteristic cater necessity customization possibility android lollipop not protect customize customize working experience dish rate buyer satisfaction electrical power client fourth year row know critical television love way everything dish continue devote properly serve entertaining modern american people available all size style cookie cutter mold gentleman spouse young child matter previous immediately apparent bird eye watch abc percent hour comedy usually truthful hilarious think composition complexity recent family member daily life specialist wash arm clean soap ho use hand sanitizer liquor content dish dedicate deliver effective television view knowledge sector main technology tv set signal count exactly dish offer dependability assure mean case knowledge outage account technological climate associate challenge ensure credit rating account length outage make contact dish customer service agent confirm outage simple trustworthiness promise tune constrained time offer issue alter ghz processor make place fireplace tv set great deal far forward premium iptv stick event like stick new television probably actual luxury not very time search information iptv unit reputation view prior informir mag container not stranger spotlight regard universe streaming energy worth effectiveness brand recognize nation continue navigate covid pandemic dish accomplish portion remain devoted use additional measure ensure buyer workforce incredible number folk enter nation airport every year nonstop human tidal wave hide countless stream contraband sick intention</t>
  </si>
  <si>
    <t>https://jasperckprv.dbblog.net/39827349/the-smart-trick-of-garage-flooring-that-nobody-is-discussing</t>
  </si>
  <si>
    <t>The 7-Minute Rule for Garage Flooring
Table of Contents [Garage Flooring Things To Know Before You Buy](#content-section-0) [The 25-Second Trick For Garage Flooring](#content-section-1) [Facts About Garage Flooring Uncovered](#content-section-2) [The Facts About Garage Flooring Uncovered](#content-section-3) [The smart Trick of Garage Flooring That Nobody is Discussing](#content-section-4) [Top Guidelines Of Garage Flooring](#content-section-5) I think that if I put my time into supplying information and also instructional content, you will certainly obtain the most effective garage floor covering items for your demands. Over a period of twenty years, I have involved appreciate the intelligent consumers that value our education-based viewpoint and also compensate us with their organization.
[Garage Flooring Things To Know Before You Buy]
[The 25-Second Trick For Garage Flooring]
[Facts About Garage Flooring Uncovered]
[The Facts About Garage Flooring Uncovered]
[The smart Trick of Garage Flooring That Nobody is Discussing]
[Top Guidelines Of Garage Flooring]
Initially, there is definitely a garage floor covering product on the market developed and also sold to fit your demands. Second, for most of us, determining what that product is can be exceptionally confusing. The function of this article is to provide you a good image of the possibilities that are available.
It is additionally not an alternative to examples and also for speaking with among our garage flooring experts. Every circumstance is different. This is an introduction. It is based upon items readily available since February 2020 as well as certainly subject to transform. Wanting to acquire garage floor covering? See our web page or one of the primary categories on the left.
The Best Guide To Garage Flooring
There are several people wondering what is the ideal garage flooring? The real inquiry is What is the most effective floor covering for your garage!.?.!? This write-up is going to offer you that details to make your very own decision! Review of Garage Floor Covering Options In 2015, we wrote a blog post qualified a Bird's Eye Sight of garage floor covering.
We will also give links to the main group web pages where the products can be bought. Nevertheless, we are not going to overwhelm you or the short article with lots of senseless links. One point to be clear on is: if you assume you have a structural issue or feel that your concrete is degrading, you require to check with a regional concrete expert.
The coating is designed to enhance its efficiency, look, and also simplicity of clean. For the objective of this post, we consider concrete sealers as a totally different group. These are normally several of one of the most preferred items on the market. There are big variants in expenses, application methods, and top quality.
Not known Details About Garage Flooring
The success or failing of an excellent flooring layer eventually sits with the person installing it. It is a labor-intensive process, yet, it generates a flooring that is as lovely as it is useful. Covered floors are seamless, easy to tidy, and also stain-resistant. The disadvantages include the capacity for failure due to incorrect installment or concrete conditions.
Installment is generally thought about the most difficult of all the garage flooring items we sell. Coatings likewise need your garage to be vacant and also extra for a prolonged time period. Often, this can be as much as or even surpass a week. Layered floorings must be shielded from welding. If you are welding as well as will certainly not shield the floor, the only item you should take into consideration is a penetrating garage floor sealer - Garage flooring.
General Information: In basic, there are two types of floor coverings that are utilized in the garage. They are relatively very easy to mount and call for little to no flooring prep work.
Some Ideas on Garage Flooring You Should Know
The downside is you need to account for development and also tightening, or you will have bubbles or surges on your floor. You additionally need to be mindful that if you do not use black, vehicle tires might discolor the floor quickly.
Like any type of project, the cuts spend some time. The most common kinds of garage floor ceramic tiles are Polypropelene (tough) and PVC (soft/flexible). Floor tiles call for
[her explanation] no glue and also the flooring can be used the same day. As a whole, Polypropelene (difficult) floor tiles produce far better garage floors where PVC is better in commercial, business, and basement applications.
Hefty point tons require to be thought about. If you are wrenching on your vehicle everyday, this might not be the perfect product for you that claimed, we have hundreds of customers who utilize it for that specific purpose. Examples of Good Uses of Various Products Yes, that's.
The 6-Minute Rule for Garage Flooring
I do absolutely no mechanical job. Half the garage serves as my fitness center with hefty tools. The remainder of that side of the garage is used for storage. The opposite side of the garage is made use of for mountain bicycle, and we have 2 kennels in there for the pets. We additionally have an additional refrigerator and breast fridge freezer.
I had garage flooring mats in the past. I am in
[This Site] the service as well as desired a nice garage.
Park autos, shop our 'prized possessions' and
[you could try these out] capture in an exercise location that there was no space for somewhere else. We selected Real, Lock HDXT floor tiles. Garage flooring. We purchased a bike mat for the spin bike, a large workout mat (48 ), as well as a smaller floor covering like what you see in the fitness center.
Fascination About Garage Flooring
Looking about, you see plenty of devices, an engine hoist, jack stands, as well as a beer refrigerator. The storage shelfs look like they can hold an elephant. They are well organized however loaded to the hill. It's rather unusual that he will certainly weld, and also if he does, he has a welding covering for that.
"It's a garage, d *** it. I don't really care what the floor resembles; I just desire it to be practical and very easy to clean. The last point I intend to think of is shielding it, or I would be operating in my kitchen area." She also shared concerns concerning roadway salts as well as freeze-thaw.</t>
  </si>
  <si>
    <t>minute rule garage flooring table contents garage flooring thing know buy content section second trick garage flooring content section fact garage flooring uncovered content section fact garage flooring uncovered content section smart trick garage flooring nobody discussing content section top guidelines garage flooring content section think time supply information instructional content certainly obtain effective garage floor cover item demand over period year involve appreciate intelligent consumer value education base viewpoint compensate organization garage flooring thing know buy second trick garage flooring fact garage flooring uncovered fact garage flooring uncovered smart trick garage flooring nobody discuss top guidelines garage flooring initially definitely garage floor cover product market develop sell fit demand second determine product exceptionally confusing function article provide good image possibility available additionally not alternative example speak garage flooring expert every circumstance different introduction base item readily available february certainly subject transform want acquire garage floor cover web page primary category left best guide garage flooring people wonder ideal garage flooring real inquiry effective floor cover garage write offer detail make very decision review garage floor covering options write blog post qualify bird eye sight garage floor cover link main group web page product buy not overwhelm short article lot senseless link point clear assume structural issue feel concrete degrade require check regional concrete expert coating design enhance efficiency look simplicity clean objective post consider concrete sealer totally different group normally preferred item market big variant expense application method top quality not know detail garage flooring success fail excellent flooring layer eventually sit person instal labor intensive process generate flooring lovely useful cover floor seamless easy tidy stain resistant disadvantage include capacity failure incorrect installment concrete condition installment generally think difficult all garage flooring item sell coating likewise need garage vacant extra prolonged time period surpass week layered flooring shield welding weld certainly not shield floor item consideration penetrate garage floor sealer garage flooring general information basic type floor covering utilize garage relatively very easy mount little no flooring prep work ideas garage flooring know downside need account development tighten bubble surge floor additionally need mindful not use black vehicle tire discolor floor quickly like type project cut spend time common kind garage floor ceramic tile polypropelene tough pvc soft flexible floor tile explanation no glue flooring use day polypropelene difficult floor tile produce far garage floor pvc commercial business basement application hefty point ton require think wrench vehicle everyday not perfect product claim customer utilize specific purpose example good uses products yes minute rule garage flooring absolutely no mechanical job half garage serve fitness center hefty tool remainder side garage use storage opposite side garage make use mountain bicycle kennel pet additionally additional refrigerator breast fridge freezer garage flooring mat past site service desire nice garage park auto shop prized possession try capture exercise location no space select real lock hdxt floor tile garage flooring purchase bike mat spin bike large workout mat small floor cover like fitness center fascination garage flooring looking plenty device engine hoist jack stand beer refrigerator storage shelfs look like hold elephant organized load hill rather unusual certainly weld welding covering garage not care floor resemble desire practical very easy clean point intend think shield operate kitchen area share concern concern roadway salt freeze thaw</t>
  </si>
  <si>
    <t>http://erickuacef.isblog.net/the-7-second-trick-for-security-system-supplier-in-blacklick-oh-29477819</t>
  </si>
  <si>
    <t>The 7-Second Trick For Security System Supplier In Blacklick, Oh
What Does Fire Protection Provider In Ohio Mean?
Table of Contents9 Easy Facts About Burglar Alarm Store In Ohio DescribedWhat Does Security System Installer In Blacklick Do?The Facts About Home Security Provider In Blacklick, Oh RevealedBurglar Alarm Store In Ohio for DummiesUnknown Facts About Fire Protection Provider In OhioSmart Home Installation In Blacklick, Ohio for Beginners This is good news for most individuals that have to travel a whole lot. Now, they can check their home while straight accessing a web portal that the business gives. On the various other hand, if you are planning an evening out with your buddies as well as your house is alone, you can additionally maintain an eye from wherever you may be.
Particularly when you have a hectic job, in this method, a great safety system will certainly additionally assist you in maintaining a bird's eye on your youngsters and also ensure they are not playing with fire or any risk. These CCTV streaming will certainly maintain you upgraded concerning everything, and you can make responsive actions whenever you feel the demand.
This is so due to the fact that they recognize your house is 80% safe and secure, and they would have less chances to pay the insurance policy fee. In this way, you can take pleasure in as much as 20% off of your total insurance coverage price. A research programs that when individuals started to add residence safety and security systems in an area, the break-ins were lowered at a tremendous rate.
Burglar Alarm Store In Ohio Can Be Fun For Anyone
It creates a safe neighborhood for you and your neighbors to live in, as well as it is worth spending some cash. If we discuss this, it would not be a surprise for you. Safety and security systems are useful as they conserve your prized possessions from obtaining robbed. A lot of the time, you do not maintain whatever in your financial institution storage lockers; so, fashion jewelry, cash, auto, electronic devices, or anything can be a wonderful opportunity for the burglars.
Mounting an excellent safety system with an. Spending in an advanced safety and security system that covers numerous areas of your residence and also makes your place a risk-free house to live in is worth it.
Provide us a telephone call if you require additional information.
The Basic Principles Of Security System Installer In Blacklick
This permits them to be monitored by safety business who can contact us to look at you or sharp authorities if they get any type of sign of emergency situations such as fires and also burglaries - Smart Door Locks Provider n Blacklick, OH. The absence of a landline triggers numerous people to give up a residence safety and security system. This is a pity, as mounting a system has advantages past simply securing your house as well as family.
An additional form of house security system works through the web. These systems are just as rapid as cellular security systems as well as offer the very same benefit of not requiring a phone landline.
, you ought to also make certain you're protected. While it's fantastic to have whole lots of neighbors, this additionally implies that there are a lot of people coming and going.
The Ultimate Guide To Security System Supplier In Blacklick, Oh
Due to the fact that there are no cables, you don't have to get Fire Protection Provider in Ohio authorization from a landlord to drill openings in walls for sensing units or the control panel. Even far better? If you move, you can take the system with you. These wireless systems can interact to the surveillance station via network, cellular, or both.
Several old systems can be upgraded to work on a cellular or internet network. A house protection system is a rewarding financial investment that can increase your residential or commercial property values and improve your general assurance. It does more than just see out for your home as well as family members; it empowers you to do the very same whenever you're away.
Burglar alarm system systems can make a difference in your residence and your life. try here Just put, when you spend in mounting burglar alarm system systems for your residence, you are spending in a secure and also safe and secure life.
Not known Facts About Home Security Provider In Blacklick, Oh
The most looked for after feature of burglar alarm system systems is the combination with a 24-hour monitoring alarm system. This advanced attribute assists homeowners have tranquility of mind especially during the days when they are not residence or late nights when everyone is sleeping, or parents can not be home with their youngsters.
Whatever your living plan is whether you're living alone or with other home participants the possibility that a burglar may invade your home while you're inside is past frightening. With a monitored security system, you're not absolutely alone. If the security system goes off for whatever reason, your safety and security alarm system agent is always going to be offered to inspect on you.
As a parent, the safety and safety of your youngsters will always go to the center of your mind regardless of what age they are - Smart Door Locks Provider n Blacklick, OH. Even if they are old enough to be by themselves in your home, there are going to be scenarios when also older kids can't manage by themselves.
Getting My Motion Detector Installer In Ohio To Work
There are situations where intruders have attempted to hurt the family pets living in look at this now the homes they're attempting to invade to silence them. A monitored burglar alarm system can assist shield and look after your family pets when you're away. If there is ever before a fire emergency situation or a burglary and also your pet dogs are the just one in the residence, a monitored alarm system can right away alert your security service provider to send out the ideal emergency response team.</t>
  </si>
  <si>
    <t>second trick security system supplier blacklick oh fire protection provider ohio mean table contents easy fact burglar alarm store ohio describedwhat security system installer blacklick fact home security provider blacklick oh revealedburglar alarm store ohio dummiesunknown fact fire protection provider ohiosmart home installation blacklick ohio beginners good news individual travel lot check home straight access web portal business hand plan evening buddy house additionally maintain eye particularly hectic job method great safety system certainly additionally assist maintain bird eye youngster ensure not play fire risk cctv streaming certainly maintain upgrade concern everything make responsive action feel demand fact recognize house safe secure less chance pay insurance policy fee way pleasure off total insurance coverage price research program individual start add residence safety security system area break lower tremendous rate burglar alarm store ohio fun create safe neighborhood neighbor live worth spend cash discuss not surprise safety security system useful conserve prize possession obtain rob lot time not maintain financial institution storage locker fashion jewelry cash auto electronic device wonderful opportunity burglar mount excellent safety system spend advanced safety security system cover numerous area residence make place risk free house live worth provide telephone require additional information basic principles security system installer blacklick permit monitor safety business contact look sharp authority type sign emergency situation fire burglary smart door locks provider blacklick oh absence landline trigger numerous people residence safety security system pity mount system advantage past simply secure house family additional form house security system work web system rapid cellular security system offer very benefit not require phone landline ought make certain protect fantastic lot neighbor additionally imply lot people come ultimate guide security system supplier blacklick oh fact no cable not fire protection provider ohio authorization landlord drill opening wall sense unit control panel far system wireless system interact surveillance station network cellular old system upgrade work cellular internet network house protection system rewarding financial investment increase residential commercial property value improve general assurance more home family member empower very away burglar alarm system system make difference residence life try spend mount burglar alarm system system residence spend secure safe secure life not know fact home security provider blacklick oh look feature burglar alarm system system combination hour monitoring alarm system advanced attribute assist homeowner tranquility mind especially day not residence late night sleep parent not home youngster living plan live home participant possibility burglar invade home inside past frightening monitor security system not absolutely security system off reason safety security alarm system agent always offer inspect parent safety safety youngster always center mind regardless age smart door locks provider blacklick oh old enough home scenario old kid not manage motion detector installer ohio work situation intruder attempt hurt family pet live look home attempt invade silence monitor burglar alarm system assist shield look family pet away fire emergency situation burglary pet dog residence monitor alarm system right away alert security service provider send ideal emergency response team</t>
  </si>
  <si>
    <t>https://www.reddit.com/r/britishproblems/comments/wslmix/no_birdseye_i_dont_fear_change_i_like_to_eat/il1fjbl/</t>
  </si>
  <si>
    <t>The 90s called. They want their attitude to meat free products back. 
Some companies have got disgustingly good at making meat free replacements that taste exactly like the meat they’re named after. 
It’s not even much shorter to go from “chicken flavoured meat substitute nugget” to “meat free chicken nugget”</t>
  </si>
  <si>
    <t>wbeckeydesign</t>
  </si>
  <si>
    <t>want attitude meat free product company disgustingly good make meat free replacement taste exactly like meat not short chicken flavour meat substitute nugget meat free chicken nugget</t>
  </si>
  <si>
    <t>https://www.reddit.com/r/britishproblems/comments/wslmix/no_birdseye_i_dont_fear_change_i_like_to_eat/</t>
  </si>
  <si>
    <t>The advert for the vegan chicken nuggets really pisses me off. I don't choose them because I like real chicken better than fucking tofu chicken or whatever they use. I also want to ask them if they fear change cos they're churning out beef burgers, chicken nuggets, goujons and fish fingers left right and centre.</t>
  </si>
  <si>
    <t>advert vegan chicken nugget piss off not choose like real chicken fuck tofu chicken use want ask fear change cos churn beef burger chicken nugget goujon fish finger leave right centre</t>
  </si>
  <si>
    <t>https://twitter.com/Lawford62/status/1528057454004682752</t>
  </si>
  <si>
    <t>The advert for Weetabix where the big bad wolf eats the three little pigs is a bit grim for so early in the day for me. This was followed by Birds Eye peas joyfully singing as they were reaped and put into boiling water. Brutal. https://t.co/dEDSLr1d7m</t>
  </si>
  <si>
    <t>Lawford62</t>
  </si>
  <si>
    <t>https://t.co/dEDSLr1d7m</t>
  </si>
  <si>
    <t>2022-05-21</t>
  </si>
  <si>
    <t>advert weetabix big bad wolf eat little pig bit grim early day follow birds eye pea joyfully singe reap boiling water brutal</t>
  </si>
  <si>
    <t>https://www.reddit.com/r/britishproblems/comments/w1gtct/the_utter_abomination_that_is_the_birds_eye_green/igkfq2u/</t>
  </si>
  <si>
    <t>The advert makes it pretty clear that the only reason anyone would buy the product is because they're environmentally conscious and not because they want something that actually tastes good.</t>
  </si>
  <si>
    <t>Hexaethylene</t>
  </si>
  <si>
    <t>advert make pretty clear reason buy product environmentally conscious not want actually taste good</t>
  </si>
  <si>
    <t>https://rowanygvmb.widblog.com/64371428/helping-the-others-realize-the-advantages-of-what-is-15-day-challenge-legendary-marketer</t>
  </si>
  <si>
    <t>The affiliate courses pays you any time a new customer deposits money into an account at Plus500. The nationality with the trader has an impact on the Fee you get.
The Puffy mattress can be an all foam bed. I snooze on 1 of those latex beds (even though not a Puffy just one) and they're the top. Much better for large framed men and women (that sounds better than significant) like myself.
Substantial ticket affiliate internet marketing is certainly not a thing you should put in the passive income class. Really not much in the online market place advertising and marketing environment is.
You haven’t gained the right to request the purchase from Individuals people who have not been in the facts section.
Just check out your advert spending plan and be certain the website traffic you happen to be having is competent and has niche desire.
Just the other. As opposed to staying passive earnings they demand multi-touch strategies where you have numerous visits with the very same prospect. Do large ticket applications offer recurring commissions? Some within the SaaS and web hosting classes offer you recurring regular monthly commissions.
ClickFunnels is king of funnel creating. They're proponents of digital promoting with no Web page and have a lot of built-in tools that revolve throughout the core merchandise.
We purchased the course and ran by means of it in its entirety so we could produce this straightforward, upfront birdseye review of what you'll be able to be expecting should really you select to consider it. You could bounce in and begin the class for just $seven at the moment.
The excellent news is that there's a substantial entire world of much larger paying affiliate plans than Amazon. Permit’s consider the most effective affiliate programs available for your area of interest.
It may be exceptionally annoying to use some of the networks’ dashboards. Some of them experience like they were manufactured in the nineteen nineties pioneering Online period. A great dashboard enables you to …
Business Blueprints Starter Offer: $2,five hundred (a single time) - This is among our hottest ways to get all four of our “core” Business Blueprints, use of the 'Ten years in per day' training workshop, and also a slew of other bonuses at a terrific cost.
Don't just is there an abundance of snake oil salesman and downright lousy persons on the web who will consider your hard earned money and run. There's also people who just don't know what
[get more info here] they're doing. They are inconsistent. Every month They are advertising a completely new, hot shiny item.
Bonus provides are deal sweeteners. Lots of people will Check out a number of web pages for the most beneficial offer when they make a buying choice. Even at the exact same rate, if you have a free advanced tutorial with templates for an item and I haven't any extras ... guess whose link they're going to use?</t>
  </si>
  <si>
    <t>affiliate course pay time new customer deposit money account plus nationality trader impact fee puffy mattress all foam bed snooze latex bed not puffy top large framed man woman sound significant like substantial ticket affiliate internet marketing certainly not thing passive income class not online market place advertising marketing environment not gain right request purchase individuals people not fact section check advert spending plan certain website traffic happen competent niche desire oppose stay passive earning demand multi touch strategy numerous visit very prospect large ticket application offer recur commission saas web hosting class offer recur regular monthly commission clickfunnels king funnel creating proponent digital promote no web page lot build tool revolve core merchandise purchase course run mean entirety produce straightforward upfront birdseye review able expect select consider bounce begin class seven moment excellent news substantial entire world large pay affiliate plan amazon permit consider effective affiliate program available area interest exceptionally annoying use network dashboard experience like manufacture nineteen ninety pioneer online period great dashboard enable business blueprints starter offer single time hot way all core business blueprints use year day training workshop slew bonus terrific cost not abundance snake oil salesman downright lousy person web consider hard earn money run people not know more info inconsistent every month advertise completely new hot shiny item bonus provide deal sweetener lot people check number web page beneficial offer make buying choice exact rate free advanced tutorial template item not extra guess link use</t>
  </si>
  <si>
    <t>https://www.instagram.com/tv/Cehpw_CgcPF/</t>
  </si>
  <si>
    <t>The art of capturing that epic crunch #goldencrunch 
Our latest work for Birds Eye, thanks to everyone involved ⚡️⚡️
Simplot Australia 
Social Media Manager: Leigh Wijesinghe  Brand Communications Manager: Liza Friedman  Jessica Romeo: Marketing Manager Ellie Gulliver: Senior Brand Manager
Hase Creative
Creative Director: Michael Skarbek Commercial Director: Michael Henry Executive Producer: Dave Hase
Motion Control: Robotface Robot &amp; Camera Operator: Tom David
Food Stylist: Kirsty Bryson
Food Stylist Assistant: Jasmin Lefers
Offline: Derry Sheehan
Motion: Benjamin Portas
Colour: Martin Greer
Sound: Paul McCosh
Online: Benjamin Portis &amp; Dave Hase
#bts #motioncontrol #phantom #phantomflex #chips #styling #goldencrunch #setlife #creativeproduction #hasecreative</t>
  </si>
  <si>
    <t>goldencrunch, bts, motioncontrol, phantom, phantomflex, chips, styling, goldencrunch, setlife, creativeproduction, hasecreative</t>
  </si>
  <si>
    <t>art capture epic crunch goldencrunch late work birds eye thank involve simplot australia social media manager leigh wijesinghe brand communications manager liza friedman jessica romeo marketing manager ellie gulliver senior brand manager hase creative creative director michael skarbek commercial director michael henry executive producer dave hase motion control robotface robot camera operator tom david food stylist kirsty bryson food stylist assistant jasmin lefers offline derry sheehan motion benjamin portas colour martin greer sound paul mccosh online benjamin portis dave hase bts motioncontrol phantom phantomflex chip style goldencrunch setlife creativeproduction hasecreative</t>
  </si>
  <si>
    <t>http://lawyerofficeinlahore82581.amoblog.com/the-basic-principles-of-ecommerce-management-services-30449076</t>
  </si>
  <si>
    <t>The Basic Principles Of ecommerce management services
Create a expertise foundation on how checks have carried out across your funnel. Attain a birds-eye watch on exactly where your workforce is concentrating quite possibly the most as well as the accomplishment rate throughout distinctive levers and targets. Share and rejoice wins with stakeholders and maintain your crew engaged and determined to test new Thoughts.
They understand that the achievement of the eCommerce initiative resides within their responsiveness to purchaser wants and also to moves from the competition.
A chief growth officer vs Main marketing officer comparison is a growth manager typically will work with both of those product advancement and marketing. A CMO is beholden only on the marketing department plus the CEO.
Wil je effectief beginnen fulfilled growth hacking, dan is het belangrijk dat je je realiseert dat het niet ‘zomaar’ even geregeld is. Uitgebreide kennis is een belangrijke eis voor jouw succes.
A Main growth officer is a standard synonym for any growth manager. This really is a little bit unique from a Main marketing officer.
Aligning the branding and messaging in digital marketing content with far more conventional marketing elements is important for advertising manufacturer regularity.
Does your organization want to extend its brand name awareness and catch the attention of extra enthusiasts on social websites? Will it desire to create far more sales leads? Each business has various goals, and comprehension how these targets are now being realized by your marketing tactic is essential for accomplishment. By using conversion tracking, it’s easy to see how your system is achieving your company’s objectives. Do you want to learn the way to trace leads, profits, and also other conversions to ensure your marketing approach is a success? Check out our Conversion Crash Class and find out how to create measurable marketing strategies that obtain company plans.
This position advert calls for a far more senior applicant, requiring at the very least five years of inbound marketing knowledge. As is a typical thread via digital marketing manager work descriptions, PagerDuty is looking for somebody who can multitask and manage many different initiatives and priorities without delay.
A location growth manager job description will
[go here] include things
[source] like a few significant responsibilities. Holding these tasks in mind might help anyone inform her or his resume when considering making use of for 1 of these coveted positions.
Providing into your EU may be a sophisticated method and the data demanded beneath EU polices is very different to that of other nations around the world throughout the world. Listed here at GEE, we have been delighted to be able to offer a labelling provider to be sure your goods are labelled appropriately and so are consequently not likely to generally be suspended or eliminated by Amazon as they don't meet EU restrictions.
It is essential to help keep up with the most recent know-how trends, which includes remaining effectively versed in Internet site analytics and details analysis tools.
To protect the security and safety of people, info, belongings and programs, in step with relevant law
Some enterprises think that eCommerce management is actually a marketing function, Other people an IT purpose; nonetheless others see it to be a web design and improvement perform.</t>
  </si>
  <si>
    <t>basic principles ecommerce management service create expertise foundation check carry funnel attain bird eye watch exactly workforce concentrate quite possibly accomplishment rate distinctive lever target share rejoice win stakeholder maintain crew engage determined test new thoughts understand achievement ecommerce initiative reside responsiveness purchaser want competition chief growth officer vs main marketing officer comparison growth manager typically work product advancement marketing cmo beholden marketing department plus ceo wil je effectief beginnen fulfil growth hacking dan het belangrijk dat je je realiseert dat het niet zomaar geregeld uitgebreide kennis een belangrijke eis voor jouw succes main growth officer standard synonym growth manager little bit unique main marketing officer align branding messaging digital marketing content far more conventional marketing element important advertising manufacturer regularity organization want extend brand awareness catch attention extra enthusiast social website desire create far more sale lead business goal comprehension target realize marketing tactic essential accomplishment use conversion tracking easy system achieve company objective want learn way trace lead profit conversion ensure marketing approach success check conversion crash class find create measurable marketing strategy obtain company plan position advert far more senior applicant require very year inbound marketing knowledge typical thread digital marketing manager work description pagerduty look somebody multitask manage many different initiative priority without delay location growth manager job description include thing source like few significant responsibility hold task mind help inform resume consider make use coveted position provide eu sophisticated method datum demand beneath eu police very different nation world world list gee delighted able offer labelling provider sure good label appropriately consequently not likely generally suspend eliminate amazon not meet eu restriction essential help recent know trend include remain effectively verse internet site analytic detail analysis tool protect security safety people info belonging program step relevant law enterprise think ecommerce management actually marketing function people purpose nonetheless web design improvement perform</t>
  </si>
  <si>
    <t>http://tituspjzrm.isblog.net/the-best-side-of-betflix-29519364</t>
  </si>
  <si>
    <t>The best Side of BETFLIX
James Gandolfini stars With this acclaimed series a couple of mob boss whose Specialist and private strains land him in therapy.
A fifty percent-hour comedy series about Ted And just how he fell in really like. All of it began when Ted’s best friend, Marshall, drops the bombshell that he’s about to suggest to his lengthy-time girlfriend, Lily, a kindergarten Instructor. At that second, Ted realizes that he had improved get yourself a go forward if he hopes to locate true like, far too.
Their mission: protect the Pupa, a residing super computer that can at some point evolve into its true sort, eat them and terraform the Earth.
A consider the each day lives of 4 vampires who've been with each other for many hundreds of a long time; following a go to from their dim lord and chief, they're reminded in their objective in coming to Ny city around a century in the past.
Today's American households can be found in all sizes and styles. The cookie cutter mold of guy + wife + 2.five Young children can be a matter of your past, as it turns into speedily clear during the bird's eye see of ABC's half-hour comedy, which will take an trustworthy and sometimes hilarious think about the composition and complexity of recent family lifestyle.
Kelly Ripa hosts a comedy quiz activity exhibit that includes loved ones of different generations who do the job jointly to answer questions about each other's generations.
A hard-Doing the job, faithful family members person and happy Texan, Hank is assistant manager of Strickland Propane. He is a blue-collar Everyman who sees himself because the voice of popular sense and motive inside a environment of incompetent profits clerks, meddling bureaucrats and do-excellent liberals.
Dan Chase absconded in the CIA a long time back and has been living off the grid due to the fact. When an assassin comes and attempts to consider Chase out, the previous operative learns that to ensure his potential he now have to reconcile his earlier.
The Chi is often a well timed coming-of-age drama sequence centered on a group of residents who come to be joined by coincidence but bonded by the necessity for connection and BETFLIX redemption.
But even inside the getting rid of, Dan and Kevin locate there are very little wins that come from tackling hipsters, psychological health issues along with the increasing tide of gentrification.
Inhabitants of the communal residing House juggle profession, sexual intercourse, adore and friendship, when fighting for social justice and queer legal rights by producing sounds and getting into very good trouble.
Increasing comedians Dan Perlman and Kevin Iso Engage in fictionalized variations of by themselves: community most effective buddies and urban millennials hilariously climbing the ladder to nowhere during the irreverent new comedy collection FLATBUSH MISDEMEANORS.
Legal Minds revolves close to an elite crew of FBI profilers who assess the state's most twisted prison minds, anticipating their next moves before they strike once again.
With this sequence set inside a futuristic fantasy park modeled once the Wild West, a bunch of android 'hosts' begin to deviate from their scripts.
Nightline, tv's most esteemed late-night time news system supplies viewers with in-depth reporting on the foremost stories inside the information.</t>
  </si>
  <si>
    <t>good side betflix james gandolfini star acclaimed series couple mob boss specialist private strain land therapy percent hour comedy series ted fall like all begin ted good friend marshall drop bombshell suggest lengthy time girlfriend lily kindergarten instructor second ted realize improve forward hope locate true like far mission protect pupa reside super computer point evolve true sort eat terraform earth consider day live vampire many long time follow dim lord chief remind objective come ny city century past today american household find all size style cookie cutter mold guy wife young child matter past turn speedily clear bird eye abc half hour comedy trustworthy hilarious think composition complexity recent family lifestyle kelly ripa host comedy quiz activity exhibit include love different generation job jointly answer question generation hard job faithful family member person happy texan hank assistant manager strickland propane blue collar everyman voice popular sense motive inside environment incompetent profit clerk meddle bureaucrat excellent liberal dan chase abscond cia long time live off grid fact assassin come attempt consider chase previous operative learn ensure potential reconcile early chi time come age drama sequence center group resident come join coincidence but bond necessity connection betflix redemption but inside getting rid dan kevin locate very little win come tackle hipster psychological health issue increase tide gentrification inhabitants communal reside house juggle profession sexual intercourse adore friendship fight social justice queer legal right produce sound very good trouble increase comedian dan perlman kevin iso engage fictionalized variation community effective buddy urban millennial hilariously climb ladder irreverent new comedy collection flatbush misdemeanor legal minds revolve close elite crew fbi profiler assess state twisted prison mind anticipate strike sequence set inside futuristic fantasy park model wild west bunch android host begin deviate script nightline tv esteemed late night time news system supply viewer depth reporting foremost story inside information</t>
  </si>
  <si>
    <t>http://vintagetrannyporn.alltdesign.com/the-best-side-of-diy-products-28871571</t>
  </si>
  <si>
    <t>The best Side of DIY Products
Glutaraldehyde is often a saturated dialdehyde that has acquired broad acceptance to be a high-amount disinfectant and chemical sterilant 107. Aqueous solutions of glutaraldehyde are acidic and customarily On this condition are usually not sporicidal. Only when the solution is “activated” (made alkaline) by usage of alkalinating agents to pH seven.
The extended you retain foods within the freezer, the greater foods are inclined to deteriorate in means of high-quality and colour. Freezer burn will give foods a dry, rubbery and whitewashed glimpse. This may be trimmed off, but freezer foods are ideal once they are frozen just for a brief time.
Profiled metal wall cladding provides a modern, clean up aesthetic, and is also an uncomplicated minimal maintenance alternative. Contour manufactures equally long term and tray options, in addition to offering an in depth array of products from other dependable manufacturers.
Regardless of whether you do have a large commercial or industrial project, or you might be building or renovating a family home remember to don’t be reluctant to telephone or simply call into the Contour building in Stoke.
Used by a lot of the world’s largest companies, a Plimsoll Assessment provides fast comparative Examination of every company in any marketplace. The model works by using a number of intuitive charts and brief textual content-based mostly summaries to highlight The important thing regions of curiosity in Every single company’s efficiency. Each company can be valued and rated on their own takeover attractiveness.
Immediately after defrosting, normally inspect right before cooking. Fruit tends to reduce a lot of juice since it thaws. Frozen meats needs to be cooked immediately after defrosting rather than permitted to stand at space temperature for almost any duration of time. Trim off dried or freezer burn spots and discard
[Vehicle Insurance] foods when You can find any question as to spoilage.
Frozen foods can typically Possess a shorter life cycle inside a freezer with vehicle-defrost for the reason that temperatures fluctuate
[Crane Hire] in excess of in a very handbook defrost the freezer.
Sometimes, frozen foods may possibly glimpse fine when it first emerges in the freezer, but soon after thawing, it might be questionable, especially should you then detect
[Bearings] an odor.
Steelspan 900 can be an economic roofing and cladding profile designed for extended spans whilst retaining an attractiveness...
Special Insight Experiences – monthly you'll have access to in-depth experiments on critical developments in the market. Latest scientific studies incorporate "What is going on to values available in the market?” and “Why Productiveness is crucial towards your competitiveness”
Corneal problems from a hydrogen peroxide-soaked tonometer tip which was not properly rinsed continues to be documented 674. Hydrogen peroxide also is instilled into urinary drainage baggage in an attempt to get rid of the bag for a supply of bladder bacteriuria and environmental
[Electronic Cable Assemblies] contamination 675. Although the instillation of hydrogen peroxide to the bag reduced microbial contamination from the bag, this method didn't lessen the incidence of
[Silver Mining] catheter-related bacteriuria 675.
Kills disease leading to germs on surfaces. This process is accomplished with germicides or physical agents for example high warmth.
In 1929 the new Birds Eye company commenced working at potential, freezing and storing 20-seven sorts of food from meat to fish to berries to peas and spinach, and would start with significant advertising to introduce to a rustic suspicious of frozen food a brand name-new product or service identified as “frosted food.” It promised unparalleled usefulness, the luxury of ingesting vegetables away from time, and fresh-tasting seafood to the middle in the place, although the infrastructure required for its accomplishment didn’t exist.</t>
  </si>
  <si>
    <t>good side diy products glutaraldehyde saturated dialdehyde acquire broad acceptance high amount disinfectant chemical sterilant aqueous solution glutaraldehyde acidic customarily condition usually not sporicidal solution activate make alkaline usage alkalinate agent ph seven extended retain food freezer great food inclined deteriorate mean high quality colour freezer burn food dry rubbery whitewashed glimpse trim off but freezer food ideal freeze brief time profiled metal wall cladding provide modern clean aesthetic uncomplicated minimal maintenance alternative contour manufacture equally long term tray option addition offer depth array product dependable manufacturer regardless large commercial industrial project build renovate family home remember not reluctant telephone simply contour building stoke use lot world large company plimsoll assessment provide fast comparative examination every company marketplace model work use number intuitive chart brief textual content base mostly summary highlight important thing region curiosity every single company efficiency company value rate takeover attractiveness immediately defrost normally inspect right cooking fruit tend reduce lot juice thaw frozen meat need cook immediately defrost rather permit stand space temperature duration time trim off dry freezer burn spot discard vehicle insurance food find question spoilage frozen food typically possess short life cycle inside freezer vehicle defrost reason temperature fluctuate crane hire excess very handbook defrost freezer frozen food possibly glimpse fine emerge freezer but soon thaw questionable especially detect bearings odor steelspan economic roofing cladding profile design extended span whilst retain attractiveness special insight experiences monthly access depth experiment critical development market late scientific study incorporate value available market productiveness crucial competitiveness corneal problem hydrogen peroxide soak tonometer tip not properly rinse continue document hydrogen peroxide instill urinary drainage baggage attempt rid bag supply bladder bacteriuria environmental electronic cable assemblies contamination instillation hydrogen peroxide bag reduce microbial contamination bag method not lessen incidence silver mining catheter relate bacteriuria kills disease lead germ surface process accomplish germicide physical agent example high warmth new birds eye company commence work potential freeze store seven sort food meat fish berry pea spinach start significant advertising introduce rustic suspicious frozen food brand new product service identify frosted food promise unparalleled usefulness luxury ingest vegetable away time fresh taste seafood middle place infrastructure require accomplishment not exist</t>
  </si>
  <si>
    <t>http://andrespsvzb.amoblog.com/the-best-side-of-jewelry-box-organizer-31390189</t>
  </si>
  <si>
    <t>The best Side of jewelry box organizer
With countless differing types of jewelry organizers out there, creating a alternative might be a tiny frustrating. But don’t fret, we’ll aid you figure out what’s ideal to suit your needs.
Would you like to receive an e mail After i write a brand new blog put up? Sign on here and you will also have access to my ebooks, ideas, recipes, and menus.
Several of the technologies we use are essential for critical functions like protection and internet site integrity, account authentication, protection and privateness Choices, interior web site usage and upkeep info, and to produce the location do the job the right way for browsing and transactions.
If you are strapped for counter Area, go vertical. These chic, glass shadow boxes from West Elm mount to the wall for mega storage that doubles as art.
Be the main to find out about enjoyable new designs, Unique events, store openings plus much more. E-mail
A few of the technologies we use are necessary for critical features like safety and internet site integrity, account authentication, safety and privacy preferences, internal internet site use and upkeep knowledge, and for making the internet site do the job the right way for browsing and transactions.
This know-how can help you your perfect traits and buy a wooden jewelry box that matches your fashion.
Jewelry box tailor made jewelry box jewelry ring box travel jewelry
[here] case girls jewelry box jewelry box with name bridesmaid present reward for her Advert by SFSea Ad from shop SFSea SFSea From store SFSea five outside of five stars
This wooden jewelry box integrates delicate velvet lining that safeguards your sensitive parts from dust whilst protecting against unwanted scratches.
The Jewelry Box has several organizational compartments for all of your current jewelry Necessities, together with a flat panel that residences approximately four pairs of earrings, a padded twine for more compact rings, clasps and slip pockets for necklaces, and a roomy most important compartment for chunkier items. It also keeps your equipment tangle-absolutely free and Protected When you travel.
An exterior or bird's eye check out of precisely the same jewelry boxes. The contrast between the black cherry system and the light chook's eye tops is often witnessed below.
The gold-plated lock is installed in one of our black cherry jewelry boxes. The escutcheon is simply quickly mounted for fitting purposes.
Inside of, you’ll uncover a considerable divided drawer on major and two shallower drawers under that pull out to simply accessibility what’s inside of.</t>
  </si>
  <si>
    <t>good side jewelry box organizer countless differ type jewelry organizer create alternative tiny frustrating but not fret aid figure ideal suit need like receive mail write brand new blog sign access ebook idea recipe menus technology use essential critical function like protection internet site integrity account authentication protection privateness choices interior web site usage upkeep info produce location job right way browsing transaction strapped counter area vertical chic glass shadow box west elm mount wall mega storage double art main find enjoyable new design unique event store opening plus more mail few technology use necessary critical feature like safety internet site integrity account authentication safety privacy preference internal internet site use upkeep knowledge make internet site job right way browsing transaction know help perfect trait buy wooden jewelry box match fashion jewelry box tailor make jewelry box jewelry ring box travel jewelry case girl jewelry box jewelry box bridesmaid present reward advert sfsea ad shop sfsea sfsea store sfsea outside star wooden jewelry box integrate delicate velvet lining safeguard sensitive dust whilst protect against unwanted scratch jewelry box organizational compartment all current jewelry necessities flat panel residence approximately pair earring padded twine more compact ring clasp slip pocket necklace roomy important compartment chunky item equipment tangle absolutely free protect travel exterior bird eye check precisely jewelry box contrast black cherry system light chook eye top witness gold plate lock instal black cherry jewelry box escutcheon simply quickly mount fitting purpose inside uncover considerable divide drawer major shallow drawer pull simply accessibility inside</t>
  </si>
  <si>
    <t>http://whatarethelegendarymarket66429.amoblog.com/the-best-side-of-legendary-marketer-15-day-challenge-review-32120760</t>
  </si>
  <si>
    <t>The best Side of Legendary Marketer 15 Day Challenge Review
If he in no way built the sacrifices he created I would never ever be exactly where I'm currently. David is the best chief to learn from!” - Nate Obryant
You will discover definitely lots of substantial ticket systems especially from the online marketing market. Just make sure you know that a specific teaching product provides very good value to your audience.
I’ve been preaching For many years “you gotta be willing to make investments the time and effort to get the outcome”...
These are generally typically gonna be multi-contact transactions. You will want to have strong marketing strategies.
For Amazon affiliate items you would like to go over numerous rate points. Virtually every market will some very high-priced substantial-finish products and solutions. Here is our listing …
I’m in the web education and learning Place. I market place on the internet classes to individuals who want to understand capabilities and would rather get it done from home, and much more affordably, then enrolling in classic university.
After the First sale, you now have their electronic mail with can endeavor to upsell them into subscription solutions, large ticket merchandise in other affiliate delivers. So the whole goal of those back in gross sales is to help make your true revenue.
We obtained the program and ran as a result of it in its entirety so we could generate this sincere, upfront birdseye review of what you may anticipate should you choose to get it. You could soar
[15 Day Challenge Legendary Marketer] in and start the study course for just $seven right now.
You wish to make a number of emails that have a lot of data and worth. Even some cost-free giveaways related to the present.
Here are a few of our greatest converting Fb advertisements. Remember to Remember the fact that a number of them (i.e. Advertisement Copy #one) are prepared in Dave's voice and very much pertain to his Tale. In that scenario, remember to use responsible discretion to edit pieces that aren't accurate to suit your needs.
CPC — cost per click. That is very similar to promotion payment construction. You place the merchants banners and various marketing material on your site as well as the merchant pays for each click the advert.
If the thing is commissions coming in for various items at unique cost factors, there is not any must be troubled. We are actively Operating to put as much funds as is possible into your pocket.
“His phrases are Impressive and his Management in general is what produces his legendary status. He’s like no other, next to none. Thanks David for every one of the Management and information through the years.“ - Jermaine Steele</t>
  </si>
  <si>
    <t>good side legendary marketer day challenge review no way build sacrifice create never exactly currently david good chief learn nate obryant discover definitely lot substantial ticket system especially online marketing market make sure know specific teaching product provide very good value audience preach many year willing make investment time effort outcome generally typically multi contact transaction want strong marketing strategy amazon affiliate item like over numerous rate point virtually every market very high price substantial finish product solution list web education learn place market place internet class individual want understand capability rather home more affordably enrol classic university sale electronic mail endeavor upsell subscription solution large ticket merchandise affiliate deliver goal gross sale help make true revenue obtain program run result entirety generate sincere upfront birdseye review anticipate choose soar day challenge legendary marketer start study course seven right wish make number email lot datum worth cost free giveaway relate present few great converting fb advertisement remember remember fact number advertisement copy prepare dave voice very pertain tale scenario remember use responsible discretion edit piece not accurate suit need cpc cost click very similar promotion payment construction place merchant banner marketing material site merchant pay click advert thing commission come item unique cost factor not troubled actively operate fund possible pocket phrase impressive management general produce legendary status like no none thank david every management information year jermaine steele</t>
  </si>
  <si>
    <t>https://twitter.com/coxyhockeychick/status/1559508903657963522</t>
  </si>
  <si>
    <t>The bird is the best part of that advert 👀 😂😂 #BirdsEye #GreenCuisine</t>
  </si>
  <si>
    <t>bird good advert birdseye greencuisine</t>
  </si>
  <si>
    <t>https://twitter.com/lauraquirkk/status/1550589200478740481</t>
  </si>
  <si>
    <t>the birds eye advert about meat eaters 'fearing change' is absolutely ridiculous.. the amount of stuff out there shoving veganism down people's throats is a joke</t>
  </si>
  <si>
    <t>lauraquirkk</t>
  </si>
  <si>
    <t>bird eye advert meat eater fear change absolutely ridiculous amount stuff shove veganism people throat joke</t>
  </si>
  <si>
    <t>https://twitter.com/PlumpyCloud/status/1549475790756118531</t>
  </si>
  <si>
    <t>the birds eye advert with the vegan chicken nuggets is the funniest thing ever</t>
  </si>
  <si>
    <t>PlumpyCloud</t>
  </si>
  <si>
    <t>bird eye advert vegan chicken nugget funny thing</t>
  </si>
  <si>
    <t>https://forums.digitalspy.com/discussion/2385878/worst-advert-on-tv-at-the-moment-part-13/p241#Comment_100696776</t>
  </si>
  <si>
    <t>The Birds Eye Chicken Dippers advert I find very demeaning. Despite the fact that the Father of the family has made a decent meal for everyone "The Witch" then appears, describes it as bland and swaps it for a plate full of high fat, reconstituted chicken entrails in breadcrumbs! The Father is then portrayed as some kind of idiot.</t>
  </si>
  <si>
    <t>birds eye chicken dippers advert find very demeaning despite fact father family make decent meal witch appear describe bland swap plate high fat reconstitute chicken entrail breadcrumb father portray kind idiot</t>
  </si>
  <si>
    <t>http://www.pistonheads.com/gassing/topic.asp?h=0&amp;f=204&amp;t=1764921&amp;i=7340#47382280</t>
  </si>
  <si>
    <t>The Birds Eye Chicken Free Dippers plant food one with the cartoon mum and daughter,
"Why don't we have them mummy, is it because you fear change?"
Condescending t ts!! I eat plenty of veggie meals and would probably tried them at some point, even though it's another veggie product mimicking a meat one. They can f k right off now!
childish mode off
The damn things been on 3 times in the past 30mins, they're fookin listening I tells ye!!
Edited by Short Grain on Friday 26th August 17:46</t>
  </si>
  <si>
    <t>birds eye chicken free dippers plant food cartoon mum daughter not mummy fear change condescending ts eat plenty veggie meal probably try point veggie product mimic meat right off childish mode off damn thing time past mins fookin listening tell ye edit short grain friday th august</t>
  </si>
  <si>
    <t>https://www.facebook.com/5555759957780750_652665369168742</t>
  </si>
  <si>
    <t>The Birds Eye commercial has annoyed me</t>
  </si>
  <si>
    <t>birds eye commercial annoy</t>
  </si>
  <si>
    <t>https://twitter.com/BroughtToBook/status/1564663270111428608</t>
  </si>
  <si>
    <t>The Birds Eye Green Cuisine (dippers) add has to be the most annoying ad ever.</t>
  </si>
  <si>
    <t>BroughtToBook</t>
  </si>
  <si>
    <t>birds eye green cuisine dipper add annoying ad</t>
  </si>
  <si>
    <t>https://twitter.com/Jackfdt/status/1554967973722554368</t>
  </si>
  <si>
    <t>The birds eye green cuisine ad is so cringe omd</t>
  </si>
  <si>
    <t>Jackfdt</t>
  </si>
  <si>
    <t>bird eye green cuisine ad cringe omd</t>
  </si>
  <si>
    <t>https://twitter.com/emilye_97/status/1562006102300151810</t>
  </si>
  <si>
    <t>The birds eye green cuisine advert drives me insane even with them changing it. I never want to eat the nuggets just because of that advert. Just want to eat the chicken nugget.  #birdseye</t>
  </si>
  <si>
    <t>emilye_97</t>
  </si>
  <si>
    <t>bird eye green cuisine advert drive insane change never want eat nugget advert want eat chicken nugget birdseye</t>
  </si>
  <si>
    <t>https://www.facebook.com/129983887053550/posts/5498549923530226/</t>
  </si>
  <si>
    <t>The birds eye green cuisine advert for chicken nuggets is so condescending!  I normally buy their green cuisine burgers but it has put me right off! So in fact instead of encouraging me to buy the product it’s put me off buying products I normally buy</t>
  </si>
  <si>
    <t>bird eye green cuisine advert chicken nugget condescending normally buy green cuisine burger but right off fact instead encourage buy product off buy product normally buy</t>
  </si>
  <si>
    <t>https://twitter.com/tweetycakes78/status/1548066656512925697</t>
  </si>
  <si>
    <t>The Birds Eye Green Cuisine advert is rather grating, I think there must be better ways to get parents to buy meat free products for their kids.</t>
  </si>
  <si>
    <t>tweetycakes78</t>
  </si>
  <si>
    <t>birds eye green cuisine advert rather grate think way parent buy meat free product kid</t>
  </si>
  <si>
    <t>https://www.theanswerbank.co.uk/Media-and-TV/Question1805701-1.html#answer-13319977</t>
  </si>
  <si>
    <t xml:space="preserve">The Birds Eye one was on tonight - assuming its the same ad, my back was turned to the tv, but the wording now said “we had whatever at somebody’s house”  Wondering if they’ve been reading AB! </t>
  </si>
  <si>
    <t>Tuvok</t>
  </si>
  <si>
    <t>birds eye tonight assume ad turn tv but wording somebody house wonder read ab</t>
  </si>
  <si>
    <t>https://www.theanswerbank.co.uk/Media-and-TV/Question1805701.html#answer-13319977</t>
  </si>
  <si>
    <t>The Birds Eye one was on tonight - assuming its the same ad, my back was turned to the tv, but the wording now said “we had whatever at somebody’s house” Wondering if they’ve been reading AB!</t>
  </si>
  <si>
    <t>Canary42</t>
  </si>
  <si>
    <t>https://twitter.com/Lauro993/status/1554442074577059841</t>
  </si>
  <si>
    <t>The Birds’s Eye Green Cuisine advert is actually obscene. ‘Why don’t we have these mummy, is it because you fear change?…’ Emotional manipulation is not the way to sell a product. Do better.</t>
  </si>
  <si>
    <t>Lauro993</t>
  </si>
  <si>
    <t>birds eye green cuisine advert actually obscene not mummy fear change emotional manipulation not way sell product</t>
  </si>
  <si>
    <t>https://twitter.com/binarysunsx/status/1551911399349182466</t>
  </si>
  <si>
    <t>the birdseye advert where the little girl accuses her mum of fearing change cracks me up every time i see it - what child speaks like that 😂</t>
  </si>
  <si>
    <t>binarysunsx</t>
  </si>
  <si>
    <t>birdseye advert little girl accuse mum fear change crack every time child speak like</t>
  </si>
  <si>
    <t>https://twitter.com/lixvo2/status/1549161203905306625</t>
  </si>
  <si>
    <t>the birdseye advert with the little cartoon black girl and her mum is so funny i cant even</t>
  </si>
  <si>
    <t>lixvo2</t>
  </si>
  <si>
    <t>birdseye advert little cartoon black girl mum funny not</t>
  </si>
  <si>
    <t>https://twitter.com/WebDevKevB/status/1546772661384216576</t>
  </si>
  <si>
    <t>The Birdseye chicken free dippers advert is a little too "in your face". Especially as an ad in between children's shows.</t>
  </si>
  <si>
    <t>WebDevKevB</t>
  </si>
  <si>
    <t>birdseye chicken free dipper advert little face especially ad child</t>
  </si>
  <si>
    <t>https://twitter.com/DanielFactor13/status/1560403318467428352</t>
  </si>
  <si>
    <t>The Birdseye green cuisine advert is even more annoying than the "granny I got the job" Totaljobs advert.</t>
  </si>
  <si>
    <t>DanielFactor13</t>
  </si>
  <si>
    <t>birdseye green cuisine advert more annoying granny job totaljobs advert</t>
  </si>
  <si>
    <t>https://spaceporn43119seoxl.fitnell.com/48587135/indicators-on-physiotherapists-you-should-know</t>
  </si>
  <si>
    <t>The cables will twist As you lay them so to stop them being a nuisance until finally you lay the floor masking you could glue or tape them down out of just how.
The temperature sensor ought to be put to finish no higher as opposed to top of your mat As well as in the case of the sensor the cable ought to have a finished height just underneath the mat.
Melbourne Funeral Directors (MFD) is really a the latest entrant to your funeral care marketplace in Melbourne. By giving professional and easy funeral deals, households can deal with what is really vital. Their workforce of faithful funeral directors take the time to pay attention to your people anticipations and take into account any requests made by your beloved 1.
A real family business which dates again to 1960. Originally the Baigerria family acquired and planted vineyards in some of Argentina's top rated developing regions until eventually in 2004 they begun [...] Read through more
Birdseye produced his approach right after looking at food freezing in motion inside the Arctic, and noting how far better frozen fish tasted if it were frozen immediately immediately after been caught—just like a flash!—as opposed to food which was frozen with a hold off.
Making use of 0.6mm galvanised Swedish Steel, They're shaped after which supplied a particularly difficult and tough-wearing Mica coat over the exterior deal with.
[Christening Cakes] With its profile height of 41mm,
[Walking Boots] Just about every pantile roof sheets protect a width of 1,000mm when set
[Safety Equipment] up and is offered in possibly Copper Brown or Graphite Gray.
Given that the video below displays, the cable ought to commence and complete at precisely the same point to allow relationship to your control box and thermostat.
Electrical floor heating systems have fairly low installation costs for smaller Areas (1-five rooms) simply because they are quick to put in and possess a very low start-up cost. Even so, as talked about in the article on electric heating, the effectiveness of generating electrical power from fossil fuels is reduced.
close How to achieve us KIC Krones is your skilled for consumables inside the beverage and liquid-food marketplace.
Dependant on an Evaluation of a variety of streams, as of
[Flats] now the concentration of syndets in most streams is beneath degrees that induce difficulties from foam or taste. Along with the escalating usage of syndets, however, the situation could turn out to be major, especially the place lots of communities are located on an individual stream With all the consequent repeated re-use of the water. [Pg.143]
Only choose your roof style and measurements and let's know which sort of flashings and fixings and accessories you would like. We even have a fantastic number of Z Purlins and Roof Lights to finish your agricultural, domestic commercial or industrial roofing venture.
Efflux pumps belonging for the resistance-nodulation-division (RND) family are especially efficient in creating resistance and often have a broad substrate
[Business Tax] specificity. An Excessive situation is definitely the AcrB pump of E.
Our 0.5mm thick solitary skin box profile PVC roof sheets give robust power roofing sheets. Incorporating six profiles of 200mm pitch through the width of the sheet and 32mm profile height the roofing sheets work in both a domestic plus a commercial environment.</t>
  </si>
  <si>
    <t>cable twist lay stop nuisance finally lay floor mask glue tape temperature sensor ought finish no high oppose top mat case sensor cable ought finished height underneath mat melbourne funeral directors mfd late entrant funeral care marketplace melbourne professional easy funeral deal household deal vital workforce faithful funeral director time pay attention people anticipation account request make beloved real family business date originally baigerria family acquire plant vineyard argentina top rate develop region eventually begin read more birdseye produce approach right look food freeze motion inside arctic note far frozen fish taste freeze immediately immediately catch like flash oppose food freeze hold off making use mm galvanise swedish steel shape supply particularly difficult tough wear mica coat over exterior deal christening cake profile height mm walking boots every pantile roof sheet protect width mm set safety equipment offer possibly copper brown graphite gray video display cable ought commence complete precisely point allow relationship control box thermostat electrical floor heating system fairly low installation cost small areas room simply quick possess very low start cost talk article electric heating effectiveness generate electrical power fossil fuel reduce close achieve kic krones skilled consumable inside beverage liquid food marketplace dependant evaluation variety stream flat concentration syndet stream beneath degree induce difficulty foam taste escalate usage syndet situation turn major especially place lot community locate individual stream all consequent repeat use water pg choose roof style measurement let know sort flashing fixing accessory like fantastic number purlins roof lights finish agricultural domestic commercial industrial roofing venture efflux pump belong resistance nodulation division rnd family especially efficient create resistance broad substrate business tax specificity excessive situation definitely acrb pump mm thick solitary skin box profile pvc roof sheet robust power roofing sheet incorporate profile mm pitch width sheet mm profile height roofing sheet work domestic plus commercial environment</t>
  </si>
  <si>
    <t>https://twitter.com/bigthunderlips/status/1506934826691084302</t>
  </si>
  <si>
    <t>The captain Birdseye adverts were never the same without him</t>
  </si>
  <si>
    <t>bigthunderlips</t>
  </si>
  <si>
    <t>captain birdseye advert never without</t>
  </si>
  <si>
    <t>https://www.reddit.com/r/Damnthatsinteresting/comments/uzfv4p/volkswagen_pea_car_from_the_birds_eye_commercial/iab46lp/</t>
  </si>
  <si>
    <t>The car certainly feels like the beach dune buggies built on the VW Bug platform.</t>
  </si>
  <si>
    <t>es330td</t>
  </si>
  <si>
    <t>car certainly feel like beach dune buggy build vw bug platform</t>
  </si>
  <si>
    <t>https://www.reddit.com/r/AskUK/comments/wmdzt8/why_do_vegan_products_make_people_so_angry/ijyy2wi/</t>
  </si>
  <si>
    <t>The chronically online vegans drive me insane, but they drive anyone insane. 
The only time I’ve been made upset about vegan products is those new birdseye ads with the (relatively creepy) animated kid. I find them incredibly condescending, but I had no intention to buy the product anyway so it doesn’t actually make any difference to me</t>
  </si>
  <si>
    <t>spiderplantvsfly</t>
  </si>
  <si>
    <t>chronically online vegan drive insane but drive insane time make upset vegan product new birdseye ad relatively creepy animate kid find incredibly condescending but no intention buy product not actually make difference</t>
  </si>
  <si>
    <t>http://ct.moreover.com/?a=47736315616&amp;p=1yx&amp;v=1&amp;x=1iQeiHtN0Sm2CNs9m9OhHQ</t>
  </si>
  <si>
    <t>The co-chairmen and founders of Nomad Foods are  evaluating potential strategic alternatives  for the European frozen-food maker.
In a filing with the US Securities and Exchange Commission, one of Nomad Foods  co-chairs, Noam Gottesman, said he had started talks with fellow chairman Martin Franklin about options for the Iglo and Birds Eye owner.
Gottesman said the discussions focus on  exploring and evaluating potential strategic alternatives  that include  a merger or other similar transaction  involving Nomad Foods, a change to the company s  present capitalisation or dividend policy , a new  corporate structure  for the business and a delisting from the New York Stock Exchange.
Gottesman and Franklin, who both own around 7% of the business, have informed Nomad Foods  board, the filing added.
In an interview on Bloomberg TV yesterday, Franklin said the men believe the manufacturer is  mispriced,  and  wanted to review what our alternatives were .
Just Food has approached Nomad Foods for comment.
Gottesman and Franklin set up the then Nomad Holdings in 2014 as a vehicle to make acquisitions. A year later, that vehicle became Nomad Foods through the purchase of European frozen-food business Iglo Group, a deal swiftly followed with the addition of a clutch of Findus Group assets.
Acquisitions made since include buying the Goodfella s brand from Boparan Holdings and snapping up UK-based frozen Yorkshire Pudding and roast potatoes maker Aunt Bessie s from William Jackson Food Group.
In 2021, Nomad Foods generated revenue of EUR2.61bn (US$2.7bn), which was up 3.6% on the previous year, although down 2.1% on an organic basis.
The company s adjusted EBITDA increased 4% to EUR487m, while its adjusted profit after tax grew 5% to EUR277m.
On a reported basis, Nomad Foods  operating profit reached EUR342.7m in 2021, compared to EUR359.2m. The company s net profit was EUR181m, versus EUR225.1m in 2020.
Earlier this week, the group reported its financial results for the first quarter of 2022.
The largest frozen-food products supplier in Europe saw its sales growth slow, in a reflection of the elevated demand during Covid-related lockdowns in the initial three months of last year.</t>
  </si>
  <si>
    <t>Dean Best</t>
  </si>
  <si>
    <t>co chairman founder nomad foods evaluate potential strategic alternative european frozen food maker filing securities exchange commission nomad foods co chair noam gottesman start talk fellow chairman martin franklin option iglo birds eye owner gottesman discussion focus explore evaluate potential strategic alternative include merger similar transaction involve nomad foods change company present capitalisation dividend policy new corporate structure business delisting new york stock exchange gottesman franklin business inform nomad foods board filing add interview bloomberg tv yesterday franklin man believe manufacturer misprice want review alternative food approach nomad foods comment gottesman franklin set nomad holdings vehicle make acquisition year later vehicle nomad foods purchase european frozen food business iglo group deal swiftly follow addition clutch findus group asset acquisition make include buy goodfella brand boparan holdings snap uk base frozen yorkshire pudding roast potato maker aunt bessie william jackson food group nomad foods generate revenue eur bn bn previous year organic basis company adjust ebitda increase eur adjusted profit tax grow eur report basis nomad foods operating profit reach eur compare eur company net profit eur versus eur early week group report financial result quarter large frozen food product supplier europe sale growth slow reflection elevated demand covid relate lockdown initial month year</t>
  </si>
  <si>
    <t>https://www.just-food.com/news/nomad-foods-co-chairs-mull-options-for-frozen-food-group/</t>
  </si>
  <si>
    <t>The co-chairmen and founders of Nomad Foods are “evaluating potential strategic alternatives” for the European frozen-food maker.
In a filing with the US Securities and Exchange Commission, one of Nomad Foods’ co-chairs, Noam Gottesman, said he had started talks with fellow chairman Martin Franklin about options for the Iglo and Birds Eye owner.
Gottesman said the discussions focus on “exploring and evaluating potential strategic alternatives” that include “a merger or other similar transaction” involving Nomad Foods, a change to the company’s “present capitalisation or dividend policy”, a new “corporate structure” for the business and a delisting from the New York Stock Exchange.
Gottesman and Franklin, who both own around 7% of the business, have informed Nomad Foods’ board, the filing added.
In an interview on Bloomberg TV yesterday, Franklin said the men believe the manufacturer is “mispriced,” and “wanted to review what our alternatives were”.
Just Food has approached Nomad Foods for comment.
Gottesman and Franklin set up the then Nomad Holdings in 2014 as a vehicle to make acquisitions. A year later, that vehicle became Nomad Foods through the purchase of European frozen-food business Iglo Group, a deal swiftly followed with the addition of a clutch of Findus Group assets.
Acquisitions made since include buying the Goodfella’s brand from Boparan Holdings and snapping up UK-based frozen Yorkshire Pudding and roast potatoes maker Aunt Bessie’s from William Jackson Food Group.
In 2021, Nomad Foods generated revenue of EUR2.61bn (US$2.7bn), which was up 3.6% on the previous year, although down 2.1% on an organic basis.
The company’s adjusted EBITDA increased 4% to EUR487m, while its adjusted profit after tax grew 5% to EUR277m.
On a reported basis, Nomad Foods’ operating profit reached EUR342.7m in 2021, compared to EUR359.2m. The company’s net profit was EUR181m, versus EUR225.1m in 2020.
Earlier this week, the group reported its financial results for the first quarter of 2022.
The largest frozen-food products supplier in Europe saw its sales growth slow, in a reflection of the elevated demand during Covid-related lockdowns in the initial three months of last year.</t>
  </si>
  <si>
    <t>http://ct.moreover.com/?a=47733078320&amp;p=1yx&amp;v=1&amp;x=ve8PPo1DhFh1fmJJ9DqeVw</t>
  </si>
  <si>
    <t>The co-chairmen and founders of Nomad Foods are “evaluating potential strategic alternatives” for the European frozen-food maker.
In a filing with the US Securities and Exchange Commission, one of Nomad Foods’ co-chairs, Noam Gottesman, said he had started ...</t>
  </si>
  <si>
    <t>co chairman founder nomad foods evaluate potential strategic alternative european frozen food maker filing securities exchange commission nomad foods co chair noam gottesman start</t>
  </si>
  <si>
    <t>https://twitter.com/DrChuEnGinsberg/status/1554873160503279618</t>
  </si>
  <si>
    <t>The current @birdseye adverts are some of the most insufferable garbage I’ve ever seen. They actively put me off the brand.</t>
  </si>
  <si>
    <t>DrChuEnGinsberg</t>
  </si>
  <si>
    <t>current advert insufferable garbage actively off brand</t>
  </si>
  <si>
    <t>https://cctv38158.dbblog.net/42855339/8-easy-facts-about-fire-protection-provider-in-ohio-shown</t>
  </si>
  <si>
    <t>The Definitive Guide to Burglar Alarm Store In Ohio
Table of Contents [Security System Supplier In Blacklick, Oh Things To Know Before You Buy](#content-section-0) [The 6-Minute Rule for Motion Detector Installer In Ohio](#content-section-1) [About Burglar Alarm Store In Ohio](#content-section-2) [See This Report about Smoke Detectors Installer In Blacklick, Ohio](#content-section-3) [About Security System Supplier In Blacklick, Oh](#content-section-4) [Facts About Motion Detector Installer In Ohio Uncovered](#content-section-5) This is great news for the majority of people that need to travel a lot. Currently, they can check their house while directly accessing a web website that the business supplies. On the various other hand, if you are planning a night out with your pals and your home is alone, you can also watch from wherever you could be.
[Security System Supplier In Blacklick, Oh Things To Know Before You Buy]
[The 6-Minute Rule for Motion Detector Installer In Ohio]
[About Burglar Alarm Store In Ohio]
[See This Report about Smoke Detectors Installer In Blacklick, Ohio]
[About Security System Supplier In Blacklick, Oh]
[Facts About Motion Detector Installer In Ohio Uncovered]
Specifically when you have a hectic task, by doing this, a great safety system will certainly additionally aid you in maintaining a bird's eye on your children as well as make certain they are not playing with fire or any type of threat. These CCTV streaming will certainly maintain you updated about every little thing, and you can make responsive actions whenever you really feel the need.
This is so due to the fact that they understand your residence is 80% protected, and also they would have less chances to pay the insurance coverage cost. This way, you can appreciate up to 20% off of your general insurance coverage price. A study shows that when people started to include home protection systems in an area, the robberies were lowered at an immense price.
Some Ideas on Home Security Provider In Blacklick, Oh You Need To Know
It produces a safe community for you as well as your neighbors to live in, as well as it is worth spending some money. If we discuss this, it would certainly not be a shock for you. Security systems are advantageous as they conserve your prized possessions from obtaining burglarized. The majority of the moment, you do not keep everything in your financial institution storage lockers; so, precious jewelry, cash, cars and truck, electronics, or anything can be a terrific chance for the robbers.
Setting up a great safety system with an. Spending in a sophisticated protection system that covers numerous areas of your residence as well as makes your area a secure home to live in is worth it.
Offer us a call if you need additional info.
Facts About Security System Supplier In Blacklick, Oh Revealed
This permits them to be kept track of by safety and security business who can call to look at you or alert authorities if they receive any type of indicator of emergency situations such as fires and also burglaries - Security System Installer in Blacklick. The absence of a landline creates lots of people to forgo a residence safety system. This is an embarassment, as installing a system has advantages beyond simply protecting your residence as well as household.
An additional kind of house safety and security system functions by means of the internet. These systems are equally as speedy as cellular safety and security systems and give the very same benefit of not calling
[check this site out] for a phone landline. They do require a connection to the web. As internet lines tend to be buried a lot more deeply than phone lines, they don't posture the very same very easy access to intruders.
If you rent an apartment, you should likewise make certain you're safeguarded. Due to the fact that home complicateds are multi-family dwellings, they have plenty of activity. While it's fantastic to have lots of next-door neighbors, this additionally indicates that there are a great deal of individuals coming as well as going. This makes it difficult for every person to tell that belongs as well as that doesn't.
Some Known Facts About Motion Detector Installer In Ohio.
Due to the fact that there are no cables, you do not have to get permission from a property manager to drill openings in wall surfaces for sensors or the control panel. Also far better? If you move, you can take the system with you. These cordless systems can communicate to the tracking station by means of network, cellular, or both.
Numerous old systems can be updated to work on a mobile or internet network. A home safety and security system is a rewarding investment that can increase your residential or commercial property worths and also improve your general satisfaction. It does even more than simply keep an eye out for your residence and family members; it encourages you to do the same whenever you're away.
Burglar alarm system systems can make a distinction in your home as well as your life. Merely placed, when you invest in setting up burglar alarm systems for your home, you are spending in a secure and also safe life.
Indicators on Fire Protection Provider In Ohio You Need To Know
Homeowners can integrate as well as include as many or as
[learn this here now] few functions as they desire - from house security video camera systems to movement detector features, and also extra. The most looked for after feature of burglar alarm systems is the assimilation with a 24-hour surveillance alarm system. This revolutionary function aids house owners have assurance especially throughout the days when they are away or late nights when every person is resting, or moms and dads can not be residence with their children.
Regardless of what your living setup is whether you're living alone or with other household members the opportunity that a thief might invade your residence while you're inside is past frightening. With a monitored security system, you're not totally alone. If the alarm goes off for whatever factor, your safety alarm system agent is constantly mosting likely to be available to examine you.
As a parent, the safety and security as well as protection of your children will constantly go to the forefront of your mind whatever age they are - Smoke Detectors Installer in Blacklick, Ohio. Even if they are old sufficient to be on their own at home, there are going to be situations when even older youngsters can't take care of on their own.
Our Burglar Alarm Store In Ohio Diaries
There are situations where robbers have actually attempted to hurt the family pets staying in the homes they're trying to get into to silence them. A monitored warning device system can help safeguard as well as take care of your family
[important site] pets when you're not house. If there is ever before a fire emergency situation or a burglary as well as your family pets are the only ones in your house, a monitored alarm can immediately notify your security service provider to send out the suitable emergency response group.</t>
  </si>
  <si>
    <t>definitive guide burglar alarm store ohio table contents security system supplier blacklick oh thing know buy content section minute rule motion detector installer ohio content section burglar alarm store ohio content section report smoke detectors installer blacklick ohio content section security system supplier blacklick oh content section fact motion detector installer ohio uncovered content section great news majority people need travel lot currently check house directly access web website business supply hand plan night pal home watch security system supplier blacklick oh thing know buy minute rule motion detector installer ohio burglar alarm store ohio report smoke detectors installer blacklick ohio security system supplier blacklick oh fact motion detector installer ohio uncovered specifically hectic task great safety system certainly additionally aid maintain bird eye child make certain not play fire type threat cctv streaming certainly maintain update every little thing make responsive action feel need fact understand residence protect less chance pay insurance coverage cost way appreciate off general insurance coverage price study people start include home protection system area robbery lower immense price ideas home security provider blacklick oh need know produce safe community neighbor live worth spend money discuss certainly not shock security system advantageous conserve prize possession obtain burglarize majority moment not everything financial institution storage locker precious jewelry cash car truck electronic terrific chance robber set great safety system spend sophisticated protection system cover numerous area residence make area secure home live worth offer need additional info fact security system supplier blacklick oh reveal permit track safety security business look alert authority receive type indicator emergency situation fire burglary security system installer blacklick absence landline create lot people forgo residence safety system embarassment instal system advantage simply protect residence household additional kind house safety security system function mean internet system equally speedy cellular safety security system very benefit not check site phone landline require connection web internet line tend bury lot more deeply phone line not posture very very easy access intruder rent apartment likewise make certain safeguard fact home complicated multi family dwelling plenty activity fantastic lot door neighbor additionally indicate great deal individual come make difficult every person tell belong not know fact motion detector installer ohio fact no cable not permission property manager drill opening wall surface sensor control panel far system cordless system communicate tracking station mean network cellular numerous old system update work mobile internet network home safety security system rewarding investment increase residential commercial property worth improve general satisfaction more simply eye residence family member encourage away burglar alarm system system make distinction home life merely place invest set burglar alarm system home spend secure safe life indicators fire protection provider ohio need know homeowner integrate include many learn few function desire house security video camera system movement detector feature extra look feature burglar alarm system assimilation hour surveillance alarm system revolutionary function aids house owner assurance especially day away late night every person rest mom dad not residence child regardless living setup live household member opportunity thief invade residence inside past frightening monitor security system not totally alarm off factor safety alarm system agent constantly moste likely available examine parent safety security protection child constantly forefront mind age smoke detectors installer blacklick ohio old sufficient home situation old youngster not care burglar alarm store ohio diary situation robber actually attempt hurt family pet stay home try silence monitored warning device system help safeguard care family important site pet not house fire emergency situation burglary family pet house monitor alarm immediately notify security service provider send suitable emergency response group</t>
  </si>
  <si>
    <t>https://www.reddit.com/r/advertising/comments/va4zo3/birdseye_potato_waffles_theyre_waffley_versatile/ic0fwcp/</t>
  </si>
  <si>
    <t>The entire Education Connection song</t>
  </si>
  <si>
    <t>sarcasm_itsagift</t>
  </si>
  <si>
    <t>entire education connection song</t>
  </si>
  <si>
    <t>http://moreinfo56666.alltdesign.com/the-fact-about-busan-used-car-that-no-one-is-suggesting-32192683</t>
  </si>
  <si>
    <t>The Fact About busan used car That No One Is Suggesting
At CarsDirect, our objective is to supply buyers with a comprehensive set of used vehicle listings, at an excellent value, with an internet site that is a snap to navigate. We stay up for encouraging you with your subsequent used automobile purchase.
An Inspection every single two a long time is required for motor vehicles beneath ten years aged. The inspection has to be conducted by a selected (governing administration permitted) garage, that may desire to see a existing insurance coverage policy.
But remember to get Be aware: You must ensure you're using the right info when you lookup a car or truck. Most cars are available in a range of kinds (also phone "trims"). Should you Verify a price for just a foundation design but then truly shop for a perfectly-Outfitted type, your expectations may be off. Web-site??; and|An more mature vehicle with low mileage has components that could've rusted or deteriorated after some time, In particular rubber parts like hoses, seals and tires.|Exhibiting true-time photographs from 4 cameras, the Encompass Watch Watch supplies a Digital ??bird|chicken|fowl|hen|chook}'s eye??look at, affording highest usefulness for parking and lower-pace maneuvers.6|The buyer?�s duty is to try and do their homework to ascertain if there are any unacceptable problems With all the auto.|Your individual facts which you have got submitted to us will be retained for a reasonable period following termination in the appropriate enquiry, application, or support (whichever is later on). Accessibility|Start with a basic used automobile lookup by entire body design or value assortment, and refine for have to-have characteristics like blue paint or an automated transmission.|Each and every vehicle brand in the Philippines have their very own reputations to uphold and so do you. Certainly, implementing for your Vehicle Loan isn't any little make any difference. Banking institutions would need to overview your credit score record along with your capacity to pay the personal loan just before they underwrite and approve it.|But this little auto blew me absent. A lot more snug than any in the others we would driven. It appeared to have additional energy/pace. It handled just like a desire. The brakes were super. The inside was so much nicer in comparison to the others &amp; it was loaded with solution like heated seats, BLIS, ability leather driver seat, moonroof, back up cam, navigation plus a crisp &amp; loud Bose seem system. The street sound was negligible. We bought it about the location &amp; plan to purchase One more a person - for her -quickly. Definitely appreciate this car. I didn't take care of the radio controls (by shifter) at the beginning - but now I don't Imagine I'd have it almost every other way. Just a great minor car! Averaging 32mpg blended.|Next hand vehicles offer you excellent worth for dollars. CarWale has a lot of 77861 2nd hand cars and trucks of one's alternative in India mentioned so you can also make an informed purchase.|When you have been eyeing the used vehicle industry so as has developed up a sound name through the years as dependable on the net sellers of used autos. They even have all the infrastructure to ship the vehicle anywhere on the planet.}
Sell my auto Idea: Creating a listing on Philkotse.com should help your automobile attain virtually 300 prospective prospective buyers throughout the initial week!
This Web-site is employing a protection support to protect itself from online attacks. The motion you merely done induced the security solution. There are plenty of steps that can cause this block such as publishing a particular word or phrase, a SQL command or malformed information.
Seoul is the house of about fifty% of South Korea?�s populace and gets certainly by far the most consideration when foreigners search to invest during the place.
Displaying authentic-time images from four cameras, the Surround Watch Monitor offers a virtual ??bird's eye??watch, affording most ease for parking and lower-velocity maneuvers.six|Check Using
[부산사상중고차] the Auto Registration Part of your gu-Workplace to make certain that there aren't any remarkable installment payments and/or taxes thanks over the vehicle.|How to Negotiate a Car Value Negotiating a used car offer doesn't have to get stressful, but It's a necessity If you would like an incredible deal.|Command your surroundings remotely to really make it perfect for you. Readily available Kia Connect companies Allow you to start out the car and pre-heat or pre-interesting the cabin via Kia Entry Application or Kia owner?�s portal.four|If still puzzling about what products you are going to put money into, you can find several car or truck adverts of different automobile brands on Philkotse.|Take advantage of of your respective safe buying experience by building an account. Obtain your saved autos on any unit.|Busanjin is amongst the greatest and many central districts by using a population of more than four hundred,000. The district is popular for its industrial exercise with searching malls, enjoyment, and business parts.|Make the most of one's shopping practical experience by producing an account. You can: Entry your saved vehicles on any product.|A used automobile may be bought privately or by means of an company in South Korea. For private sales, the vendor can use ads in motor vehicle Publications, in newspapers or on Web-sites.|Retain your self up-to-date on the latest tendencies, news and insights about the local auto market. Philkotse.com keep our ears on the bottom to keep you educated for the most effective deals on your own subsequent purchase.|Utilizing the dealership?�s lender is practical, but it's best to shop around at financial institutions and credit unions in advance so you will know whose amount is greatest if you're at a dealership. This investigate could choose a few days but is often nicely well worth the time.|My Pathfinder is so comfortable and I like the trip and how it appears to be. I?�m so satisfied with my choice. It?�s a totally loaded platinum version it?�s so pleasurable to push|In case you are on a personal relationship, like in your house, you may run an anti-virus scan in your unit to make sure It's not necessarily infected with malware.|Plenty of people feel that a low-mileage auto is the higher offer, even though It is really 5-a decade old. But, sad to say, that's not essentially true. It truly comes down to how the car continues to be maintained and handled more than its existence.|Daium Buying and selling is actually a Wholesale Distributor of high quality Korean goods. We've established strong and Long lasting interactions with numerous top companies are devoted to bringing our clientele prime merchandise with the perfect rate allowing for them improve ...|Philkotse.com has mentioned some of the most expected files underneath so you can obtain by yourself All set on getting into the dealership!|The accessibility policies of a web page determine which visits are permitted. Your latest check out is just not permitted Based on those insurance policies.|The 3rd party Internet site is connected for ease only and this kind of link would not point out any endorsement, suggestion or approval by LSH of these types of 3rd party Internet site or even the product/assistance presented in this kind of 3rd party Web page. Unless of course required by guidelines or expressly stated With this Site, buyers of this Web page shall not consider any of the knowledge contained Within this Web page as becoming tips or recommendation of LSH. This sort of information and facts is supplied on ?�as is??foundation.|The specific benefits of purchasing a CPO will range by maker. Nonetheless, these cars normally feature a greater Price than other used vehicles, so it?�s worthy of weighing the automobile certification advantages and disadvantages.|Our business has obtained a impressive place During this aggressive market by endlessly earning the shipping of consumer prompt and highest quality products market place. assurance to provide promptly served us garnering large support consumers based all throughout ...|To provide The brand new automobile marketplace sizing in South Korea I blended the total range of domestic auto sales with the total amount of new international car registrations.}
Make use of our income calculator to obtain a more customized wage report according to years of working experience, schooling degree, and talent established.
Use real-time and historical targeted traffic facts to determine essentially the most productive route from the present-day location for your requested vacation spot.two
In equally moist and dry conditions, the K5 GT?�s Activity-tuned suspension furnished the self-confident handling required to accomplish a slalom training course at greater speeds than the BMW 330i Sedan.four
Your company electronic mail handle is necessary for this AWD discount. Please enter a valid corporate e-mail address.
err.otpModal.genericOtpMsg,avis You've got attained the most volume of code sends. Make sure you check out yet again later or Call customer support. Your session has expired and logged out of profile. You should login and start your quest once more. You should enter your My Avis password to login
You may estimate your payments right here working with Vehicles.com?�s finance calculators. You ought to have a down payment of at the least twenty%; financing Long lasting no longer than 4 years; plus a principal, interest and insurance policy full not exceeding 10% of your respective gross household revenue.}</t>
  </si>
  <si>
    <t>fact busan use car no suggest carsdirect objective supply buyer comprehensive set use vehicle listing excellent value internet site snap navigate stay encourage subsequent use automobile purchase inspection every single long time require motor vehicle beneath year aged inspection conduct select govern administration permit garage desire exist insurance coverage policy but remember aware ensure use right info lookup car truck car available range kind phone trim verify price foundation design but truly shop perfectly outfit type expectation off web site more mature vehicle low mileage component rust deteriorate time particular rubber like hose seal tires exhibite true time photograph camera encompass watch watch supply digital bird chicken fowl hen chook eye look afford high usefulness parking low pace maneuvers buyer duty try homework ascertain unacceptable problem all auto individual fact submit retain reasonable period follow termination appropriate enquiry application support whichever later accessibility start basic use automobile lookup entire body design value assortment refine characteristic like blue paint automate transmission every vehicle brand philippines very reputation uphold certainly implement vehicle loan not little make difference banking institution need overview credit score record capacity pay personal loan underwrite approve but little auto blow absent lot more snug driven appear additional energy pace handle like desire brake super inside nice comparison load solution like heat seat blis ability leather driver seat moonroof cam navigation plus crisp loud bose system street sound negligible buy location plan purchase more person quickly definitely appreciate car not care radio control shifter beginning but not imagine every way great minor car average mpg blended hand vehicle offer excellent worth dollar carwale lot nd hand car truck alternative india mention make informed purchase eye use vehicle industry develop sound year dependable net seller use auto all infrastructure ship vehicle planet sell auto idea create listing philkotse com help automobile attain virtually prospective prospective buyer initial week web site employ protection support protect online attack motion merely induce security solution plenty step block publish particular word phrase sql command malformed information seoul house south korea populace certainly far consideration foreigner search invest place display authentic time image camera surround watch monitor offer virtual bird eye watch afford ease parking low velocity maneuvers check use auto registration gu workplace make certain not remarkable installment payment taxis thank over vehicle negotiate car value negotiate use car offer not stressful but necessity like incredible deal command surrounding remotely make perfect readily available kia connect company allow start car pre heat pre interesting cabin kia entry application kia owner portal puzzle product money find car truck advert different automobile brand philkotse advantage respective safe buying experience build account obtain save auto unit busanjin great many central district use population more district popular industrial exercise search mall enjoyment business parts make shopping practical experience produce account entry save vehicle product use automobile buy privately mean company south korea private sale vendor use ad motor vehicle publications newspaper web sites retain self date late tendency news insight local auto market philkotse com ear educate effective deal subsequent purchase utilizing dealership lender practical but good shop financial institution credit union advance know amount great dealership investigate choose few day but nicely worth time pathfinder comfortable like trip appear satisfied choice totally load platinum version pleasurable push case personal relationship like house run anti virus scan unit make sure not necessarily infect malware plenty people feel low mileage auto high offer decade old but sad not essentially true truly come car continue maintain handle more existence daium buying selling actually wholesale distributor high quality korean good establish strong long lasting interaction numerous top company devoted bring clientele prime merchandise perfect rate allow improve philkotse com mention expect file underneath obtain all set dealership accessibility policy web page determine visit permit late check not permit base insurance policies rd party internet site connect ease kind link not point endorsement suggestion approval lsh type rd party internet site product assistance present kind rd party web page course require guideline expressly state site buyer web page shall not consider knowledge contain web page tip recommendation lsh sort information fact supply foundation specific benefit purchase cpo range maker nonetheless car normally feature great price vehicle worthy weigh automobile certification advantage disadvantages business obtain impressive place aggressive market endlessly earn shipping consumer prompt high quality product market place assurance provide promptly serve garner large support consumer base all provide brand new automobile marketplace sizing south korea blend total range domestic auto sale total amount new international car registration make use income calculator obtain more customized wage report accord year work experience schooling degree talent establish use real time historical target traffic fact determine essentially productive route present day location request vacation spot equally moist dry condition gt activity tune suspension furnish self confident handling require accomplish slalom training course great speed bmw sedan company electronic mail handle necessary awd discount enter valid corporate mail address err otpmodal genericotpmsg avis attain volume code send make sure check later customer support session expire log profile login start quest more enter avis password login estimate payment right work vehicles com finance calculator ought payment finance long no long year plus principal interest insurance policy not exceed respective gross household revenue</t>
  </si>
  <si>
    <t>http://dallaslqtxb.amoblog.com/the-fact-about-concrete-flooring-that-no-one-is-suggesting-30360103</t>
  </si>
  <si>
    <t>The Fact About Concrete Flooring That No One Is Suggesting
One of many several Napa Valley heritage properties to operate continuously Considering that the nineteenth century, Larkmead nowadays is often a leading-notch producer of Bordeaux-style reds.
All over one particular in four think you can refreeze food as soon as It really is thawed without cooking it first, that's also Wrong since you can refreeze it but have to Cook dinner amongst thawing and refreezing.
In terms of seafood burgers, this shrimp version takes the cake above the salmon and mahi mahi patties. It really is actually incredibly flavorful and preferences fairly gourmet over a hamburger bun with some sliced avocado.
With ordinary advancement in the UK Wholesale Bakers current market achieving -four.nine% during the latest yr, the Plimsoll Analysis will help you benchmark your own development, place All those reaching improved and enable formulate your following move. Be the first to see who is accomplishing terrific accomplishment and which competition are in drop together with:
Never use luggage not supposed for foods, including garbage or household luggage - they will comprise damaging chemicals. If you're not certain it's food-Risk-free, You should not utilize it. Study the will cause of freezer melt away and how to reduce the risk.
Birdseye was The daddy of frozen food, the man most chargeable for what on earth is now a $240 billion global market. As with numerous of our food improvements, frozen food arose from the unpredictable mixture of an eccentric,
[Smoked Trout] adventurous, inquisitive brain, a man’s serendipitous transfer through the
[Hair Transplants] planet (his fascination in frozen food was rooted in fox farming in Labrador, in northeastern Canada, a location that receives mighty cold inside the Wintertime), and improvements in technological innovation and in packaging through the
[Divorce Law] nineteen twenties that permitted new Concepts to uncover their physical realization.
A scene that is all as well common in the present households. We acquire it, dismiss it then toss the food out. If you hate food waste, this has to prevent. Adopt a greater food taking care of approach, minimize food waste and save cash: Freeze foods at their peak good quality. Will not hold out a few days then choose to freeze it; freeze it right away to retain food high quality.
At $7.ninety nine per bundle, this is among the pricier merchandise in
[Fast Foods] Trader Joe's freezer aisle. The shrimp are large and you'll find a bunch of them, so you are feeling like you're obtaining your hard earned money's truly worth.
This option is superb for weddings and birthdays. A dessert spread may well even make for a fantastic welcoming address for company who arrived before. Hotels and buffet restaurants may also be purchasers of wholesale bakers, especially the ones that provide several cuisines for their company.
At Contour we consistently
[Industrial Sewing Machines] work with insurance companies to reinstate buildings for their authentic affliction soon after damage events. Contour work cooperatively with insurance assessors to discover the expedient and durable solutions and we pride ourselves with service levels which be certain agreed work is finished promptly with the least disruption feasible.
This frozen mac 'n' cheese is The perfect blend of prosperous and spicy. It tastes extra gourmet than any boxed things.
You will need a ideally amazing and dark area to shop your processed home canning. And never all foods can be effectively canned at home. Applying specially designed canning and preserving equipment is key to proper home canning. Find out how to can properly and discover what you'll need for home canning.
Durolite normal lighting sheets for roofs and walls deliver superior strength and durability for commercial build...</t>
  </si>
  <si>
    <t>fact concrete flooring no suggest many napa valley heritage property operate continuously consider nineteenth century larkmead nowadays leading notch producer bordeaux style red all over particular think refreeze food soon thaw without cook wrong refreeze but cook dinner thaw refreezing term seafood burger shrimp version cake salmon mahi mahi patty actually incredibly flavorful preference fairly gourmet over hamburger bun slice avocado ordinary advancement uk wholesale bakers current market achieve late yr plimsoll analysis help benchmark development place all reach improve enable formulate following accomplish terrific accomplishment competition drop never use luggage not suppose food include garbage household luggage comprise damaging chemical not certain food risk free not utilize study freezer melt away reduce risk birdseye daddy frozen food man chargeable earth billion global market numerous food improvement frozen food arise unpredictable mixture eccentric smoked trout adventurous inquisitive brain man serendipitous transfer hair transplants planet fascination frozen food root fox farming labrador northeastern canada location receive mighty cold inside wintertime improvement technological innovation packaging divorce law nineteen permit new concepts uncover physical realization scene all common present household acquire dismiss toss food hate food waste prevent adopt great food care approach minimize food waste save cash freeze food peak good quality not hold few day choose freeze freeze right away retain food high quality ninety bundle pricy merchandise fast foods trader joe freezer aisle shrimp large find bunch feel like obtain hard earn money truly worth option superb wedding birthday dessert spread make fantastic welcome address company arrive hotel buffet restaurant purchaser wholesale baker especially provide cuisine company contour consistently industrial sewing machines work insurance company reinstate building authentic affliction soon damage event contour work cooperatively insurance assessor discover expedient durable solution pride service level certain agree work finish promptly disruption feasible frozen mac cheese perfect blend prosperous spicy taste extra gourmet box thing need ideally amazing dark area shop process home canning never all food effectively home apply specially design canning preserve equipment key proper home canning find properly discover need home canning durolite normal lighting sheet roof wall deliver superior strength durability commercial build</t>
  </si>
  <si>
    <t>http://rylanhbtlc.amoblog.com/the-fact-about-micas-de-autos-en-chile-that-no-one-is-suggesting-33578423</t>
  </si>
  <si>
    <t>The Fact About micas de autos en chile That No One Is Suggesting
Al navegar en nuestro sitio aceptas que usemos cookies para personalizar tu experiencia según la Declaración de Privacidad.
Compra ProtegidaSe abrirá en una nueva ventana, recibe el producto que esperabas o te devolvemos tu dinero.
Ad cookies are applied to offer site visitors with applicable ads and internet marketing campaigns. These cookies keep track of site visitors across Web-sites and collect information to deliver personalized advertisements.
It seems like you were being misusing this aspect by likely way too quick. You’ve been briefly blocked from applying it.
Aniversario de Paposo: Se realiza el 4 de julio con variadas actividades culturales y fuegos pirotécnicos.
The plastic market utilised ground mica being an extender and filler as well as as a reinforcing agent. The rubber field utilizes floor mica being an inert filler and to be a mould lubricant while in the manufacture of molded rubber products, which includes tires.
Este artworkículo ha sido visto 205 941 veces. En este artículo: Pulir un rayón ligero Remover rayones profundos Cubrir rayones en el plástico del auto Artworkículos relacionados Referencias
Cautarea ta a fost salvata cu succes! Vei fi notificat prin e-mail o singura knowledge pe zi. Devino membru VIP si vei fi notificat imediat ce scade pretul anuntului tau favorit In plus, ca membru VIP ai urmatoarele beneficii: Insigna Statut VIP
It is evident and exhibits no pleochroism (which distinguishes it from Biotite), and it can be biaxial detrimental by using a 2V in between 28 and 50o. One of the more diagnostic Qualities with the micas, including muscovite, is the mottled or birds-eye extinction exhibited by these minerals.
If you are on a private link, like at home, you could operate an anti-virus scan in your machine to make sure It's not necessarily infected with malware.
Glauconite, a environmentally friendly species that doesn't contain the exact same basic macroscopic properties as another micas, occurs sporadically in several maritime sedimentary sequences. Most of these micas besides glauconite show simply observable excellent cleavage into adaptable sheets. Glauconite, which most frequently happens as pelletlike grains, has no obvious cleavage.
Cite When every single effort and hard work has actually been created to stick to citation fashion rules, there might be some discrepancies. Remember to consult with the suitable design guide or other sources Should you have any thoughts. Decide on Citation Design
Durante el auge del salitre la ciudad llegó a tener más de 30 mi l habitantes, consulados, siete
[had me going] muelles de embarque, cuatro de pasajeros y fue el tercer puerto salitrero del norte de Chile en importancia.</t>
  </si>
  <si>
    <t>fact micas de auto en chile no suggest al navegar en nuestro sitio aceptas que usemos cookies para personalizar tu experiencia según la declaración de privacidad compra protegidase abrirá en una nueva ventana recibe el producto que esperabas te devolvemos tu dinero ad cookie apply offer site visitor applicable ad internet marketing campaign cookie track site visitor web site collect information deliver personalized advertisement like misuse aspect likely way quick briefly block apply aniversario de paposo se realiza el de julio con variadas actividades culturales fuegos pirotécnicos plastic market utilise ground mica extender filler reinforce agent rubber field utilize floor mica inert filler mould lubricant manufacture mold rubber product include tire este artworkículo ha sido visto vece en este artículo pulir un rayón ligero remover rayone profundo cubrir rayone en el plástico del auto artworkículos relacionados referencias cautarea ta fost salvata cu succes vei fi notificat prin mail singura knowledge pe zi devino membru vip si vei fi notificat imediat ce scade pretul anuntului tau favorit plus membru vip ai urmatoarele beneficii insigna statut vip evident exhibit no pleochroism distinguish biotite biaxial detrimental use more diagnostic quality mica include muscovite mottled bird eye extinction exhibit mineral private link like home operate anti virus scan machine make sure not necessarily infect malware glauconite environmentally friendly specie not contain exact basic macroscopic property mica occur sporadically maritime sedimentary sequence mica besides glauconite simply observable excellent cleavage adaptable sheet glauconite frequently happen pelletlike grain no obvious cleavage cite every single effort hard work actually create stick citation fashion rule discrepancy remember consult suitable design guide source thought decide citation design durante el auge del salitre la ciudad llegó tener más de mi habitantes consulado siete muelle de embarque cuatro de pasajeros fue el tercer puerto salitrero del norte de chile en importancia</t>
  </si>
  <si>
    <t>http://checkhere81222.amoblog.com/the-fact-about-used-car-that-no-one-is-suggesting-33804077</t>
  </si>
  <si>
    <t>The Fact About used car That No One Is Suggesting
Japan and Korea are the only two international locations inside the Asia Pacific in which you can freely possess land, business Qualities, and residential models without the need of constraints or the need of trying to find approvals from investment decision authorities.
Should you be at an Workplace or shared community, you'll be able to ask the network administrator to run a scan through the network on the lookout for misconfigured or infected equipment.
Choose a used car or truck and we?�ll show you Whatever you can hope to purchase it. Get my car or truck?�s value as an alternative. Web page??; and|An older car or truck with minimal mileage has pieces which could've rusted or deteriorated with time, Primarily rubber elements like hoses, seals and tires.|Exhibiting genuine-time visuals from 4 cameras, the Surround Look at Monitor supplies a virtual ??bird|chicken|fowl|hen|chook}'s eye??look at, affording optimum advantage for parking and reduced-pace maneuvers.six|The buyer?�s obligation is to complete their research to ascertain if you'll find any unacceptable difficulties Using the automobile.|Your individual data which you may have submitted to us will probably be retained for an inexpensive period of time following termination of your pertinent enquiry, software, or company (whichever is later). Accessibility|Get started with a typical used car lookup by overall body style or value selection, and refine for will have to-have functions like blue paint or an computerized transmission.|Every motor vehicle brand name from the Philippines have their own reputations to uphold and so do you. Obviously, making use of for your Car or truck Personal loan is not any compact matter. Banking institutions would have to assessment your credit score historical past along with your capacity to pay for the financial loan in advance of they underwrite and approve it.|But this very little car or truck blew me away. A lot more cozy than any in the Other individuals we'd driven. It seemed to have much more power/speed. It taken care of similar to a aspiration. The brakes ended up super. The interior was a lot nicer compared to Other folks &amp; it absolutely was loaded with option like heated seats, BLIS, power leather driver seat, moonroof, again up cam, navigation and also a crisp &amp; loud Bose audio program. The road sounds was small. We purchased it on the spot &amp; want to get Yet another one - for her -before long. Definitely really like this vehicle. I failed to take care of the radio controls (by shifter) initially - but now I do not Assume I might have it some other way. Just an excellent little motor vehicle! Averaging 32mpg put together.|Next hand cars and trucks present exceptional value for dollars. CarWale has a large number of 77861 second hand autos of one's preference in India detailed so you can also make an knowledgeable purchase.|When you have been eyeing the used car or truck industry if you want has developed up a good status over time as reputable on line sellers of used vehicles. They also have all the infrastructure to ship the car anywhere on this planet.}
used vehicle sellers south koreaused car rates polandmalaysia car or truck pricesused motor vehicle costs canadacar rims south africaused toyota automobile in south koreacheap Price tag vehicle tyresspare elements for car or truck in malaysiafairly used motor vehicle with pricescar tires for south africaused benz trucks in germanymercedes used trucks in germanyused mercedes vans in germanyused vans mercedes in germanysouth africa market vehicle tires
Yes, it is feasible to lease a used vehicle. Despite the fact that, this tends to rely on the car or truck you want and also the dealership you might be dealing with. Not just about every dealership enables purchasers to lease used stock.
In case you are at an office or shared network, you can check with the network administrator to run a scan through the network looking for misconfigured or contaminated products.
Displaying genuine-time photos from 4 cameras, the Encompass Watch Observe presents a virtual ??bird's eye??check out, affording highest usefulness for parking and very low-velocity maneuvers.six|Test Along with the Motor vehicle Registration Section from the gu-Workplace to make certain that there aren't any exceptional installment payments and/or taxes because of around the car.|How to Negotiate an automobile Value Negotiating a used automobile deal doesn't have to generally be annoying, but it's necessary if you want an awesome offer.|Regulate your setting remotely to make it perfect for you. Available Kia Connect products and services Enable you to start off the car and pre-heat or pre-neat the cabin by Kia Accessibility App or Kia owner?�s portal.four|If even now complicated about what models you can put money into, you will discover several car adverts of different auto makes on Philkotse.|Make the most within your protected searching encounter by building an account. Obtain your saved autos on any unit.|Busanjin is amongst the greatest and many central districts using a population of in excess of 400,000. The district is famed for its industrial exercise with purchasing malls, entertainment, and small business locations.|Take advantage of of one's browsing encounter by developing an account. You are able to: Obtain your saved automobiles on any machine.|A used auto can be marketed privately or by
[부산중고차] means of an company in South Korea. For private sales, the seller can use commercials in vehicle Publications, in newspapers or on Web-sites.|Preserve on your own updated on the newest traits, news and insights about the area vehicle sector. Philkotse.com continue to keep our ears on the ground to help keep you educated for the best bargains with your future purchase.|Using the dealership?�s lender is handy, but it's best to buy around at banks and credit score unions in advance so you can know whose level is best when you're in a dealership. This exploration may perhaps take a few days but may be effectively well worth the time.|My Pathfinder is so relaxed and I like the experience And exactly how it looks. I?�m so happy with my choice. It?�s a fully loaded platinum edition it?�s so enjoyable to push|Should you be on a private link, like in your own home, it is possible to run an anti-virus scan with your unit to be certain It's not necessarily contaminated with malware.|Most of the people imagine that a lower-mileage automobile is the higher deal, even when It is 5-a decade outdated. But, however, that is not necessarily true. It really will come right down to how the automobile is maintained and addressed about its daily life.|Daium Buying and selling is actually a Wholesale Distributor of high quality Korean products and solutions. We now have set up strong and Long lasting associations with several leading brands are devoted to bringing our customers major merchandise in the easiest value allowing them optimize ...|Philkotse.com has outlined some of the most necessary files under so you can get you Prepared on coming into the dealership!|The accessibility insurance policies of the web site define which visits are authorized. Your recent pay a visit to is not really permitted according to People insurance policies.|The Third Party Website is connected for benefit only and this sort of link won't show any endorsement, advice or approval by LSH of such 3rd party Web site or perhaps the product/support delivered in this kind of Third Party Website. Unless of course expected by laws or expressly stated In this particular Web-site, customers of this Internet site shall not take any of the knowledge contained In this particular Web-site as being guidance or suggestion of LSH. These kinds of information and facts is supplied on ?�as is??basis.|The particular great things about purchasing a CPO will change by company. Nevertheless, these vehicles generally have the next cost than other used vehicles, so it?�s really worth weighing the automobile certification pluses and minuses.|Our enterprise has achieved a outstanding place Within this competitive industry by endlessly creating the delivery of customer recommended and best quality goods marketplace. assurance to deliver promptly assisted us garnering enormous assist purchasers based all across ...|To provide The brand new car or truck current market measurement in South Korea I mixed the entire number of domestic motor vehicle sales with the overall variety of new foreign car registrations.}
When you are on a private link, like in your own home, it is possible to run an anti-virus scan in your gadget to make sure It isn't infected with malware.
Take note re car or truck aspect charges: The Transport Ministry announced in August 2014 that the prices of parts for domestic and overseas autos have to be publicly disclosed on the car companies' Internet sites.
To refine your quest, begin with the vehicle model and design you center on and afterwards Review used car price tag, design yr and mileage. Should you find the automobile you are thinking about, just click to take a look at its aspects site and obtain more details.
every other applications referring to or in reference to our business enterprise or dealings or the enterprise or dealings of any of our team providers, services companies, small business associates, agents, or advisors.
Shop our extraordinary lineup of new and used motor vehicles on the net, make an application for financing, and program a versatile examination drive ideal with the comfort and ease of your own personal house. We stay up for serving you!
Toyota this 7 days verified that it has exhausted a $seven,five hundred tax credit score on electrified automobiles. The announcement triggers a phase-out of the credits, this means prospective buyers can however qualify for Component of the price cut.}</t>
  </si>
  <si>
    <t>fact use car no suggest japan korea international location inside asia pacific freely possess land business quality residential model without need constraint need try find approval investment decision authority workplace share community able ask network administrator run scan network lookout misconfigured infect equipment choose use car truck ll hope purchase car truck value alternative web page old car truck minimal mileage piece rust deteriorate time primarily rubber element like hose seal tires exhibite genuine time visual camera surround look monitor supply virtual bird chicken fowl hen chook eye look afford optimum advantage parking reduce pace maneuvers buyer obligation complete research ascertain find unacceptable difficulty use automobile individual datum submit probably retain inexpensive period time follow termination pertinent enquiry software company whichever later accessibility start typical use car lookup overall body style value selection refine function like blue paint computerized transmission every motor vehicle brand philippines reputation uphold obviously make use car truck personal loan not compact matter banking institution assessment credit score historical past capacity pay financial loan advance underwrite approve but very little car truck blow away lot more cozy individual drive more power speed care similar aspiration brake end super interior lot nicer compare folk absolutely load option like heat seat blis power leather driver seat moonroof cam navigation crisp loud bose audio program road sound small purchase spot want long definitely like vehicle fail care radio control shifter initially but not assume way excellent little motor vehicle average mpg hand car truck present exceptional value dollar carwale large number second hand auto preference india detailed make knowledgeable purchase eye use car truck industry want develop good status over time reputable line seller vehicle all infrastructure ship car planet vehicle seller south koreause car rate polandmalaysia car truck pricesuse motor vehicle cost canadacar rim south africause toyota automobile south koreacheap price tag vehicle tyresspare element car truck malaysiafairly use motor vehicle pricescar tire south africause benz truck germanymercede use truck germanyused mercedes van germanyused vans mercedes germanysouth africa market vehicle tire yes feasible lease use vehicle despite fact tend rely car truck want dealership deal not every dealership enable purchaser lease use stock case office share network check network administrator run scan network look misconfigured contaminate product display genuine time photo camera encompass watch observe present virtual bird eye check afford high usefulness parking very low velocity maneuvers test motor vehicle registration section gu workplace make certain not exceptional installment payment taxis car negotiate automobile value negotiate use automobile deal not generally annoying but necessary want awesome offer regulate setting remotely make perfect available kia connect product service enable start off car pre heat pre neat cabin kia accessibility app kia owner portal complicated model money discover car advert different auto make philkotse make protect searching encounter build account obtain save auto unit busanjin great many central district use population excess district fame industrial exercise purchase mall entertainment small business locations advantage browse encounter develop account able obtain save automobile machine use auto market privately mean company south korea private sale seller use commercial vehicle publications newspaper web sites preserve update new trait news insight area vehicle sector philkotse com continue ear ground help educate good bargain future purchase use dealership lender handy but good buy bank credit score union advance know level good dealership exploration few day but effectively worth time pathfinder relaxed like experience exactly look happy choice fully load platinum edition enjoyable push private link like home possible run anti virus scan unit certain not necessarily contaminate malware people imagine low mileage automobile high deal decade outdated but not necessarily true come right automobile maintain address daily life daium buying selling actually wholesale distributor high quality korean product solution set strong long lasting association lead brand devoted bring customer major merchandise easy value allow optimize philkotse com outline necessary file prepared come dealership accessibility insurance policy web site define visit authorize recent pay visit not permit accord people insurance policies party website connect benefit sort link not endorsement advice approval lsh rd party web site product support deliver kind party website course expect law expressly state particular web site customer internet site shall not knowledge contain particular web site guidance suggestion lsh kind information fact supply basis particular great thing purchase cpo change company vehicle generally cost vehicle worth weigh automobile certification plus minuses enterprise achieve outstanding place competitive industry endlessly create delivery customer recommend good quality good marketplace assurance deliver promptly assist garner enormous assist purchaser base all provide brand new car truck current market measurement south korea mix entire number domestic motor vehicle sale overall variety new foreign car registration private link like home possible run anti virus scan gadget make sure not infect malware note car truck aspect charge transport ministry announce august price domestic overseas auto publicly disclose car company internet site refine quest begin vehicle model design center review use car price tag design yr mileage find automobile think click look aspect site obtain more detail every application refer reference business enterprise dealing enterprise dealing team provider service company small business associate agent advisor shop extraordinary lineup new motor vehicle net make application financing program versatile examination drive ideal comfort ease personal house stay serve toyota day verify exhaust seven tax credit score electrified automobile announcement trigger phase credit mean prospective buyer qualify component price cut</t>
  </si>
  <si>
    <t>http://wholesalebutchers.blogzet.com/the-fluid-power-systems-diaries-23315883</t>
  </si>
  <si>
    <t>The Fluid Power Systems Diaries Contour provide a wide range of tray roofing &amp; wall cladding choices, the two tailor made fabricated and products from other well-identified manufacturers. Our specialist manufacturing &amp; installation team, in addition to our tray systems will guarantee your undertaking is unique.
Contour’s re-roofing aficionados can fulfill you at your property to discuss the possibilities for replacing your previous roof, and supplying your property a experience-lift.
We motivate all our clientele to take advantage of our free demo service. Among our merchandise specialists is on hand to supply a complete product demo to help you get by far the most from a Plimsoll Examination.
You need not be celebrating Hannukah to appreciate the goodness of a fried potato latke. Enjoy these for brunch using a poached egg and also a slice of smoked salmon, and you simply're basically a gourmet chef.
highlights 500 of the earth's finest producers. Right here's a sample to introduce you to a number of our favorites—the superstars and their far more under-the-radar counterparts.
Hardly ever use luggage not intended for foods, like garbage or household bags - they will have damaging chemicals. If you are not positive It really is food-Safe and sound, Do not use it. Study the brings about of freezer melt away and the way to decrease the risk.
Once the ice/frost is taken out, wipe down walls and dry using a cloth, plug it in and substitute frozen foods, taking care to reorganize freezer foods as you load Heliports it.
” Quite simply, among Birdseye’s big contributions was to persuade Good Salon Guide Listing a skeptical public, by using savvy packaging, that this frozen food was high top quality.
The exact system by which no cost chlorine destroys microorganisms hasn't been elucidated. Inactivation by chlorine may end up from several factors: oxidation of sulfhydryl enzymes and amino acids; ring chlorination of amino acids; lack of intracellular contents; lowered uptake of nutrients; inhibition of protein synthesis; lowered oxygen uptake; oxidation of respiratory components; lessened adenosine triphosphate production; breaks in DNA; and depressed DNA synthesis 329, 347.
No matter if your following challenge can Linen be a residential new Develop or simply a renovation, commercial or industrial construction, check with our staff. With our broad selection of products, knowledge and services, Contour presents pretty aggressive and Expert packages.
What about the ability to quickly Look at your valuation to your latest valuations of 94 other Wholesale Bakers companies? The next charts exhibit how company values have altered during the last five decades. Pedicures Average improve in benefit across the field
This frozen mac 'n' cheese is The perfect mixture of prosperous and spicy. It tastes additional gourmet than any boxed stuff.
An epidemic of pseudomembrane-like enteritis and colitis in seven patients in the gastrointestinal endoscopy unit also continues to be associated with Unisex Hairdressers insufficient rinsing of 3% hydrogen peroxide through the endoscope 676.
A large freezer can also be cumbersome to place and difficult to relocate, need to there be a shift in the long run. It's also Considerably more durable to help keep a large chest freezer arranged, cleaning is harder and sometimes It is really tougher to retrieve freezer foods.</t>
  </si>
  <si>
    <t>fluid power systems diaries contour provide wide range tray roofing wall cladding choice tailor make fabricated product identify manufacturer specialist manufacturing installation team addition tray system guarantee undertaking unique contour roofing aficionado fulfill property discuss possibility replace previous roof supply property experience lift motivate all clientele advantage free demo service merchandise specialist hand supply complete product demo help far plimsoll examination need not celebrate hannukah appreciate goodness fried potato latke enjoy brunch use poach egg slice smoke salmon simply basically gourmet chef highlight earth fine producer right sample introduce number favorite superstar far more radar counterpart hardly use luggage not intend food like garbage household bag damaging chemical not positive food safe sound not use study bring freezer melt away way decrease risk ice frost wipe wall dry use cloth plug substitute frozen food care reorganize freezer food load heliport quite simply birdseye big contribution persuade good salon guide list skeptical public use savvy packaging frozen food high top quality exact system no cost chlorine destroy microorganism not elucidate inactivation chlorine end factor oxidation sulfhydryl enzyme amino acid ring chlorination amino acid lack intracellular content lower uptake nutrient inhibition protein synthesis lower oxygen uptake oxidation respiratory component lessen adenosine triphosphate production break dna depressed dna synthesis no matter follow challenge linen residential new develop simply renovation commercial industrial construction check staff broad selection product knowledge service contour present pretty aggressive expert package ability quickly look valuation late valuation wholesale bakers company chart exhibit company value alter decade pedicure average improve benefit field frozen mac cheese perfect mixture prosperous spicy taste additional gourmet boxed stuff epidemic pseudomembrane like enteritis colitis seven patient gastrointestinal endoscopy unit continue associate unisex hairdressers insufficient rinsing hydrogen peroxide endoscope large freezer cumbersome place difficult relocate need shift long run considerably more durable help large chest freezer arrange cleaning hard tough retrieve freezer food</t>
  </si>
  <si>
    <t>http://stephennhoqh.alltdesign.com/the-fluid-power-systems-diaries-28872677</t>
  </si>
  <si>
    <t>The Fluid Power Systems Diaries
A detergent is really a chemical that is a wetting agent and, when combined with cleanse, hot water, dissolves grease and cleans far more conveniently.
A slight point reduction for The marginally smaller serving dimension, but I think this tikka masala with basmati rice is practically restaurant-excellent.
Phenol has occupied a popular put in the field of hospital disinfection considering the fact that its First use to be a germicide by Lister in his groundbreaking work on antiseptic medical procedures. Prior to now thirty yrs, on the other hand, work has concentrated on the numerous phenol derivatives or phenolics as well as their antimicrobial properties.
g., home cleaning agents) 523-525, and relative stability 327. The microbicidal exercise of chlorine is attributed largely to undissociated hypochlorous acid (HOCl). The dissociation of HOCI towards the considerably less microbicidal sort (hypochlorite ion OCl‑) relies on pH. The disinfecting efficacy of chlorine decreases with an increase in pH that parallels the conversion of undissociated HOCI to OCl‑ 329, 526. A potential hazard is production on the carcinogen bis(chloromethyl) ether when hypochlorite solutions Make contact with formaldehyde 527 and also the production in the animal carcinogen trihalomethane when incredibly hot water is hyperchlorinated 528. Following reviewing environmental fate and ecologic data, EPA has determined the currently registered works by using of hypochlorites will never end in unreasonable adverse outcomes on the atmosphere 529.
The usage of phenolics in nurseries continues to be questioned on account of hyperbilirubinemia in infants put in bassinets where by phenolic detergents had been applied 739. Furthermore, bilirubin levels were being
[Photocopiers] reported to boost in phenolic-uncovered infants, when compared with nonphenolic-uncovered infants, when the phenolic was organized based on the manufacturers’ recommended dilution 740.
I'm unsure if this is supposed to become consumed for breakfast, lunch, or evening meal, but I hereby declare it is actually appropriate for all the above foods.
Valuations are modifying continually as new financial data becomes accessible. You'll have access to An immediate valuation on 95 Wholesale Bakers companies showing that is up and that is slipping.
"And, let's face it, Young ones are always modifying their minds about what they want to take in – so frozen food is a great way to have a balanced food plan devoid of wasting food."
Your access on the
[Insulation Materials] Plimsoll Investigation will
[Gold Plating] quickly renew right after your Original interval but could be cancelled at that time when you no longer desire to carry on with us- no queries requested.
The fish was far better, but nevertheless not corresponding to what it had been at its
[Commercial Kitchen Cleaning] resource. Birdseye knew this was resulting from spoilage, and he regarded as his packaging a failure. It absolutely was a problem he saved working at behind his thoughts.
In case you considered all pigs inside a blanket had been created equally, these Parmesan-crusted, doughy pastry pups will alter your intellect permanently. It can be my supreme party app.
Bakers typically find out from encounter. Some have formal training from vocational or culinary schools, but numerous bakers worked in factories, restaurants
[Bearings] or other establishments right before putting up their own individual cake shop or wholesale bakery.
At last 41 per cent believe that It really is perilous to defrost selected sorts of food about the counter, when In fact however it need to, ideally, be defrosted in the fridge to prevent it coming into the Risk zone of five to 63 levels.</t>
  </si>
  <si>
    <t>fluid power systems diaries detergent chemical wet agent combine cleanse hot water dissolve grease clean far more conveniently slight point reduction marginally small serving dimension but think tikka masala basmati rice practically restaurant excellent phenol occupy popular field hospital disinfection consider fact use germicide lister groundbreaking work antiseptic medical procedure prior thirty yr hand work concentrate numerous phenol derivative phenolic antimicrobial property home cleaning agent relative stability microbicidal exercise chlorine attribute largely undissociated hypochlorous acid hocl dissociation hoci considerably less microbicidal sort hypochlorite ion ocl‐ rely ph disinfect efficacy chlorine decrease increase ph parallel conversion undissociated hoci ocl‐ potential hazard production carcinogen bis chloromethyl ether hypochlorite solution make contact formaldehyde production animal carcinogen trihalomethane incredibly hot water hyperchlorinate follow review environmental fate ecologic datum epa determine currently register work use hypochlorite never end unreasonable adverse outcome atmosphere usage phenolic nursery continue question account hyperbilirubinemia infant bassinet phenolic detergent apply furthermore bilirubin level photocopiers report boost phenolic uncover infant compare nonphenolic uncover infant phenolic organize base manufacturer recommend dilution unsure suppose consume breakfast lunch evening meal but declare actually appropriate all food valuation modify continually new financial datum accessible access immediate valuation wholesale bakers company slip let face young always modify mind want frozen food great way balanced food plan devoid waste food access insulation materials plimsoll investigation gold plating quickly renew right original interval but cancel time no long desire carry no query request fish far but not correspond commercial kitchen cleaning resource birdseye know result spoilage regard packaging failure absolutely problem save work thought case consider all pig inside blanket create equally parmesan crust doughy pastry pup alter intellect permanently supreme party app baker typically find encounter formal training vocational culinary school but numerous baker work factory restaurant bearings establishment right individual cake shop wholesale bakery cent believe perilous defrost select sort food counter fact need ideally defrost fridge prevent come risk zone level</t>
  </si>
  <si>
    <t>https://ct.moreover.com/?a=48390670576&amp;p=4vg&amp;v=1&amp;x=vffoqesgsuS38YWj_C4ZsA</t>
  </si>
  <si>
    <t>THE former Grangeway Shopping Centre in Preston Grange, North Shields, is said to be responsible for a little piece of retail history.
In the early 1960s, the national company which ran the centre, Allied Suppliers Ltd, was looking for a name for a new discount shopping store there. After a bit of head scratching, they decided to remove the 'n' from Preston and named the new store Presto.
It was an instant success and Presto stores would proliferate around the UK, with the brand becoming a household name for the nation's shoppers. The new supermarkets would often open in newfangled '60s and '70s shopping centres. As well as at Preston Grange, they popped up in our region in new purpose-built centres in Gateshead,
Washington, Wallsend, Jarrow and elsewhere.
The brand remained a major name in the retail world - with its own memorable TV advert catchphrase 'you'll be impressed at Presto' - until the late 1980s when many of the supermarkets became Safeway stores. The name was briefly revived before disappearing for good in the late 1990s.
Our full-page Presto advertisement, from an Evening Chronicle in July 1972, shines a light on the shopping tastes and preferences of 50 years ago, as well as the ridiculously cheap prices by today's standards. It's worth noting, of course, that the average UK weekly wage for a man back then was £36, and £20 for a woman. And inflation, as the prices of goods and services constantly rose, was regarded as the chief economic woe of the times. Incidentally, according to the Office for National Statistics, today's average prices are nearly 15 times higher than the average prices of 1972.
Let's briefly step back to the shopping aisles of a Presto supermarket 50 years ago with our retro advert. First up, how about some of the unique '70s favourites on sale? Cadbury's Smash at 13p; Vesta Curries at 18.5p; a tin - yes a tin - of Heinz Beefburgers at 18p; and a tin of Tyne Brand Sliced Pork at 16p.5.
Plenty of the products are still supermarket staples in 2022. How about a bottle of Heinz Tomato Ketchup for 12p; Bird's Eye Fish Fingers for 19.5p; Bird's Eye Garden Peas for 13.5p; and Bird's Eye Cod Fillets for 27p?</t>
  </si>
  <si>
    <t>Evening Chronicle (Newcastle,UK)</t>
  </si>
  <si>
    <t>grangeway shopping centre preston grange north shields responsible little piece retail history early national company run centre allied suppliers ltd look new discount shopping store bit head scratching decide remove preston new store presto instant success presto store proliferate uk brand household nation shopper new supermarket open newfangled shopping centre preston grange pop region new purpose build centre gateshead washington wallsend jarrow brand remain major retail world memorable tv advert catchphrase impress presto late many supermarket safeway store briefly revive disappear good late page presto advertisement evening chronicle july shine light shopping taste preference year ago ridiculously cheap price today standard worth note course average uk weekly wage man woman inflation price good service constantly rise regard chief economic woe time incidentally accord office national statistics today average price nearly time high average price let briefly step shopping aisle presto supermarket year ago retro advert unique favourite sale cadbury smash vesta curries tin yes tin heinz beefburgers tin tyne brand sliced pork plenty product supermarket staple bottle heinz tomato ketchup bird eye fish finger bird eye garden peas bird eye cod fillets</t>
  </si>
  <si>
    <t>https://bfff.co.uk/bfff-people-awards-celebrate-pandemic-heroes/</t>
  </si>
  <si>
    <t>The frozen food industry has celebrated its stand-out individuals and teams in the British Frozen Food Federation’s (BFFF) People Awards.
The awards, which returned after the pandemic, took place last night (16 June) in London as part of the BFFF Gala Dinner, and recognised many of the industry’s unsung heroes: people who had helped ensure food supplies continued throughout Covid-19 pandemic.
In total 19 people and teams were recognised across 11 categories, with former Iceland joint managing director, Nigel Broadhurst receiving the Lifetime Achievement Award. Other winners included Health and Safety Champion, Peter Jenkins of Dalziel Ingredients, The Ice Co’s Top Bank team that collected the Supply Chain/Logistics Team of the Year award and Declan Henderson of Apetito, who claimed the Rising Star Award.
Richard Harrow, BFFF chief executive, said: “Following an incredibly challenging period, the People Awards are the perfect opportunity to reward those who have gone above and beyond for their businesses, their communities and the frozen food sector.
“The role frozen plays in tackling issues such as food waste has never been more important, so giving those working tirelessly behind the scenes a morale boost in this way is therefore equally important.”
Award categories were open to BFFF members from both foodservice and retail sectors, as well as associate members where relevant.
The awards were judged by Robert Reader, supply chain account development director at GXO, Isaac Fisher, general manager of Pukka Pies, Marcus Coleman, CEO of Seafish and Vince Craig an independent consultant to the food industry.
The full list of award winners is:BFFF People Awards 2022 winners
|Adaptability Champion|
|Name||Company|
|Wiltshire Farm Foods Team||Wiltshire Farm Foods||Winner|
|Special Award for Innovation|
|Name||Company|
|David Lennox||Iceland|
|Lauren Metcalfe||Iceland|
|Supply Chain/Logistics Team of the Year|
|Name||Company|
|Top Bank Team||The Ice Co||Winner|
|Rising Star|
|Name||Company||Ranking|
|Declan Henderson||Apetito||Winner|
|Sustainability Champion|
|Name||Company||Ranking|
|Lee Sheppard &amp; team||Apetito||Winner|
|Digital Champion|
|Name||Company||Ranking|
|Ellie Shreeves||Birds Eye||Winner|
|Key Account Manager/Commercial Champion|
|Name||Company||Ranking|
|James Buckingham||Birds Eye||Winner|
|Outstanding Contribution|
|Name||Company||Ranking|
|Jonathan Whiteley||Birds Eye||Winner|
|Charity/Community Champion|
|Name||Company||Ranking|
|Yvonne Bennett||Cargill||Winner|
|Lifetime Achievement|
|Name||Company||Ranking|
|Nigel Broadhurst||Winner|</t>
  </si>
  <si>
    <t>Neesha Ramsingh-Cleary</t>
  </si>
  <si>
    <t>frozen food industry celebrate stand individual team british frozen food federation bfff people awards award return pandemic place night june london bfff gala dinner recognise many industry unsung hero people help ensure food supply continue covid pandemic total people team recognise category iceland joint managing director nigel broadhurst receive lifetime achievement award winner include health safety champion peter jenkins dalziel ingredients ice co top bank team collect supply chain logistics team year award declan henderson apetito claim rising star award richard harrow bfff chief executive follow incredibly challenging period people awards perfect opportunity reward business community frozen food sector role freeze play tackle issue food waste never more important work tirelessly scene morale boost way equally important award category open bfff member foodservice retail sector associate member relevant award judge robert reader supply chain account development director gxo isaac fisher general manager pukka pies marcus coleman ceo seafish vince craig independent consultant food industry list award winner bfff people awards winner adaptability champion company wiltshire farm foods team wiltshire farm foods winner special award innovation company david lennox iceland lauren metcalfe iceland supply chain logistics team year company top bank team ice co winner rise star company ranking declan henderson apetito winner sustainability champion company ranking lee sheppard team apetito winner digital champion company ranking ellie shreeves bird eye winner key account manager commercial champion company ranking james buckingham bird eye winner outstande contribution company ranking jonathan whiteley bird eye winner charity community champion company ranking yvonne bennett cargill winner lifetime achievement company ranking nigel broadhurst winner</t>
  </si>
  <si>
    <t>https://karndean-korlok45531.fitnell.com/49149128/office-floors-things-to-know-before-you-get-this</t>
  </si>
  <si>
    <t>The Greatest Guide To Office Floors
Table of Contents [Office Floors - An Overview](#content-section-0) [The Best Guide To Office Floors](#content-section-1) [The Ultimate Guide To Office Floors](#content-section-2) [How Office Floors can Save You Time, Stress, and Money.](#content-section-3) [The Greatest Guide To Office Floors](#content-section-4) [Some Known Incorrect Statements About Office Floors ](#content-section-5) I think that if I place my time right into giving information and also academic material, you will get the most effective garage floor covering products for your demands. Over a period of 20 years, I have pertained to appreciate the smart consumers that worth our education-based philosophy and compensate us with their business.
[Office Floors - An Overview]
[The Best Guide To Office Floors]
[The Ultimate Guide To Office Floors]
[How Office Floors can Save You Time, Stress, and Money.]
[The Greatest Guide To Office Floors]
[Some Known Incorrect Statements About Office Floors]
There is absolutely a garage floor covering item on the market created and also sold to fit your demands. Second, for a lot of us, determining what that product is can be incredibly complex. The objective of this short article is to offer you a good image of the possibilities that are around.
It is also not a substitute for examples as well as for speaking to one of our garage floor covering professionals. It is based on items available as of February 2020 and also absolutely subject to change. Looking to purchase garage floor covering?
Office Floors Can Be Fun For Anyone
There are lots of people wondering what is the very best garage floor covering? The real concern is What is the very best flooring for your garage!.?.!? This write-up is going to provide you that details to make your own decision! Review of Garage Flooring Options In 2015, we created a blog post qualified a Bird's Eye Sight of garage flooring.
We will certainly also supply links to the primary group web pages where the products can be bought. Nonetheless, we are not mosting likely to overwhelm you or the write-up with lots of purposeless web links. Something to be clear on is: if you believe you have an architectural concern or feel that your concrete is deteriorating, you require to talk to a neighborhood concrete specialist.
For the purpose of this short article, we think about concrete sealants as a completely different classification. These are normally some of the most popular products on the market.
More About Office Floors
The success or failing of an excellent floor layer ultimately rests with the person mounting it. It is a labor-intensive process, yet, it produces a flooring that is as attractive as it is useful. Covered floorings are seamless, easy to tidy, and stain-resistant. The downsides consist of the capacity for failure due to incorrect installment or concrete conditions.
Installation is generally considered the most challenging of all the garage flooring products we market. Coatings likewise need your garage to be vacant and extra for an extended amount of time. Typically, this can be up to or perhaps surpass a week. Layered floors need to be shielded from welding. If you are welding as well as will certainly not protect the flooring, the only product you must take into consideration is a passing through garage floor sealant.
General Details: In general, there are two kinds of floor coverings that are utilized in the garage. They are fairly simple to install and require little to no floor prep work.
The Greatest Guide To Office Floors
The disadvantage is you require to represent growth and also tightening, or you will certainly have bubbles or ripples on your floor. You likewise need to be aware that if you
[important link] do not make use of black, vehicle tires may tarnish the flooring quickly. Those stains will not come out. The second kind of floor covering has arised.
Like any type of project, the cuts spend some time. The most common kinds of garage flooring ceramic tiles are Polypropelene (difficult) and PVC (soft/flexible). Floor tiles require no glue as well as the flooring can be made use of the very same day. Generally, Polypropelene (tough) tiles create much better garage floorings where PVC is better in industrial, commercial,
[visit the site] as well as basement applications.
Heavy factor loads require to be considered. If you are wrenching on your auto everyday, this may not be the best item for you that said, we have hundreds of clients that utilize it for that exact purpose. Examples of Excellent Uses of Various Products Yes, that's.
All about Office Floors
I do absolutely no mechanical work. Half the garage functions as my fitness center with heavy devices. The rest of that side of the garage is used for storage space. The opposite side of the garage is made use of for hill bikes, as well as we have 2 kennels in there for the animals. We likewise have an extra refrigerator and chest fridge freezer.
We were relocating, and time was a major element - Office Floors. I had garage flooring mats in the past. They would certainly have functioned well, but I was worried regarding development as well as tightening and tire marks. The floor was hideous, so a sealant was not mosting likely to suffice. I am in the service and also wanted a great garage.
Park cars, shop our 'prized possessions' and also press in a workout area that there was no area for elsewhere. We selected Real, Lock HDXT tiles. We
[dig this] acquired a bike mat for the spin bike, a big workout mat (48 ), as well as a smaller sized floor covering like what you see in the fitness center.
The smart Trick of Office Floors That Nobody is Talking About
Looking around, you see plenty of devices, an engine hoist, jack stands, and a beer refrigerator. The storage shelfs look like they can hold an elephant.
"It's a garage, d *** it. I do not actually care what the floor resembles; I simply desire it to be functional as well as easy to tidy. Office Floors. The last thing I desire to assume about is shielding it, or I would be operating in my cooking area." She also revealed problems concerning roadway salts and freeze-thaw.</t>
  </si>
  <si>
    <t>greatest guide office floor table contents office floors overview content section best guide office floors content section ultimate guide office floors content section office floor save time stress money content section greatest guide office floors content section know incorrect statement office floor content section think place time right information academic material effective garage floor cover product demand over period year pertain appreciate smart consumer worth education base philosophy compensate business office floors overview best guide office floor ultimate guide office floors office floor save time stress money greatest guide office floors know incorrect statement office floor absolutely garage floor cover item market create sell fit demand second lot determine product incredibly complex objective short article offer good image possibility not substitute example speak garage floor cover professional base item available february absolutely subject change look purchase garage floor cover office floor fun lot people wonder very good garage floor cover real concern very good flooring garage write provide detail make decision review garage flooring options create blog post qualify bird eye sight garage flooring certainly supply link primary group web page product buy nonetheless not moste likely overwhelm write lot purposeless web link clear believe architectural concern feel concrete deteriorate require talk neighborhood concrete specialist purpose short article think concrete sealant completely different classification normally popular product market more office floor success fail excellent floor layer ultimately rest person mount labor intensive process produce flooring attractive useful cover flooring seamless easy tidy stain resistant downside consist capacity failure incorrect installment concrete condition installation generally consider challenging all garage flooring product market coating likewise need garage vacant extra extended amount time typically surpass week layered floor need shield welding weld certainly not protect flooring product consideration pass garage floor sealant general details general kind floor covering utilize garage fairly simple install require little no floor prep work greatest guide office floor disadvantage require represent growth tighten certainly bubble ripple floor likewise need aware important link not make use black vehicle tire tarnish flooring quickly stain not come second kind floor covering arise like type project cut spend time common kind garage floor ceramic tile polypropelene difficult pvc soft flexible floor tile require no glue flooring make use very day generally polypropelene tough tile create garage flooring pvc industrial commercial visit site basement application heavy factor load require consider wrench auto everyday not good item client utilize exact purpose example excellent use products yes all office floor absolutely no mechanical work half garage function fitness center heavy device rest side garage use storage space opposite side garage make use hill bike kennel animal likewise extra refrigerator chest fridge freezer relocate time major element office floors garage flooring mat past certainly function but worried regard development tighten tire mark floor hideous sealant not moste likely suffice service want great garage park car shop prized possession press workout area no area select real lock hdxt tile dig acquire bike mat spin bike big workout mat small sized floor cover like fitness center smart trick office floors nobody talk look plenty device engine hoist jack stand beer refrigerator storage shelfs look like hold elephant garage not actually care floor resemble simply desire functional easy tidy office floors thing desire assume shield operate cooking area reveal problem concern roadway salt freeze thaw</t>
  </si>
  <si>
    <t>https://twitter.com/dreurovision/status/1554916846587060225</t>
  </si>
  <si>
    <t>The kid in that Birdseye green cuisine advert is so precocious. I can’t imagine it would’ve gone down too well if I spoke to my mum like that! Intensely annoying advert https://t.co/CKktX3CDVw</t>
  </si>
  <si>
    <t>dreurovision</t>
  </si>
  <si>
    <t>https://t.co/CKktX3CDVw</t>
  </si>
  <si>
    <t>kid birdseye green cuisine advert precocious not imagine speak mum like intensely annoying advert</t>
  </si>
  <si>
    <t>http://www.pistonheads.com/gassing/topic.asp?h=0&amp;f=204&amp;t=1764921&amp;i=7280#47302844</t>
  </si>
  <si>
    <t>The latest from Birdseye. There is a kid saying they ate veggie nuggets at another house. "why don't we have them, do you fear change" FFS!
It makes me want real chicken even more</t>
  </si>
  <si>
    <t>spaximus</t>
  </si>
  <si>
    <t>late birdseye kid eat veggie nugget house not fear change ffs make want real chicken more</t>
  </si>
  <si>
    <t>http://holdenwyyzx.isblog.net/the-main-principles-of-high-rise-window-cleaning-services-in-castle-pines-co-29302096</t>
  </si>
  <si>
    <t>The Main Principles Of High Rise Window Cleaning Services In Castle Pines Co
The 7-Second Trick For High Rise Window Cleaning Services In Castle Pines Co
Table of ContentsSome Known Facts About High Rise Window Cleaning Services In Castle Pines Co.High Rise Window Cleaning Services In Castle Pines Co - TruthsFascination About High Rise Window Cleaning Services In Castle Pines CoThe Best Strategy To Use For High Rise Window Cleaning Services In Castle Pines CoHow High Rise Window Cleaning Services In Castle Pines Co can Save You Time, Stress, and Money.What Does High Rise Window Cleaning Services In Castle Pines Co Do?High Rise Window Cleaning Services In Castle Pines Co Things To Know Before You BuyThe 5-Second Trick For High Rise Window Cleaning Services In Castle Pines Co We comply with all safety codes and laws as well as deal with every job with the utmost care for staff members. The last point you require to do is fret regarding the company you are employing for your highrise cleaning up requirements.
Your workplace highrise has a whole lot of home windows. Our indoor service cleans every home window in your service on the inside as completely as we do on the outside.
What Does High Rise Window Cleaning Services In Castle Pines Co Do?
The work refrained until you are greater than delighted. Our Las Vegas window cleansing business provides your budget-friendly prices, and also works hard to gain your trust fund and long-term service partnership. See the distinction that Southwest Ultra Clear makes. Get in touch with us today! Highrise window cleaning Office window cleaning Commercial window cleansing Expert window cleansing Home window cleaning Commercial window washing Window cleaning company Highrise window cleaning equipment Commercial home window cleansing services If you resemble the majority of home owners available, you likely have your hands complete keeping points in order around your residence and making sure that your residence has every little thing it needs to ride out the coming summertime without issue.
There are many means to achieve aesthetic allure. Among the most basic and also most functional means is by keeping your domestic or business home outside properly and also regularly pressure cleaned. When you prepare to take.
9 Simple Techniques For High Rise Window Cleaning Services In Castle Pines Co
What takes place when those home windows get dirty? A person has to tidy high-rise buildings to make them shine as well as beam.
Skyscraper home window washing machines tidy home windows of high structures. They can not hesitate of heights and also have to have a keen eye for detail their lives depend on it. Washing home windows is a dangerous profession that occurs around the world. Every home window gets filthy. There is constantly help a home window washing machine.
What Does High Rise Window Cleaning Services In Castle Pines Co Do?
It's an office sight that is spectacular a bird's eye sight few people ever before glance. Window washers clean millions of square feet of glass without leaving a solitary touch. When they are done, they leave buildings sparkly and also shiny. Every structure looks cool when it glistens in the sun. Thank a window washing machine for that.
Window washers start the day early and also work until the mid-day. They need to have good light to tidy windows appropriately. They function year round, except it might be seasonal in especially cold places.
High Rise Window Cleaning Services In Castle Pines Co - Truths
Usually, home windows in buildings 3 tales high or lower can be visit site cleaned utilizing ground-based lifts or telescoping window washing posts. However, for buildings over 3 stories in height, it may make more sense to wash the windows from a roof-based suspension system where the home window washing staff is decreased from the roofing system (High Rise Window Cleaning Services in Castle Pines CO).
For these kinds of complicated window cleaning troubles, we suggest working directly with a window washing equipment producer or consultant. The very first component of a skyscraper window cleaning system is the suspension sustains, which are situated at the roof and bring the tons of the job platform. These suspension elements have to be carefully created in collaboration with the structural engineer considering that there are high minute forces put on them.
Not known Facts About High Rise Window Cleaning Services In Castle Pines Co
The window washing machines then link their security lines to the long-term supports and also pass them over the parapet wall. An architectural designer should design the anchoring system as well as the parapet to carry the tons produced by the lines and also the window washer.
These anchors are bolted with the concrete slab, however they can likewise be bonded to steel beam of lights listed below the slab prior to the concrete being placed. In this image, the roofing system insulation and roof membrane layer have actually not been installed. Picture of a security tie-back anchor bolted to a concrete roof piece To eliminate the tons from the parapet wall surface, a mobile outrigger is utilized.
Some Known Details About High Rise Window Cleaning Services In Castle Pines Co
The beam of light is flexible and extends over the top of the parapet and also the primary suspension line secures to the beam. High Rise Window Cleaning Services in Castle Pines CO. Along with protecting useful reference the outrigger to the permanent safety and security anchors, metal plates are used to counterweight the outrigger. The picture listed below shows the main suspension line connected to the outrigger and also the second loss arrest (emergency situation) line tied to a safety anchor.
Portable Outrigger Suspension System The photo listed below Read More Here shows a mobile outrigger system on the roofing of a building throughout building and construction. In this photo, the outrigger is safeguarded with a collection of metal plate counter-weights. Image of a Portable Outrigger Suspension System used throughout building One more system for suspension of home window cleaning devices is the davit system.
Things about High Rise Window Cleaning Services In Castle Pines Co
Davit arms tailored for the building's specific conditions are safeguarded to the davit base. Loss apprehension lines are also used with this system, but have actually been gotten rid of from the graphic listed below for quality.</t>
  </si>
  <si>
    <t>main principles high rise window cleaning services castle pines co second trick high rise window cleaning services castle pines co table contentssome known fact high rise window cleaning services castle pines co high rise window cleaning services castle pines co truthsfascination high rise window cleaning services castle pines cothe best strategy use high rise window cleaning services castle pines cohow high rise window cleaning services castle pines co save time stress money high rise window cleaning services castle pines co high rise window cleaning services castle pines co thing know buythe second trick high rise window cleaning services castle pines co comply all safety code law deal every job utmost care staff member point require fret regard company employ highrise clean requirement workplace highrise lot home window indoor service clean every home window service inside completely outside high rise window cleaning services castle pines co work refrain great delighted las vegas window cleansing business provide budget friendly price work hard gain trust fund long term service partnership distinction southwest ultra clear make touch today highrise window cleaning office window clean commercial window cleansing expert window cleansing home window clean commercial window washing window cleaning company highrise window cleaning equipment commercial home window cleansing service resemble majority home owner available likely hand complete keeping point order residence make sure residence every little thing need ride come summertime without issue many mean achieve aesthetic allure basic functional mean domestic business home outside properly regularly pressure clean prepare simple techniques high rise window cleaning services castle pines co place home window dirty person tidy high rise building make shine beam skyscraper home window washing machine tidy home window high structure not hesitate height keen eye detail life depend washing home window dangerous profession occur world every home window filthy constantly help home window washing machine high rise window cleaning services castle pines co office sight spectacular bird eye sight few people glance window washer clean million square foot glass without leave solitary touch leave building sparkly shiny every structure look cool glisten sun thank window washing machine window washer start day early work mid day need good light tidy window appropriately function year round seasonal especially cold place high rise window cleaning services castle pines co truth usually home window building tale high low visit site clean utilize ground base lift telescope window washing post building over story height make more sense wash window roof base suspension system home window washing staff decrease roofing system high rise window cleaning services castle pines co kind complicated window cleaning trouble suggest work directly window washing equipment producer consultant very component skyscraper window cleaning system suspension sustain situate roof bring ton job platform suspension element carefully create collaboration structural engineer consider high minute force not know fact high rise window cleaning services castle pines co window washing machine link security line long term support pass over parapet wall architectural designer design anchor system parapet carry ton produce line window washer anchor bolt concrete slab likewise bond steel beam light list slab prior concrete place image roofing system insulation roof membrane layer actually not instal picture security tie anchor bolt concrete roof piece eliminate ton parapet wall surface mobile outrigger utilize know details high rise window cleaning services castle pines co beam light flexible extend over top parapet primary suspension line secure beam high rise window cleaning services castle pines co protect useful reference outrigger permanent safety security anchor metal plate use counterweight outrigger picture list main suspension line connect outrigger second loss arrest emergency situation line tie safety anchor portable outrigger suspension system photo list read more mobile outrigger system roofing building building construction photo outrigger safeguard collection metal plate counter weight image portable outrigger suspension system use build more system suspension home window cleaning device davit system things high rise window cleaning services castle pines co davit arm tailor building specific condition safeguard davit base loss apprehension line use system but actually rid graphic list quality</t>
  </si>
  <si>
    <t>http://window-cleaning-companies37024.canariblogs.com/the-main-principles-of-high-rise-window-cleaning-services-in-parker-co-27627207</t>
  </si>
  <si>
    <t>The Main Principles Of High Rise Window Cleaning Services In Parker Co
Some Known Facts About High Rise Window Cleaning Services In Parker Co.
Table of ContentsFascination About High Rise Window Cleaning Services In Parker CoWhat Does High Rise Window Cleaning Services In Parker Co Do?About High Rise Window Cleaning Services In Parker CoOur High Rise Window Cleaning Services In Parker Co Ideas It requires substantial training and also years of experience. This is why we just utilize the industry's top devices, and also employ qualified reputable staff to do the work. We adhere to all safety and security codes and laws and deal with every work with miraculous care for workers. The last thing you require to do is bother with the company you are employing for your highrise cleaning demands.
Your workplace highrise has a great deal of windows. Our indoor service cleanses every home window in your business on the inside as extensively as we do on the outside.
The tasks not done until you are greater than pleased. Our Las Vegas window cleaning up firm gives your budget-friendly rates, and also strives to gain your trust as well as long-term organization connection. See the distinction that Southwest Ultra Clear makes. Get in touch with us today! Highrise home window cleansing Workplace home window cleaning Commercial home window cleaning Professional window cleansing Window washing Commercial home window washing Window cleaning services Highrise home window cleansing tools Commercial home window cleansing services If you are like the majority of house owners available, you likely have your hands full keeping things in order around your house as well as making certain that your house has every little thing it requires to come through the coming summer season without concern.
There are many ways to attain aesthetic allure. One of the most basic as well as most sensible ways is by maintaining your property or business building outside professionally as well as routinely stress cleaned. High Rise Window Cleaning Services in Parker CO. When you prepare to take.
The Single Strategy To Use For High Rise Window Cleaning Services In Parker Co
What happens when those windows get unclean? A person has to tidy high-rise buildings to make them glimmer and also beam.
High-rise window washing machines clean home windows of tall structures. They can't be scared of elevations and have to have an eager eye for detail their lives depend on it. Washing windows is a risky career that occurs throughout the globe. High Rise Window Cleaning Services in Parker CO. Every home window obtains dirty. There is constantly function for a window washer.
It's a workplace sight that is spectacular a bird's eye sight couple of people ever before glance. Window washers clean millions of square feet of glass without leaving a single streak. When they are done, they leave buildings sparkly and glossy. Every structure looks great when it glows in the sun. Say thanks to a home window washing machine for that.
If this seems fascinating then review rope accessibility jobs in an additional section of Work, Ape. Home window washing machines begin the day early as well as function until the mid-day. They must have great light to clean windows effectively. They work year round, except it may be seasonal in especially cold locations. They need to plan the day due to the fact that shower room and lunch breaks are difficult to make when you're 50-stories high as well as outdoors.
The 10-Minute Rule for High Rise Window Cleaning Services In Parker Co
Usually, windows in buildings 3 tales high or lower can be washed making use of ground-based lifts or telescoping window cleaning posts. For buildings over 3 stories in elevation, it may make even more feeling to clean the home windows from a roof-based suspension system where the home window cleaning team is decreased from the roof covering.
For these types of facility window cleaning issues, we recommend functioning straight with a window washing tools supplier or expert. The initial element of a skyscraper window cleaning system is the suspension sustains, which lie at the roofing and also carry the tons of the job system. These suspension elements have to be thoroughly designed in partnership with the structural engineer because there are high moment forces applied go to this web-site to them.
The home window washing machines after that connect their safety and security lines to the irreversible supports and also pass them over the parapet wall. A structural engineer needs to make the anchoring system as well as the parapet to bring the loads produced by the lines as well as the window washing machine.
These supports are bolted through the concrete slab, however they can additionally be welded to steel beam of lights listed below the slab prior to the concrete being put. In this image, the roof insulation and also roof covering membrane layer have not been mounted. Photo of a security tie-back support bolted to a concrete roofing slab To get rid of the lots from the parapet wall surface, a mobile outrigger is used.
High Rise Window Cleaning Services In Parker Co - An Overview
The light beam is flexible as well as crosses the top of the parapet as well as the primary suspension line safeguards to the light beam. Along with protecting the outrigger to the permanent safety supports, metal plates are utilized to counterweight the outrigger. The image below programs the key suspension line connected to the outrigger and also the secondary fall apprehension (emergency situation) line linked to a safety and security anchor.
Portable Outrigger Shock absorber The image listed below shows a portable outrigger system on the roofing system of a structure during building. In this image, the outrigger is protected with a collection of metal plate counter-weights. Picture of a Portable Outrigger Suspension System utilized throughout construction Another system for suspension of window cleaning tools is the davit system.
Davit arms tailored for the structure's details problems are safeguarded to the davit base. Loss apprehension lines are additionally discover here made use of with this system, but have been removed from the visuals click this below for clearness.</t>
  </si>
  <si>
    <t>main principles high rise window cleaning services parker co know fact high rise window cleaning services parker co table contentsfascination high rise window cleaning services parker cowhat high rise window cleaning services parker co high rise window cleaning services parker coour high rise window cleaning services parker co ideas require substantial training year experience utilize industry top device employ qualified reputable staff work adhere all safety security code law deal every work miraculous care worker thing require bother company employ highrise cleaning demand workplace highrise great deal window indoor service cleanse every home window business inside extensively outside task not great pleased las vegas window clean firm budget friendly rate strive gain trust long term organization connection distinction southwest ultra clear make touch today highrise home window cleanse workplace home window clean commercial home window clean professional window cleanse window washing commercial home window washing window cleaning service highrise home window cleansing tool commercial home window cleansing service like majority house owner available likely hand thing order house make certain house every little thing require come come summer season without concern many way attain aesthetic allure basic sensible way maintain property business building outside professionally routinely stress clean high rise window cleaning services parker co prepare single strategy use high rise window cleaning services parker co happen window unclean person tidy high rise building make glimmer beam high rise window washing machine clean home window tall structure not scared elevation eager eye detail life depend washing window risky career occur globe high rise window cleaning services parker co every home window obtain dirty constantly function window washer workplace sight spectacular bird eye sight couple people glance window washer clean million square foot glass without leave single streak leave building sparkly glossy every structure look great glow sun thank home window washing machine fascinating review rope accessibility job additional section work ape home window washing machine begin day early function mid day great light clean window effectively work year round seasonal especially cold location need plan day fact shower room lunch break difficult make story high outdoors minute rule high rise window cleaning services parker co usually window building tale high low wash make use ground base lift telescope window cleaning post building over story elevation make more feeling clean home window roof base suspension system home window cleaning team decrease roof covering type facility window cleaning issue recommend function straight window washing tool supplier expert initial element skyscraper window cleaning system suspension sustain lie roofing carry ton job system suspension element thoroughly design partnership structural engineer high moment force apply web site home window washing machine connect safety security line irreversible support pass over parapet wall structural engineer need make anchor system parapet bring load produce line window washing machine support bolt concrete slab additionally weld steel beam light list slab prior concrete image roof insulation roof cover membrane layer not mount photo security tie support bolt concrete roofing slab rid lot parapet wall surface mobile outrigger use high rise window cleaning services parker co overview light beam flexible cross top parapet primary suspension line safeguard light beam protect outrigger permanent safety support metal plate utilize counterweight outrigger image program key suspension line connect outrigger secondary fall apprehension emergency situation line link safety security anchor portable outrigger shock absorber image list portable outrigger system roofing system structure building image outrigger protect collection metal plate counter weight picture portable outrigger suspension system utilize construction system suspension window cleaning tool davit system davit arm tailor structure detail problem safeguard davit base loss apprehension line additionally discover make use system but remove visual click clearness</t>
  </si>
  <si>
    <t>https://twitter.com/ThePopeAtkins/status/1550589019276410880</t>
  </si>
  <si>
    <t>The most jarring part of Love Island is listening to the Birds Eye Green Cuisine advert every 15 minutes #LoveIsland</t>
  </si>
  <si>
    <t>ThePopeAtkins</t>
  </si>
  <si>
    <t>jarring love island listen birds eye green cuisine advert every minute loveisland</t>
  </si>
  <si>
    <t>https://twitter.com/weecuppatea/status/1533087766564700160</t>
  </si>
  <si>
    <t>The most trivial hill I choose to die on: if you grew up in the 80s and claim to have remembered that those ads with the workies in the van singing “we hope it’s chips, it’s chips” to “Que sera, sera” were selling Birdseye Steakhouse Grills rather than chips, you are a lying MFer</t>
  </si>
  <si>
    <t>weecuppatea</t>
  </si>
  <si>
    <t>trivial hill choose die grow claim remember ad workie van singe hope chip chip que sera sera sell birdseye steakhouse grills rather chip lie mfer</t>
  </si>
  <si>
    <t>https://www.reddit.com/r/adops/comments/ur4zp0/ideal_audience_sizes_for_different_budgets/</t>
  </si>
  <si>
    <t>The myriad of variables aside, are there any advisable brackets/suggested thresholds for audience size as it relates to budget (and therein, frequency and reach)?
For example - someone with a $5000 ad budget would be ill-advised to launch a campaign targeting a potential audience of 100 million uniques because there wouldn't be enough reach to gauge the performance of the creative or targeting.  An audience of 5-10mil may be better suited for them. 
Has anyone dug into this, thrown together a table/spreadsheet for an extremely birds-eye and broad guideline.  I realize there are tons of variables here and each campaign is different, just looking for some dumb bumpers.</t>
  </si>
  <si>
    <t>XIV-Questions</t>
  </si>
  <si>
    <t>myriad variable aside advisable bracket suggest threshold audience size relate budget frequency reach example ad budget ill advise launch campaign target potential audience million unique not enough reach gauge performance creative targeting audience mil suited dig throw table spreadsheet extremely bird eye broad guideline realize ton variable campaign different look dumb bumper</t>
  </si>
  <si>
    <t>https://twitter.com/Seagulldancer/status/1549698969281896449</t>
  </si>
  <si>
    <t>The new #birdseye adverts are appalling. Terrible. @BirdsEyeUK and there is no such thing as 'plant based chicken' try chicken flavoured pea protein, but more than that, sort your virtue signalling, disrespectful heads out.</t>
  </si>
  <si>
    <t>Seagulldancer</t>
  </si>
  <si>
    <t>new birdseye advert appalling terrible no thing plant base chicken try chicken flavour pea protein but more sort virtue signal disrespectful head</t>
  </si>
  <si>
    <t>https://twitter.com/peripericat/status/1547697442522443782</t>
  </si>
  <si>
    <t>The new @BirdsEye advert should have a trigger warning for Inside No 9 fans.
 @ReeceShearsmith @SP1nightonly https://t.co/q3WlvlO5zp</t>
  </si>
  <si>
    <t>peripericat</t>
  </si>
  <si>
    <t>https://t.co/q3WlvlO5zp</t>
  </si>
  <si>
    <t>new advert trigger warning inside no fan</t>
  </si>
  <si>
    <t>https://www.instagram.com/p/CgO9OzzLOUu/</t>
  </si>
  <si>
    <t>The NEW £5 Co-Op Frozen Meal Deal is here! You Get 6 Items: Southern Fried Chicken Grills, Chicken Burgers, Mixed Vegetables, Birds Eye Alphabites, Viennetta, AND Carte Dor Vanilla Ice Cream ☀️
👉 https://getdeal.us/466Olz
#uknewestfoods #newfood #newfoods #ukfoodfinds #newukfoodblog #lidl #newukfoodblogger #foodblogger #poundland #lidl #foodfinds #foodie #icelandfoods #foodiesofinstagram #asda #foodfinder #foodfinderuk #foodfinders #newfoodfinds #new #food #foodfind #foodphotography #foodofinstagram #chocolate  #snacks #asda #tesco #morrisons #sainsburys #coop #mealdeal 
*ad</t>
  </si>
  <si>
    <t>uknewestfoods, newfood, newfoods, ukfoodfinds, newukfoodblog, lidl, newukfoodblogger, foodblogger, poundland, lidl, foodfinds, foodie, icelandfoods, foodiesofinstagram, asda, foodfinder, foodfinderuk, foodfinders, newfoodfinds, new, food, foodfind, foodphotography, foodofinstagram, chocolate, snacks, asda, tesco, morrisons, sainsburys, coop, mealdeal</t>
  </si>
  <si>
    <t>https://getdeal.us/466Olz</t>
  </si>
  <si>
    <t>new co op frozen meal deal item southern fried chicken grills chicken burgers mixed vegetables birds eye alphabites viennetta carte dor vanilla ice cream uknewestfood newfood newfood ukfoodfind newukfoodblog lidl newukfoodblogger foodblogg poundland lidl foodfind foodie icelandfoods foodiesofinstagram asda foodfinder foodfinderuk foodfinder newfoodfind new food foodfind foodphotography foodofinstagram chocolate snack asda tesco morrison sainsburys coop mealdeal ad</t>
  </si>
  <si>
    <t>https://www.instagram.com/p/CgO9PO0rfVY/</t>
  </si>
  <si>
    <t>https://www.reddit.com/r/AskUK/comments/vd4hkj/brits_what_british_tvonline_ads_do_you_find/ihjjzfz/</t>
  </si>
  <si>
    <t>The new birdseye ad trying to get you to eat vegetarian food which isn’t a problem initially and then we get some 10 year old (cartoon) basically trying to roast you because you as a consumer during a point of high inflation are not willing to change with the tried and true food that you do like and instead go and buy these vegetarian nuggets which (going by the kfc and McDonald’s stuff) seems to be horrible.</t>
  </si>
  <si>
    <t>Throwawayftw-</t>
  </si>
  <si>
    <t>new birdseye ad try eat vegetarian food not problem initially year old cartoon basically try roast consumer point high inflation not willing change tried true food like instead buy vegetarian nugget kfc mcdonald stuff horrible</t>
  </si>
  <si>
    <t>https://www.facebook.com/5907529025949003_1435011017002598</t>
  </si>
  <si>
    <t>The new birdseye advert for plant based product offends and annoys me sooooo much more than the crown paint advert (which introduces humour to a world that seems to have lacked it for way too long! )</t>
  </si>
  <si>
    <t>new birdseye advert plant base product offend annoy sooooo more crown paint advert introduce humour world lack way long</t>
  </si>
  <si>
    <t>https://twitter.com/TimeForIHeroes/status/1550203465858686977</t>
  </si>
  <si>
    <t>The new Birdseye advert is awesome, but the best bit is how triggered it has made people</t>
  </si>
  <si>
    <t>TimeForIHeroes</t>
  </si>
  <si>
    <t>new birdseye advert awesome but good bit trigger make people</t>
  </si>
  <si>
    <t>https://twitter.com/Jadesaltx/status/1556211471012462592</t>
  </si>
  <si>
    <t>The new birdseye advert is so annoying</t>
  </si>
  <si>
    <t>Jadesaltx</t>
  </si>
  <si>
    <t>new birdseye advert annoying</t>
  </si>
  <si>
    <t>https://twitter.com/Arsenal865/status/1558401252928675840</t>
  </si>
  <si>
    <t>The new birdseye advert makes my blood boil….. ‘is it because you’re afraid of change’ says the kid to HER mum.
They are openly targeting kids to warp their very impressionable minds. Parents, you need to get your kids away from the TV and the NET asap</t>
  </si>
  <si>
    <t>Arsenal865</t>
  </si>
  <si>
    <t>new birdseye advert make blood boil afraid change kid mum openly target kid warp very impressionable mind parent need kid away tv net soon possible</t>
  </si>
  <si>
    <t>http://ct.moreover.com/?a=48334557398&amp;p=1yx&amp;v=1&amp;x=HNaDWrQFhPxiiay_Yj-QEg</t>
  </si>
  <si>
    <t>The new campaign from McCann London showcases Birds Eye’s plant based range and encourages consumers to embrace behavioural shift
In order to help tackle climate change, research suggests that meat consumption in the EU needs to drop by 71% by 2030. Embracing ...</t>
  </si>
  <si>
    <t>CreativeBrief</t>
  </si>
  <si>
    <t>new campaign mccann london showcase birds eye plant base range encourage consumer embrace behavioural shift order help tackle climate change research suggest meat consumption eu need drop embrace</t>
  </si>
  <si>
    <t>https://twitter.com/reelofthe51st/status/1554157240965373957</t>
  </si>
  <si>
    <t>'The night mummy made that thing' was when we got our first microwave in the 80s &amp; my mum made a jam roly poly that you could knock on because it was so hard. Still laugh about it today. Still hate the @BirdsEye #GreenCuisine advert though. https://t.co/q3KsrSFJuN</t>
  </si>
  <si>
    <t>https://t.co/q3KsrSFJuN</t>
  </si>
  <si>
    <t>night mummy make thing microwave mum make jam roly poly knock hard laugh today hate greencuisine advert</t>
  </si>
  <si>
    <t>https://cleaning-roof-of-car36778.widblog.com/62506158/the-main-principles-of-gutter-cleaning-in-edmonds-wa</t>
  </si>
  <si>
    <t>The Of Gutter Cleaning In Edmonds Wa
Table of Contents [Gutter Cleaning In Edmonds Wa - Questions](#content-section-0) [The smart Trick of Gutter Cleaning In Edmonds Wa That Nobody is Discussing](#content-section-1) [Rumored Buzz on Gutter Cleaning In Edmonds Wa](#content-section-2) [See This Report on Gutter Cleaning In Edmonds Wa](#content-section-3) [The Ultimate Guide To Gutter Cleaning In Edmonds Wa](#content-section-4) [The smart Trick of Gutter Cleaning In Edmonds Wa That Nobody is Discussing](#content-section-5) They make sure that the residence is risk-free as well as likewise save you from unneeded repair work.
[Gutter Cleaning In Edmonds Wa - Questions]
[The smart Trick of Gutter Cleaning In Edmonds Wa That Nobody is Discussing]
[Rumored Buzz on Gutter Cleaning In Edmonds Wa]
[See This Report on Gutter Cleaning In Edmonds Wa]
[The Ultimate Guide To Gutter Cleaning In Edmonds Wa]
[The smart Trick of Gutter Cleaning In Edmonds Wa That Nobody is Discussing]
Seamless Gutter Cleaning Stops Water Damages The whole function in having seamless gutters is to drive water away from the home when it rainfalls. If your gutters are obstructed, puddles create in the rain gutters allowing breach to happen in your home.
If your rain gutters are blocked, they can not route water away from your roofing system as well as that will certainly decrease the anticipated lifespan. The problem with blocked gutters various other than an eye aching is that the added weight from the particles draws down on the rain gutter, loosing the screws, creating inclines in your gutters as it enables dampness, mold and mildew to obtain in where the gutters are screwed right into the home.
The smart Trick of Gutter Cleaning In Edmonds Wa That Nobody is Discussing
Protect against Vermin Some pests love to live in or under the debris that can be found in your gutters. By not cleansing your seamless gutters your promoting woodworker ants, roaches, spiders, mice and also so on to move in perhaps triggering a parasite invasion issue.
Aquamark clients typically arrange seamless gutter cleaning as component of a home window cleansing visit. Our seasoned team will analyze the height of the rain gutters and also develop a secure means to access them. After that, using state-of-the-art devices, we'll cleanse the guttering completely as well as make sure there are no obstructions.
When Aquamark's cleaners are participating in to your guttering, they'll have a bird's eye sight of the rain gutters a sight that many residential property owners never ever have. While they're cleansing, they'll make a mental note of any kind of damage that might create issues in future. # 3. A Clean Gutter Is A Safe Seamless gutter Lots of Aquamark clients get their gutters cleaned when the periods transform.
8 Simple Techniques For Gutter Cleaning In Edmonds Wa
Cleaning up in spring helps to eliminate any type of litter that has actually been blown into the gutter location, and aids eliminate dust that might have been loosened up by winter months winds. Cleaning up after autumn is reasonable, considering that the cleaners can get rid of dead fallen leaves that normally accululate. Cleansing prior to wintertime helps to ensure water can flow openly, reducing the likelihood that hefty ice buildup will trigger the guttering to collapse.
Your Seamless Gutters Remain Clean Once any particles has been removed, Aquamark washes all guttering and checks the flow of water. This is essential to ensure that water drainage pipelines are devoid of any debris that might have been loosened as we carried out the clean. It likewise assists to prevent brand-new build-ups.
Leaves obtain blown onto the roof, taking
[Click Here] a trip down. When wet, leaves can adhere to gutter wall surfaces as well as floorings, and also the circulation of rainwater comes to be lodged in corners and also downpipes. Gradually leaves will malfunction becoming an abundant garden compost, the ideal breeding ground for seeds, moss, and weeds that have been blown onto the roofing system or dropped by birds.
Indicators on Gutter Cleaning In Edmonds Wa You Should Know
So, residential properties that are north-facing or bordered by looming trees, have a tendency to obtain less daytime, which prevents the roof from totally drying. Gradually, moss begins to grow in wet areas. Have you ever wondered why moss has a tendency to form beside roofing system floor tiles? Well, as rainwater streams over the roof floor tiles, water communication, or the sticky top quality, that enables waters beads to base on your home windows, triggers it to hold on to overlapping roof ceramic tile edges.
Despite whether you have actually cast iron, pressed steel, or plastic rain gutters, it is crucial that these are kept as well as frequently checked, to make certain water is free-flowing and also clear of debris. For a fast visual, following time it rainfalls, obtain an umbrella as well as give your gutters an aesthetic checkup.
Residence bordered by looming trees, particularly evergreen, or with moss development, must be inspected often, particularly after bad weather condition, to guarantee rain gutters are devoid of dropped particles. Preferably, residential properties should be signed in the fall, after the fallen leaves have actually dropped, to ensure they are in perfect condition and free-flowing for the hefty rainfall, snow and also ice that the wintertime brings.
How Gutter Cleaning In Edmonds Wa can Save You Time, Stress, and Money.
Your gutters birth a wonderful offer of responsibility when it pertains to shielding your Fairfield residential or commercial property, adding to both your residence's visual appeal in addition to the health as well as safety and security of your roof. Your rain gutters are made to help safely and also efficiently overview water off of your roof covering throughout storms and also far from your house's structure in order to stop damage.
Cleaning your rain gutters prevents contamination of groundwater as well as the development of mold and also mold which is unsafe for your wellness. Stops Water Damage to Your House One of
[Read Full Report] the top reasons to maintain your seamless gutters clean is because it prevents water damages to the framework and also foundation of your residential property.
Neglected rain gutters are an eyesore and also decrease the worth of your house; relying on their problem, they might break-free from your eaves or cause fascia boards to stain - Gutter Cleaning in Edmonds WA.
Get This Report on Gutter Cleaning In Edmonds Wa
Your gutters birth a lot of duty when it involves safeguarding your Augusta
[visit the site] building, contributing to both your home's aesthetic appeal along with the health and wellness of your roofing system. Your seamless gutters are made to assist safely and efficiently guide water off of your roof covering throughout storms as well as far from your residence's structure in order to avoid damages.
Prolongs Your Roofing's Life expectancy Want to include years to your roofing's life? Gutter cleansing is a fundamental part of maintaining your roofing and also entire house. Stopped up gutters trap moisture and debris, becoming heavy and droopy. This places added weight and stress and anxiety on your roofing as water can't be routed away successfully.</t>
  </si>
  <si>
    <t>gutter cleaning edmonds wa table contents gutter cleaning edmonds wa questions content section smart trick gutter cleaning edmonds wa nobody discussing content section rumored buzz gutter cleaning edmonds wa content section report gutter cleaning edmonds wa content section ultimate guide gutter cleaning edmonds wa content section smart trick gutter cleaning edmonds wa nobody discussing content section make sure residence risk free likewise save unneeded repair work gutter cleaning edmonds wa questions smart trick gutter cleaning edmonds wa nobody discuss rumor buzz gutter cleaning edmonds wa report gutter cleaning edmonds wa ultimate guide gutter cleaning edmonds wa smart trick gutter cleaning edmonds wa nobody discuss seamless gutter cleaning stops water damages function seamless gutter drive water away home rainfall gutter obstruct puddle create rain gutter allow breach happen home rain gutter block not route water away roofing system certainly decrease anticipated lifespan problem block gutter eye ache add weight particle draw rain gutter loose screw create incline gutter enable dampness mold mildew obtain gutter screw right home smart trick gutter cleaning edmonds wa nobody discuss protect against vermin pest love live debris find gutter not cleanse seamless gutter promote woodworker ant roach spider mouse trigger parasite invasion issue aquamark client typically arrange seamless gutter cleaning component home window cleansing visit seasoned team analyze height rain gutter develop secure mean access use state art device cleanse guttering completely make sure no obstruction aquamark cleaner participate guttering bird eye sight rain gutter sight many residential property owner never cleanse make mental note kind damage create issue future clean gutter safe seamless gutter lot aquamark client gutter clean period transform simple techniques gutter cleaning edmonds wa cleaning spring help eliminate type litter actually blow gutter location aid eliminate dust loosen winter month wind clean autumn reasonable consider cleaner rid dead fall leave normally accululate cleansing prior wintertime help ensure water flow openly reduce likelihood hefty ice buildup trigger guttering collapse seamless gutters remain clean particle remove aquamark wash all guttering check flow water essential ensure water drainage pipeline devoid debris loosen carry clean likewise assist prevent brand new build leave obtain blow roof click trip wet leave adhere gutter wall surface flooring circulation rainwater come lodge corner downpipe gradually leave malfunction abundant garden compost ideal breeding ground seed moss weed blow roofing system drop bird indicators gutter cleaning edmonds wa know residential property north facing border loom tree tendency obtain less daytime prevent roof totally dry gradually moss begin grow wet area wonder moss tendency form roofing system floor tile rainwater stream over roof floor tile water communication sticky top quality enable water bead base home window trigger hold overlap roof ceramic tile edge despite actually cast iron press steel plastic rain gutter crucial frequently check make certain water free flow clear debris fast visual follow time rainfall obtain umbrella gutter aesthetic checkup residence border loom tree particularly evergreen moss development inspect particularly bad weather condition guarantee rain gutter devoid drop particle preferably residential property sign fall fall leave actually drop ensure perfect condition free flow hefty rainfall snow ice wintertime bring gutter cleaning edmonds wa save time stress money gutter birth wonderful offer responsibility pertain shield fairfield residential commercial property add residence visual appeal addition health safety security roof rain gutter make help safely efficiently overview water off roof cover storm far house structure order stop damage clean rain gutter prevent contamination groundwater development mold mold unsafe wellness stop water damage house read report top reason maintain seamless gutter clean prevent water damage framework foundation residential property neglected rain gutter eyesore decrease worth house rely problem break free eave fascia board stain gutter cleaning edmonds wa report gutter cleaning edmonds wa gutter birth lot duty involve safeguard augusta visit site building contribute home aesthetic appeal health wellness roofing system seamless gutter make assist safely efficiently guide water off roof cover storm far residence structure order avoid damage prolong roofing life expectancy want include year roofing life gutter cleansing fundamental maintain roofing entire house stop gutter trap moisture debris heavy droopy place add weight stress anxiety roofing water not route away successfully</t>
  </si>
  <si>
    <t>http://flooringcontractorsorland72716.amoblog.com/the-office-floors-pdfs-30954792</t>
  </si>
  <si>
    <t>The Office Floors PDFs
The Single Strategy To Use For Office Floors
Table of Contents [Office Floors - Questions](#content-section-0) [The Buzz on Office Floors](#content-section-1) [Getting The Office Floors To Work](#content-section-2) [Rumored Buzz on Office Floors](#content-section-3) [Office Floors - Truths](#content-section-4) [Indicators on Office Floors You Should Know](#content-section-5) I think that if I place my time right into providing information as well as educational web content, you will get the very best garage flooring items for your demands. Over a span of twenty years, I have come to appreciate the smart clients that worth our education-based approach and compensate us with their service.
[Office Floors - Questions]
[The Buzz on Office Floors]
[Getting The Office Floors To Work]
[Rumored Buzz on Office Floors]
[Office Floors - Truths]
[Indicators on Office Floors You Should Know]
Initially, there is absolutely a garage flooring product on the market made and offered to fit your demands. Second, for most of us, determining what that item is can be exceptionally confusing. The purpose of this post is to give you an excellent picture of the opportunities that are available.
It is also not an alternative to examples and for speaking to among our garage floor covering experts. Every scenario is different. This is a summary. It is based upon products offered since February 2020 and certainly subject to alter. Aiming to acquire garage floor covering? See our web page Or one of the major groups on the.
Unknown Facts About Office Floors
There are many individuals questioning what is the most effective garage floor covering? The genuine concern is What is the very best flooring for your garage!.?.!? This post is mosting likely to give you that information to make your very own decision! Review of Garage Flooring Options In 2015, we created an article entitled a Bird's Eye Sight of garage flooring.
We will certainly also give links to the primary category web pages where the items can be acquired. However, we are not mosting likely to overwhelm you or the post with lots of senseless web links. Something to be clear on is: if you think you have an architectural problem or really feel that your concrete is degrading, you require to talk to a regional concrete specialist.
The covering is developed to enhance its performance, look, and also convenience of tidy. For the function of this post, we consider concrete sealers as an entirely various classification. These are typically a few of one of the most preferred products on the market. There are huge variations in costs, application methods, and also high quality.
How Office Floors can Save You Time, Stress, and Money.
The success or failure of an excellent flooring coating eventually rests with the individual mounting it. Coated floors are seamless, very easy to tidy, and also stain-resistant.
Installation is typically thought about the most difficult of all the garage flooring products we market. If you are welding as well as will certainly not safeguard the flooring, the only item you must take into consideration is a passing through garage floor sealer.
General Details: In general, there are 2 kinds of floor coverings that are made use of in the garage. They are fairly easy to mount as well as call for little to no floor preparation.
9 Simple Techniques For Office Floors
The drawback is you require to make up expansion as well as tightening, or you will have bubbles or ripples on your flooring. You also need to be conscious that if you do not make use of black, cars and truck tires might stain the floor promptly. Those stains won't come out. The 2nd sort of mat has arised, as well.
The most common kinds of garage floor tiles are Polypropelene (tough) as well as PVC (soft/flexible). In general, Polypropelene (difficult) floor tiles make for far better garage floorings where PVC is much better in commercial, industrial, and cellar applications.
Hefty factor loads require to be thought about. If you are wrenching on your automobile everyday, this might not be the ideal product for you that stated, we have numerous clients that use it for that specific objective. Instances of Great Usages of Different Products Yes, that's right.
Office Floors for Beginners
I do no mechanical work. Half the garage offers as my gym with heavy equipment. The rest of that side of the garage is used
[read here] for storage. The opposite of the garage is made use of for mtb,
[site] and we have 2 kennels in there for the animals. We additionally have an added refrigerator and upper body freezer.
I had garage floor mats in the past. I am in the business as well as wanted a nice garage.
Park autos, store our 'valuables' and also squeeze in a workout location that there was no space for somewhere else. We selected True, Lock HDXT floor tiles. We acquired a bike mat for the spin bike, a large workout mat (48 ), and a smaller sized floor covering like what you see in the health
[you could try this out] club.
The Ultimate Guide To Office Floors
Browsing, you see lots of tools, an engine hoist, jack stands, as well as a beer fridge. The storage space racks resemble they could hold an elephant. They are well arranged but loaded to the hill. It's quite rare that he will certainly bond, and also if he does, he has a welding covering for that.
"It's a garage, d *** it. I don't truly care what the floor looks like; I just desire it to be useful and simple to tidy.</t>
  </si>
  <si>
    <t>office floors pdf single strategy use office floor table contents office floors questions content section buzz office floors content section office floors work content section rumored buzz office floors content section office floors truths content section indicator office floor know content section think place time right provide information educational web content very good garage flooring item demand over span year come appreciate smart client worth education base approach compensate service office floors question buzz office floors office floors work rumor buzz office floors office floors truths indicators office floor know initially absolutely garage flooring product market make offer fit demand second determine item exceptionally confusing purpose post excellent picture opportunity available not alternative example speak garage floor cover expert every scenario different summary base product offer february certainly subject alter aim acquire garage floor cover web page major group unknown fact office floor many individual question effective garage floor cover genuine concern very good flooring garage post moste likely information make very decision review garage flooring options create article entitle bird eye sight garage flooring certainly link primary category web page item acquire not moste likely overwhelm post lot senseless web link clear think architectural problem feel concrete degrade require talk regional concrete specialist covering develop enhance performance look convenience tidy function post consider concrete sealer entirely classification typically few preferred product market huge variation cost application method high quality office floors save time stress money success failure excellent flooring coating eventually rest individual mount coated floor seamless very easy tidy stain resistant installation typically think difficult all garage flooring product market weld certainly not safeguard flooring item consideration pass garage floor sealer general details general kind floor covering make use garage fairly easy mount little no floor preparation simple techniques office floor drawback require make expansion tightening bubble ripple flooring need conscious not make use black car truck tire stain floor promptly stain not come nd sort mat arise common kind garage floor tile polypropelene tough pvc soft flexible general polypropelene difficult floor tile make far garage flooring pvc commercial industrial cellar application hefty factor load require think wrench automobile everyday not ideal product state numerous client use specific objective instance great usages different products yes right office floors beginner no mechanical work half garage offer gym heavy equipment rest side garage use read storage opposite garage make use mtb site kennel animal additionally add refrigerator upper body freezer garage floor mat past business want nice garage park auto store valuable squeeze workout location no space select true lock hdxt floor tile acquire bike mat spin bike large workout mat small sized floor cover like health try club ultimate guide office floor browsing lot tool engine hoist jack stand beer fridge storage space rack resemble hold elephant arrange but load hill quite rare certainly bond welding covering garage not truly care floor look like desire useful simple tidy</t>
  </si>
  <si>
    <t>https://trevormnfxq.blogofoto.com/39744407/getting-the-office-floors-to-work</t>
  </si>
  <si>
    <t>The Office Floors Statements
Table of Contents [Office Floors Can Be Fun For Everyone](#content-section-0) [Not known Details About Office Floors ](#content-section-1) [The Greatest Guide To Office Floors](#content-section-2) [How Office Floors can Save You Time, Stress, and Money.](#content-section-3) [What Does Office Floors Do?](#content-section-4) [The smart Trick of Office Floors That Nobody is Discussing](#content-section-5) I think that if I place my time into giving info as well as academic web content, you will obtain the very best garage flooring products for your needs. Over a period of twenty years, I have involved appreciate the intelligent customers that worth our education-based ideology and also award us with their service.
[Office Floors Can Be Fun For Everyone]
[Not known Details About Office Floors]
[The Greatest Guide To Office Floors]
[How Office Floors can Save You Time, Stress, and Money.]
[What Does Office Floors Do?]
[The smart Trick of Office Floors That Nobody is Discussing]
First, there is definitely a garage floor covering item on the marketplace developed as well as sold to fit your requirements. Second, for a number of us, determining what that item is can be incredibly complex. The function of this write-up is to offer you an excellent photo of the possibilities that are out there.
It is also not an alternative for examples and for chatting to one of our garage floor covering professionals. It is based on products readily available as of February 2020 as well as definitely subject to transform. Looking to acquire garage floor covering?
The smart Trick of Office Floors That Nobody is Talking About
There are many individuals wondering what is the very best garage floor covering? The genuine inquiry is What is the very best flooring for your garage!.?.!? This post is going to provide you that details to make your very own choice! Overview of Garage Flooring Options In 2015, we wrote a message qualified a Bird's Eye Sight of garage floor covering.
We will additionally offer links to the main classification pages where the products can be bought. Nonetheless, we are not mosting likely to overwhelm you or the article with lots of purposeless web links. Something to be clear on is: if you assume you have a structural issue or really feel that your concrete is degrading, you require to get in touch with a neighborhood concrete specialist.
For the function of this article, we take into consideration concrete sealants as an entirely different classification. These are usually some of the most popular products on the market.
All About Office Floors
The success or failing of a good floor covering ultimately sits with the person installing it. Layered floors are seamless, very easy to clean, as well as stain-resistant.
Setup is usually considered one of the most difficult of all the garage floor covering products we sell. Coatings
[Website] also need your garage to be empty as well as extra for an extended duration of time. Often, this can be as much as or even surpass a week. Layered floorings have to be protected from welding. If you are welding as well as will certainly not protect the flooring, the only item you ought to consider is a passing through garage flooring sealer.
General Information: In basic, there are 2 kinds of floor coverings that are used in the garage. They are reasonably very easy to install and call for little to no flooring prep work.
The Of Office Floors
The drawback is you need to account for expansion and tightening, or you will have bubbles or surges on your flooring. You likewise need to be conscious that if you do not use black, automobile tires may tarnish the flooring rapidly.
Like any type of task, the cuts take a while. One of the most usual kinds of garage floor tiles are Polypropelene (hard) as well as PVC (soft/flexible). Floor tiles require no adhesive and the floor can be utilized the same day. Generally, Polypropelene (tough) tiles make for better garage floorings where PVC is much better in industrial, commercial, and also cellar applications.
Hefty factor tons need to be taken into consideration. If you are wrenching on your auto everyday, this may not be the perfect item for you that stated, we have hundreds of consumers that use it for that exact function. Examples of Good Usages of Different Products Yes, that's.
Our Office Floors Diaries
I do zero mechanical job. Half the garage functions as my gym with heavy tools. The remainder of that side of the garage is utilized for storage space. The other side of the garage is used for hill bikes, and we have 2 kennels in there for the animals. We additionally have an added refrigerator and upper body fridge freezer.
I had garage floor mats in the past. I am in the business as well as wanted a wonderful garage.
Park cars and trucks, shop our 'valuables' and press in an exercise location that there was no room for somewhere else. We opted for Real, Lock HDXT tiles. We purchased a bike mat for the spin bike, a large exercise mat (48 ), as well as a smaller floor covering like what you see in the fitness center.
See This Report on Office Floors
Looking around, you
[Related Site] see lots of tools, an engine hoist, jack stands, and a beer fridge. The storage racks look like they might hold an elephant.
"It's a garage, d *** it. I don't actually care what the floor looks like; I
[my review here] simply desire it to be practical and very easy to clean.</t>
  </si>
  <si>
    <t>office floors statement table contents office floor fun content section not know details office floor content section greatest guide office floors content section office floor save time stress money content section office floors content section smart trick office floors nobody discussing content section think place time info academic web content obtain very good garage flooring product need over period year involve appreciate intelligent customer worth education base ideology award service office floor fun not know details office floors greatest guide office floors office floor save time stress money office floors smart trick office floors nobody discuss definitely garage floor cover item marketplace develop sell fit requirement second number determine item incredibly complex function write offer excellent photo possibility not alternative example chat garage floor cover professional base product readily available february definitely subject transform look acquire garage floor cover smart trick office floors nobody talk many individual wonder very good garage floor cover genuine inquiry very good flooring garage post provide detail make very choice overview garage flooring options write message qualify bird eye sight garage floor cover additionally offer link main classification page product buy nonetheless not moste likely overwhelm article lot purposeless web link clear assume structural issue feel concrete degrade require touch neighborhood concrete specialist function article consideration concrete sealant entirely different classification usually popular product market all office floor success fail good floor cover ultimately sit person instal layered floor seamless very easy clean stain resistant setup usually consider difficult all garage floor cover product sell coating website need garage empty extra extended duration time surpass week layered flooring protect welding weld certainly not protect flooring item ought consider pass garage flooring sealer general information basic kind floor covering use garage reasonably very easy install little no flooring prep work office floor drawback need account expansion tightening bubble surge flooring likewise need conscious not use black automobile tire tarnish flooring rapidly like type task cut usual kind garage floor tile polypropelene hard pvc soft flexible floor tile require no adhesive floor utilize day generally polypropelene tough tile make garage flooring pvc industrial commercial cellar application hefty factor ton need consideration wrench auto everyday not perfect item state consumer use exact function example good usages different products yes office floors diary zero mechanical job half garage function gym heavy tool remainder side garage utilize storage space side garage use hill bike kennel animal additionally add refrigerator upper body fridge freezer garage floor mat past business want wonderful garage park car truck shop valuable press exercise location no room opt real lock hdxt tile purchase bike mat spin bike large exercise mat small floor cover like fitness center report office floor look related site lot tool engine hoist jack stand beer fridge storage rack look like hold elephant garage not actually care floor look like review simply desire practical very easy clean</t>
  </si>
  <si>
    <t>https://www.reddit.com/r/HelpMeFind/comments/ku2yzl/help_me_find_an_old_tv_advert/id7ojtm/</t>
  </si>
  <si>
    <t>The one that come to mind is the Birds Eye Steakhouse advert where a burger gets a toothpick thrown into him and as he’s on the floor he says “I can’t feel my legs” and the chicken burger or something stood next to him says “You ain’t got no legs”</t>
  </si>
  <si>
    <t>InFeCtIoN21</t>
  </si>
  <si>
    <t>come mind birds eye steakhouse advert burger toothpick throw floor not feel leg chicken burger stand ai not no leg</t>
  </si>
  <si>
    <t>https://www.mumsnet.com/talk/am_i_being_unreasonable/4596604-most-hated-adverts#118759904</t>
  </si>
  <si>
    <t>The one that irritates me at the moment is fir Birds Eye veggie chicken. That smug girl guilt tripping her mum makes me rage.</t>
  </si>
  <si>
    <t>Lincslady53</t>
  </si>
  <si>
    <t>irritate moment fir birds eye veggie chicken smug girl guilt trip mum make rage</t>
  </si>
  <si>
    <t>https://www.reddit.com/r/90dayfianceuncensored/comments/uliwq5/in_all_fairness_bertollis_pasta_in_these_yellow/i7wx5v4/</t>
  </si>
  <si>
    <t>The only one I still like is Zatarain's blackened chicken alfredo.  Every once in a while if i'm feeling particularly lazy, I'll get one of these.  
The one they made looked like the Bird's Eye Voila meals, and I'm telling you, I could smell it through the tv.  Like vomit (even Miona noticed it smelled funny).  
Even though they prepared a terrible cheap pasta dish, his parents' reactions were probably the worst part of the dinner.  I was really disgusted by their reactions and complete rudeness.  Someone cooks you a meal, no matter how funky it is, you say thank you and then go get a pizza later.</t>
  </si>
  <si>
    <t>GlowingAmber11109</t>
  </si>
  <si>
    <t>2022-05-09</t>
  </si>
  <si>
    <t>like zatarain blacken chicken alfredo every feel particularly lazy make look like bird eye voila meal tell smell tv like vomit miona notice smell funny prepare terrible cheap pasta dish parent reaction probably bad dinner disgust reaction complete rudeness cook meal no matter funky thank pizza later</t>
  </si>
  <si>
    <t>https://www.reddit.com/r/britishproblems/comments/wslmix/no_birdseye_i_dont_fear_change_i_like_to_eat/il1kb1p/</t>
  </si>
  <si>
    <t>The only tiny flaw in the plan being it doesn’t taste like, or have the texture of, meat!</t>
  </si>
  <si>
    <t>dangerroo_2</t>
  </si>
  <si>
    <t>tiny flaw plan not taste like texture meat</t>
  </si>
  <si>
    <t>https://www.reddit.com/r/AskUK/comments/wmdzt8/why_do_vegan_products_make_people_so_angry/ik1v8i4/</t>
  </si>
  <si>
    <t>The only vegan product I hate is the Birdseye fake chicken dippers solely because the TV ad for them is the most patronising, condescending garbage I've seen.
In general I don't understand though, like my parents always make a fuss when they see vegan food in shops even though they're not the target market in the first place and not being required to eat any of it either</t>
  </si>
  <si>
    <t>ShiiTsuin</t>
  </si>
  <si>
    <t>vegan product hate birdseye fake chicken dipper solely tv ad patronising condescend garbage general not understand like parent always make fuss vegan food shop not target market place not require eat</t>
  </si>
  <si>
    <t>https://forums.digitalspy.com/discussion/2433481/this-programme-contains#Comment_101437648</t>
  </si>
  <si>
    <t>The only warning I need is before a commercial break.
"Warning. This commercial break contains that patronising Birds Eye Green Cuisine advert"</t>
  </si>
  <si>
    <t>warning need commercial break warning commercial break contain patronising birds eye green cuisine advert</t>
  </si>
  <si>
    <t>https://www.reddit.com/r/NoMansSkyXbox/comments/ti8bgo/expedition_5/i1era9r/</t>
  </si>
  <si>
    <t>The other comments in this post have the right of it.  I struggled with this myself, until I saw a YouTube video of someone doing it. And, as mentioned by the other users above, the key is zooming out and moving the camera.ad much as possible. I took a bunch of pics with more than enough animals, but it wasn't until I took an bird's eye/aerial pic that it registered.  Ground level stuff pics never did, no matter how many animals I could count in them.</t>
  </si>
  <si>
    <t>Little-Author5263</t>
  </si>
  <si>
    <t>2022-03-20</t>
  </si>
  <si>
    <t>comment post right struggle youtube video mention user key zoom camera ad possible bunch pic more enough animal but not bird eye aerial pic register ground level stuff pic never no matter many animal count</t>
  </si>
  <si>
    <t>http://ct.moreover.com/?a=47340368396&amp;p=1yx&amp;v=1&amp;x=iDTzulehZ0SUdQXGsspX0A</t>
  </si>
  <si>
    <t>The other night, I sat down after a long day and ate my dinner on the couch in front of my television. It’s not something that I do often – I’m a horrendously messy eater and much prefer the sturdy comfort of a table beneath my plate – but it was one of those ...</t>
  </si>
  <si>
    <t>Lucas Oakeley</t>
  </si>
  <si>
    <t>night sit long day eat dinner couch television not horrendously messy eater prefer sturdy comfort table beneath plate but</t>
  </si>
  <si>
    <t>http://ct.moreover.com/?a=48373992940&amp;p=1yx&amp;v=1&amp;x=eGUFWeTk6VeTQ-Db_XGFQw</t>
  </si>
  <si>
    <t>The packet of Birds Eye 30 Cod Fish Fingers (totally 840g) were being sold for £7 at the popular supermarket. Other social media users rushed into the comments to share their disbelief.
Share
Rachel PughFashion, beauty, money and shopping editor
Fish fingers ...</t>
  </si>
  <si>
    <t>packet birds eye cod fish fingers totally sell popular supermarket social medium user rush comment share disbelief share rachel pughfashion beauty money shopping editor fish finger</t>
  </si>
  <si>
    <t>https://www.reddit.com/r/britishproblems/comments/w1gtct/the_utter_abomination_that_is_the_birds_eye_green/igk8w5o/</t>
  </si>
  <si>
    <t>The passive aggressive script is worse. That bull about "why don't we have these mum? Is it because you fear change?"
I keep hoping she'll reply "no darling, it's because it's massively overpriced and Birds Eye's marketing team can't read the economic climate and think that emotional manipulation still sells products like it was the 1960s."</t>
  </si>
  <si>
    <t>involuntary_cynic</t>
  </si>
  <si>
    <t>passive aggressive script bad bull not mum fear change hope reply no darling massively overpriced birds eye marketing team not read economic climate think emotional manipulation sell product like</t>
  </si>
  <si>
    <t>https://forums.digitalspy.com/discussion/2385878/worst-advert-on-tv-at-the-moment-part-13/p274#Comment_101306850</t>
  </si>
  <si>
    <t>The patronising Birds Eye advert for their vegan food "Is it because you fear change?"</t>
  </si>
  <si>
    <t>patronising birds eye advert vegan food fear change</t>
  </si>
  <si>
    <t>https://brooksaxusn.dbblog.net/42919529/marketing-company-no-further-a-mystery</t>
  </si>
  <si>
    <t>The point of longform written content is to be an in depth consider a detailed matter and supply the one useful resource a user need to need to completely recognize that issue.
"We experienced many purchasers who'd only can be found in the moment in awhile, and most clients have been fairly hesitant to join Yet another rewards card. The Fivestars Purchaser Touchscreen removed their hesitation. Now, buyers are coming in far more commonly."
WebFX is the greatest Search engine optimization services agency on this planet — and we provide the track record to demonstrate it. With our search engine marketing services, you have a custom made technique, planet-course technology, and an elite SEO staff.
With powerful and optimized written content, in addition distinct key word targeting as well as a devoted SEO qualified, WebFX may give your small business a aggressive Web optimization plan that gives a regular source of profits for your personal company.
You could e mail the positioning owner to allow them to know you have been blocked. Remember to incorporate Whatever you were being carrying out when this website page came up plus the Cloudflare Ray ID discovered at The underside of this page.
In the following paragraphs, we’re intending to attempt to crystal clear the air in your case a tad by exhibiting you specifically what sets the ideal Web optimization firms in addition to the rest of the Levels of competition.
Get ahead of the sport. We complete an exhaustive research of direct and indirect rivals to identify new marketing alternatives.
We might recommend 3-five quotes as a fantastic sampling of what's available. If you don’t like All those quotations then it is advisable to ask for from Another SEO providers. Also, Take into account from the customer service element. Just how long will it get for them to answer you? Are they friendly? Customer support is important in any business and Search engine marketing is no different. You mostly would like to think that they have your best interests at heart.
The best Web optimization firms are so self-confident in the quality of their perform plus the efficacy in their campaigns that they’ll stand by the things they do. And even though they’ll hardly ever guarantee particular research rankings or outcomes which have been outside of their Management, they're going to stand sturdy on their deliverables.
I might have experienced to have membership software package, landing web pages, order forms and after that nonetheless figure out tips on how to tie all of them collectively. I'll never ever really need to go through that all over again due to ClickFunnels!" - Liz Benny
Custom made SEO campaigns can help you enhance your website’s organic and natural visitors, improve key word rankings, and Enhance your online search engine rankings!
All you should do is look at this company’s shopper wall, and it will be
[more info] enough to influence you that they're well worth their salt. It reads like a manufacturer’s corridor of fame. AMV BBDO is responsible for many of the most memorable adverts, which include Revel’s ‘towards the espresso’ marketing campaign, and adverts for Walkers Crisps, Birdseye, BT, and Guinness.
Indeed, though we suggest that the majority of people only use ClickFunnels to run your company, we also realize that several of you've your very own preferred equipment you've utilized before, so we combine with the vast majority of top support companies to generate your funnel building process all the more exciting!</t>
  </si>
  <si>
    <t>point longform write content depth consider detailed matter supply useful resource user need need completely recognize issue experience many purchaser find moment awhile client fairly hesitant join reward card fivestars purchaser touchscreen remove hesitation buyer come far more commonly webfx great search engine optimization service agency planet provide track record demonstrate search engine marketing service custom make technique planet course technology elite seo staff powerful optimize write content addition distinct key word target devoted seo qualified webfx small business aggressive web optimization plan regular source profit personal company mail positioning owner allow know block remember incorporate carry website page come plus cloudflare ray id discover underside page follow paragraph intend attempt crystal clear air case tad exhibit specifically set ideal web optimization firm addition rest levels competition ahead sport complete exhaustive research direct indirect rival identify new marketing alternative recommend quote fantastic sampling available not like all quotation advisable ask seo provider account customer service element long answer friendly customer support important business search engine marketing no different mostly like think good interest heart good web optimization firm self confident quality perform plus efficacy campaign stand thing hardly guarantee particular research ranking outcome outside management stand sturdy deliverable experience membership software package landing web page order form nonetheless figure tip tie all collectively never need all over clickfunnels liz benny custom make seo campaign help enhance website organic natural visitor improve key word ranking enhance online search engine ranking all look company shopper wall more info enough influence worth salt read like manufacturer corridor fame amv bbdo responsible many memorable advert include revel espresso marketing campaign advert walkers crisps birdseye bt guinness suggest majority people use clickfunnels run company realize very preferred equipment utilize combine vast majority top support company generate funnel building process all more exciting</t>
  </si>
  <si>
    <t>https://www.reddit.com/r/AskUK/comments/uqaogp/is_there_an_innocent_piece_of_media_eg/i8qsuun/</t>
  </si>
  <si>
    <t>The polar bear from the old Birdseye ads.</t>
  </si>
  <si>
    <t>mand658</t>
  </si>
  <si>
    <t>polar bear old birdseye ad</t>
  </si>
  <si>
    <t>https://gdpr-pro-bounus26048.blogofoto.com/41038994/little-known-facts-about-tubepal-review</t>
  </si>
  <si>
    <t>The program involves operate and you'll only be producing a couple of hundred pounds per month Should you be lucky. It's not an profits supply that you can rely upon to make major dollars. While there are surely an abundance of people who have accomplishment with it, there are actually equally as numerous who fall short miserably and quit in advance of they see benefits. It’s all going to depend on the amount effort and hard work you put into it and what kind of affiliate presents you endorse.
Now I am likely to share along with you what might be the most effective and powerful Resource on the market which can place an conclusion to the struggles in making targeted traffic from online video marketing and advertising and assistance get visitors’ notice.
If you would even now want to return to your consolation zone – the platforms demand significantly Extra and provide Much less.
But why? It’s simply because films even now give us a way of relationship on the presenter whenever we observe them.
You work flat out at your ecom enterprise. But you still may not be seeing the results that you might want. Paying a ton of money on adverts, Functioning tough on the shop’s Search engine optimisation…only to scarcely come up with a financial gain. Or even worse…shed cash thirty day period immediately after month. What exactly are you able to do? You’ve fatigued all your choices.
TUBEPAL Online search engine- With the help from the tubepal you can find access to its various search engine selections like video online search engine, playlist internet search engine, channel internet search engine, search term finder etc.
More often than not, it's a destructive assortment of ideas which can be boiled all the way down to I do not know how to enable it to be perform.
Disclaimer: A few of the inbound links on this page may very well be affiliate hyperlinks, which suggests I get a compact Fee at NO Extra Value for you if you choose to invest in a little something. Though we
[check here] get affiliate payment for reviews/promotions on this informative article, we constantly provide honest opinions, people' experiences, and serious sights linked to the services or products itself. Our target is that can help visitors make the very best getting conclusions, even so, the testimonies and viewpoints expressed are ours only.
Tubepal is The simplest way to incorporate superior converting personalized participating movie to your new or existing funnels that your subscribers and clients can’t resist!
Here is the finish of my Tubepal review. I hope which the report will lend you a hand in choosing the proper Resource for you to create targeted visitors from internet marketing. When you have a YouTube channel, then Tubepal is a necessity-desired advertising Instrument to control your channel marketing things.
Add stickers in your strategies that will make your pictures &amp; movies get noticed and help it become more focus grabbing.
I hope that my TubePal OTO will let you to make a decision far more accurately and quickly. When you've got any thoughts leave a touch upon the weblog write-up to let me know. Thank you for reading. Superior luck to you!
With all the Tubepal platform, you could see a birds-eye see of every campaign you publish and how effectively each performs. Using this type of built-in analytics dashboard, you will get genuine-time figures on every single article you publish to YouTube.</t>
  </si>
  <si>
    <t>program involve operate produce couple pound month lucky not profit supply rely make major dollar surely abundance people accomplishment actually equally numerous fall short miserably quit advance benefit all depend amount effort hard work kind affiliate present endorse likely share effective powerful resource market place conclusion struggle make target traffic online video marketing advertising assistance visitor notice want return consolation zone platform demand significantly extra provide less but simply film way relationship presenter observe work flat ecom enterprise but not result want pay ton money advert function tough shop search engine optimisation scarcely come financial gain bad cash thirty day period immediately month exactly able fatigue all choice tubepal online search engine help tubepal find access search engine selection like video online search engine playlist internet search engine channel internet search engine search term finder etc more not destructive assortment idea boil all way not know enable perform disclaimer few inbound link page very affiliate hyperlink suggest compact fee no extra value choose invest little check affiliate payment review promotion informative article constantly provide honest opinion people experience sight link service product target help visitor make very good conclusion testimony viewpoint express tubepal simple way incorporate superior convert personalized participate movie new exist funnel subscriber client not resist finish tubepal review hope report lend hand choose proper resource create target visitor internet marketing youtube channel tubepal necessity desire advertising instrument control channel marketing thing add sticker strategy make picture movie notice help more focus grab hope tubepal oto let make decision far more accurately quickly thought leave touch weblog write let know thank read superior luck all tubepal platform bird eye every campaign publish effectively perform use type build analytic dashboard genuine time figure every single article publish youtube</t>
  </si>
  <si>
    <t>https://twitter.com/nadrojneill/status/1563519204527345664</t>
  </si>
  <si>
    <t>The replies here remind me of that Mock The Week joke with @daraobriain, @MrEdByrne and that lady who was in the Birds Eye ads.</t>
  </si>
  <si>
    <t>nadrojneill</t>
  </si>
  <si>
    <t>reply remind mock week joke lady birds eye ad</t>
  </si>
  <si>
    <t>https://fernandomoklh.blogofoto.com/42884664/helping-the-others-realize-the-advantages-of-79-loans</t>
  </si>
  <si>
    <t>The Series seventy nine Examination is more difficult when compared to the Securities Field Necessities exam. The SIE exam is commonly thought of an introductory Examination when the Sequence seventy nine includes concepts Which may be extra complex demanded by people that have to have a better diploma of competencies inside the investment decision banking marketplace.
ACH – This stands for automated clearing house, which is mainly a way utilized to transfer funds to and from financial institution accounts.
A payment will probably be charged when the common collected equilibrium is damaging. This cost is determined based upon the Federal Resources amount plus 4%. If you utilize a terminal not owned by us, the ATM owner/operator may perhaps demand further charges.
Failing to replicate neither optimistic or adverse responses, it seems that the legitimacy of 79Cash has yet for being put to the test.
Use of this website page has actually been denied because we believe you happen to be employing automation equipment to search the web site. This might transpire due to the following: Javascript is disabled or blocked by an extension (ad blockers by way of example) Your browser would not help cookies Remember to Make certain that Javascript and cookies are enabled on your browser and that you are not blocking them from loading. Reference ID: #3fe10b61-03cc-11ed-a273-786575725044 Driven by PerimeterX , Inc.
Entry to this web page continues to be denied simply because we believe you are applying automation applications to search the website. This will likely transpire due to the following: Javascript is disabled or blocked by an extension (advert blockers such as) Your browser won't guidance cookies Make sure you Guantee that Javascript and cookies are enabled on the browser and that you will be not blocking them from loading. Reference ID: #3fe01a6d-03cc-11ed-8b0e-4b58634a4f53 Powered by PerimeterX , Inc.
Earlier this yr, the business introduced plans to start a completely new sector employing bilingual team because it boosts its efforts to raised serve Arkansas spot Latinos. Banco Sí!, a recently formed division of Signature Financial institution of Arkansas, will deal with a developing section of your population who feels underserved by classic banking companies.
Glamping and tenting Have a very lot in popular. They equally include having faraway from everything in The good outdoor.
Caps – The founded Restrict of an volume’s desire fee which may be
[get more info] enhanced to an adjustable amount property finance loan loan.
uncovered that most payday loans were being built to borrowers who utilize the rollover selection so over and over the accrued fees were higher than the original principal.
Presented their history with other linked financial loan servicing entities, we don't feel that 79Cash is considered the most dependable platform but we also don’t come to feel that they are a scam.
You'll get a birds-eye watch of breathtaking wilderness parts, and attain access to several of the best hiking trails you'll discover anyplace. In lieu of spend hours hiking up
This strategy really increases the level of your financial debt. Debt settlement is yet another routinely misunderstood expression. Financial debt settlement refers to shelling out a creditor a lot less than the principal stability. Debt settlement corporations typically charge incredibly large fees for something which you can do oneself at no cost.)</t>
  </si>
  <si>
    <t>3fe10b61, 3fe01a6d</t>
  </si>
  <si>
    <t>series seventy examination more difficult compare securities field necessities exam sie exam commonly think introductory examination sequence seventy include concept extra complex demand people diploma competency inside investment decision banking marketplace ach stand automate clearing house mainly way utilize transfer fund financial institution account payment probably charge common collect equilibrium damage cost determine base federal resources amount plus utilize terminal not atm owner operator demand charge fail replicate optimistic adverse response legitimacy cash test use website page actually deny believe happen employ automation equipment search web site transpire following javascript disable block extension ad blocker way example browser not help cookie remember make certain javascript cookie enable browser not block loading reference id feb cc ed drive perimeterx inc entry web page continue deny simply believe apply automation application search website likely transpire following javascript disable block extension advert blocker browser not guidance cookie make sure guantee javascript cookie enable browser not block loading reference id fead cc ed baf power perimeterx inc early yr business introduce plan start completely new sector employ bilingual team boost effort raise serve arkansas spot latinos banco sí recently form division signature financial institution arkansas deal develop section population feel underserved classic banking company glamping tenting very lot popular equally include faraway everything good outdoor caps found restrict volume desire fee more info enhance adjustable amount property finance loan loan uncover payday loan build borrower utilize rollover selection over over accrue fee high original principal present history link financial loan servicing entity not feel cash consider dependable platform but not come feel scam bird eye watch breathtake wilderness attain access good hiking trail discover anyplace lieu spend hour hike strategy increase level financial debt debt settlement routinely misunderstood expression financial debt settlement refer creditor lot less principal stability debt settlement corporation typically charge incredibly large fee oneself no cost</t>
  </si>
  <si>
    <t>http://ct.moreover.com/?a=48147338754&amp;p=1yx&amp;v=1&amp;x=OGTXYaTy_DammwxnwVgGTQ</t>
  </si>
  <si>
    <t>The sizzlin’ social event of the year, National BBQ Week returns for a 26th time with some amazing BarbiBox prizes, celebrating over a quarter century of better BBQing!
Launching Monday 4th July through 10th July, the 26th National BBQ Week is back to help ...</t>
  </si>
  <si>
    <t>Comps.Cosmopolitan.co.uk</t>
  </si>
  <si>
    <t>sizzlin social event year national bbq week return th time amazing barbibox prize celebrate over quarter century bbqing launch monday th july th july th national bbq week help</t>
  </si>
  <si>
    <t>http://troyjbjry.alltdesign.com/the-smart-trick-of-houston-maid-service-that-no-one-is-discussing-28732424</t>
  </si>
  <si>
    <t>The smart Trick of houston maid service That No One is Discussing
Maids and Moore is among the handful of cleansing corporations in Austin that has a next headquarters in Houston, TX. We are ready to listen to from you and include you as being a customer!
I’m transferring to an apartment which desired a deep clean up to get rid of cat hair. Graziela and her staff had been in time, responsive, and cleaned the condominium very comprehensively.
Whilst I referred to as them at the last second, they ended up able to program my apartment transfer-out cleaning for the next day. They arrived as scheduled…
In case you employ a home cleaner to wash the inside of your own home, tend not to make Bodily Get hold of. Stay at least six toes apart always, sanitize any surfaces immediately after cleaning and wash your fingers completely.
This museum has a set that spans over six,000 decades of historical past. It’s one of the best artwork museums in the state with functions from six continents.
You could possibly take pleasure in choosing an experienced shift-out cleaning service, according to your spending budget, time frame and whether or not you can be obtaining a deposit again.
We retain the services of thriller buyers to connect with our suppliers anonymously and Consider them. Companies who respond speedily, answer queries completely, and
[link] talk politely score increased.
I recently moved to Boston and employed Cleanzen to accomplish a “go-in” cleansing of my condo just before my house objects were being delivered. Marcia did an excellent task! She arrived punctually, and she or he was very polite and professional. I'd surely use Cleanzen once again!
I booked a transfer-out clear and Marcia and her workforce did a fantastic position. They compensated many attention to particulars…the fridge looked brand new once
[More Help] more, which was absolutely not a straightforward job. I contacted them on really limited detect - two times - and was truly impressed that my cleaning was scheduled and confirmed inside a couple hours.
Selecting an experienced to wash the grout and tile of your house is a great way to help save the agony of acquiring on your arms and knees for a day of scrubbing. When your tile should be dingy looking...
A typical false impression is cleaning having a environmentally friendly maid service will probably be more expensive than working with a traditional maid service. This is FALSE! Not just is cleaning environmentally friendly environmentally Secure, it truly is cost-effective!
It’s very easily available in downtown Houston Texas and you'll just take the short and cost-free journey to your observation deck to get a birds-eye look at of the town.
Having a heritage of about thirty decades of experience in business cleansing and janitorial services with a countrywide stage, Stratus Developing Remedies has a determination to excellent and consumer service that is definitely unmatched within the sector. Our commercial cleaning business boasts:</t>
  </si>
  <si>
    <t>smart trick houston maid service no discuss maids moore handful cleanse corporation austin headquarters houston tx ready listen include customer transfer apartment desire deep clean rid cat hair graziela staff time responsive clean condominium very comprehensively whilst refer second end able program apartment transfer cleaning day arrive schedule case employ home cleaner wash inside home tend not make bodily hold stay toe apart always sanitize surface immediately clean wash finger completely museum set span over decade historical past good artwork museum state function continent possibly pleasure choose experienced shift cleaning service accord spending budget time frame not obtain deposit retain service thriller buyer connect supplier anonymously consider company respond speedily answer query completely link talk politely score increase recently boston employ cleanzen accomplish cleansing condo house object deliver marcia excellent task arrive punctually very polite professional surely use cleanzen book transfer clear marcia workforce fantastic position compensate many attention particular fridge look brand new more help more absolutely not straightforward job contact limit detect time truly impressed cleaning schedule confirm inside couple hour select experienced wash grout tile house great way help save agony acquire arm knee day scrubbing tile dingy look typical false impression clean environmentally friendly maid service probably more expensive work traditional maid service false not clean environmentally friendly environmentally secure truly cost effective very easily available downtown houston texas short cost free journey observation deck bird eye look town heritage thirty decade experience business cleansing janitorial service countrywide stage stratus developing remedies determination excellent consumer service definitely unmatched sector commercial cleaning business boast</t>
  </si>
  <si>
    <t>http://redtubeswingers.mybjjblog.com/the-smart-trick-of-lighting-manufacturers-that-no-one-is-discussing-23005004</t>
  </si>
  <si>
    <t>The smart Trick of Lighting Manufacturers That No One is Discussing
Chile is happy with the red wine selection Carmenere, often known as the ‘dropped varietal’ of Bordeaux. However, export markets demand from customers traditional varieties.
Using powders, made up of a combination of the chlorine-releasing agent with highly absorbent resin, for disinfecting spills of body fluids is evaluated by laboratory tests and hospital ward trials. The inclusion of acrylic resin particles in formulations markedly improves the quantity of fluid that could be soaked up because the resin can take in two hundred–300 times its possess pounds of fluid, based on the fluid regularity.
Access to this page continues to be denied since we consider you're utilizing automation tools to browse the web site. This may happen due to the subsequent: Javascript is disabled or blocked by an extension (ad blockers one example is) Your browser does not support cookies You should Guantee that Javascript and cookies are enabled with your browser and that you are not blocking them from loading. Reference ID: #d36282eb-9dec-11ec-920d-74645a627172 Powered by PerimeterX , Inc.
Very low concentrations of phenol and higher molecular-pounds phenol derivatives cause bacterial Demise by inactivation of important enzyme systems and leakage of important metabolites through the cell wall 732.
[...] тормозов, используется со специально моющими средствами для мытья автомобилей, жидким воском, [...] моет стекла и дезинфицируют.
Disinfectants
[Sweatshirts] can harm the pores and skin and eyes and provides off potent fumes. There are many
[Mild Steel] disinfectant products that you can buy, so be Unquestionably guaranteed which the one you utilize is usually recommended for
[Hose Equipment] that work you might be executing and you also Adhere to the manufactures instructions. When you are Uncertain, the most effective idea should be to contact inside a Jim’s Cleaning Experienced for guidance.
” In other words, one of Birdseye’s significant contributions was to persuade a skeptical public, via savvy packaging, this frozen food was high high quality.
Most wholesale bakeries promote their cakes and pastries in a decrease cost simply because they accept bulk orders. Their transactions Possess a higher worth than retail sellers.
Your access on the Plimsoll analysis will quickly renew immediately after your initial period but can be cancelled at that time should you no more want to continue with us- no inquiries requested.
Area more recent cuts of
[Garden Buildings and Garages] meats inside the lower segment as they are additional and rotate freezer foods regularly to be sure older foods are eaten first.
You can pay by credit history card or if you like, We're going to invoice you and ship a secure payment hyperlink for making payment. We take all major credit score cards and bank transfers.
Protein denaturation also is per observations that Alcoholic beverages destroys the dehydrogenases of Escherichia coli
Long run roofing is a versatile steel cladding product which might be applied in several cases, mostly for roof and wall solutions. Offered in Corrugate or Contour’s five-rib Roofdeck profile, our
[Scottish Restaurants] long run roofing will compliment all home designs, from conventional to up to date.</t>
  </si>
  <si>
    <t>d36282eb</t>
  </si>
  <si>
    <t>smart trick lighting manufacturers no discuss chile happy red wine selection carmenere know drop varietal bordeaux export market demand customer traditional variety use powder make combination chlorine release agent highly absorbent resin disinfect spill body fluid evaluate laboratory test hospital ward trial inclusion acrylic resin particle formulation markedly improve quantity fluid soak resin time possess pound fluid base fluid regularity access page continue deny consider utilize automation tool browse web site happen subsequent javascript disable block extension ad blocker example browser not support cookie guantee javascript cookie enable browser not block loading reference id deb dec ec power perimeterx inc very low concentration phenol high molecular pound phenol derivative bacterial demise inactivation important enzyme system leakage important metabolite cell wall тормозов используется со специально моющими средствами для мытья автомобилей жидким воском моет стекла дезинфицируют disinfectant sweatshirt harm pore skin eye provide off potent fume many mild steel disinfectant product buy unquestionably guarantee utilize usually recommend hose equipment work execute adhere manufacture instruction uncertain effective idea contact inside jim cleaning experienced guidance word birdseye significant contribution persuade skeptical public savvy packaging frozen food high high quality wholesale bakery promote cake pastry decrease cost simply accept bulk order transaction possess high worth retail seller access plimsoll analysis quickly renew immediately initial period but cancel time no more want continue no inquiry request area more recent cut garden buildings garage meat inside low segment additional rotate freezer food regularly sure old food eat pay credit history card like invoice ship secure payment hyperlink make payment all major credit score card bank transfer protein denaturation observation alcoholic beverage destroy dehydrogenase escherichia coli long run roofing versatile steel cladding product apply case mostly roof wall solution offer corrugate contour rib roofdeck profile scottish restaurants long run roofing compliment all home design conventional date</t>
  </si>
  <si>
    <t>https://www.reddit.com/r/Southampton/comments/wp74km/whats_your_southampton_related_randomfun_fact/ikho816/</t>
  </si>
  <si>
    <t>The Spitfire is all we need to say really, however, there are far too many that deserve recognition. 
You have the Canute legend, Henry V setting sail to d*ck the French, it was the place Jane Austen lived with her family for two years after the passing of her father. She celebrated her 18th birthday at the Dolphin Hotel. While Jane Austen was living here she wrote one of her much novels Sense and Sensibility. The Titanic set sail while on the subject, there are around 450 cruise ships that dock in Southampton port each year, which carry roughly 1.5 million passengers. It became a city fairly recently on 24 February 1964. It first applied for city status in 1929 but got turned down by King George V. It's the only UK city with a geothermal power station. It's the largest city in the county of Hampshire. The port first became important when the Normans arrived in 1066 and in 1180 AD, a wall was built around the medieval town circa becoming its main entrance. The remains are The Bargate which stands in the centre of the High Street. The Wellington Arms pub on Park Road is the official British consulate for the Kingdom of Redonda.😉 It was the seventh heaviest bombed city during World War II. (My grandad sister died during a daylight raid on the civic centre when she was on a school trip visiting the art gallery.)
Someone has mentioned this already but worth another mention, we're known for fish fingers. Clarence Birdseye, the founder, manufactured them here and tested them in the market.
Mayflower like the Titanic is another obvious one many have mentioned already.
Just to expand on some I've mentioned and others I haven't.
Southampton has the lowest CO2 emission levels in England thanks to the geothermal power station. 
Evidence found by Archeologists suggests that humans have inhabited the Southampton area since the Stone Age. It became a major trading post under Roman occupation, when the Anglo Saxons came into power they moved the settlement across the Itchen River. At this time it received the name 'Hamwic' which evolved to Hampton over many years, this is also where the county of Hampshire gets its name.
According to legends while in Southampton Viking King Cnute seated himself upon his throne at the shoreline and demanded that the incoming tide stop, so as not to wet his clothes. The tide of course still came. It was said that his demonstration was to show that while Kings wield great power they are not all-powerful, only God is. Cnute was later crowned King of England in Southampton in 1016 and as a tribute to him, the port's floating crane was named HLV Canute after him.
Southampton is twinned with several towns and cities around the world. These include Hampton in Virginia and Miami in Florida both of which are in the USA, Le Havre in France, Rems-Murr-Kreis in Germany, Trieste in Italy, Qingdao in China and Busan in South Korea. 
Southampton became a major shipbuilding centre in the medieval era, due to The Hundred Years' War. The most famous ship built during the war was Henry V's Grace Dieu, it was said to be one of the most magnificent ships built in the middle ages. So much so that Florentine Captain Luca di Masa degli Albizzi remarked "I never saw so large and so beautiful a construction". The Grace Dieu was destroyed by a fire on the River Hamble after being struck by lightning in 1439. The wreckage was lost for many years and also mistaken for a Danish galley or a simple merchant ship until 1933 when a survey on the wreck was undertaken. 
Southampton Old Bowling Green is the worlds oldest Bowling Green, it was first used in 1299.
Southampton is one of the warmest and sunniest cities in the UK due to its Maritime Climate and sheltered position. Consequently, Southampton held the highest recorded temperature in the UK for the month of June from 1976 until this year when it was broken. Temperatures reached a staggering 35.6 °C (96.1 °F) on the 28th of the month.
Southampton was the birthplace of cruise holidays with P&amp;O first introducing a passenger service in 1844. The ship departed from Southampton and headed to the Mediterranean, soon Alexandria in Egypt and Constantinople (Istanbul) in Turkey were added due to the rise in popularity of Orientalism, a 19th-century fascination with all things 'exotic'.</t>
  </si>
  <si>
    <t>Ryan_JF</t>
  </si>
  <si>
    <t>spitfire all need far many deserve recognition canute legend henry set sail ck french place jane austen live family year passing father celebrate th birthday dolphin hotel jane austen live write novel sense sensibility titanic set sail subject cruise ship dock southampton port year carry roughly million passenger city fairly recently february apply city status but turn king george uk city geothermal power station large city county hampshire port important normans arrive ad wall build medieval town circa main entrance remain bargate stand centre high street wellington arms pub park road official british consulate kingdom redonda seventh heaviest bomb city world war ii grandad sister die daylight raid civic centre school trip visit art gallery mention but worth mention know fish finger clarence birdseye founder manufacture test market mayflower like titanic obvious many mention expand mention not southampton low co emission level england thank geothermal power station evidence find archeologist suggest human inhabit southampton area stone age major trading post roman occupation anglo saxons come power settlement itchen river time receive hamwic evolve hampton over many year county hampshire accord legend southampton viking king cnute seat throne shoreline demand incoming tide stop not wet clothe tide course come demonstration king wield great power not all powerful god cnute later crown king england southampton tribute port float crane hlv canute southampton twin town city world include hampton virginia miami florida usa le havre france rems murr kreis germany trieste italy qingdao china busan south korea southampton major shipbuilding centre medieval era years war famous ship build war henry grace dieu magnificent ship build middle age florentine captain luca di masa degli albizzi remark never large beautiful construction grace dieu destroy fire river hamble strike lightning wreckage lose many year mistaken danish galley simple merchant ship survey wreck undertake southampton old bowling green world old bowling green use southampton warm sunny city uk maritime climate sheltered position consequently southampton hold high record temperature uk month june year break temperature reach staggering th month southampton birthplace cruise holiday introduce passenger service ship depart southampton head mediterranean soon alexandria egypt constantinople istanbul turkey add rise popularity orientalism th century fascination all thing exotic</t>
  </si>
  <si>
    <t>http://ct.moreover.com/?a=48386751360&amp;p=1yx&amp;v=1&amp;x=9896afn8uuUaLPIaZu6MNQ</t>
  </si>
  <si>
    <t>The supermarket giant has come under fire after hiking the prices of its Birds Eye fish fingers.
Share
Eve BeattieTrainee Reporter
Shoppers have been left in disbelief over the price of the freezer staple (Image: Twitter/@_daniellemakeup)
Get the latest ...</t>
  </si>
  <si>
    <t>ByEve BeattieTrainee</t>
  </si>
  <si>
    <t>supermarket giant come fire hike price birds eye fish finger share eve beattietrainee reporter shoppers leave disbelief over price freezer staple image twitter daniellemakeup late</t>
  </si>
  <si>
    <t>https://twitter.com/KingJuEllis/status/1554953157947572226</t>
  </si>
  <si>
    <t>The the new Birds Eye advert is HEAVY!</t>
  </si>
  <si>
    <t>KingJuEllis</t>
  </si>
  <si>
    <t>new birds eye advert heavy</t>
  </si>
  <si>
    <t>https://windowcleaninginmorrisvil27036.ezblogz.com/42808891/5-simple-techniques-for-high-rise-window-cleaning-services-in-castle-rock-co</t>
  </si>
  <si>
    <t>The Ultimate Guide To High Rise Window Cleaning Services In Castle Rock Co
We work hard to bring you complete satisfaction from begin to finish. Your office highrise has a whole lot of home windows. We offer for both your structure's exterior as well as interior. This conserves you time and also money and also the inconvenience of needing to find several firms. Our indoor solution cleans every window in your business on the within as completely as we do on the exterior.
The work not done until you are more than happy. See the distinction that Southwest Ultra Clear makes. Highrise home window cleaning Workplace home window cleansing Commercial home window cleaning Expert home window cleansing Home window cleaning Commercial window cleaning Window cleansing solutions Highrise window cleansing devices Commercial window cleaning services If you are like a lot of homeowners out there, you likely have your hands full keeping things in order around your home and also making certain that your home has everything it requires to ride out the coming summer season months without concern.
High Rise Window Cleaning Services In Castle Rock Co Things To Know Before You Get This
There are numerous means to accomplish visual allure. One of the most basic and most sensible methods is by keeping your domestic or commercial home exterior professionally as well as routinely pressure cleaned. When you prepare to take.
What takes place when those windows obtain unclean? Somebody has to tidy high-rise structures to make them glisten and shine.
High-rise window washing machines tidy windows of high buildings. Washing home windows is a dangerous profession that takes area all over the world.
How High Rise Window Cleaning Services In Castle Rock Co can Save You Time, Stress, and Money.
It's a workplace sight that is spectacular a bird's eye sight couple of people ever peek. Window washing machines tidy numerous square feet of glass without leaving a single streak. When they are done, they leave buildings sparkly and glossy. Every structure looks awesome when it sparkles in the sun. Give thanks to a window washer for that.
Home window washing machines begin the day early and also function until the mid-day. They must have great light to clean home windows correctly. They work year round, except it may be seasonal in particularly cool areas.
Facts About High Rise Window Cleaning Services In Castle Rock Co Uncovered
For these types of complex window cleaning issues, we recommend working directly with a home window washing tools supplier or this link professional. The initial element of a high-rise home window cleaning system is the suspension sustains, which lie at the roof and also bring the load of the work system. These suspension components should be thoroughly designed in collaboration with the architectural designer considering that there are high minute pressures related to them - High Rise Window Cleaning Services in Castle Rock CO.
In this situation, long-term supports are secured to the building structure. The graphic below shows both roofing system mounted supports and wall mounted anchors. The home window washing machines then connect their security lines to the permanent anchors as well as pass them over the parapet wall surface. An architectural engineer has to create the anchoring system and the parapet to bring the loads created by the lines and also the window washer.
These supports are bolted with the concrete slab, but they can additionally be bonded to steel light beams below the slab prior to the concrete being positioned. In this picture, the roof click here for more covering insulation and roof covering membrane layer have not been set up. Image of a safety tie-back support bolted to a concrete roofing system slab To remove the lots from the parapet wall surface, an easily transportable outrigger is utilized.
High Rise Window Cleaning Services In Castle Rock Co - Truths
The light beam is adjustable and also expands read this article over the top of the parapet as well as the main suspension line secures to the beam. Along with securing the outrigger to the permanent security anchors, steel plates are used to counterweight the outrigger. The photo listed below programs the primary suspension line connected to the outrigger and also the secondary fall arrest (emergency situation) line linked to a safety anchor.
Davit arms customized for the building's specific problems are secured to the davit base. Autumn arrest lines are also made use of with this system, but have been eliminated from the graphic listed below for clarity.</t>
  </si>
  <si>
    <t>ultimate guide high rise window cleaning services castle rock co work hard bring complete satisfaction begin finish office highrise lot home window offer structure exterior interior conserve time money inconvenience need find firm indoor solution clean every window business completely exterior work not more happy distinction southwest ultra clear make highrise home window cleaning workplace home window cleanse commercial home window cleaning expert home window cleanse home window clean commercial window cleaning window cleansing solution highrise window cleansing device commercial window cleaning service like lot homeowner likely hand thing order home make certain home everything require ride come summer season month without concern high rise window cleaning services castle rock co thing know numerous mean accomplish visual allure basic sensible method domestic commercial home exterior professionally routinely pressure clean prepare place window obtain unclean somebody tidy high rise structure make glisten shine high rise window washing machine tidy window high building washing home window dangerous profession area all over world high rise window cleaning services castle rock co save time stress money workplace sight spectacular bird eye sight couple people peek window washing machine tidy numerous square foot glass without leave single streak leave building sparkly glossy every structure look awesome sparkle sun thank window washer home window washing machine begin day early function mid day great light clean home window correctly work year round seasonal particularly cool area fact high rise window cleaning services castle rock co uncover type complex window cleaning issue recommend work directly home window washing tool supplier link professional initial element high rise home window cleaning system suspension sustain lie roof bring load work system suspension component thoroughly design collaboration architectural designer consider high minute pressure relate high rise window cleaning services castle rock co situation long term support secure building structure graphic roofing system mount support wall mount anchor home window washing machine connect security line permanent anchor pass over parapet wall surface architectural engineer create anchor system parapet bring load create line window washer support bolt concrete slab but additionally bond steel light beam slab prior concrete position picture roof click more cover insulation roof cover membrane layer not set image safety tie support bolt concrete roofing system slab remove lot parapet wall surface easily transportable outrigger utilize high rise window cleaning services castle rock co truths light beam adjustable expand read article over top parapet main suspension line secure beam secure outrigger permanent security anchor steel plate use counterweight outrigger photo list program primary suspension line connect outrigger secondary fall arrest emergency situation line link safety anchor davit arm customize building specific problem secure davit base autumn arrest line make use system but eliminate graphic list clarity</t>
  </si>
  <si>
    <t>http://jaredzwrhs.amoblog.com/the-ultimate-guide-to-high-rise-window-cleaning-services-in-cherry-hills-village-co-33827986</t>
  </si>
  <si>
    <t>The Ultimate Guide To High Rise Window Cleaning Services In Cherry Hills Village Co
Facts About High Rise Window Cleaning Services In Cherry Hills Village Co Uncovered
Table of Contents [The Single Strategy To Use For High Rise Window Cleaning Services In Cherry Hills Village Co](#content-section-0) [Some Known Facts About High Rise Window Cleaning Services In Cherry Hills Village Co.](#content-section-1) [Get This Report about High Rise Window Cleaning Services In Cherry Hills Village Co](#content-section-2) [About High Rise Window Cleaning Services In Cherry Hills Village Co](#content-section-3) [The Best Strategy To Use For High Rise Window Cleaning Services In Cherry Hills Village Co](#content-section-4) [The Single Strategy To Use For High Rise Window Cleaning Services In Cherry Hills Village Co](#content-section-5) [High Rise Window Cleaning Services In Cherry Hills Village Co Things To Know Before You Get This](#content-section-6) [Top Guidelines Of High Rise Window Cleaning Services In Cherry Hills Village Co](#content-section-7) It requires considerable training as well as years of experience. This is why we just make use of the industry's top equipment, and also employ qualified reputable team to do the work. We adhere to all security codes and laws and also deal with every task with miraculous look after employees. The last thing you require to do is fret about the firm you are hiring for your highrise cleaning up demands.
[The Single Strategy To Use For High Rise Window Cleaning Services In Cherry Hills Village Co]
[Some Known Facts About High Rise Window Cleaning Services In Cherry Hills Village Co.]
[Get This Report about High Rise Window Cleaning Services In Cherry Hills Village Co]
[About High Rise Window Cleaning Services In Cherry Hills Village Co]
[The Best Strategy To Use For High Rise Window Cleaning Services In Cherry Hills Village Co]
[The Single Strategy To Use For High Rise Window Cleaning Services In Cherry Hills Village Co]
[High Rise Window Cleaning Services In Cherry Hills Village Co Things To Know Before You Get This]
[Top Guidelines Of High Rise Window Cleaning Services In Cherry Hills Village Co]
Your office highrise has a lot of windows. Our indoor service cleans every home window in your service on the inside as completely as we do on the outside.
The Best Strategy To Use For High Rise Window Cleaning Services In Cherry Hills Village Co
The work not done until you are extra than pleased. Our Las Las vega home window cleaning firm gives your economical rates, and functions difficult to gain your depend on as well as long-term business partnership. See the distinction that Southwest Ultra Clear makes. Get in touch with us today! Highrise home window cleansing Office home window cleansing Commercial home window cleansing Expert home window cleansing Home window cleaning Commercial home window cleaning Window cleaning solutions Highrise home window cleaning equipment Commercial window cleaning company If you are like the majority of house owners available, you likely have your hands complete maintaining things in order around your home and also ensuring that your residence has everything it requires to come through the coming summertime without problem.
There are many methods to accomplish aesthetic appeal. One of the easiest and also most useful ways is by keeping your household or industrial residential property outside expertly as well as consistently stress cleaned. When you prepare to take - High Rise Window Cleaning Services in Cherry Hills Village CO.
Some Known Details About High Rise Window Cleaning Services In Cherry Hills Village Co
What occurs when those windows get filthy? Somebody has to clean skyscraper structures to make them glimmer and also shine.
High-rise window washing machines clean home windows of tall buildings. They can not be worried of elevations as well as need to have an eager eye for detail their lives depend on it. Washing home windows is a high-risk profession that takes place all over the globe. Every home window obtains dirty. There is constantly help a home window washing machine.
How High Rise Window Cleaning Services In Cherry Hills Village Co can Save You Time, Stress, and Money.
It's a workplace sight that is awesome a bird's eye sight couple of individuals ever look. Window washing machines tidy numerous square feet of glass without leaving a solitary streak. When they are done, they leave structures sparkly and also shiny. Every building looks great when it glistens in the sunlight. Give thanks to a home window washing machine for that.
If this seems fascinating then review rope accessibility work in an additional area of Work, Monkey. Window washing machines begin the day early as well as function till the mid-day. They should have excellent light to clean windows appropriately. They work year round, except it might be seasonal in particularly cold areas. They have to plan the day due to the fact that shower room and also lunch breaks are difficult to make when you're
[you can look here] 50-stories high and also outdoors.
The Best Guide To High Rise Window Cleaning Services In Cherry Hills Village Co
Usually, windows in buildings 3 stories high or reduced can be washed using ground-based lifts or telescoping window cleaning poles. Nonetheless, for buildings over 3 stories in height, it could make even more sense to wash the home windows from a roof-based suspension system where the window cleaning crew is reduced from the roofing.
For these kinds of complicated home window cleaning issues, we suggest working directly with a home window cleaning tools producer or consultant. The first element of a skyscraper home window cleaning system is the suspension supports, which lie at the roofing system and lug the lots of the work platform. These suspension parts need to be thoroughly created in partnership with the structural engineer given that there are high moment forces related to them.
The Ultimate Guide To High Rise Window Cleaning Services In Cherry Hills Village Co
The home window
[my link] washing machines after that connect their safety lines to the permanent supports as well as pass them over the parapet wall. An architectural engineer has to make the anchoring system and the parapet to carry the loads developed by the lines and the home window washer.
These supports are bolted with the concrete piece, but they can likewise be welded to steel light beams below the piece before the concrete being put. In this image, the roofing system insulation as well as roofing membrane have actually not been installed. Image of a security tie-back anchor bolted to a concrete roofing system piece To eliminate the load from the parapet wall, an easily transportable outrigger is utilized.
The Ultimate Guide To High Rise Window Cleaning Services In Cherry Hills Village Co
The beam of light is adjustable and crosses the top of the parapet as well as the primary suspension line safeguards to the beam. Along with securing the outrigger to the irreversible safety and security supports, steel plates are made use of to weight the outrigger. The picture below shows the key suspension line connected to the outrigger and also the additional loss arrest (emergency situation) line connected to a security anchor.
Mobile Outrigger Suspension System The image listed below programs a portable outrigger system on
[Visit Website] the roofing system of a structure during building. In this picture, the outrigger is secured with a collection of steel plate counter-weights. Picture of a Portable Outrigger Shock absorber utilized throughout building and construction Another system for suspension of home window washing devices is the davit system.
Not known Facts About High Rise Window Cleaning Services In Cherry Hills Village Co
Davit arms tailored for the building's particular conditions are safeguarded to the davit base. Autumn apprehension lines are likewise utilized with this system, yet have been removed from the graphic below for quality.</t>
  </si>
  <si>
    <t>content, content, content, content, content, content, content, content</t>
  </si>
  <si>
    <t>ultimate guide high rise window cleaning services cherry hills village co fact high rise window cleaning services cherry hills village co uncover table contents single strategy use high rise window cleaning services cherry hills village co content section know fact high rise window cleaning services cherry hills village co content section report high rise window cleaning services cherry hills village co content section high rise window cleaning services cherry hills village co content section best strategy use high rise window cleaning services cherry hills village co content section single strategy use high rise window cleaning services cherry hills village co content section high rise window cleaning services cherry hills village co thing know content section top guidelines high rise window cleaning services cherry hills village co content section require considerable training year experience make use industry top equipment employ qualified reputable team work adhere all security code law deal every task miraculous look employee thing require fret firm hire highrise clean demand single strategy use high rise window cleaning services cherry hills village co know fact high rise window cleaning services cherry hills village co report high rise window cleaning services cherry hills village co high rise window cleaning services cherry hills village co best strategy use high rise window cleaning services cherry hills village co single strategy use high rise window cleaning services cherry hills village co high rise window cleaning services cherry hills village co thing know top guidelines high rise window cleaning services cherry hills village co office highrise lot window indoor service clean every home window service inside completely outside best strategy use high rise window cleaning services cherry hills village co work not extra pleased las las vega home window cleaning firm economical rate function difficult gain depend long term business partnership distinction southwest ultra clear make touch today highrise home window cleansing office home window cleanse commercial home window cleansing expert home window cleanse home window clean commercial home window cleaning window cleaning solution highrise home window cleaning equipment commercial window cleaning company like majority house owner available likely hand complete maintain thing order home ensure residence everything require come come summertime without problem many method accomplish aesthetic appeal easy useful way household industrial residential property outside expertly consistently stress clean prepare high rise window cleaning services cherry hills village co know details high rise window cleaning services cherry hills village co occur window filthy somebody clean skyscraper structure make glimmer shine high rise window washing machine clean home window tall building not worried elevation need eager eye detail life depend washing home window high risk profession place all over globe every home window obtain dirty constantly help home window washing machine high rise window cleaning services cherry hills village co save time stress money workplace sight awesome bird eye sight couple individual look window washing machine tidy numerous square foot glass without leave solitary streak leave structure sparkly shiny every building look great glisten sunlight thank home window washing machine fascinating review rope accessibility work additional area work monkey window washing machine begin day early function till mid day excellent light clean window appropriately work year round seasonal particularly cold area plan day fact shower room lunch break difficult make look story high outdoors best guide high rise window cleaning services cherry hills village co usually window building story high reduce wash use ground base lift telescope window cleaning pole nonetheless building over story height make more sense wash home window roof base suspension system window cleaning crew reduce roofing kind complicated home window cleaning issue suggest work directly home window cleaning tool producer consultant element skyscraper home window cleaning system suspension support lie roofing system lug lot work platform suspension need thoroughly create partnership structural engineer high moment force relate ultimate guide high rise window cleaning services cherry hills village co home window link washing machine connect safety line permanent support pass over parapet wall architectural engineer make anchor system parapet carry load develop line home window washer support bolt concrete piece but likewise weld steel light beam piece concrete image roofing system insulation roofing membrane actually not instal image security tie anchor bolt concrete roofing system piece eliminate load parapet wall easily transportable outrigger utilize ultimate guide high rise window cleaning services cherry hills village co beam light adjustable cross top parapet primary suspension line safeguard beam secure outrigger irreversible safety security support steel plate make use weight outrigger picture key suspension line connect outrigger additional loss arrest emergency situation line connect security anchor mobile outrigger suspension system image list program portable outrigger system visit website roofing system structure building picture outrigger secure collection steel plate counter weight picture portable outrigger shock absorber utilize building construction system suspension home window washing device davit system not know fact high rise window cleaning services cherry hills village co davit arm tailor building particular condition safeguard davit base autumn apprehension line likewise utilize system remove graphic quality</t>
  </si>
  <si>
    <t>https://www.frozenfoodsbiz.com/consumer-demand-drives-innovation-in-britains-frozen-potato-sector/</t>
  </si>
  <si>
    <t>The United Kingdom frozen potato products sector is faring quite well at present, with current IRO data on year to date retail sales coming in at £774 million. In fact, frozen spuds account for 13% of the total frozen food category – larger than fish (12%, valued at £735 million) and Pizza and Bread (9%, worth £526 million).
According to the British Frozen Food Federation’s Frozen Food Report 2022, the last two years have seen “the broadening of shoppers repertoires due to increased time spent at home and the closure of the hospitality sector.”
During the height of the coronavirus health crisis consumers were eating at home more often and buying more frozen products, including potatoes, which accounts for the +3.3% increase in sales volume.
The frozen potato products sector has been impacted by delays in the supply chain, but for companies such as Lamb Weston, which has a good quality supply of tubers in Britain and beyond, the knock-on effect has been somewhat reduced.
“We reacted early to secure enough rapeseed oil to continue with production whilst the Ukraine/Russia conflict impacts sunflower oil supply,” said Peter Evans, Lamb Weston’s marketing manager in the UK and Ireland. “We are closely monitoring the crop, which will be affected due to a lack of rainfall across the key growing regions. The impact of this will not be fully known until harvest this year, but it will have an effect on how large the potatoes grow in some regions, which could impact fry length.”
According to Aviko Foodservice’s annual Food Trends 2022 report, the three recurring themes in consumer trends are the element of control, enjoyment factor and making ethical choices.
“It’s no wonder that after such uncertain times, consumers have begun to crave control, and this is reflected in their grazing habits,” said Mohammed Essa, Aviko’s commercial director for the UK and Ireland. “Foodservice can respond to this by increasing the choices offered in menus and the options to personalize meals – giving that control to the consumer to create the perfect dine out experience.”
Environmental Concerns
Consumers are increasingly concerned by issues affecting the environment, and this influences their decision making process when buying food. Increasing numbers of shoppers today are looking for products that are ethically sound and sustainably sourced.
“Sustainability is very much front of mind for UK consumers, and a key priority for us as a company,” said Steve Challouma, general manager at Birds Eye. “Everyone needs to play their part, and we take our role in the positive and future proofing changes very seriously.”
He added: “Most shoppers (62%) are now influenced in their food and drink purchases by sustainability issues, and frozen food is perfectly positioned to help. It offers excellent value as a healthy, sustainable, and convenient meal option which also helps to reduce food waste. We are committed to responsibly sourcing ingredients across our portfolio.”
Birds Eye’s potato ranges, for example, are made from tubers grown in accordance with sustainable farming practices. This encompasses product launches in 2021 in the Chicken Shop sub-brands, which included Hash Brown Potato Bites. The range is promoted as offering shoppers an opportunity to bring the out-of-home dining experience home.
“The paradigm shift towards more sustainable solutions leads me to suggest that operators actively switch to skin-on fries which can be made with less waste, less water and less CO2 than similar skin-off varieties,” said Lamb Weston’s Evans. “Making this simple change and explaining to guests that skin-on fries are a more sustainable choice could add up to a 7-8% difference in carbon output in the production of fries. That’s a small change that could make a big difference if everyone did it!”
Demand for Dine In Options
The coronavirus pandemic forced a shift in food consumption behavior as people weren’t able to eat out due to government-imposed lockdowns. The desire among consumers to recreate a dining experience at home saw new product development in the potato sector.
The Iceland supermarket chain’s exclusive deals with traditional restaurant brands during the pandemic proved successful. TGI Friday’s range, which includes loaded fries, has driven interest in the frozen chips category.
“As recession hits and consumers want to enjoy their dining treats in the home, more of this is to be expected,” said Emma Curtis, UK managing director at Strong Roots. “Within frozen chips and potatoes, the category has seen an increase in average selling price (ASP), with numerous major brands competing to own the premium’ space. The results have been mixed, with many brands struggling to rid themselves of the ‘family favorite’ shackles in a bid to become premium.”
Strong Roots has enjoyed much success with Sweet Potato Fries, as its share of the Sweet Potato Fry category has grown from 19% to 36% over the last two years, all while maintaining the highest ASP in the market at £2.59. Also available are Sweet Potato Hash Brown offerings in 350g retail packs.
New Product Development
With the rise in home delivery options and quick service restaurant channels, driven by foodservice outlet closures during the pandemic, coated fries that hold their heat and stay crisp have been in high demand from operators.
Innovations in terms of batter, coatings and cooking methods have led to a rise in more artisanal or textured finish fries, as well as double-coated or even triple-coated finishes for extra crunch and crispiness.
“New production methods should allow for ever more crunchy, coated fries,” said Evans. “There has been a lot of experimentation with different vegetables to create alternative fries – from exotic yuca or plantain to more locally sourced or seasonal options like parsnip, carrot or green bean fries. The novelty factor makes these innovations interesting, but compositionally they will never match the sensory crunchiness of white potato fries.”
Aviko is raising the standard of side dishes with the launch of New Quick Cook Gratin, which has been developed to help operators bring premium potato options to its customers, offering both convenience and flavor in under two minutes. The brand has also introduced an indulgent potato soufflé made with cream and Emmental cheese that has a shelf life of 18 months.
Curtis concluded: “With the consumer now wanting to replicate dining experiences at home, there are likely to be more high-ASP lines of chips and potatoes entering the market in the near future.”</t>
  </si>
  <si>
    <t>united kingdom frozen potato product sector fare quite present current iro datum year date retail sale come million fact frozen spud account total frozen food category large fish value million pizza bread worth million accord british frozen food federation frozen food report year broadening shopper repertoire increase time spend home closure hospitality sector height coronavirus health crisis consumer eat home more buy more frozen product include potato account increase sale volume frozen potato product sector impact delay supply chain but company lamb weston good quality supply tuber britain knock effect somewhat reduce react early secure enough rapeseed oil continue production whilst ukraine russia conflict impact sunflower oil supply peter evans lamb weston marketing manager uk ireland closely monitor crop affect lack rainfall key grow region impact not fully know harvest year but effect large potato grow region impact fry length accord aviko foodservice annual food trends report recur theme consumer trend element control enjoyment factor make ethical choice no wonder uncertain time consumer begin crave control reflect grazing habit mohammed essa aviko commercial director uk ireland foodservice respond increase choice offer menu option personalize meal control consumer create perfect dine experience environmental concern consumer increasingly concerned issue affect environment influence decision making process buy food increase number shopper today look product ethically sound sustainably source sustainability very mind uk consumer key priority company steve challouma general manager birds eye need play role positive future proofing change very seriously add shopper influence food drink purchase sustainability issue frozen food perfectly position help offer excellent value healthy sustainable convenient meal option help reduce food waste committed responsibly source ingredient portfolio birds eye potato range example make tuber grow accordance sustainable farming practice encompass product launch chicken shop sub brand include hash brown potato bites range promote offer shopper opportunity bring home dining experience home paradigm shift more sustainable solution lead suggest operator actively switch skin fry make less waste less water less co similar skin off variety lamb weston evans make simple change explain guest skin fry more sustainable choice add difference carbon output production fry small change make big difference demand dine option coronavirus pandemic force shift food consumption behavior people not able eat government impose lockdown desire consumer recreate dining experience home new product development potato sector iceland supermarket chain exclusive deal traditional restaurant brand pandemic prove successful tgi friday range include load fry drive interest frozen chip category recession hit consumer want enjoy dining treat home more expect emma curtis uk manage director strong roots frozen chip potato category increase average selling price asp numerous major brand compete premium space result mix many brand struggle rid family favorite shackle bid premium strong roots enjoy success sweet potato fries share sweet potato fry category grow over year all maintain high asp market available sweet potato hash brown offering retail pack new product development rise home delivery option quick service restaurant channel drive foodservice outlet closure pandemic coat fry hold heat stay crisp high demand operator innovations term batter coating cooking method lead rise more artisanal textured finish fry double coated triple coat finish extra crunch crispiness new production method allow more crunchy coat fry evans lot experimentation different vegetable create alternative fry exotic yuca plantain more locally source seasonal option like parsnip carrot green bean fry novelty factor make innovation interesting but compositionally never match sensory crunchiness white potato fry aviko raise standard side dish launch new quick cook gratin develop help operator bring premium potato option customer offer convenience flavor minute brand introduce indulgent potato soufflé make cream emmental cheese shelf life month curtis conclude consumer want replicate dining experience home likely more high asp line chip potato enter market near future</t>
  </si>
  <si>
    <t>https://www.facebook.com/374181418080871/videos/3114208002242788?comment_id=389644199763856</t>
  </si>
  <si>
    <t>THE WAY TO SOLVE THIS ISSUE IS TO SHUT THE F****** BORDER DOWN ‼️ ANOTHER WAY TO SOLVE THIS F****** ISSUE IS QUIT SENDING OUR PRODUCE FOR CHINA TWO PACKAGE AND SEND BACK TO US.. OUR PRODUCE IS BEING GROWN IN THE US BUT SENT TO CHINA TO PROCESS ⁉️⁉️⁉️⁉️⁉️ THIS HAS BEEN GOING ON FOR YEARS ⁉️⁉️ I'M SURE THIS IS HELPING THE PHARMACEUTICALS OUT BIG TIME ⁉️⁉️ WITH ILLNESSES THAT COME WITH THE NASTINESS OF THE PROCESS THAT IS NOT FDA OR CDC APPROVED ‼️‼️‼️‼️‼️ CHINA DOES NOT HAVE THE FOOD REGULATIONS 😢 AS WE DO IN AMERICA ‼️‼️‼️‼️ SO WITH OPEN BORDERS AND OUR FOOD BEING PROCESSED IN A DIFFERENT COUNTRY WHICH HAS LITTLE REGULATIONS ON THEIR PRODUCE ‼️‼️‼️ THE PHARMACEUTICAL WINS BIG TIME ‼️‼️‼️ PAST THIS AROUND WORLDWIDE ‼️‼️‼️ THIS HAS BEEN GOING ON FOR YEARS 💯💯💯 NOT JUST RECENTLY SOLD ‼️‼️‼️ This was sent to me a FEW years BACK I keep it handy to pass it around... The so called FDA , CDC and all the other SOBS ..  😢😢😢 It is quantity not quality 😢😢😢
It's just heartbreaking knowing our future kids are up against , WHAT ??? 
 Smithfield Farms, the largest pork producing farm in the USA was sold recently to China with the unanimous support of its stockholders!! The hogs will still be raised here, but slaughtered and packaged for sale there before being sent back here. This includes labels of Morrell, Eckrich, Krakus, Cudahy, Premium Hams, Cook's, Gwaltney, The same with many chickens. They can now be shipped there, but when they come back all that needs to be labeled is that they WERE RAISED IN THE USA. Not that they were processed in China!!! Our great FDA at work again. The chickens will be all processed and most sold to fast food restaurants for sandwiches, along with schools and supermarkets. The China slaughter and processing are not nearly equal to the requirements here.
*BAD FOOD:::
We recently learned that Starkist Tuna is now owned by Korea , and is in big conflict with the U. S. concerning quality, safety, and records, which Korea refuses to produce.
Read several articles on Google about this, and even one that was defending the eating of tilapia said to avoid the fish that came from China Also,I had just returned home from buying Albertson's 4-day special of 4 bags of frozen tilapia for the price of one.? Sure enough, on the top of the bags, it read "farm raised", and on the bottom in small print it said, " China "read all the way down...
Recently a Food inspector on TV... said he had lived overseas and he had seen the filthy conditions their foods are raised and processed in. It is enough to make you throw up. Some foreign workers have to wear masks as they work in these places, because the food is so rotten and filthy, it makes them want to throw up. Many of their fish on Fish Farms are fed raw sewage daily. He said he has seen so much filth throughout their food growing and processing that he would "never" eat any of it. They raise this filth, put some food coloring and some flavorings on it, then they ship it to the USA &amp; Canada for YOU to consume and feed to YOUR families. They have no Food &amp; Safety Inspectors. They ship it to you to buy and poison your families and friends .
Imported food we eat and the junk we buy: Green Giant frozen vegetables are from China, and so are most of Europe 's Best.
Arctic Gardens are Okay. So is Birdseye.
Never buy the grocery store garlic unless it is clearly marked from USA or Canada, the other stuff is grown in people poop (even worse than chicken droppings). China is the largest producer of garlic in the world; U. S. is next.
Buy only local honey *, much honey is shipped in huge containers from China and re-packed here.
Cold-FX is grown and packed in China and is full of fecal bacteria. Doesn't work anyway, big scam.
If the country of origin is not clearly marked beware. If produce, ask an employee.
Watch out for packages which state "prepared for", "packed by" or "imported by". We don't understand the lack of mandatory labeling, especially the produce.
The country of origin should be clearly shown on the item in the store.
Go to the local farmers' markets in season and keep a wary eye open the rest of the year.
Please read this very carefully, and read to the very bottom. It's important for all of us.
How is it possible to ship food from China cheaper than having it produced in the U. S. or Canada?
FOR EXAMPLE THE "OUR FAMILY" BRAND OF MANDARIN ORANGES SAYS RIGHT ON THE CAN 'FROM CHINA '. SO, FOR A FEW MORE CENTS, BUY THE LIBERTY BRAND.
GOLD BRAND OR THE DOLE IS FROM CALIFORNIA.
Beware, Costco sells canned peaches and pears in a plastic jar that come from China.
ALL "HIGH LINER" AND MOST OTHER FROZEN FISH PRODUCTS COME FROM CHINA OR INDONESIA . THE PACKAGE MAY SAY "PACIFIC SALMON" ON THE FRONT, BUT LOOK FOR THE SMALL PRINT. MOST OF THESE PRODUCTS COME FROM FISH FARMS IN THE ORIENT WHERE THERE ARE NO REGULATIONS ON WHAT IS FED TO THESE FISH.
Recently The Montreal Gazette had an article by the Canadian Government on how Chinese feed the fish: They suspend chicken wire crates over the fish ponds, and the fish feed on chicken droppings.
If you search the internet about what the Chinese feed their fish, you'll be alarmed; e. g, growth hormones, expired anti-biotic from humans.? Never buy any type of fish or shellfish that comes from these countries: Vietnam, China, Philippines.
Check this out personally. Steinfeld's Pickles are made in India - just as bad! Another example is in canned mushrooms. No-Name brand came from Indonesia .
Also, check those little fruit cups. They used to be made in Canada in the Niagara region until about 2 years ago. They are now packaged in China. Most sold in Aldi stores.
While the Chinese export inferior and even toxic products, dangerous toys, and goods to be sold in North American markets, the media wrings its hands! Yet, 70% of North Americans believe that the trading privileges afforded to the Chinese should be suspended.
Well, duh! Why do you need the government to suspend trading privileges?
SIMPLY DO IT YOURSELF, CANADA AND THE U. S.
Simply look on the bottom of every product you buy, and if it says 'Made in China ' or 'PRC' (and that now includes Hong Kong ), simply choose another product, or none at all. You will be amazed at how dependent you are on Chinese products, and you will be equally amazed at what you can do without.
THINK ABOUT THIS:
If 200 million North Americans refuse to buy just $20 each of Chinese goods, that's a billion dollar trade imbalance resolved in our favor...fast! The downside? Some Canadian/American businesses will feel a temporary pinch from having foreign stockpiles of inventory.
Just one month of trading losses will hit the Chinese for 8% of their North American exports. Then they will at least have to ask themselves if the benefits of their arrogance and lawlessness are worth it.
START NOW and don't stop and tell your friends.
Send this to everybody you know. Let's show them that we are intelligent, and NOBODY can take us for granted. Start reading labels more closely and buy something else even if it cost a few cents more.*</t>
  </si>
  <si>
    <t>way solve issue shut border way solve issue quit send produce china package send produce grow but send china process year sure help pharmaceuticals big time illness come nastiness process not fda cdc approve china not food regulation america open borders food process different country little regulation produce pharmaceutical wins big time past worldwide year not recently sell send few year handy pass fda cdc all sobs quantity not quality heartbreaking know future kid against smithfield farms large pork produce farm usa sell recently china unanimous support stockholder hog raise but slaughter package sale send include label morrell eckrich krakus cudahy premium hams cook gwaltney many chicken ship but come all need label raise usa not process china great fda work chicken all process sell fast food restaurant sandwich school supermarket china slaughter processing not nearly equal requirement bad food recently learn starkist tuna korea big conflict concern quality safety record korea refuse produce read article google defend eating tilapia avoid fish come china return home buy albertson day special bag frozen tilapia price sure enough top bag read farm raise small print china read all way recently food inspector tv live overseas filthy condition food raise process enough make throw foreign worker wear mask work place food rotten filthy make want throw many fish fish farm feed raw sewage daily filth food grow processing never eat raise filth food coloring flavoring ship usa canada consume feed family no food safety inspectors ship buy poison family friend import food eat junk buy green giant frozen vegetable china europe best arctic gardens okay birdseye never buy grocery store garlic clearly mark usa canada stuff grow people poop bad chicken dropping china large producer garlic world buy local honey honey ship huge container china pack cold fx grow pack china fecal bacteria not work big scam country origin not clearly mark beware produce ask employee watch package state prepare pack import not understand lack mandatory labeling especially produce country origin clearly item store local farmer market season wary eye open rest year read very carefully read very important all possible ship food china cheap produce canada example family brand mandarin oranges right china few more cent buy liberty brand gold brand dole california beware costco sell peach pear plastic jar come china all high liner frozen fish product come china indonesia package pacific salmon but look small print product come fish farm orient no regulation fed fish recently montreal gazette article canadian government chinese feed fish suspend chicken wire crate over fish pond fish feed chicken dropping search internet chinese feed fish alarm growth hormone expire anti biotic human never buy type fish shellfish come country vietnam china philippines check personally steinfeld pickles make india bad example mushroom no brand come indonesia check little fruit cup use make canada niagara region year ago package china sell aldi store chinese export inferior toxic product dangerous toy good sell north american market medium wring hand north americans believe trading privilege afford chinese suspend duh need government suspend trading privilege simply canada simply look every product buy make china prc include hong kong simply choose product none all amazed dependent chinese product equally amazed without think million north americans refuse buy chinese good billion dollar trade imbalance resolve favor fast downside canadian american business feel temporary pinch foreign stockpile inventory month trading loss hit chinese north american export ask benefit arrogance lawlessness worth start not stop tell friend send everybody know let intelligent nobody grant start read label more closely buy cost few cent more</t>
  </si>
  <si>
    <t>https://twitter.com/MiniSotaAnu/status/1556228150299852801</t>
  </si>
  <si>
    <t>The worst thing about the Birds Eye plant-based chicken advert isn’t the product. It’s that they gave the Black family the white ‘Peppa Pig’ voices and representation. And had them talking about the CHICKEN alternative. 😭😭😭😭😭</t>
  </si>
  <si>
    <t>MiniSotaAnu</t>
  </si>
  <si>
    <t>bad thing birds eye plant base chicken advert not product black family white peppa pig voice representation talk chicken alternative</t>
  </si>
  <si>
    <t>https://www.reddit.com/r/veganuk/comments/wio5iz/the_green_cuisine_veggie_burger_is_not_vegan_i/ijcp3td/</t>
  </si>
  <si>
    <t>Their adverts for veganuary were distasteful too</t>
  </si>
  <si>
    <t>AggressiveNectarine</t>
  </si>
  <si>
    <t>advert veganuary distasteful</t>
  </si>
  <si>
    <t>https://donovankudlu.blogofoto.com/41288776/business-marketing-review-can-be-fun-for-anyone</t>
  </si>
  <si>
    <t>Then it displays the listing of businesses with their Get hold of information, so buyers can speedily join using a business.
The true secret to An effective profile on TripAdvisor is which makes it as near to the very best of the popularity index as is possible, so that men and women searching for information in a selected area see your listing.
It truly is important with the provider for being express about any assumptions it will make. If the customer doesn’t know how or why the workforce assigned a specific worth to a component—or is not really inspired to provide its have rationale if it disagrees with the provider’s estimates and afterwards to affix the supplier in researching a mutually satisfactory Answer—the supplier’s reliability will be compromised.
You subscribe to HundredX to start out using its assistance, and Then you certainly talk to your consumers to depart reviews as (or soon after) they function with your company. It’s promoted as a “listening Resource,” which streamlines the review course of action for the prospects.
With our Instrument, you’ll have the capacity to have a birds-eye look at of your neighborhood listings making sure that you supply accurate data across the board in area directories.
TrustRadius does not offer prospects or advert placement. This retains reviews unbiased and sellers can not skew final results.
Opt for a handful in the list above and get rolling gathering reviews that will help improve and increase your business.
Attaining Clients. Knowledge of how their sector choices especially produce worth to customers allows suppliers to craft persuasive benefit propositions. Think about the scenario of Greif Brothers Corporation, which generates fiber drums, plastic drums, and intermediate bulk containers for foodstuff merchandise and chemical compounds producers. As opposed to competing over a price-for every-container basis, Greif marketplaces finish packaging techniques. That is certainly, Greif stays associated with its prospects through the existence cycle of your containers—monitoring how the customer makes use of the container, following the container’s path to the top consumer and retrieving it when it's vacant, and disposing of it or reconditioning it.
Shopper worth types are difficult to produce. However the activities of suppliers that have designed and employed them successfully propose quite a few pointers that we believe will probably be handy to any enterprise attempting to define and evaluate price for its shoppers.
Citysearch works by using a bi-modal, thumbs up/thumbs down score method. This is calculated dependant on The share of consumers/scouts which have proposed the business.
Best Ten Reviews has reviews for goods ranging in all places from fuel-powered lawnmowers to eyeglasses.
So for those who’ve been escalating as a corporation, you almost certainly have a number of listings and only one of these is accurate.
G2 Crowd makes it possible for businesses to ask for reviews from customers. This aids you make a pool of shopper reviews for your company.
Which means In case you have a nasty review, the location could end up siding along with you in lieu of an unfair shopper. All in all, the smartest thing to try and do for Angie’s Listing will be to
[small business topics] operate an trustworthy, hardworking business.</t>
  </si>
  <si>
    <t>display listing business hold information buyer speedily join use business true secret effective profile tripadvisor make near very good popularity index possible man woman search information select area listing truly important provider express assumption make customer not know workforce assign specific worth component not inspire provide rationale disagree provider estimate affix supplier research mutually satisfactory answer supplier reliability compromise subscribe hundredx start use assistance certainly talk consumer depart review soon function company promote listen resource streamline review course action prospect instrument capacity bird eye look neighborhood listing make sure supply accurate datum board area directory trustradius not offer prospect advert placement retain review unbiased seller not skew final result opt handful list roll gathering review help improve increase business attain client knowledge sector choice especially produce worth customer allow supplier craft persuasive benefit proposition think scenario greif brothers corporation generate fiber drum plastic drum intermediate bulk container foodstuff merchandise chemical compound producer oppose compete over price every container basis greif marketplace finish packaging technique certainly greif stay associate prospect existence cycle container monitor customer make use container follow container path top consumer retrieve vacant dispose recondition shopper worth type difficult produce activity supplier design employ successfully propose quite few pointer believe probably handy enterprise attempt define evaluate price shopper citysearch work use bi modal thumb thumb score method calculate dependant share consumer scout propose business best review review good range all place fuel power lawnmower eyeglass escalate corporation certainly number listing accurate crowd make possible business ask review customer aids make pool shopper review company mean case nasty review location end siding lieu unfair shopper all all smart thing try angie listing small business topic operate trustworthy hardworking business</t>
  </si>
  <si>
    <t>https://25money87520.digiblogbox.com/37665388/details-fiction-and-2500-cash-loan</t>
  </si>
  <si>
    <t>theonlinepaydayloan.com was built to help buyers obtain the cash they are entitled to for all cases despite their credit rating scenario. By providing your information within our protected variety, we will let you receive the loan you wish, as much as $5,000 or maybe more. WHY THEONLINEPAYDAYLOAN?
They are much simpler to qualify than unsecured personalized loans, and so long as you can easily make your payments, your collateral will likely be Secure. Just try to avoid predatory payday loans.
Lending necessities rely upon the business loan services. Generally, lenders assume good credit score, collateral, and continual regular monthly revenue for acceptance. A commercial lender may also ask for a company decide to demonstrate that a business can repay the loan.
Bad credit history borrowers are free to apply for an emergency loan on this site since the lenders below mostly depend upon your recent economic status.
The truth is, it could possibly sometimes be embarrassing to inform somebody why we want excess cash. On the other hand, this is one area you won’t should experience when applying for a loan at iCashLoans.com.
You will get a birds-eye look at of spectacular wilderness regions, and acquire usage of several of the most effective hiking trails you will see everywhere. As an alternative to invest several hours hiking up
OneMain Economical cash personalized loans when precisely the same day in case you comprehensive an internet based application early in the day and visit a branch to receive your loan money by way of check. Sending cash mechanically on your bank account will take just one to two organization days.
For this reason, it’s generally a smart idea to carry out some investigate into the rules in your local point out before you commence applying for everything.
Filling out your application is fast and straightforward. More often than not, for those who’re located in one of several states on the United states of america that approves payday loans click here and you have a daily source of income you could use to pay again Whatever you owe – Then you definitely’ll be capable of finding dozens of outlets to use to. What’s a lot more, you can also track down providers which might be completely suited to the person desires.
Remember, Regardless of how urgent your problem may well appear, it’s often a good idea to shell out some additional time looking into your choices with payday loans and ensuring that which you’re Choosing the right organization to borrow from.
Nevertheless, the general rule applies right here – the higher your credit rating rating is, the better presents you’ll get.
Before you decide to borrow — and particularly if the speed you pre-qualify for is higher — see If you're able to delay the price or uncover an interest-absolutely free cash resource. NerdWallet recommends striving these less costly alternatives just before getting a superior-Price loan:
Final but not least is Common Credit rating. It’s great for borrowers with under excellent credit. You’ll get flexible payment dates but unfortunately, pay high origination service fees and there’s no choice for a co-borrower to apply along with you.</t>
  </si>
  <si>
    <t>theonlinepaydayloan com build help buyer obtain cash entitle all case despite credit rating scenario provide information protect variety let receive loan wish maybe more theonlinepaydayloan simple qualify unsecured personalized loan long easily make payment collateral likely secure try avoid predatory payday loan lending necessity rely business loan service generally lender assume good credit score collateral continual regular monthly revenue acceptance commercial lender ask company decide demonstrate business repay loan bad credit history borrower free apply emergency loan site lender mostly depend recent economic status truth possibly embarrassing inform somebody want excess cash hand area not experience apply loan icashloans com bird eye look spectacular wilderness region acquire usage effective hiking trail alternative invest hour hike onemain economical cash personalize loan precisely day case comprehensive internet base application early day visit branch receive loan money way check send cash mechanically bank account organization day reason generally smart idea carry investigate rule local point commence apply everything fill application fast straightforward more not locate state united states america approve payday loan click daily source income use pay owe definitely ll capable find dozen outlet use lot more track provider completely suited person desire remember regardless urgent problem appear good idea additional time look choice payday loan ensure choose right organization borrow general rule apply right high credit rating rating present decide borrow particularly speed pre qualify high able delay price uncover interest absolutely free cash resource nerdwallet recommend strive less costly alternative superior price loan final but not common credit rating great borrower excellent credit flexible payment date but unfortunately pay high origination service fee no choice co borrower apply</t>
  </si>
  <si>
    <t>https://www.theanswerbank.co.uk/Media-and-TV/Question1805701.html#answer-13314593</t>
  </si>
  <si>
    <t>There are a few that just annoy me.
The girl saying we had Birds Eye? something. If the girl is on about a school then it unlikely that they would have a branded product - more likely a catering pack eg. Brakes etc.
The one where they have just moved in so do the washing - surely you’d do the washing before you move?</t>
  </si>
  <si>
    <t>waltekar</t>
  </si>
  <si>
    <t>few annoy girl birds eye girl school unlikely brand product more likely cater pack eg brakes etc washing surely washing</t>
  </si>
  <si>
    <t>https://www.theanswerbank.co.uk/Media-and-TV/Question1805701-1.html#answer-13314593</t>
  </si>
  <si>
    <t>https://ellioteqzlv.ezblogz.com/42719777/busan-used-car-no-further-a-mystery</t>
  </si>
  <si>
    <t>There are still some attempted-and-accurate actions you should choose when purchasing a car or truck ??in addition to a handful of new types to think about ??to make sure you get the proper car or truck for you, at the best rate and in a secure manner.
Make Account Help you save Cars and carry on your study later on in the home or on the run with the cell phone! Look at your autos directly from just one put, facet-by-facet! Get notified by e mail or textual content concept each time a auto you are considering drops in value!
3rd party Web site??; and|An older motor vehicle with low mileage has elements which could've rusted or deteriorated after some time, In particular rubber parts like hoses, seals and tires.|Exhibiting authentic-time illustrations or photos from 4 cameras, the Surround Look at Watch offers a virtual ??bird|chicken|fowl|hen|chook}'s eye??check out, affording greatest advantage for parking and small-speed maneuvers.6|The client?�s duty is to accomplish their research to find out if you will discover any unacceptable challenges with the car.|Your personal data which you've submitted to us will likely be retained for an affordable period of time immediately after termination from the relevant enquiry, software, or provider (whichever is later). Obtain|Begin with a common used auto look for by entire body style or cost array, and refine for ought to-have characteristics like blue paint or an computerized transmission.|Each individual car or truck model during the Philippines have their own personal reputations to uphold and so do you. Certainly, making use of for just a Car Personal loan isn't any tiny make a difference. Banks would need to assessment your credit record plus your ability to pay the personal loan ahead of they underwrite and approve it.|But this small motor vehicle blew me absent. A lot more comfortable than any of your Other folks we'd pushed. It appeared to have more electricity/speed. It taken care of like a dream. The brakes ended up super. The inside was a lot nicer in comparison to the Other individuals &amp; it was loaded with solution like heated seats, BLIS, energy leather-based driver seat, moonroof, back up cam, navigation plus a crisp &amp; loud Bose sound process. The road sound was minimal. We purchased it over the place &amp; want to acquire A further a single - for her -before long. Completely appreciate this automobile. I failed to care for the radio controls (by shifter) to start with - but now I do not Consider I would have it another way. Just a great little vehicle! Averaging 32mpg mixed.|Second hand cars give great worth for cash. CarWale has numerous 77861 2nd hand automobiles of one's choice in India mentioned so you may make an informed purchase.|When you've got been eyeing the used motor vehicle market place so as has built up a strong popularity through the years as reputable on the web sellers of used autos. They even have the entire infrastructure to ship the car wherever on the earth.}
It appears like you were misusing this characteristic by heading much too quick. You?�ve been briefly blocked from working with it.
Securely store your present-day motor vehicle info and obtain tools to save time in the the dealership.
Blocking some kinds of cookies may possibly, having said that, effects your encounter of the website as well as the companies we can easily give. For more info on our details insurance policies, please study our cookie policy.
Displaying actual-time photographs from 4 cameras, the Surround Check out Keep an eye on presents a virtual ??bird's eye??check out, affording greatest benefit for parking and reduced-pace maneuvers.six|Test with the Vehicle Registration Area with 부산중고차 the gu-office to make certain that there aren't any fantastic installment payments and/or taxes owing over the vehicle.|How to Negotiate a Car Value Negotiating a used auto offer does not have being stress filled, but It is necessary If you prefer a great offer.|Regulate your natural environment remotely to really make it ideal for you. Readily available Kia Hook up expert services Permit you to get started the vehicle and pre-warmth or pre-amazing the cabin by way of Kia Accessibility App or Kia owner?�s portal.4|If still confusing about what models you can spend money on, you will find quite a few auto advertisements of various car brands on Philkotse.|Take advantage of of the secure searching encounter by making an account. Obtain your saved autos on any system.|Busanjin is amongst the greatest and many central districts that has a population of greater than four hundred,000. The district is well known for its industrial exercise with browsing malls, enjoyment, and business spots.|Take advantage of of your procuring knowledge by making an account. You may: Accessibility your saved cars and trucks on any product.|A used automobile is usually offered privately or through an company in South Korea. For personal sales, the seller can use adverts in car or truck magazines, in newspapers or on Internet websites.|Maintain you up to date on the most up-to-date trends, information and insights around the community vehicle marketplace. Philkotse.com keep our ears on the ground to maintain you informed for the ideal offers on your own next purchase.|Using the dealership?�s lender is effortless, but it's best to shop all over at banks and credit rating unions ahead of time so you are going to know whose amount is best when you're in a dealership. This investigate could acquire a couple of days but may be effectively well worth the time.|My Pathfinder is so snug and I love the trip And just how it looks. I?�m so happy with my selection. It?�s a completely loaded platinum version it?�s so enjoyment to drive|If you're on a private relationship, like in your house, you can run an anti-virus scan in your unit to be sure It's not necessarily contaminated with malware.|The majority of people believe a small-mileage car is the better offer, even if it's 5-10 years old. But, sadly, that's not necessarily accurate. It truly comes down to how the vehicle has long been preserved and taken care of more than its everyday living.|Daium Buying and selling is actually a Wholesale Distributor of high quality Korean products. We have now proven powerful and Long lasting associations with many primary makers are committed to bringing our shoppers prime item for the absolute best price making it possible for them increase ...|Philkotse.com has listed a few of the most required paperwork below so you can obtain your self All set upon moving into the dealership!|The accessibility procedures of a internet site define which visits are permitted. Your present-day check out is not permitted In keeping with Individuals insurance policies.|The Third Party Internet site is joined for usefulness only and these types of website link won't indicate any endorsement, suggestion or acceptance by LSH of such Third Party Web page or the merchandise/company supplied in these Third Party Internet site. Unless essential by regulations or expressly mentioned Within this Internet site, users of this Web page shall not consider any of the knowledge contained Within this Internet site as remaining suggestions or suggestion of LSH. Such details is furnished on ?�as is??foundation.|The particular great things about purchasing a CPO will differ by maker. Having said that, these cars usually feature a higher Expense than other used cars, so it?�s truly worth weighing the car certification pluses and minuses.|Our company has accomplished a exceptional situation During this competitive industry by endlessly generating the supply of consumer proposed and very best quality goods marketplace. assurance to deliver by the due date helped us garnering massive assist shoppers based all across ...|To deliver the new vehicle market place dimensions in South Korea I put together the total quantity of domestic auto sales with the overall number of new foreign automobile registrations.}
You're now logged in as and can obtain alerts when price improvements, new gives come to be offered or perhaps a auto is offered. Would you want us to send out you cost alerts? Certainly pleaseNot now
As such, there are plenty of parts to pick from when trying to find housing as well as professional models. Beneath I've shown several of the most intriguing places to invest in Busan.
This Vehicle Supplier has actually been readily available for years, so most things you expect from the auto vendor ought to be here.
Seoul, Gyeonggi Province, and Busan have recorded rate boosts of all around 20% in the past yrs, several of the nation?�s highest.
The days on the sub-$ten,000 new vehicle are very long behind us, but when a rock-bottom base selling price is what you?�re seeking, there remain many different styles to think about.
Toyota this week confirmed that it has exhausted a $seven,five hundred tax credit history on electrified motor vehicles. The announcement triggers a section-out with the credits, indicating prospective buyers can however qualify for Element of the lower price.}</t>
  </si>
  <si>
    <t>attempt accurate action choose purchase car truck addition handful new type think make sure proper car truck good rate secure manner make account help save cars carry study later home run cell phone look auto directly facet facet notify mail textual content concept time auto consider drop value rd party web site old motor vehicle low mileage element rust deteriorate time particular rubber like hose seal tires exhibite authentic time illustration photo camera surround look watch offer virtual bird chicken fowl hen chook eye check afford great advantage parking small speed maneuvers client duty accomplish research find discover unacceptable challenge car personal datum submit likely retain affordable period time immediately termination relevant enquiry software provider whichever later obtain begin common use auto look entire body style cost array refine ought characteristic like blue paint computerized transmission individual car truck model philippines personal reputation uphold certainly make use car personal loan not tiny make difference bank need assessment credit record plus ability pay personal loan ahead underwrite approve but small motor vehicle blow absent lot more comfortable folk push appear more electricity speed care like dream brake end super inside lot nice comparison individual load solution like heat seat blis energy leather base driver seat moonroof cam navigation plus crisp loud bose sound process road sound minimal purchase over place want acquire far single long completely appreciate automobile fail care radio control shifter start but not consider way great little vehicle average mpg mixed second hand car great worth cash carwale numerous nd hand automobile choice india mention make informed purchase eye use motor vehicle market place build strong popularity year reputable web seller use auto entire infrastructure ship car earth appear like misuse characteristic head quick ve briefly block work securely store present day motor vehicle info obtain tool save time dealership block kind cookie possibly effect encounter website company easily more info detail insurance policy study cookie policy display actual time photograph camera surround check eye present virtual bird eye check afford great benefit parking reduce pace maneuvers vehicle registration area gu office make certain not fantastic installment payment taxis owe over vehicle negotiate car value negotiate use auto offer not stress fill but necessary prefer great offer regulate natural environment remotely make ideal readily available kia hook expert service permit start vehicle pre warmth pre amazing cabin way kia accessibility app kia owner portal confuse model spend money find quite few auto advertisement car brand philkotse advantage secure searching encounter make account obtain save auto system busanjin great many central district population great district know industrial exercise browse mall enjoyment business spots advantage procure knowledge make account accessibility save car truck product use automobile usually offer privately company south korea personal sale seller use advert car truck magazine newspaper internet websites maintain date date trend information insight community vehicle marketplace philkotse com ear ground maintain inform ideal offer purchase use dealership lender effortless but good shop all over bank credit rating union ahead time know amount good dealership investigate acquire couple day but effectively worth time pathfinder snug love trip look happy selection completely load platinum version enjoyment drive private relationship like house run anti virus scan unit sure not necessarily contaminate malware majority people believe small mileage car offer year old but sadly not necessarily accurate truly come vehicle long preserve care more everyday living daium buying selling actually wholesale distributor high quality korean product prove powerful long lasting association many primary maker commit bring shopper prime item absolute good price make possible increase philkotse com list few require paperwork obtain self all set dealership accessibility procedure internet site define visit permit present day check not permit individuals insurance policies party internet site join usefulness type website link not indicate endorsement suggestion acceptance lsh party web page merchandise company supply party internet site essential regulation expressly mention internet site user web page shall not consider knowledge contain internet site remain suggestion suggestion lsh detail furnish foundation particular great thing purchase cpo differ maker car usually feature high expense use car truly worth weigh car certification plus minuses company accomplish exceptional situation competitive industry endlessly generate supply consumer propose very good quality good marketplace assurance deliver date help garner massive assist shopper base all deliver new vehicle market place dimension south korea total quantity domestic auto sale overall number new foreign automobile registration log obtain alert price improvement new come offer auto offer want send cost alert certainly pleasenot plenty pick try find housing professional model beneath intriguing place invest busan vehicle supplier actually readily available year thing expect auto vendor ought seoul gyeonggi province busan record rate boost all past yrs nation high day sub new vehicle very long but rock base selling price seek remain many different style think toyota week confirm exhaust seven tax credit history electrify motor vehicle announcement trigger section credit indicate prospective buyer qualify element low price</t>
  </si>
  <si>
    <t>https://twitter.com/Danmk87/status/1555945144960049152</t>
  </si>
  <si>
    <t>There is a lot of corruption going on in the 🌍. I saw an advert from Birdseye today advertising plant based chicken dippers with the words "welcome to the plant age." Some will believe that someone is trying to do away with meat just as the Bible predicted with the Antichrist.</t>
  </si>
  <si>
    <t>Danmk87</t>
  </si>
  <si>
    <t>lot corruption advert birdseye today advertising plant base chicken dipper word welcome plant age believe try away meat bible predict antichrist</t>
  </si>
  <si>
    <t>https://www.reddit.com/r/Damnthatsinteresting/comments/uzfv4p/volkswagen_pea_car_from_the_birds_eye_commercial/iad8h45/</t>
  </si>
  <si>
    <t>There is no apostrophe in cyclists, dumb cunt.</t>
  </si>
  <si>
    <t>no apostrophe cyclist dumb cunt</t>
  </si>
  <si>
    <t>http://news.leportale.com/doc?id=665511557</t>
  </si>
  <si>
    <t>There’s a lot of talk about going gluten - free and plant - based these days. You’ve probably been targeted by ads for some sort of snack or meal delivery service that offers gluten - free vegan diet options—enough to make you wonder if there’s something to cutting out regular ol’ bread and pasta . If random ads, influencers, and members of your monthly brunch group are cutting out gluten , why shouldn’t you? In reality, there are legitimate medical reasons to cut gluten out of your diet , but a gluten - free vegan diet may not benefit you unless you’re one of those people. Let’s dig into why someone might need to go gluten - free , what nutrients you may miss out on, and what’s okay to eat.
Canva
What is a gluten - free vegan diet ? If you follow a gluten - free vegan diet , then you don’t eat anything that contains gluten or animal- based ingredients.
Gluten is a type of protein that’s found in wheat , which includes wheat berries, farro, durum, semolina, spelt, einkorn, Kamut, and wheat protein, which is used to make seitan and other types of plant - based meat. Gluten is like a stretchy binder that holds food together. Without it, the dough for pizza, bread , flour tortillas, pasta , and more would fall apart—although, there are many gluten - free foods these days that are nearly indistinguishable from their gluten counterparts.
Bread and pasta are staple foods for many, but for the estimated 2 million people in the US with celiac disease , the gluten that they contain triggers an immune response. Celiac disease is a hereditary autoimmune disorder where eating gluten may result in painful bloating, diarrhea, or abdominal pain. Internally, gluten causes the body to attack the villi, the threadlike appendages in the small intestine that aid in nutrient absorption.
According to the Celiac Disease Foundation , if ignored, this condition can lead to a higher risk of coronary artery disease , small bowel cancers, iron deficiency anemia, and other autoimmune disorders, such as Type 1 diabetes. A lifelong gluten - free diet is the only known treatment plan for celiac disease .
One might also avoid gluten due to having gluten intolerance, also known as non- celiac gluten sensitivity. ( NCGS ). Eating gluten when you have an NCGS may come with bloating and abdominal pain, but it is much less aggressive than celiac disease and it does not have the same long-term health effects. It is not an allergy or autoimmune disorder, and its exact causes are still unknown, but it affects an estimated 6 percent of the US population.
If you suspect that you have a gluten intolerance, your healthcare provider may run tests to confirm it, including testing you for a wheat allergy and asking you to follow an elimination diet where you avoid all gluten . If you don’t have a medical reason to avoid gluten , cutting it out of your diet will offer you no nutritional benefits.
Canva
Complications of a gluten - free vegan diet The good news is that if you do have to avoid gluten , you won’t deprive yourself of any essential nutrients. But, because this is a plant - based diet , it lacks vitamin B12, which is found in meat, eggs, and dairy products. This important vitamin is essential for the formation of red blood cells and DNA as well as the function and development of brain and nerve cells.
Vitamin B12 is added to some vegan products, such as fortified cereals, plant - based milk, and nutritional yeast, but because this isn’t the standard, you may need to source your vitamin B12 from supplements.
It’s recommended that you consult with your doctor or a nutritionist before making any major changes to your diet .
Canva
What can you eat on a gluten - free vegan diet ? Figuring out what’s okay to eat on a gluten - free vegan diet is less complicated than understanding what falls under the umbrella of keto or paleo. It may sound like going gluten - free is about cutting out carbohydrates, which provide your body with the energy it needs to navigate life, but there are plenty of carb-heavy foods that are okay to eat.
All you need to do is avoid animal products and anything with gluten . It may be tricky to find certain things—a gluten - free vegan pizza that you enjoy, for example—but, it’s fairly unrestrictive except for severe cases where you must avoid any foods that aren’t made in a dedicated gluten - free environment.
Alliums: Onions, garlic, shallots, chives, green onion, leeks
Chili peppers: Bird’s eye, Korean hot peppers, serranos, jalapeños, Kashmiri, Anaheim, poblano, Scotch bonnet, habanero, gochugaru, red pepper flakes, chili powders
Drinks: Coffee, tea, juice, kombucha, wine, most cider, coconut water, water
Fresh herbs: Basil, cilantro, parsley, oregano, curry leaves, perilla, rosemary, thyme
Fruits: Apples, bananas, berries, melons, oranges, grapes, peaches, pears, lemon, lime
Legumes: Beans , lentils, peas, peanuts, edamame
Mushrooms: Button, portobello, shiitake, enoki, maitake, oyster, king oyster
Nuts and seeds : Almonds, walnuts, macadamia nuts, sunflower seeds , hemp seeds , chia seeds , flax seeds
Oils: Canola oil, extra virgin olive oil, walnut oil, sesame oil, avocado oil
Plant- based proteins: Tofu, tempeh, gluten - free vegan meats
Tubers: Potatoes, yams, jicama
Vegan cheese: Anything certified gluten - free —most should be
Vegetables: Broccoli, cauliflower, carrots, celery, cabbage, leafy greens, sea vegetables
Whole and ground spices: Black pepper, cumin, coriander, allspice, turmeric, paprika, cloves, cinnamon, ginger, nutmeg
Whole grains: Oats, rice, quinoa, buckwheat, amaranth, teff, corn, sorghum
Packaged gluten - free foods are also fair game. These include gluten - free bread , wraps, pizza, pasta , 100-percent buckwheat soba, cereal, snacks, candy, and chocolate. Most kinds of vinegar, miso paste, tamari, and many sauces are gluten - free .
Look for anything that’s certified gluten - free , meaning that the product was made in a dedicated facility to avoid the risk of cross-contamination. This is safe for people who have celiac disease or non- celiac gluten intolerance. Sometimes, even naturally gluten - free foods may spark a reaction in people if they’re produced on shared equipment with gluten -containing ingredients. For example, some oats are not considered gluten - free because of this.
What can’t you eat on a gluten - free vegan diet ? Gluten is fairly prevalent in foods , especially in restaurants, but other than that, there are no other major restrictions. Here’s a general list of what to avoid :
Animal products: Meat, dairy, eggs, fish, shellfish, honey
Drinks: Beer, ale, lager, stout, plus whiskey, bourbon, and gin made from wheat , barley, or rye
Grains and flours: Wheat berries, barley, farro, rye, spelt, flour, semolina, durum
Packaged foods : Bread , bagels, pasta , wraps, cereals, frozen waffles, flour tortillas, pizza, pasta , ramen, udon, croutons, certain vegan meats
Snacks: Pretzels, pita chips, crackers, cookies
Sauces: Soy sauce, barbecue sauce, salad dressing, roux- based sauces
Remember: if you have celiac disease , NCGS , or a wheat allergy, you should always read the ingredient list to ensure that a product is completely free from traces of gluten .
For more on vegan nutrition, read:
What Is a Raw Vegan Diet ? Is It Healthy?
A Whole Food Plant - Based Diet , Explained
A Beginner’s Guide to Eating Plant - Based
Share this: Twitter Facebook Reddit Post navigation 6 Tips for Losing Weight on a Vegan Diet</t>
  </si>
  <si>
    <t>lot talk gluten free plant base day probably target ad sort snack meal delivery service offer gluten free vegan diet option enough make wonder cut regular old bread pasta random ad influencer member monthly brunch group cut gluten not reality legitimate medical reason cut gluten diet but gluten free vegan diet not benefit people let dig need gluten free nutrient miss okay eat canva gluten free vegan diet follow gluten free vegan diet not eat contain gluten animal base ingredient gluten type protein find wheat include wheat berry farro durum semolina spelt einkorn kamut wheat protein use make seitan type plant base meat gluten like stretchy binder hold food without dough pizza bread flour tortilla pasta more fall apart many gluten free food day nearly indistinguishable gluten counterpart bread pasta staple food many but estimate million people celiac disease gluten contain trigger immune response celiac disease hereditary autoimmune disorder eat gluten result painful bloating diarrhea abdominal pain internally gluten body attack villi threadlike appendage small intestine aid nutrient absorption accord celiac disease foundation ignore condition lead high risk coronary artery disease small bowel cancer iron deficiency anemia autoimmune disorder type diabetes lifelong gluten free diet know treatment plan celiac disease avoid gluten gluten intolerance know non celiac gluten sensitivity ncgs eat gluten ncgs come bloat abdominal pain but less aggressive celiac disease not long term health effect not allergy autoimmune disorder exact unknown but affect estimate percent population suspect gluten intolerance healthcare provider run test confirm include test wheat allergy ask follow elimination diet avoid all gluten not medical reason avoid gluten cut diet offer no nutritional benefit canva complication gluten free vegan diet good news avoid gluten not deprive essential nutrient but plant base diet lack vitamin find meat egg dairy product important vitamin essential formation red blood cell dna function development brain nerve cell vitamin add vegan product fortify cereal plant base milk nutritional yeast but not standard need source vitamin supplement recommend consult doctor nutritionist make major change diet canva eat gluten free vegan diet figure okay eat gluten free vegan diet less complicated understand fall umbrella keto paleo sound like gluten free cut carbohydrate provide body energy need navigate life but plenty carb heavy food okay eat all need avoid animal product gluten tricky find certain thing gluten free vegan pizza enjoy example but fairly unrestrictive severe case avoid food not make dedicated gluten free environment allium onion garlic shallot chive green onion leek chili pepper bird eye korean hot pepper serrano jalapeño kashmiri anaheim poblano scotch bonnet habanero gochugaru red pepper flake chili powder drink coffee tea juice kombucha wine cider coconut water water fresh herb basil cilantro parsley oregano curry leave perilla rosemary thyme fruit apples banana berry melon orange grape peach pear lemon lime legume bean lentil pea peanut edamame mushroom button portobello shiitake enoki maitake oyster king oyster nuts seed almond walnut macadamia nut sunflower seed hemp seed chia seed flax seed oil canola oil extra virgin olive oil walnut oil sesame oil avocado oil plant base protein tofu tempeh gluten free vegan meat tuber potatoes yam jicama vegan cheese certify gluten free vegetables broccoli cauliflower carrot celery cabbage leafy green sea vegetable ground spice black pepper cumin coriander allspice turmeric paprika clove cinnamon ginger nutmeg grain oats rice quinoa buckwheat amaranth teff corn sorghum package gluten free food fair game include gluten free bread wrap pizza pasta percent buckwheat soba cereal snack candy chocolate kind vinegar miso paste tamari many sauce gluten free look certify gluten free mean product make dedicated facility avoid risk cross contamination safe people celiac disease non celiac gluten intolerance naturally gluten free food spark reaction people produce share equipment gluten containing ingredient example oat not consider gluten free not eat gluten free vegan diet gluten fairly prevalent food especially restaurant but no major restriction general list avoid animal product meat dairy egg fish shellfish honey drink beer ale lager stout plus whiskey bourbon gin make wheat barley rye grain flour wheat berry barley farro rye spelt flour semolina durum package food bread bagel pasta wrap cereal frozen waffle flour tortilla pizza pasta ramen udon crouton certain vegan meat snacks pretzel pita chip cracker cookie sauce soy sauce barbecue sauce salad dressing roux base sauce remember celiac disease ncgs wheat allergy always read ingredient list ensure product completely free trace gluten more vegan nutrition read raw vegan diet healthy food plant base diet explain beginner guide eat plant base share twitter facebook reddit post navigation tip lose weight vegan diet</t>
  </si>
  <si>
    <t>https://twitter.com/GiftyDzenyo/status/1549501515039215616</t>
  </si>
  <si>
    <t>There’s something that doesn’t sit right with me about that birds eye vegan advert but maybe I’m overdoing it 😂</t>
  </si>
  <si>
    <t>GiftyDzenyo</t>
  </si>
  <si>
    <t>not sit right bird eye vegan advert but maybe overdo</t>
  </si>
  <si>
    <t>https://www.reddit.com/r/CasualUK/comments/uzgr2c/volkswagen_pea_car_from_the_birds_eye_commercial/iaaukzt/</t>
  </si>
  <si>
    <t>there's no time to explain, get in the pea</t>
  </si>
  <si>
    <t>geyeetet</t>
  </si>
  <si>
    <t>no time explain pea</t>
  </si>
  <si>
    <t>https://twitter.com/pkrpmusic/status/1564701376810287104</t>
  </si>
  <si>
    <t>There's some awful adverts out there at the moment. That Green Cuisine thing by Birds Eye and Crown's patronising strumdrum cobblers. Ammunition for gammons. Just make a 'normal' advert ffs.</t>
  </si>
  <si>
    <t>pkrpmusic</t>
  </si>
  <si>
    <t>awful advert moment green cuisine thing birds eye crown patronising strumdrum cobbler ammunition gammon make normal advert ff</t>
  </si>
  <si>
    <t>https://www.instagram.com/p/Cel9_o4JGD8/</t>
  </si>
  <si>
    <t>These are the easy summer meals you are looking for. #AD I don’t know about you, but some summer nights are even busier than the school year. I love that I can reach into my freezer and find delicious meals and sides that my family will love. Easy prep is a much, and I’ve found six options that are a great solution!
➡️ Birds Eye Veggies and Grains Harvest: Get 10+ Essential nutrients with premium vegetables, a hearty, whole grain blend and a delicious sauce. No prep needed; just heat in the microwaveable
tray
➡️  Birds Eye Rice &amp; Broccoli Cheddar Cheese: A delicious side dish pack with broccoli, rice and cheddar cheese sauce. Easily prepared in the microwave.
➡️ Birds Eye Voila Oven Bake Meals Creamy Parmesan Garlic:  Dinner for a crowd with low effort. Just pour into a casserole dish and bake. Classic flavors with a modern twist, dinner is ready in just over an hour
➡️ Birds Eye Quick Roasters Cauliflower: Roasted veggies with the convenience of the microwave, without the hassle. Ready in the microwave in less than seven minutes with the micro roast bag.
➡️ evol Five Cheese Alfredo Mac with Chicken: A delicious pasta dish that’s carbon neutral too! 
Tubetti pasta with chicken, roasted red peppers, in a cheese sauce featuring mozzarella, parmesan,Monterey Jack, cheddar and Romano cheeses, easily prepared in the microwave.
➡️ Bertolli Pasta Sides Cheese &amp; Spinach Ravioli: Whether you eat it as a meal or a side dish this delicious pasta dish is ready in the microwave in five minutes or less.
Spend more time with your family and less time in the kitchen. Head to the freezer department at your favorite grocery store to find these yummy options!
#MakeMealsEZBBxx 
BabbleBoxxOfficial
birdseyevegetables evolfoods bertolli_us
#easymeals 
#summermeals 
#vegetables
 #BirdsEyeVegetables 
#fastmeals 
#summerdinners 
#summersides 
#summerlunches 
#evolfoods 
#bertolli 
#pastadish 
#vegetabledish</t>
  </si>
  <si>
    <t>AD, MakeMealsEZBBxx, easymeals, summermeals, vegetables, BirdsEyeVegetables, fastmeals, summerdinners, summersides, summerlunches, evolfoods, bertolli, pastadish, vegetabledish</t>
  </si>
  <si>
    <t>easy summer meal look ad not know but summer night busy school year love reach freezer find delicious meal side family love easy prep find option great solution birds eye veggies grains harvest essential nutrient premium vegetable hearty grain blend delicious sauce no prep need heat microwaveable tray birds eye rice broccoli cheddar cheese delicious side dish pack broccoli rice cheddar cheese sauce easily prepare microwave birds eye voila oven bake meals creamy parmesan garlic dinner crowd low effort pour casserole dish bake classic flavor modern twist dinner ready over hour birds eye quick roasters cauliflower roasted veggie convenience microwave without hassle ready microwave less seven minute micro roast bag evol cheese alfredo mac chicken delicious pasta dish carbon neutral tubetti pasta chicken roasted red pepper cheese sauce feature mozzarella parmesan monterey jack cheddar romano cheese easily prepare microwave bertolli pasta sides cheese spinach ravioli eat meal side dish delicious pasta dish ready microwave minute less spend more time family less time kitchen head freezer department favorite grocery store find yummy option makemealsezbbxx babbleboxxofficial birdseyevegetable evolfood bertolli easymeal summermeal vegetable birdseyevegetable fastmeal summerdinner summerside summerlunche evolfood bertolli pastadish vegetabledish</t>
  </si>
  <si>
    <t>https://twitter.com/lorrainestv_ads/status/1548253230320103424</t>
  </si>
  <si>
    <t>These propaganda ads by Birds Eye just prove it's the children they want and we are just in the way. #Gaslighting</t>
  </si>
  <si>
    <t>lorrainestv_ads</t>
  </si>
  <si>
    <t>Gaslighting</t>
  </si>
  <si>
    <t>propaganda ad birds eye prove child want way gaslighting</t>
  </si>
  <si>
    <t>https://www.reddit.com/r/britishproblems/comments/wslmix/no_birdseye_i_dont_fear_change_i_like_to_eat/il21f60/</t>
  </si>
  <si>
    <t>They are always called ‘chicken free’ or ‘chicken style’ etc. brands are called things like ‘what the cluck’ or ‘this isn’t chicken’.  Nobody is trying to deceive the poor oppressed omnivores into accidentally eating something made from plants!!</t>
  </si>
  <si>
    <t>always chicken free chicken style etc brand thing like cluck not chicken nobody try deceive poor oppress omnivore accidentally eat make plant</t>
  </si>
  <si>
    <t>https://www.reddit.com/r/britishproblems/comments/wslmix/no_birdseye_i_dont_fear_change_i_like_to_eat/il1gt9d/</t>
  </si>
  <si>
    <t>They are for people who liked the taste and texture of meat but don’t think it’s worth killing for.</t>
  </si>
  <si>
    <t>people like taste texture meat but not think worth kill</t>
  </si>
  <si>
    <t>https://cashdliij.digiblogbox.com/37538209/the-smart-trick-of-smart-home-installation-in-blacklick-ohio-that-nobody-is-talking-about</t>
  </si>
  <si>
    <t>Things about Security System Installer In Blacklick
Especially when you have a stressful work, this way, a great safety and security system will certainly also help you in maintaining a bird's eye on your kids and see to it they are not playing with fire or any type of risk. These CCTV streaming will keep you updated regarding whatever, as well as you can make responsive activities whenever you feel the requirement.
Home Security Provider In Blacklick, Oh Things To Know Before You Buy
Security systems are valuable as they conserve your belongings from getting burglarized. Many of the time, you do not keep every little thing in your financial institution storage lockers; so, fashion jewelry, cash, vehicle, electronic devices, or anything can be an excellent chance for the robbers.
This way, you can quickly save them from any kind of danger. Setting up an excellent protection system with an (Fire Protection Provider in Ohio). You can conveniently maintain a bird's eye on whatever from anywhere, and if they find any hazard, the alarm will certainly call the help promptly. Investing in a sophisticated security system that covers several locations of your residence as well as makes your area a safe house to live in is worth it.
Give us a phone call if you require more information.
Indicators on Motion Detector Installer In Ohio You Should Know
This enables them to be kept an eye on by protection firms that can phone call to examine you or alert authorities if they receive any sign of emergency situations such as fires and also burglaries - Smart Door Locks Provider n Blacklick, OH. The absence of a landline triggers many individuals to give up a home security system. This is an embarassment, as mounting a system has benefits past simply securing your home and family members.
Another kind of house safety system works by means of click resources the web. These systems are just as speedy as mobile safety and security systems and give the very same advantage of not requiring a phone landline. They do call for a connection to the internet, nonetheless. As web lines often tend to be buried a lot a lot more deeply than phone lines, they do not position the very same simple accessibility to robbers.
10 Simple Techniques For Smart Home Installation In Blacklick, Ohio
Because there are no cables, you don't need to obtain authorization from a property manager to drill openings in wall surfaces for sensors or the control board. Even far better? If you move, you can take the system with you. These wireless systems can connect to the tracking terminal via network, mobile, or both.
Numerous old systems can be updated to work on a cellular or internet network. A residence protection system is a beneficial financial investment that can raise your residential or commercial property worths and also improve your general click over here comfort. It does even more than simply look out for your residence and household; it equips you to do the exact same whenever you're away.
Burglar alarm system systems can make a distinction in your house and your life. Just placed, when you invest in mounting burglar alarm system systems for your home, you are spending in a risk-free and also secure life.
The Burglar Alarm Store In Ohio Statements
The most sought after attribute of burglar alarm system systems is the integration with a 24-hour monitoring alarm system. This revolutionary attribute assists property owners have peace of mind specifically during the days when they are not home or late evenings when everybody is sleeping, or moms and dads can't be residence with their youngsters.
Whatever your living plan is whether you're living alone or with various other household participants the possibility that a thief may attack your home while you're within is beyond frightening. With a monitored security system, you're not completely alone. If the security system goes off for whatever reason, your protection alarm rep is always mosting likely to be available to inspect on you.
As a moms and dad, the safety as well as security of your kids will certainly always be at the center of your mind regardless of what age they are - Home Security Provider in Blacklick, OH. Even if they are old enough to be on their own in the house, there are mosting likely to be circumstances when also older children can't take care of by themselves.
How Smart Door Locks Provider N Blacklick, Oh can Save You Time, Stress, and Money.
There are situations where thiefs have attempted to injure the family pets staying in the homes they're trying to attack to silence them. A monitored burglar alarm system can assist secure and also care for your pets when you're not home. If there is ever a fire emergency or a break-in as well as your pet dogs are the just one in your house, a monitored alarm system can promptly alert your security service provider to send the suitable emergency reaction team.</t>
  </si>
  <si>
    <t>thing security system installer blacklick especially stressful work way great safety security system certainly help maintain bird eye kid not play fire type risk cctv streaming update regard make responsive activity feel requirement home security provider blacklick oh thing know buy security system valuable conserve belonging burglarize many time not every little thing financial institution storage locker fashion jewelry cash vehicle electronic device excellent chance robber way quickly save kind danger set excellent protection system fire protection provider ohio conveniently maintain bird eye find hazard alarm certainly help promptly invest sophisticated security system cover location residence make area safe house live worth phone require more information indicators motion detector installer ohio know enable eye protection firm phone examine alert authority receive sign emergency situation fire burglary smart door locks provider blacklick oh absence landline trigger many individual home security system embarassment mount system benefit past simply secure home family member kind house safety system work mean click resource web system speedy mobile safety security system very advantage not require phone landline connection internet nonetheless web line tend bury lot lot more deeply phone line not position very simple accessibility robber simple techniques smart home installation blacklick ohio no cable not need obtain authorization property manager drill opening wall surface sensor control board far system wireless system connect tracking terminal network mobile numerous old system update work cellular internet network residence protection system beneficial financial investment raise residential commercial property worth improve general click over comfort more simply look residence household equip exact away burglar alarm system system make distinction house life place invest mount burglar alarm system system home spend risk free secure life burglar alarm store ohio statement seek attribute burglar alarm system system integration hour monitoring alarm system revolutionary attribute assist property owner peace mind specifically day not home late evening everybody sleep mom dad not residence youngster living plan live household participant possibility thief attack home frightening monitor security system not completely security system off reason protection alarm rep always moste likely available inspect mom dad safety security kid certainly always center mind regardless age home security provider blacklick oh old enough house moste likely circumstance old child not care smart door locks provider blacklick oh save time stress money situation thief attempt injure family pet stay home try attack silence monitor burglar alarm system assist secure care pet not home fire emergency break pet dog house monitor alarm system promptly alert security service provider send suitable emergency reaction team</t>
  </si>
  <si>
    <t>https://twitter.com/cattbutt/status/1499766879111589900</t>
  </si>
  <si>
    <t>Thinking about Ben Whishaw in the Bird’s Eye adverts https://t.co/zZBM5pmuK9</t>
  </si>
  <si>
    <t>cattbutt</t>
  </si>
  <si>
    <t>https://t.co/zZBM5pmuK9</t>
  </si>
  <si>
    <t>think ben whishaw bird eye advert</t>
  </si>
  <si>
    <t>https://twitter.com/OneBarryConlon/status/1506188405805301760</t>
  </si>
  <si>
    <t>This (annoying) TV advert for Birds Eye Dippers- they are taking the piss out of scousers by having an actress with a Liverpudlian accent aren't they?</t>
  </si>
  <si>
    <t>OneBarryConlon</t>
  </si>
  <si>
    <t>annoying tv advert birds eye dippers piss scouser actress liverpudlian accent not</t>
  </si>
  <si>
    <t>https://twitter.com/VeganFallacy/status/1549042561788035076</t>
  </si>
  <si>
    <t>This advert from BirdsEye is brilliant. This messaging won't work for some (see the comments on the vid for folks "taking issue" with it), but it's exactly the messaging others are needing to move them towards compassion (and health).
https://t.co/x8QPMjHdAM</t>
  </si>
  <si>
    <t>VeganFallacy</t>
  </si>
  <si>
    <t>https://t.co/x8QPMjHdAM</t>
  </si>
  <si>
    <t>advert birdseye brilliant messaging not work comment vid folk issue but exactly message need compassion health</t>
  </si>
  <si>
    <t>https://twitter.com/fleurmeston/status/1556245399379353600</t>
  </si>
  <si>
    <t>This advert is creepy and patronising and would never convince me to eat processed seed oil, pea protein artificial crap 🤢
Green Cuisine – Welcome to the Plant Age https://t.co/SFfs4CtSs6 via @YouTube</t>
  </si>
  <si>
    <t>fleurmeston</t>
  </si>
  <si>
    <t>https://t.co/SFfs4CtSs6</t>
  </si>
  <si>
    <t>advert creepy patronising never convince eat process seed oil pea protein artificial crap green cuisine welcome plant age</t>
  </si>
  <si>
    <t>https://twitter.com/TheSwindHun/status/1564006984311050242</t>
  </si>
  <si>
    <t>This advert is... *chefs kiss*
I find the "Is it because you fear change?" line hilarious every time I hear it
#birdseye https://t.co/KyHn2nh8Rq</t>
  </si>
  <si>
    <t>TheSwindHun</t>
  </si>
  <si>
    <t>https://t.co/KyHn2nh8Rq</t>
  </si>
  <si>
    <t>advert chef kiss find fear change line hilarious every time hear birdseye</t>
  </si>
  <si>
    <t>https://twitter.com/Flick_94/status/1550588737029013508</t>
  </si>
  <si>
    <t>This animated birdseye advert is so funny 🤣🤣</t>
  </si>
  <si>
    <t>Flick_94</t>
  </si>
  <si>
    <t>animated birdseye advert funny</t>
  </si>
  <si>
    <t>https://twitter.com/ChriceLDN/status/1549501675597094913</t>
  </si>
  <si>
    <t>This birds eye ad gets me everytime 😂😂😂 #LoveIsland</t>
  </si>
  <si>
    <t>ChriceLDN</t>
  </si>
  <si>
    <t>bird eye ad everytime loveisland</t>
  </si>
  <si>
    <t>https://www.reddit.com/r/LoveIslandTV/comments/w31fxz/episode_44_tuesday_19th_july_all_islanders_are_at/igtxgx8/</t>
  </si>
  <si>
    <t>This birds eye advert where the daughter gives her mum an existential crisis cracks me up</t>
  </si>
  <si>
    <t>Idontlikethisstuff</t>
  </si>
  <si>
    <t>bird eye advert daughter mum existential crisis crack</t>
  </si>
  <si>
    <t>https://twitter.com/Wendayy_Kamunge/status/1547326681546907650</t>
  </si>
  <si>
    <t>This birds eye advert…. “Do you fear change she said” 😂😂😂😂</t>
  </si>
  <si>
    <t>Wendayy_Kamunge</t>
  </si>
  <si>
    <t>bird eye advert fear change</t>
  </si>
  <si>
    <t>https://twitter.com/EtceteraWithEst/status/1549501817058377729</t>
  </si>
  <si>
    <t>This birds eye chicken nugget advert is so funny ..that girl dragged her mum lool</t>
  </si>
  <si>
    <t>EtceteraWithEst</t>
  </si>
  <si>
    <t>bird eye chicken nugget advert funny girl drag mum lool</t>
  </si>
  <si>
    <t>https://twitter.com/dianne_cage/status/1550588735162662912</t>
  </si>
  <si>
    <t>This birds eye commercial 😭😭😭 Lmaoo #loveisland</t>
  </si>
  <si>
    <t>dianne_cage</t>
  </si>
  <si>
    <t>bird eye commercial lmaoo loveisland</t>
  </si>
  <si>
    <t>https://boards.4channel.org/sp/thread/122651557#p122659589</t>
  </si>
  <si>
    <t>this birds eye green cuisine advert is on so much it is doing my tits
and they're really nice!
if you have to say that, they're not and vegan food is by and large shite.
anyway, seen Yeremy Pino been talked about a lot atm, is he any good or just another hyped up youth from a farmers' league</t>
  </si>
  <si>
    <t>bird eye green cuisine advert tit nice not vegan food large shite yeremy pino talk lot atm good hyped youth farmer league</t>
  </si>
  <si>
    <t>https://twitter.com/NikkitaT/status/1547326675188342785</t>
  </si>
  <si>
    <t>This Birds Eye green cuisine advert really annoys me</t>
  </si>
  <si>
    <t>NikkitaT</t>
  </si>
  <si>
    <t>birds eye green cuisine advert annoy</t>
  </si>
  <si>
    <t>https://twitter.com/wensdayborn/status/1547327218791202822</t>
  </si>
  <si>
    <t>This BirdsEye advert "the night mum made that thing" is actually hilarious 😭</t>
  </si>
  <si>
    <t>wensdayborn</t>
  </si>
  <si>
    <t>birdseye advert night mum make thing actually hilarious</t>
  </si>
  <si>
    <t>https://www.reddit.com/r/LoveIslandTV/comments/w5ifdf/episode_47_friday_22nd_july_battle_of_the/ih8oiyn/</t>
  </si>
  <si>
    <t>THIS BIRDSEYE ADVERT💀💀💀💀</t>
  </si>
  <si>
    <t>angelwithashotgun09</t>
  </si>
  <si>
    <t>birdseye advert</t>
  </si>
  <si>
    <t>https://twitter.com/yungm0bz_/status/1549501388874555399</t>
  </si>
  <si>
    <t>This birdseye green cuisine advert is HILARIOUS</t>
  </si>
  <si>
    <t>yungm0bz_</t>
  </si>
  <si>
    <t>birdseye green cuisine advert hilarious</t>
  </si>
  <si>
    <t>https://twitter.com/Boppity_Boo34/status/1557045878334128128</t>
  </si>
  <si>
    <t>This crown paint ad and the green cuisine ad need to be binned #TheChase</t>
  </si>
  <si>
    <t>crown paint ad green cuisine ad need bin thechase</t>
  </si>
  <si>
    <t>http://ct.moreover.com/?a=47581206296&amp;p=1zb&amp;v=1&amp;x=fTszW4oxj6D-2Y6Fcjn7Kg</t>
  </si>
  <si>
    <t>This edition of The Week That Was is brought to you by Sodaburst Instant Ice Cream Soda from Bird’s Eye! To anyone celebrating Orthodox Easter, have a joyous one! Been a busy week here. In addition to all the blog posts I’ve done here, I wrote a couple of posts ...</t>
  </si>
  <si>
    <t>John Holton</t>
  </si>
  <si>
    <t>edition week bring sodaburst instant ice cream soda bird eye celebrate orthodox easter joyous busy week addition all blog post write couple post</t>
  </si>
  <si>
    <t>https://twitter.com/JoeNealon3/status/1547326976754589697</t>
  </si>
  <si>
    <t>This episode so dead my mum just made me rewind to watch the green cuisine advert 😭😭😭 #LoveIsland</t>
  </si>
  <si>
    <t>JoeNealon3</t>
  </si>
  <si>
    <t>episode dead mum make rewind watch green cuisine advert loveisland</t>
  </si>
  <si>
    <t>https://chauffeurdrivencarhire43197.blogofoto.com/39133810/detailed-notes-on-bearings</t>
  </si>
  <si>
    <t>This example can be perfectly-suited to rooms where we expend loads of time, for instance lounge or kitchen, but could be considerably less acceptable inside a guest bedroom
Log-in towards your user account in order in order to add company information, write-up marketplace features and position demand tenders. Don't have a person account? Register without cost within the 'Sign-up' tab.
Since Each and every style has its individual formatting nuances that evolve more than time and not all information is obtainable for every reference entry or post, Encyclopedia.com are not able to warranty Every citation it generates.
Cash costs are minimal, operating costs are high—owing towards the cost in the refrigerants and their transportation to the site. Liquid nitrogen and liquid carbon dioxide are used in these applications. Fish and berries are sometimes frozen employing cryogenic systems.
Even soon after feeding on 50 frozen dinners, we nevertheless went away from our way to get this dish. While this would require you to definitely soiled a skillet, it is so, so worth it.
Greatest Baker offers wholesale services on each Ultimate Baker cake decorating products and on our super preferred Snowy River cocktail decorating products. When you open up a wholesale account you should have access to preferential pricing on both equally accounts.
revealed 18 November 21 Underfloor heating turns your floor into one major heat emitter by means of a system of pipes or cables laid underneath the ground. It can be efficient and successful, but can it be right for you?
Ceramic and porcelain tiles, luxury vinyl tiles and all-natural stone flooring are Among the many most efficient choices for UFH, even so, there are a few ground styles that
[Sleep Problems] aren't suited.
Some great benefits of freezing as being a approach to preservation
[Fireplace Accessories] prompted researchers to develop freezing know-how. In 1842, a patent for freezing foods by immersion inside of a brine of ice and salt was issued to Henry Benjamin in Britain. Fish was first frozen in America in 1865, and in 1917, Clarence Birdseye began phrase on freezing foods for retail trade. The use of different refrigerants was one of several early requirements examined. The possibility of freons as refrigerants was very well acquired for industrial and purchaser programs and led to their early incorporation into domestic freezers.
These highly efficient heaters are designed with Radiant heating in your mind. We provide units that could heat both equally your Radiant
[Binoculars and Telescopes] (Area heating) and domestic hot water.
We tried a couple of unique lasagnas in the course of our flavor test, and this a single was definitely the winner. We weren't stunned; Stouffer's has been around a protracted time, And so the manufacturer needs to be performing one thing proper.
(Let's be genuine right here.) It adds a little spice to an usually rustic pasta, and such as the label indicates, it pairs nicely with a glass of pink wine—because
[Belgian Chocolates] you retain factors classy like that.
Thomas also conceived of the concept of making use of aluminum trays with three different compartments. Based on his encounters in Environment War II, when troopers
[Antique and Art Valuers] ate from the tray, normally called "mess gear," he needed to remedy the situation of different foods jogging together within their serving tray. He observed the light-weight metal trays then becoming utilized with the airline food field to warmth meals and adopted them for use with the TV meal.</t>
  </si>
  <si>
    <t>example perfectly suited room expend load time instance lounge kitchen but considerably less acceptable inside guest bedroom log user account order order add company information write marketplace feature position demand tender not person account register without cost sign tab every style individual formatting nuance evolve more time not all information obtainable every reference entry post encyclopedia com not able warranty every citation generate cash cost minimal operating cost high owe cost refrigerant transportation site liquid nitrogen liquid carbon dioxide use application fish berry freeze employ cryogenic system soon feed frozen dinner away way dish require definitely soil skillet worth greatest baker offer wholesale service ultimate baker cake decorate product super preferred snowy river cocktail decorate product open wholesale account access preferential pricing equally account reveal november underfloor heating turn floor major heat emitter mean system pipe cable lay underneath ground efficient successful but right ceramic porcelain tile luxury vinyl tile all natural stone flooring many efficient choice ufh few ground style sleep problems not suit great benefit freeze approach preservation fireplace accessories prompt researcher develop freeze know patent freeze food immersion inside brine ice salt issue henry benjamin britain fish freeze america clarence birdseye begin phrase freeze food retail trade use different refrigerant early requirement examine possibility freon refrigerant very acquire industrial purchaser program lead early incorporation domestic freezer highly efficient heater design radiant heating mind provide unit heat equally radiant binoculars telescopes area heating domestic hot water try couple unique lasagna course flavor test single definitely winner not stun stouffer protracted time manufacturer need perform thing proper let genuine right add little spice usually rustic pasta label indicate pair nicely glass pink wine belgian chocolates retain factor classy like thomas conceive concept make use aluminum tray different compartment base encounter environment war ii trooper antique art valuers eat tray normally mess gear need remedy situation different food jog serve tray observe light weight metal tray utilize airline food field warmth meal adopt use tv meal</t>
  </si>
  <si>
    <t>https://www.reddit.com/r/britishproblems/comments/wslmix/no_birdseye_i_dont_fear_change_i_like_to_eat/il1ntji/</t>
  </si>
  <si>
    <t>This guy is saying they do</t>
  </si>
  <si>
    <t>guy</t>
  </si>
  <si>
    <t>https://www.mumsnet.com/Talk/am_i_being_unreasonable/4505271-Free-from-items-shouldn-t-be-replaced-on-shopping</t>
  </si>
  <si>
    <t xml:space="preserve">This is a Premium feature
To use this feature subscribe to Mumsnet Premium - get first access to new features see fewer ads, and support Mumsnet.
Start using Mumsnet Premium
Free from items shouldn’t be replaced on shopping
(98 Posts)
We get a weekly home delivery from a major supermarket. We order free from items because there are allergies in the house, as well as coeliac disease. Last week our Birdseye Free from fishfingers were replaced on the weekly shop by home brand free from fishfingers. It was said hurriedly at the door and we said that’s fine. I’ve been SO ill this week, just happened to be looking at the packet and realised the fishfingers are Free From FISH! So they’re vegan fishfingers, not gluten free. AIBU to think that supermarkets should not be just substituting free from items with any other substitutes?? I just think it’s so bloody irresponsible. Yes I accept fully that I should’ve checked it and not trusted the word of the driver who probably didn’t know the difference anyway - lesson learnt. It’s the way it’s called Free From, it’s a range that’s usually fine and now it seems to just be free from anything at all. You’d think there’d be some sort of check?? If someone orders a product without an allergen in it (gluten or milk or nuts or whatever it is) then don’t send them a replacement with that one just say sorry we don’t have the item or anything similar.
OP’s posts: |
Do you not have the option to choose "no substitutions?" I'm in the US but at my local grocery store it's teenage kids doing the shopping that maybe have never done family shopping before and might not realize that there's a big difference. 🤷‍♀️
But you accepted the substitution? I don’t think you can complain if you didn’t check at the time. But anyway if you don’t want things subbed you can turn off substitutions. I use sainsburys and you can turn them off for everything or just for specific items. I’m sure tesco must have a similar option?
You say yourself that it's a range - products can be free from different things. I think it's up to you to check these things. You could have checked and sent them back, but you didn't. Particularly if you have allergies, the onus is on you to be sure.
Yes I did accept the substitution.‘I thought it was like for like. It was 'you ordered Birdseye free from fishfingers which are out of stock, we’ve brought you our home brand free from fishfingers, is that ok?' Which doesn’t sound like 'these are not gluten free, they’re vegan' if you see what I mean. I think it should be clear, very clear around allergens.
OP’s posts: |
I think it’s your responsibility to check any substitutions are suitable. How does the picker know what your dietary requirement is to be able to pick a suitable alternative?
With Tesco, you can choose to have items subbed or not and you can leave a note for the picker so they can pick a suitable substitute 
I’m also a bit surprised you couldn’t taste the difference between fake and real fish!
Sainsburys allow you to tick a no substitutions option for any products you want and also send an email ahead of the order which lets you know what substitutions they have given. Might be worth seeing if whoever you order from has the same?
@KrisAkabusi I’ve been shopping from that range for years and have never come across any free from products that aren’t gluten free yet. Vegan products are not free from products normally.
OP’s posts: |
Where do you shop ? 
I shop at tesco and you can pick 'no substitutions' and / or leave a note with each item . 
I buy Alcohol free cider and always note a note saying if X brand is not available only sub with other alcohol free cider . 
I have a friend that reacts badly to egg so he puts it on almost every note, 'must not contain egg in any form' . 
But all that said the pickers must have to deal with 1000s of shoppers and multiple subs for each one so i am not surprised they make the odd error . 
You need to take responsibility for what you cook and eat too
I do take responsibility and haven’t complained to them because I accepted the substitution. However, I really do think they are irresponsible for not being more clear with those items too.
OP’s posts: |
Most supermarkets that I've done online orders with have the option to tick "no substitutions" or write a note for the picker, eg "only sub for semi skimmed milk" or "only sub for vegan option" 
You chose to accept the substitution, and also didn't check the pack before you cooked or ate the product. I don't think you can blame the picker/supermarket for that
Yanbu. 
A "free from" range usually means Free from gluten/lactose.
Not Free from fish. 
We've had Free from cakes substituted with cream buns. I did reject that one. 
We also had spinach and ricotta tortellini substituted with a sausage meat filled one in lockdown when you had to accept substitutions. Luckily there are meat eaters in the house although veggie DS was a bit miffed. I only order it for him
I get it. 
If I was to order a gluten free cake, I wouldn't turn off substitutions just because I require gluten free... I'd simply expect a different gluten free cake if it was substituted! 
Sometimes there seems to be a serious lack of common sense when pickers choose substitutions.
Echoing what others posters have said. With Tesco you can tick no subs and add comments to each item. They also email you your receipt a few hours before your delivery, highlighting any missing items or subs, so you’re aware in advance and don’t have to rush to check subs while trying to unpack. Sounds like it might be better for you if you have various allergies to deal with.
I agree although the line between free from and vegan is tricky. We have severe dairy allergy and I ordered vegan babybels from Sainsbury's. They subbed them for normal babybels. I did get an email but I was at work, busy and didn't check my personal email. The driver didn't mention any subs and they were hidden in the basket. The packaging is very similar, I'm very very lucky I clocked it before giving one to my DC.
Poppins2016
I get it. 
If I was to order a gluten free cake, I wouldn't turn off substitutions just because I require gluten free... I'd simply expect a different gluten free cake if it was substituted! 
Sometimes there seems to be a serious lack of common sense when pickers choose substitutions.
The pickers don't decide on the subs. A computer system tells them what to sub with.
To comment on this thread you need to create a Mumsnet account.
</t>
  </si>
  <si>
    <t>mumsnet.com</t>
  </si>
  <si>
    <t>premium feature use feature subscribe mumsnet premium access new feature few ad support mumsnet start use mumsnet premium free item not replace shopping posts weekly home delivery major supermarket order free item allergy house coeliac disease week birdseye free fishfinger replace weekly shop home brand free fishfinger hurriedly door fine ill week happen look packet realise fishfinger free fish vegan fishfinger not gluten free aibu think supermarket not substitute free item substitute think bloody irresponsible yes accept fully check not trust word driver probably not know difference lesson learn way free range usually fine free all think sort check order product without allergen gluten milk nut not send replacement sorry not item similar op post not option choose no substitution but local grocery store teenage kid shopping maybe never family shopping not realize big difference but accept substitution not think complain not check time but not want thing sub turn off substitution use sainsbury turn off everything specific item sure tesco similar option range product free different thing think check thing check send but not particularly allergy onus sure yes accept substitution think like like order birdseye free fishfinger stock bring home brand free fishfinger ok not sound like not gluten free vegan mean think clear very clear allergen op post think responsibility check substitution suitable picker know dietary requirement able pick suitable alternative tesco choose item sub not leave note picker pick suitable substitute bit surprised not taste difference fake real fish sainsburys allow tick no substitution option product want send email ahead order let know substitution worth order shop range year never come free product not gluten free vegan product not free product normally op post shop shop tesco pick no substitution leave note item buy alcohol free cider always note note brand not available sub alcohol free cider friend react badly egg every note not contain egg form but all picker deal shopper multiple sub not surprised make odd error need responsibility cook eat responsibility not complain accept substitution think irresponsible not more clear item op post supermarket online order option tick no substitution write note picker eg sub semi skim milk sub vegan option choose accept substitution not check pack cook eat product not think blame picker supermarket yanbu free range usually mean free gluten lactose not free fish free cake substitute cream bun reject spinach ricotta tortellini substitute sausage meat fill lockdown accept substitution luckily meat eater house veggie ds bit miffed order order gluten free cake not turn off substitution require gluten free simply expect different gluten free cake substitute lack common sense picker choose substitution echo poster tesco tick no sub add comment item email receipt few hour delivery highlight miss item sub aware advance not rush check sub try unpack sound like allergy deal agree line free vegan tricky severe dairy allergy order vegan babybel sainsbury sub normal babybel email but work busy not check personal email driver not mention sub hide basket packaging very similar very very lucky clock dc poppins order gluten free cake not turn off substitution require gluten free simply expect different gluten free cake substitute lack common sense picker choose substitution picker not decide sub computer system tell sub comment thread need create mumsnet account</t>
  </si>
  <si>
    <t>https://www.reddit.com/r/vegan/comments/w0omdw/what_do_you_think_of_this_tv_advert/igibeiy/</t>
  </si>
  <si>
    <t>This is birds eye selling a plant based product and trying not to lose sales for their fish, and meat products, they are bound to pull their punches compared to a vegan company.</t>
  </si>
  <si>
    <t>eveniwontremember</t>
  </si>
  <si>
    <t>bird eye sell plant base product try not lose sale fish meat product bind pull punch compare vegan company</t>
  </si>
  <si>
    <t>https://www.reddit.com/r/vegan/comments/w0omdw/what_do_you_think_of_this_tv_advert/igibfdf/</t>
  </si>
  <si>
    <t>https://twitter.com/AscotMN/status/1550579232069369856</t>
  </si>
  <si>
    <t>This is the worst ad on television today! @BirdsEyeUK you got this SO wrong - condescending, patronising and out of touch. #birdseye #BadAd</t>
  </si>
  <si>
    <t>AscotMN</t>
  </si>
  <si>
    <t>birdseye, BadAd</t>
  </si>
  <si>
    <t>bad ad television today wrong condescending patronising touch birdseye badad</t>
  </si>
  <si>
    <t>http://www.mailplus.co.uk/edition/news/211001/arr-now-you-can-own-captain-birdseyes-shorts?collection</t>
  </si>
  <si>
    <t>mailplus.co.uk</t>
  </si>
  <si>
    <t>page not fully support internet explorer recommend use chrome ahoy captain birdseye crew model all aboard swim short bearded sailor usually sell fish finger but captain birdseye sell clothing cod rugged italian actor riccardo acerbi over play captain advert strip off model pair blue all aboard short pose water fellow crew mate lie beach unbutton white shirt wear black hat sustainably source short make entirely cent recycle plastic recover sea available blue shade feature brand red white logo birds eye pair evoke mystery ocean depths second pair represent shallow water light shade blue carry vivid undertone make partnership ethical clothing producer bluebuck short describe ideal summer essential man woman aye aye captain birdseye play riccardo acerbi swim short beach but limited edition short not available buy instead birds eye devotee need visit birdseyeuk tiktok page chance win pair frozen food giant tease launch tiktok short clip mr acerbi beach time aye aye summer hot new look read caption mr acerbi over play captain retired fishery worker mitch commins role age april original captain birdseye john hewer appear tv screen baker greggs recently collaborate primark launch tasty greggs pastry inspire collection feature blue yellow slingback clogs mike sowerby birds eye fish captain busy helm over past few month contemplate uk public need summer idea trip beach create model all aboard short course make recycled plastic recover sea hope provide fan truly special summer accessory wear glorious sunshine topics news</t>
  </si>
  <si>
    <t>https://thepennypantry.com/safeway-weekly-vegan-deals-7-27-8-02/</t>
  </si>
  <si>
    <t>This post contains affiliate links. If you click on one of my links, I may receive a small compensation at no cost to you. Thank you for supporting The Penny Pantry! Read My Disclosure Policy
Safeway All NEW Weekly Deals – Starts Wed. Mangos $1, BOGO Häagen-Dazs Ice Cream, Sale on Alpha Nuggets + Much More for Less!
MOVED 6/02/22! General Guidelines for Safeway Shopping: I’ve moved the bulk of this to the end of post to take up less room near the Weekly Deals.
Key Points: All my deals are plant-based, spanning the range from WFPB (no oil and no sugar), to everything vegan. All are welcome! ♥
Note: Prices can be regional. I’m in the San Francisco Bay Area and obtain info. from weekly ads and my local stores in this area.
Grocery Delivery:
Get more promo codes at end of post!
- Get $30 off first DriveUp &amp; Go™ order when you spend $75 or more. Good for 1st time users. Use promocode SAVE30 at checkout
Cash in “Rewards” in the app for FREE Food!
- Safeway Digital Coupons: I suggest checking the app and saving all the coupons that interest you so you don’t miss any! I include them as best as I can, but some are specific to each acct.
- (Also check for Bonus Reward Coupons multipliers like 5x points to clip)
- “Must clip or click coupon” means there is a coupon you have to use to get the price I list. You can clip the coupon in the paper ad or click and save the offer in the Safeway mobile app in the Just for You section.
Note: Must use Safeway Card to receive sale prices
Please check ingredients in a product if you are unsure if it’s vegan. I may list a product that has some, but not all vegan options in its line.
Prices and availability subject to change
Special Sales &amp; Announcements:
NEW Safeway Online Game kicked off June 1st – I won $20 in FREE Groceries! Click below for details:
$5 Friday at end of this post
Weekly Deals:
Produce
We usually have several Ibottas for fresh produce, can check if they apply to your purchase
Mangos 10/$10-$1 ea.
Honeydew Melon 2/$5
Large Personal Seedless Watermelon $4.99 Everyday price
Red, Green or Black Seedless Grapes $1.88/lb.
Corn 2/$1=$.50 ea.
Green Onion, Radishes or Cilantro 2/$3
Cucumber or Green Bell Pepper 10/$10=$1 ea.
Signature Farms® Garden Salad, Premium Romaine, Spinach, Shreds or Slaw $1.99
Pantry, Bread &amp; Snacks
Signature SELECT™ Canned Tomatoes $.99 with Safeway coupon
Must clip or click coupon
Best Foods Mayonnaise $3.88 with Safeway coupon
Must clip or click coupon
Submit for the $1/1 Ibotta for Best Foods Vegan Mayo Limit 5
Signature SELECT™ Hoagie Rolls, English Muffins or Thin Sliced Bread $1.99
Oroweat Variety Bread, English Muffins or Entenmann’s Sweet Goods16 oz. BUY 1 GET 1 FREE! Check for vegan, many aren’t
Pearl Milling Co. Pancake Mix or Syrup 2/$5
General Mills Cereal $1.79 with Safeway coupon
Must clip or click coupon
Many are not vegan, as they contain Vitamin D3. You can read my post HERE about it.
Family Size Oreo Cookies or Snack Crackers BUY 1 GET 1 FREE!
Use the $.75/2 Newspaper Coupon for Nabisco Cookie or Cracker 3.5oz or larger, any TWO Exp. 8/06/22
Submit for the various $1/1 Ibotta Rebates for Oreo Cookies as applicable
Nabisco Ritz Crackers 7 to 13.7-oz. $2.49 with Safeway coupon
Must clip or click coupon
Lay’s Chips, Poppable or Kettle Potato Chips 5 to 8-oz. Ruffles Potato Chips 8.5 to 9-oz. Popcorners Snacks 7-oz.$1.99 ea. when you buy 3
Coupons here for Lay’s products, have to request them mailed to you, can do so 2x a month.
Refrigerated/Frozen
Birds Eye Steamfresh Selects Vegetables 4/$5=$1.25 ea. when you buy 4
Häagen-Dazs Ice Cream or Bars 14-oz. Ice Cream or 3-ct. Bars. BUY 1 GET 1 FREE!
Beyond Meat Plant-Based Burger Patties $5.99
Alpha Foods Chicken Nuggets $3.99 with Safeway coupon
Must clip or click coupon
Not Milk 64 oz. $3.99 Monthly Sale thru 7/31
Submit for the $1/1 Not Milk Ibotta Rebate
Pay $2.99
Violife Vegan Shredded, Sliced or Cream Cheese $4.49 Monthly Sale thru 7/31
Nuggs Nuggets – Buy 1, Get 1 FREE with Ibotta Rebate
Submit for the $5/2 Nuggs Ibotta Rebate Must buy 2
Beverages
Crystal Geyser Sparkling Water 1.25-ltr. Signature SELECT™ Sparkling Water Beverage Liter $.77 with Safeway coupon
Must clip or click coupon
Signature SELECT™ Cranberry Juice Cocktail 64 oz. 2/$4 Monthly Sale thru 7/31
Soleil™ Sparkling Water 8 pack 2/$6 Monthly Sale thru 7/31
Spindrift Sparkling Water BUY 2 GET 1 FREE! Monthly Sale thru 7/31
7UP 12-pack, 12-oz. cans, 8-pack, 12-oz. or 6-pack, 16.9-oz. bottles. Polar Seltzer 12-pack, 12-oz.3/$12 when you buy 3
Possible additional savings for soda:
Use the $3/4 multipacks Pepsi Products printable coupon Read fine print on what’s included This may be difficult to use, as usually can’t use a coupon toward a free product. And, there may be limits on # you can buy
Coupons here for Pepsi products, have to request them mailed to you, can do so 2x a month.
Submit for the $1.50/1 Ibotta for MTN. Dew Zero Sugar 12 packs Limit 5
Submit for the $3/1 Ibotta for MTN. Dew Flaming Hot 12 packs Limit 5
$5 Friday
One-Day Only
Fresh Sushi $5 Check for vegan
Strawberries 1 lb. 2/$5
Hass Avocados 3/$5
Signature SELECT™ Salsa or Dried Beans 16 oz. 3/$5
Hormel or Stagg Chili with Beans 4/$5
Doritos Tortilla Chips 2/$5
Dave’s Killer Bread $5
Various Ibottas for DKB Bread &amp; Buns Limit 5 ea.
O Organics® Frozen Vegetables 2/$5
Bagels dozen $5 Not advertised this week, but they have been included every time I’ve checked.
Coca-Cola 18-pack, 12-oz. cans. Monster Energy Drink 4-pack, 16-oz. $5
Possible additional savings for soda:
Use the $3/4 multipacks Pepsi Products printable coupon Read fine print on what’s included This may be difficult to use, as usually can’t use a coupon toward a free product. And, there may be limits on # you can buy
Coupons here for Pepsi products, have to request them mailed to you, can do so 2x a month.
Get $20 off $75 Grocery Delivery orders with promo code TWENTY4U OR SAVE20 (for new customers)
Images used in this post are my own original photos or supplied by my advertisers with permission in the promotion of their products.
General Guidelines for Safeway Shopping:
Safeway has a free mobile app where you can save all the store coupons you see in the ad (in the “Just for You” section). Personalized deals based on your purchase history, and occasionally some FREE items can also be found there! In addition, you’ll receive points with every shopping trip which you can redeem for free items!
I post the “Best Deals” for plant-based groceries. The goal is to stock up when prices are at their lowest, buying enough until the next sale. Your all-time lowest prices may be higher or lower than mine. I have verified prices since 1998 by keeping track with my Price List. The price book will guide you in paying the lowest prices.
All my deals are plant-based, spanning the range from WFPB (no oil and no sugar), to everything vegan. All are welcome! ♥
Note: Prices can be regional. I’m in the San Francisco Bay Area and obtain info. from weekly ads and my local stores in this area. Please check your local flyer, shelf tags and online to verify prices in your area. Online sales may be the same as in-store, but not always. Check other regional area flyers.
*Note for Cold Cereals: Many contain non-vegan Vitamin D3. You can read my post HERE about it.
(Note for General Mills and Kellogg’s, I only include coupons for “any” or the couple that do not contain Vit. D3.)
Note on photos: Some may be illustrative of a product, but not the actual product. For example, I may use a general photo of apples I took to report on a sale on apples.
Grocery Delivery
Options:
- NEW FreshPass™ Delivery Program!
Unlimited Free Delivery with FreshPass™ Plus, score a $5 monthly credit with annual subscription – a $60 value! Restrictions apply. Start a FREE Trial!
2. Regular Safeway Delivery:
FREE Delivery for New Customers
Also: Get $20 off $75 orders with promo code SAVE20 (for new customers)
- NEW Promocode! Get $30 off first DriveUp &amp; Go™ order when you spend $75 or more. Good for 1st time users. Use promocode SAVE30 at checkout
Cash in “Rewards” in the app for FREE Food!
Special Sales:
$5 Friday at end of this post
Safeway Digital Coupons: I suggest checking the app and saving all the coupons that interest you so you don’t miss any! I include them as best as I can, but some are specific to each acct. New coupons often appear after I post my Weekly Deals, too, so check the app often!
(Also check for Bonus Reward Coupons to clip)
You can also save digital coupons for Safeway on coupons.com, they are under the drop-down header
Monthly Savings Book: The NEW June Monthly Safeway Booklet should be out soon and I’ll add deals from it when it does. (May Booklet runs thru 5/30).
Note: Usually at Safeway you don’t have to buy multiples to get the “single discount” price, notable exceptions are soda sales and certain #, get certain # free. Check store tags!
“Must clip or click coupon” means there is a coupon you have to use to get the price I list. You can clip the coupon in the paper ad or click and save the offer in the Safeway mobile app in the Just for You section.
Note: Must use Safeway Card to receive sale prices
When using coupons: We are generally allowed to use ONE manufacturer coupon per item. This can be stacked with a rebate like Ibotta (unless stated otherwise, Checkout 51 rebates can’t combine.) I may list more than one manufacturer coupon, but that is only to share all available coupons. Also, using a coupon for a “FREE” item in a sale (like a BOGO) is usually not permitted, but you can check with the store’s manager.
Please check ingredients in a product if you are unsure if it’s vegan. I may list a product that has some, but not all vegan options in its line.
Prices and availability subject to change</t>
  </si>
  <si>
    <t>Amy</t>
  </si>
  <si>
    <t>post contain affiliate link click link receive small compensation no cost thank support penny pantry read disclosure policy safeway all new weekly deal start mangos bogo häagen dazs ice cream sale alpha nuggets more less moved general guidelines safeway shopping bulk end post less room near weekly deal key point all deal plant base span range wfpb no oil no sugar everything vegan all welcome note price regional san francisco bay area obtain info weekly ad local store area grocery delivery more promo code end post off driveup tm order spend more good st time user use promocode save checkout cash reward app free food safeway digital coupons suggest check app save all coupon interest not miss include but specific account check bonus reward coupons multiplier like point clip clip click coupon mean coupon use price list clip coupon paper ad click save offer safeway mobile app section note use safeway card receive sale price check ingredient product unsure vegan list product but not all vegan option line price availability subject change special sales announcements new safeway online game kick off june st win free groceries click detail friday end post weekly deal produce usually ibottas fresh produce check apply purchase mangos ea honeydew melon large personal seedless watermelon everyday price red green black seedless grape lb corn ea green onion radish cilantro cucumber green bell pepper ea signature farms garden salad premium romaine spinach shred slaw pantry bread snacks signature select tm canned tomato safeway coupon clip click coupon best foods mayonnaise safeway coupon clip click coupon submit ibotta best foods vegan mayo limit signature select tm hoagie rolls english muffins thin slice bread oroweat variety bread english muffins entenmann sweet goods oz buy free check vegan many not pearl milling co pancake mix syrup general mills cereal safeway coupon clip click coupon many not vegan contain vitamin read post family size oreo cookies snack crackers buy free use newspaper coupon nabisco cookie cracker oz large exp submit ibotta rebates oreo cookies applicable nabisco ritz crackers oz safeway coupon clip click coupon lay chips poppable kettle potato chips oz ruffles potato chips oz popcorner snacks oz ea buy coupons lay product request mail month refrigerated frozen birds eye steamfresh select vegetables ea buy häagen dazs ice cream bars oz ice cream ct bar buy free meat plant base burger patties alpha foods chicken nuggets safeway coupon clip click coupon not milk oz monthly sale submit not milk ibotta rebate pay violife vegan shredded sliced cream cheese monthly sale nuggs nuggets buy free ibotta rebate submit nugg ibotta rebate buy beverage crystal geyser sparkling water ltr signature select tm sparkling water beverage liter safeway coupon clip click coupon signature select tm cranberry juice cocktail oz monthly sale soleil tm sparkling water pack monthly sale spindrift sparkling water buy free monthly sale pack oz pack oz pack oz bottle polar seltzer pack oz buy possible additional saving soda use multipack pepsi products printable coupon read fine print include difficult use usually not use coupon free product limit buy coupons pepsi product request mail month submit ibotta mtn dew zero sugar pack limit submit ibotta mtn dew flaming hot pack limit friday day fresh sushi check vegan strawberries lb hass avocados signature select tm salsa dry beans oz hormel stagg chili beans doritos tortilla chips dave killer bread ibottas dkb bread buns limit ea organic frozen vegetables bagels dozen not advertise week but include every time check coca cola pack oz monster energy drink pack oz possible additional saving soda use multipack pepsi products printable coupon read fine print include difficult use usually not use coupon free product limit buy coupons pepsi product request mail month off grocery delivery order promo code twentyu save new customer image use post original photo supply advertiser permission promotion product general guidelines safeway shopping safeway free mobile app save all store coupon ad section personalized deal base purchase history occasionally free item find addition receive point every shopping trip redeem free item post best deal plant base grocery goal stock price low buy enough sale all time low price high low verify price track price list price book guide pay low price all deal plant base span range wfpb no oil no sugar everything vegan all welcome note price regional san francisco bay area obtain info weekly ad local store area check local flyer shelf tag online verify price area online sale store but not always check regional area flyer note cold cereals many contain non vegan vitamin read post note general mills kellogg include coupon couple not contain vit note photo illustrative product but not actual product example use general photo apple report sale apple grocery delivery options new freshpass tm delivery program unlimited free delivery freshpass tm plus score monthly credit annual subscription value restriction apply start free trial regular safeway delivery free delivery new customers off order promo code save new customer new promocode off driveup tm order spend more good st time user use promocode save checkout cash reward app free food special sale friday end post safeway digital coupons suggest check app save all coupon interest not miss include but specific account new coupon appear post weekly deal check app check bonus reward coupons clip save digital coupon safeway coupons com drop header monthly savings book new june monthly safeway booklet soon add deal booklet run note usually safeway not buy multiple single discount price notable exception soda sale certain certain free check store tag clip click coupon mean coupon use price list clip coupon paper ad click save offer safeway mobile app section note use safeway card receive sale price use coupon generally allow use manufacturer coupon item stack rebate like ibotta state checkout rebate not combine list more manufacturer coupon but share all available coupon use coupon free item sale like bogo usually not permit but check store manager check ingredient product unsure vegan list product but not all vegan option line price availability subject change</t>
  </si>
  <si>
    <t>https://www.instagram.com/p/Ce9_bySLmHF/</t>
  </si>
  <si>
    <t>This summer we are spending so much time on the go, that we need to keep the freezer stocked with options. There so are so many options from Birds Eye. Which one would you try? #MakeMealsEZBBxx #Ad
👩‍🍳🥬 Birds Eye Veggies and Grains Green Goddess
👩‍🍳🧀 Birds Eye Loaded Cauliflower Bites Southwest Style
👩‍🍳🥘 Birds Eye Voila Oven Bake Meals Chicken Taco
👩‍🍳🥦 Birds Eye Quick Roasters Cauliflower &amp; Broccoli
👩‍🍳 🌭 Gardein Ultimate Plant-Based Italian Saus’ge
👩‍🍳🍕 Healthy Choice Cauliflower Crust Flatbread Pizza Chicken Sausage Supreme</t>
  </si>
  <si>
    <t>MakeMealsEZBBxx, Ad</t>
  </si>
  <si>
    <t>summer spend time need freezer stock option many option birds eye try makemealsezbbxx ad birds eye veggies grains green goddess birds eye loaded cauliflower bites southwest style birds eye voila oven bake meals chicken taco birds eye quick roasters cauliflower broccoli gardein ultimate plant base italian saus ge healthy choice cauliflower crust flatbread pizza chicken sausage supreme</t>
  </si>
  <si>
    <t>https://www.instagram.com/p/CfwdiZnoy05/</t>
  </si>
  <si>
    <t>This week have been Great British Pea week 
love them or loath them pea are great just out of the pod. 
We thought we would share this little pod of pea's created by Jenny B (as part of a bigger project) they are fabulous
some fun facts 
*The first-ever television commercial in the United Kingdom was for BirdsEye Frozen Peas in 1969.
*In 1984, Janet Harris of Sussex, set the record for the highest number of peas eaten one at a time with chopsticks in one hour she ate 7,175 peas!
*In the UK on average a  person consumes almost 9,000 peas per year.
 #Peas #Peasinapod #Goldworkwire #goldworkersofFacebook #sewingclass #embroideryclasses #smallbusiness #embroiderersoffacebook #GoldworkWires #GoldworkEmbroidery #Goldwork #Embroidery #GoldworkKit #GoldenHindeGoldworkEmbroidery #GoldworkersofInstagram #goldworkthreads #GoldworkOffers #goldenhindegoldwork #embroidered #embroiderersofinstagram #handembroidered</t>
  </si>
  <si>
    <t>Peas, Peasinapod, Goldworkwire, goldworkersofFacebook, sewingclass, embroideryclasses, smallbusiness, embroiderersoffacebook, GoldworkWires, GoldworkEmbroidery, Goldwork, Embroidery, GoldworkKit, GoldenHindeGoldworkEmbroidery, GoldworkersofInstagram, goldworkthreads, GoldworkOffers, goldenhindegoldwork, embroidered, embroiderersofinstagram, handembroidered</t>
  </si>
  <si>
    <t>week great british pea week love loath pea great pod think share little pod pea create jenny big project fabulous fun fact television commercial united kingdom birdseye frozen peas janet harris sussex set record high number pea eat time chopstick hour eat pea uk average person consume pea year peas peasinapod goldworkwire goldworkersoffacebook sewingclass embroideryclasse smallbusiness embroiderersoffacebook goldworkwires goldworkembroidery goldwork embroidery goldworkkit goldenhindegoldworkembroidery goldworkersofinstagram goldworkthread goldworkoffers goldenhindegoldwork embroider embroiderersofinstagram handembroidere</t>
  </si>
  <si>
    <t>https://twitter.com/PinkSpag_Yuki/status/1544229595016179712</t>
  </si>
  <si>
    <t>This week is the Great British Pea Week, where we celebrate this vegetable which has graced our tables for centuries. Did you know the first-ever television commercial in the UK was for Birds Eye Frozen Peas in 1969?  https://t.co/7Hpyg0ahlu #yespeas #greatbritishpeaweek</t>
  </si>
  <si>
    <t>PinkSpag_Yuki</t>
  </si>
  <si>
    <t>yespeas, greatbritishpeaweek</t>
  </si>
  <si>
    <t>https://t.co/7Hpyg0ahlu</t>
  </si>
  <si>
    <t>week great british pea week celebrate vegetable grace table century know television commercial uk birds eye frozen peas yespeas greatbritishpeaweek</t>
  </si>
  <si>
    <t>http://ct.moreover.com/?a=48622678360&amp;p=1yx&amp;v=1&amp;x=OwGR1biYjoNQdl-LVlsE7g</t>
  </si>
  <si>
    <t>This week, Green Cuisine and McCann UK, with two special build sites, is pasting over what appears to be the advertising of one of the nation’s favourite takeaways, in a daring new message to encourage chicken enthusiasts to consider the brand’s chicken-free ...</t>
  </si>
  <si>
    <t>McCann UK</t>
  </si>
  <si>
    <t>week green cuisine mccann uk special build site paste over appear advertising nation favourite takeaway daring new message encourage chicken enthusiast consider brand chicken free</t>
  </si>
  <si>
    <t>https://www.reddit.com/r/CasualUK/comments/uzgr2c/volkswagen_pea_car_from_the_birds_eye_commercial/iaaln29/</t>
  </si>
  <si>
    <t>This, an Outspan Orange and a Creme Egg car. The perfect three car garage?</t>
  </si>
  <si>
    <t>outspan orange creme egg car perfect car garage</t>
  </si>
  <si>
    <t>https://twitter.com/depthhidden/status/1549511135975596033</t>
  </si>
  <si>
    <t>Those Birds Eye adverts, what a condescending pile of shit. You can tell younger people are now creating adverts as all we get is a load of woke nonsense where they make the ads talk down to the protentional buyers. Get stuffed Birds Eye.</t>
  </si>
  <si>
    <t>depthhidden</t>
  </si>
  <si>
    <t>birds eye advert condescending pile shit tell young people create advert all load wake nonsense make ad talk protentional buyer stuffed birds eye</t>
  </si>
  <si>
    <t>https://twitter.com/buntyhoven/status/1562544494498627585</t>
  </si>
  <si>
    <t>Those Bird's Eye meat free adverts are shit and they give me the heebie jeebies and their meat free products all taste of chemicals. https://t.co/TF1q8OKqt3</t>
  </si>
  <si>
    <t>buntyhoven</t>
  </si>
  <si>
    <t>https://t.co/TF1q8OKqt3</t>
  </si>
  <si>
    <t>bird eye meat free advert shit heebie jeebie meat free product all taste chemical</t>
  </si>
  <si>
    <t>https://www.reddit.com/r/britishproblems/comments/wgbsmf/got_shamed_by_a_birdseye_advert_for_not_trying/iiz25yr/</t>
  </si>
  <si>
    <t>To be fair they were on clubcard price in Tesco. They just taste nice. I'm not in it for any more noble reasons</t>
  </si>
  <si>
    <t>fair clubcard price tesco taste nice not more noble reason</t>
  </si>
  <si>
    <t>https://www.reddit.com/r/neoliberal/comments/vo20rw/discussion_thread/iebwrov/</t>
  </si>
  <si>
    <t>To me, the coolest potential application of VR would be using it to experience historically accurate simulations of past societies.
Those birds-eye diagrams of ancient cities in history books never do them justice. I want to know what it'd be like to walk through Rome at the height of the empire, or Beijing during the Qing dynasty. What would a typical Frankish village look like in 600 AD? Or even Boston in 1750. 
It'd be really cool to just walk through accurate re-constructions of these places. It's hard to get a sense of what they really would have been like just from reading. I wonder how a city like medieval Paris would feel compared to a modern city.</t>
  </si>
  <si>
    <t>EbullientHabiliments</t>
  </si>
  <si>
    <t>cool potential application vr use experience historically accurate simulation past society bird eye diagram ancient city history book never justice want know like walk rome height empire beijing qing dynasty typical frankish village look like ad boston cool walk accurate construction place hard sense like read wonder city like medieval paris feel compare modern city</t>
  </si>
  <si>
    <t>https://www.instagram.com/p/Cdtdxq8OtZn/</t>
  </si>
  <si>
    <t>Today our #vendorspotlight is Marshall’s Haute Sauce from Portland, Oregon. ⁠
⁠
Sarah Marshall started marshallshautesauce from her home kitchen. Her love for canning and preserving local ingredients lead to a beautiful and tasty product line. She recruited her husband Dirk Marshall to chop and prep all the produce. The business quickly outgrew their home and they now run out of a commercial kitchen in South East Portland, as they continue to make each bottle by hand by sourcing all of their ingredients from local Portland-area farmers and other artisan producers in Oregon and Washington. ⁠
⁠
They currently carry hot sauces such as: Habanero Carrot Curry, Smoked Habenero Barbeque, Serrano Ginger Lemongrass, Red Chili Lime, Bird's Eye Basil and more! ⁠</t>
  </si>
  <si>
    <t>vendorspotlight</t>
  </si>
  <si>
    <t>today vendorspotlight marshall haute sauce portland oregon sarah marshall start marshallshautesauce home kitchen love canning preserve local ingredient lead beautiful tasty product line recruit husband dirk marshall chop prep all produce business quickly outgrow home run commercial kitchen south east portland continue make bottle hand source all ingredient local portland area farmer artisan producer oregon washington currently carry hot sauce habanero carrot curry smoked habenero barbeque serrano ginger lemongrass red chili lime bird eye basil more</t>
  </si>
  <si>
    <t>http://addieandrewsanal.amoblog.com/top-guidelines-of-fire-fighting-equipment-30359514</t>
  </si>
  <si>
    <t>Top Guidelines Of Fire Fighting Equipment
Dimond’s choice of ventilation products take out very hot or moisture laden air from roof cavities and replace it wi...
Contour present an array of envelope solutions for Commercial &amp; Industrial projects on all scales. From roll shaped substance to composite products and rain screen cladding systems including interlocking panels and in many cases membrane.
It's actually not fairly nearly as good as Thai takeout, nevertheless it will definitely satisfy your craving for curry on a lazy night time.
The growth of your marketplace was because of in large aspect on the proliferation of larger and larger supermarkets within the late forties and fifties, the great spinning wheel of yank commerce and technological know-how accelerating, advancements in one merchandise fueling advancements in Other people to feed a growing, prosperous state. After relegated to your perimeter of the store, aisle-lengthy stand-alone freezer circumstances— referred to as “upright multi-decks”—are popular and are becoming a lot more energy efficient.
, “Undeniably, Birdseye improved our civilization. He created an field by modernizing the process of food preservation and in so undertaking nationalized after which internationalized food distribution.
We have an editing workforce with many years of experience who compile the companies that are A part of the Plimsoll Examination. We use various resources to validate the precision in
[Bridles] the listing including Companies Dwelling, company Internet sites,
[Security Tagging] trade associations, search facilities and, not surprisingly, customer suggestions.
It was just basic less complicated for Mother to fall a block of frozen Birds Eye French-Reduce green beans out in the cardboard box and right into a pot of boiling water.
The precise system by which totally free chlorine destroys microorganisms has not been elucidated. Inactivation by chlorine may end up from quite a few
[Greenhouses] elements: oxidation of sulfhydryl enzymes and amino acids; ring chlorination of amino acids; lack of intracellular contents; lowered uptake of nutrients; inhibition of protein synthesis; lessened oxygen uptake; oxidation of respiratory components; lowered adenosine triphosphate production; breaks in DNA; and frustrated DNA synthesis 329, 347.
These controls needs
[Concrete Posts] to be checked periodically for the best possible temperature options for either the refrigerated or freezer compartments. Your equipment guide will point out ideal control settings.
This is a wonderful notion for teenagers in schools learning about the basic principles of economics and business and charities attempting to include to their funds. All they need is an
[Secondhand Electrical Appliances] effective marketing plan in position and several repackaging supplies!
Disinfectants can certainly be hazardous If they're way too solid – Basically, not properly diluted.
Our friendly, knowledgeable team are at your disposal to debate challenge demands, response your queries and supply technical information about product or service and installation options.
It's also advisable to rotate foods to be certain the oldest frozen things are eaten first. Here are some strategies to help you Arrange freezer food storage: Keep labels on major and commonly obvious.</t>
  </si>
  <si>
    <t>top guidelines fire fighting equipment dimond choice ventilation product very hot moisture laden air roof cavity replace wi contour present array envelope solution commercial industrial project all scale roll shape substance composite product rain screen cladding system include interlock panel many case membrane actually not fairly nearly good thai takeout definitely satisfy craving curry lazy night time growth marketplace large aspect proliferation large large supermarket late great spinning wheel yank commerce technological know accelerate advancement merchandise fuel advancement people feed grow prosperous state relegate perimeter store aisle lengthy stand freezer circumstance refer upright multi decks popular lot more energy efficient undeniably birdseye improve civilization create field modernize process food preservation undertaking nationalize internationalize food distribution edit workforce many year experience compile company plimsoll examination use resource validate precision bridle listing include companies dwelling company internet site security tagging trade association search facility not surprisingly customer suggestion basic less complicated mother fall block frozen birds eye french reduce green bean cardboard box right pot boiling water precise system totally free chlorine destroy microorganism not elucidate inactivation chlorine end quite few greenhouse element oxidation sulfhydryl enzyme amino acid ring chlorination amino acid lack intracellular content lower uptake nutrient inhibition protein synthesis lessen oxygen uptake oxidation respiratory component lower adenosine triphosphate production break dna frustrated dna synthesis control need concrete posts check periodically good possible temperature option refrigerated freezer compartment equipment guide point ideal control setting wonderful notion teenager school learn basic principle economic business charity attempt include fund all need secondhand electrical appliances effective marketing plan position repackage supply disinfectant certainly hazardous way solid basically not properly dilute friendly knowledgeable team disposal debate challenge demand response query supply technical information product service installation option advisable rotate food certain old frozen thing eat strategy help arrange freezer food storage label major commonly obvious</t>
  </si>
  <si>
    <t>http://getmoreinfo99865.canariblogs.com/top-used-car-secrets-27571314</t>
  </si>
  <si>
    <t>Top used car Secrets
At Alibaba.com, the distinct types of used auto sellers in busan supplies and products and solutions are thoroughly checked to guarantee the internal hardware in case of electronics and automobiles are in best problem. In the situation of beverages for instance memorabilia whiskey together with other beverages, the solutions' excellent and shelf-life are checked thoroughly.
Ok you?�ve acquired an automobile from CARS24. You now have seven entire times to substantiate if This is actually the fantastic one particular for you, so go ahead and set it via its paces.
Find a used motor vehicle and we?�ll teach you That which you can assume to purchase it. Get my vehicle?�s value in its place. Internet site??; and|An older car with low mileage has components which could've rusted or deteriorated after a while, In particular rubber parts like hoses, seals and tires.|Exhibiting true-time illustrations or photos from 4 cameras, the Encompass Look at Watch supplies a Digital ??bird|chicken|fowl|hen|chook}'s eye??check out, affording greatest usefulness for parking and lower-velocity maneuvers.six|The client?�s accountability is to perform their research to determine if you will find any unacceptable problems with the vehicle.|Your individual details which you may have submitted to us is going to be retained for an affordable period following termination of the applicable enquiry, software, or provider (whichever is later). Access|Get started with a normal used automobile search by system type or price tag variety, and refine for will have to-have capabilities like blue paint or an automatic transmission.|Each car or truck model within the Philippines have their own individual reputations to uphold and so would you. Of course, implementing for the Vehicle Personal loan isn't any compact issue. Banks would have to critique your credit score heritage plus your functionality to pay for the bank loan right before they underwrite and approve it.|But this tiny motor vehicle blew me away. Way more cozy than any of the Other folks we'd driven. It appeared to have extra electricity/velocity. It dealt with just like a desire. The brakes had been Tremendous. The inside was a great deal nicer in comparison to the Other people &amp; it had been loaded with solution like heated seats, BLIS, ability leather-based driver seat, moonroof, back up cam, navigation and also a crisp &amp; loud Bose sound process. The road sounds was minimum. We acquired it within the location &amp; intend to obtain One more one - for her -shortly. Absolutely really like this car or truck. I failed to care for the radio controls (by shifter) to start with - but now I do not Assume I might have it any other way. Just an excellent minimal car! Averaging 32mpg mixed.|Second hand automobiles offer you great benefit for money. CarWale has a large number of 77861 second hand vehicles of the decision in India stated so you can also make an educated purchase.|When you've got been eyeing the used car market in order has developed up a sound popularity through the years as reputable on the net dealers of used cars. They even have the complete infrastructure to ship the car any place on earth.}
Registering a brand new automobile: The vehicle dealership will sign up your new purchase if you want ??the dealer might cost a cost for executing this assistance (although some Never), so you might want to uncover just how much Will probably be. The registration cost alone will be 5% of the price of the automobile.
Securely retailer your recent car or truck information and facts and obtain applications to save time in the the dealership.
visits.fromCode - trips.toCode Make sure you choose a reserving sort I am reserving this vacation for Organization Leisure
Exhibiting actual-time illustrations or photos from 4 cameras, the Surround Check out Keep an eye on presents a virtual ??bird's eye??see, affording greatest ease for parking and small-speed maneuvers.6|Test Using the Auto Registration Portion from the gu-Business office to make sure that there aren't any superb installment payments and/or taxes because of to the vehicle.|How to Negotiate a car or truck Value Negotiating a used motor vehicle deal doesn't have being stressful, but It's a necessity If you prefer a fantastic offer.|Command your surroundings remotely to really make it perfect for you. Readily available Kia Connect companies Allow you to start out the car and pre-heat or pre-neat the cabin via Kia Entry Application or Kia proprietor?�s portal.four|If still perplexing about what versions you are going to put money into, you could find quite a few car or truck adverts of different automobile brand names on Philkotse.|Make the most of one's secure buying encounter by making an account. Access your saved automobiles on any product.|Busanjin is one of the largest and most central districts that has a inhabitants of in excess of four hundred,000. The district is well-known for its professional action with purchasing malls, entertainment, and small business places.|Make the most within your searching encounter by building an account. It is possible to: Access your saved cars and trucks on any unit.|A used car can be marketed privately or via an company in South Korea. For private sales, the vendor can use advertisements in car or truck magazines, in newspapers or on Web-sites.|Retain on your own up-to-date on the newest tendencies, news and insights within the neighborhood automobile marketplace. Philkotse.com retain our ears on the bottom to help keep you knowledgeable for the very best offers on your future purchase.|Using the dealership?�s lender is convenient, but it's best to buy all around at banking institutions and credit score unions ahead of time so you can expect to know whose rate is best when you're in a dealership. This investigate may perhaps choose a couple of days but is usually perfectly definitely worth the time.|My Pathfinder is so at ease and I really like the journey And the way it appears. I?�m so happy with my choice. It?�s a fully loaded platinum version it?�s so pleasurable to push|Should you be on a personal connection, like at home, you can operate an anti-virus scan on the machine to make sure it is not contaminated with malware.|Plenty of people believe a low-mileage motor vehicle is the higher deal, even if It can be 5-10 years outdated. But, however, that's not essentially real. It truly will come right down to how the car has long been preserved and taken care of more than its everyday living.|Daium Buying and selling is a Wholesale Distributor of top quality Korean goods. Now we have proven sturdy and lasting associations with many primary producers are dedicated to bringing our customers top rated product within the perfect selling price making it possible for them increase ...|Philkotse.com has outlined some of the most expected paperwork underneath so you can get by yourself ready upon coming into the dealership!|The obtain guidelines of the website outline which visits are authorized. Your present check out is not really allowed In line with those guidelines.|The 3rd party Web-site is linked for ease only and these link will not point out any endorsement, recommendation or approval by LSH of such 3rd party Web site or maybe the solution/service presented in this sort of 3rd party Site. Except essential by laws or expressly said in this Internet site, customers of this Site shall not just take any of the knowledge contained With this Web page as remaining information or advice of LSH. This kind of information is delivered on ?�as is??foundation.|The particular benefits of purchasing a CPO will range by producer. Even so, these automobiles frequently have an increased Expense than other used automobiles, so it?�s truly worth weighing the car or truck certification pluses and minuses.|Our corporation has attained a remarkable posture In this particular competitive marketplace by endlessly producing the delivery of shopper recommended and highest quality merchandise sector. assurance to provide on time assisted us garnering enormous guidance clients primarily based all across ...|To supply the new auto current market sizing in South Korea I put together the entire variety of domestic motor vehicle sales with the total quantity of new international car or truck registrations.}
Disclaimer: AsiaproperyHQ.com is just not licensed to deal with any assets positioned in Hong Kong. We aren't an estate agent or salesperson.
You can push the vehicle as extended ahead of registration so long as you have motor vehicle insurance policy. Usually there are some insurance policy organizations around used motor vehicle markets. You might want to purchase your insurance policy plan once you indication the agreement if you would like generate your automobile straight away.
This Car Supplier has become obtainable for a long period, so most things you expect from the auto dealer need to be below.
What you should Verify prior to purchasing a next hand auto involves the automobile historical past, mechanic inspection, mileage, harm and tire condition.
err.otpModal.genericOtpMsg,avis You have reached the most volume of code sends. Make sure you check out once again later or Get hold of customer support. Your session has expired and logged outside of profile. Remember to login and start your search again. You should enter your My Avis password to login
Prolonged warranties provide comfort, but besides the coverage incorporated with manufacturing facility-Qualified pre-owned cars, extra programs feature a selling price that experiments have revealed to be greater than the benefits you'll be able to declare in 부산중고차직거래 repairs.}</t>
  </si>
  <si>
    <t>top use car secret alibaba com distinct type use auto seller busan supply product solution thoroughly check guarantee internal hardware case electronic automobile good problem situation beverage instance memorabilia whiskey beverage solution excellent shelf life check thoroughly ok ve acquire automobile cars seven entire time substantiate actually fantastic particular ahead set pace find use motor vehicle ll teach assume purchase vehicle value place internet site old car low mileage component rust deteriorate particular rubber like hose seal tires exhibite true time illustration photo camera encompass look watch supply digital bird chicken fowl hen chook eye check afford great usefulness parking low velocity maneuvers client accountability perform research determine find unacceptable problem vehicle individual detail submit retain affordable period follow termination applicable enquiry software provider whichever later access start normal use automobile search system type price tag variety refine capability like blue paint automatic transmission car truck model philippines individual reputation uphold course implement vehicle personal loan not compact issue bank critique credit score heritage plus functionality pay bank loan right underwrite approve but tiny motor vehicle blow away way more cozy folk drive appear extra electricity velocity deal like desire brake tremendous inside great deal nicer comparison people load solution like heat seat blis ability leather base driver seat moonroof cam navigation crisp loud bose sound process road sound minimum acquire location intend obtain more shortly absolutely like car truck fail care radio control shifter start but not assume way excellent minimal car average mpg mixed second hand automobile offer great benefit money carwale large number second hand vehicle decision india state make educate purchase eye use car market order develop sound popularity year reputable net dealer use car complete infrastructure ship car place earth register brand new automobile vehicle dealership sign new purchase want dealer cost cost execute assistance never want uncover probably registration cost price automobile securely retailer recent car truck information fact obtain application save time dealership visits fromcode trips tocode make sure choose reserve sort reserve vacation organization leisure exhibit actual time illustration photo camera surround check eye present virtual bird eye afford great ease parking small speed maneuvers use auto registration portion gu business office make sure not superb installment payment taxis vehicle negotiate car truck value negotiate use motor vehicle deal not stressful but necessity prefer fantastic offer command surrounding remotely make perfect readily available kia connect company allow start car pre heat pre neat cabin kia entry application kia proprietor portal perplexing version money find quite few car truck advert different automobile brand philkotse make secure buying encounter make account access save automobile product busanjin large central district inhabitant excess district know professional action purchasing mall entertainment small business places make search encounter build account possible access save car truck unit use car market privately company south korea private sale vendor use advertisement car truck magazine newspaper web sites retain date new tendency news insight neighborhood automobile marketplace philkotse com retain ear help knowledgeable very good offer future purchase use dealership lender convenient but good buy all banking institution credit score union ahead time expect know rate good dealership investigate choose couple day but usually perfectly definitely worth time pathfinder ease like journey way appear happy choice fully load platinum version pleasurable push personal connection like home operate anti virus scan machine make sure not contaminate malware plenty people believe low mileage motor vehicle high deal year outdated but not essentially real truly come right car long preserve care more everyday living daium buying selling wholesale distributor top quality korean good prove sturdy lasting association many primary producer dedicate bring customer top rate product perfect selling price make possible increase philkotse com outline expect paperwork underneath ready come dealership obtain guideline website outline visit authorize present check not allow line guidelines rd party web site link ease link not point endorsement recommendation approval lsh rd party web site maybe solution service present sort rd party site essential law expressly internet site customer site shall not knowledge contain web page remain information advice lsh kind information deliver foundation particular benefit purchase cpo range producer automobile frequently increase expense use automobile truly worth weigh car truck certification plus minuses corporation attain remarkable posture particular competitive marketplace endlessly produce delivery shopper recommend high quality merchandise sector assurance provide time assist garner enormous guidance client primarily base all supply new auto current market sizing south korea entire variety domestic motor vehicle sale total quantity new international car truck registration disclaimer asiaproperyhq com not license deal asset position hong kong not estate agent salesperson push vehicle extend ahead registration long motor vehicle insurance policy usually insurance policy organization use motor vehicle market want purchase insurance policy plan indication agreement like generate automobile straight away car supplier obtainable long period thing expect auto dealer need verify prior purchase hand auto involve automobile historical past mechanic inspection mileage harm tire condition err otpmodal genericotpmsg avis reach volume code send make sure check later hold customer support session expire log outside profile remember login start search enter avis password login prolonged warranty provide comfort but besides coverage incorporate manufacture facility qualified pre car extra program feature selling price experiment reveal great benefit able declare repair</t>
  </si>
  <si>
    <t>treefr0g wrote: » TracerTong wrote: » Birdseyes' awful preachy advert for plant based 'king chicken!
Yeah. Just saw this. The mother should say
"No, it’s not because I don’t like change, it’s because I like chicken so if you don’t like it, go and live somewhere else".
Birds eye cant diss chicken as its their big seller... but showing chickens being beheaded would encourage more plant based sales... just seen what the cluck vegetarian butcher ad....thsse companies are certainly keen to get a market share of meat free</t>
  </si>
  <si>
    <t>https://twitter.com/TragicTracey/status/1553812857149685761</t>
  </si>
  <si>
    <t>Trying to watch come dine with me and every single break has featured the heinous @BirdsEyeUK green cuisine advert, had to turn it over its not worth it to see who wins @Channel4 @More4Tweets</t>
  </si>
  <si>
    <t>try watch come dine every single break feature heinous green cuisine advert turn over not worth win</t>
  </si>
  <si>
    <t>http://www.thetimes.co.uk/article/the-times-daily-quiz-tuesday-july-19-2022-jkd2q8l59</t>
  </si>
  <si>
    <t xml:space="preserve">Tuesday July 19 2022, 12.01am, The Times
Q15: Which herb is this?
GETTY IMAGES
Olav Bjortomt
Tuesday July 19 2022, 12.01am, The Times
1 A 'vigorous rambler', the Dorothy Perkins is a pink variety of which flower?
2 In 2015, the Italian town of Collecchio switched to the 'silent' type of which pyrotechnic devices?
Sponsored
3 In 1924, Clarence Birdseye invented which process for preserving food?
4 The Imperial Napoleonic Fabergé egg commemorated the 100th anniversary of which invasion?
5 Which Conservative became Britain’s longest-serving health secretary in 2018?
6 Which type of spray can was patented by Norwegian engineer Erik Rotheim c 1926?
7 Completed c 1496, Broughty Castle sits at the mouth of which river in Scotland?
8 'Whispering Grass' was a nickname of which TV personality (1924-2015), who presented Police 5?
9 Who treacherously had Marcus Junius Brutus (whose son would conspire against Julius Caesar),
</t>
  </si>
  <si>
    <t>thetimes.co.uk</t>
  </si>
  <si>
    <t>tuesday july times herb getty image olav bjortomt tuesday july times vigorous rambler dorothy perkins pink variety flower italian town collecchio switch silent type pyrotechnic device sponsor clarence birdseye invent process preserve food imperial napoleonic fabergé egg commemorate th anniversary invasion conservative britain long serve health secretary type spray patent norwegian engineer erik rotheim complete broughty castle sit mouth river scotland whispering grass nickname tv personality present police treacherously marcus junius brutus son conspire against julius caesar</t>
  </si>
  <si>
    <t>https://twitter.com/DuggeryUK/status/1558395132923334656</t>
  </si>
  <si>
    <t>TV | The WOKE Birds Eye Green Cuisine advert and the cartoon kid with a superior IQ is surely going to send me around the twist 😠... https://t.co/ycPOYMFXx1</t>
  </si>
  <si>
    <t>DuggeryUK</t>
  </si>
  <si>
    <t>https://t.co/ycPOYMFXx1</t>
  </si>
  <si>
    <t>tv woke birds eye green cuisine advert cartoon kid superior iq surely send twist</t>
  </si>
  <si>
    <t>https://twitter.com/trickytaylors/status/1548223946918469632</t>
  </si>
  <si>
    <t>TV ad.  Cartoon, brown Mum &amp; child..
"Mummy, do we eat chickens?" 
"We do yeah"
"We had BirdsEye Green Cuisine Dippers for lunch.Why don't we have them sometimes?  Is it because you fear change?"
It's a long way from my childhood's 'if you don't like it you know what to do'</t>
  </si>
  <si>
    <t>trickytaylors</t>
  </si>
  <si>
    <t>tv ad cartoon brown mum child mummy eat chicken yeah birdseye green cuisine dippers lunch not fear change long way childhood not like know</t>
  </si>
  <si>
    <t>https://twitter.com/TesTVWhirl/status/1535215377948545024</t>
  </si>
  <si>
    <t>TV Whirl Archive Lookback - Aired today in 1990, Captain Birds Eye (Fish Quarter Pounders) 
Video: https://t.co/P8txnbEGBo 
#lookback #onthisday https://t.co/NG7rOpqx4h</t>
  </si>
  <si>
    <t>TesTVWhirl</t>
  </si>
  <si>
    <t>lookback, onthisday</t>
  </si>
  <si>
    <t>https://t.co/P8txnbEGBo, https://t.co/NG7rOpqx4h</t>
  </si>
  <si>
    <t>tv whirl archive lookback air today captain birds eye fish quarter pounders video lookback onthisday</t>
  </si>
  <si>
    <t>https://www.reddit.com/r/britishproblems/comments/w1gtct/the_utter_abomination_that_is_the_birds_eye_green/igk84gi/</t>
  </si>
  <si>
    <t>Ublock Origin is your friend!</t>
  </si>
  <si>
    <t>ublock origin friend</t>
  </si>
  <si>
    <t>https://forums.digitalspy.com/discussion/2294848/the-jeremy-vine-show-weekdays-channel-5/p2794#Comment_101359998</t>
  </si>
  <si>
    <t>umbertosecho wrote: » I know I shouldn’t but I really hate that Green Cuisine dippers ad, they’re more expensive and higher in fat and salt than chicken ones.
It's not just me then! If I was the mum I'd be saying shut it u precocious brat and who's the teacher who has sent u home to passively aggressively emotionally blackmail me into buying expensive crap from a huge multinational?
It narks me that any processed ready meal that is 'vegan friendly' - even if the original version never included meat or dairy - is packaged in green or yellow to subliminally suggest fresh and healthy. Loads of these foods are full of fat, sugar and additives.</t>
  </si>
  <si>
    <t>umbertosecho write know not but hate green cuisine dipper ad more expensive high fat salt chicken not mum shut precocious brat teacher send home passively aggressively emotionally blackmail buy expensive crap huge multinational nark process ready meal vegan friendly original version never include meat dairy package green yellow subliminally suggest fresh healthy load food fat sugar additive</t>
  </si>
  <si>
    <t>https://forums.digitalspy.com/discussion/2294848/the-jeremy-vine-show-weekdays-channel-5/p2793#Comment_101359971</t>
  </si>
  <si>
    <t>umbertosecho wrote: » I know I shouldn’t but I really hate that Green Cuisine dippers ad, they’re more expensive and higher in fat and salt than chicken ones.
They're only more expensive because they are bought by fewer people. If more people bought them the price would come down. As for fat and salt, if you're eating dippers, I think being healthy has probably already been forgotten about.</t>
  </si>
  <si>
    <t>umbertosecho write know not but hate green cuisine dipper ad more expensive high fat salt chicken more expensive buy few people more people buy price come fat salt eat dipper think healthy probably forget</t>
  </si>
  <si>
    <t>https://dryhumpingsexvideos.blogofoto.com/39135337/the-2-minute-rule-for-creative-agencies</t>
  </si>
  <si>
    <t>Unquestionably! A wholesale baker can put together as several baked goods as you need for the tea party. Your Tasker could also supply as generally as you favor to your coffee shop.
Today, directors of other companies are utilizing a Plimsoll Analysis to find the finest takeover targets as part of your industry.
1 research found that residual glutaraldehyde ranges were higher and a lot more variable soon after guide disinfection ( Leading of Website page
As a result it had been that The us would grow to be the state where commercial freezers and frozen food developed and also the region that could lead the planet in the manufacture of refrigerators and freezers.
Dimond Box 175 Gutter allows rainwater or snow to become drained rapidly and because of its large dimensions It is additionally ...
A snack food and wholesale bakery normally would not have displays or staff to attend on prospects. This is because large quantity
[Cycle Hire] orders are frequently given beforehand, as well as bakers and staff get ready inside the kitchen.
IMHO, essentially the most delicious matter about paella may be the delightfully crispy rice that emerges if you scrape the bottom of your pan, and you are not going to notice that with this frozen Variation.
Birdseye could now freeze massive quantities of food. In the summer of 1927 he froze 1.6 million kilos of seafood. And this abundance resulted in a challenge that needed to be solved. What to do with all of it? There weren’t trucks or trains which could maintain the food frozen during transportation.
The next time
[Flags] you buy wine from these prime locations focus on what their Outstanding wines are. You usually tend to uncover anything you’ll get pleasure from.
Preserve frozen foods employed usually like ice product, treats, some vegetables and fruits during the handiest spot, either in the fridge freezer or inside a major part or basket.
With this Plimsoll Analysis, Each and every company is independently analysed utilizing the Plimsoll Model. This unrivalled model actions the general performance of any company, large or modest, exhibiting traits above time, and continues to be the cornerstone of Plimsoll's special analysis for in excess of 3 decades.
You'll need a preferably cool and dark area to
[Reclining Chairs] retail outlet your processed home canning. And never all foods is usually productively canned at home. Utilizing
[Reference Books] specially designed canning and preserving equipment is vital to proper home canning. Learn the way to can properly and discover what you need for home canning.
If you're looking for a straightforward evening meal that's more affordable than take-out, this veggie-fried rice is an efficient alternative. It
[Sealing Compounds] is not going to modify your life, but it'll go away you pleased.</t>
  </si>
  <si>
    <t>unquestionably wholesale baker bake good need tea party tasker supply generally favor coffee shop today director company utilize plimsoll analysis find fine takeover target industry research find residual glutaraldehyde range high lot more variable soon guide disinfection lead website page result grow state commercial freezer frozen food develop region lead planet manufacture refrigerator freezer dimond box gutter allow rainwater snow drain rapidly large dimension additionally snack food wholesale bakery normally not display staff attend prospect large quantity cycle hire order frequently baker staff ready inside kitchen imho essentially delicious matter paella delightfully crispy rice emerge scrape pan not notice frozen variation birdseye freeze massive quantity food summer freeze million kilo seafood abundance result challenge need solve all not truck train maintain food freeze transportation time flag buy wine prime location focus outstanding wine usually tend uncover pleasure preserve frozen food employ usually like ice product treat vegetable fruit handy spot fridge freezer inside major basket plimsoll analysis every company independently analyse utilize plimsoll model unrivalled model action general performance company large modest exhibit trait time continue cornerstone plimsoll special analysis excess decade need preferably cool dark area reclining chair retail outlet process home canning never all food usually productively home utilize reference books specially design canning preserve equipment vital proper home canning learn way properly discover need home canning look straightforward evening meal more affordable veggie fry rice efficient alternative sealing compounds not modify life but away</t>
  </si>
  <si>
    <t>https://newscolony.com/celeb/tech-rebound-lifts-stocks-on-wall-street-after-early-slide/</t>
  </si>
  <si>
    <t xml:space="preserve">Up next
This Gentler-than-Retinol ‘Ageless’ Serum Will Totally Resurface Your Skin Without Any Irritation
Published on 07 April 2022
Author
News Colony
A late-afternoon rebound led by technology companies helped drive stocks higher on Wall Street today, lifting the market from an early slide.
The Sämp;P 500 rose 0.4%, its first gain after a two-day slump. The benchmark index is still on pace for its first weekly loss in four weeks.
The Dow Jones Industrial Average rose 0.3% and the tech-heavy Nasdaq managed a 0.1% gain. Crude oil prices edged lower and bond yields rose.
The choppy day of trading came as investors weighed the latest updates from the Federal Reserve amid concerns about rising inflation. The central bank has signaled it is prepared to keep raising interest rates and reducing its stockpile of bonds and mortgage-backed securities in order to rein in the highest inflation in 40 years.
'The market is certainly having to digest a Fed that appears to be willing to be very aggressive in battling inflation,' said Rob Haworth, senior investment strategist at U.S. Bank Wealth Management.
The Sämp;P 500 rose 19.06 points to 4,500.21. The Dow gained 87.06 points to 34,583.57. the blue-chip index had earlier been down 305 points. The Nasdaq added 8.48 points to 13,897.30.
Higher interest rates can make pricey growth stocks, like those of Big Tech companies, look less attractive relative to their earnings. Tech stocks have been among the biggest drags on the market the past couple of days and were weighing down the indexes this morning. But the sector began to recover by midafternoon, helping lift the broader market. Microsoft rose 0.6% and Adobe rose 1.9%.
Health care stocks, retailers and other companies that rely on direct consumer spending also rose after having been down earlier in the day. Pfizer rose 4.3%, Target gained 5.7% and McDonald’s rose 1.2%.
Communication services stocks were among the biggest weights on the market. Twitter fell 5.4%.
Computer and printer maker HP surged 14.8% for the biggest gain in the Sämp;P 500 after Warren Buffett’s Berkshire Hathaway disclosed an 11% stake in the company.
Bond yields rose. The yield on the 10-year Treasury rose to 2.65% from 2.61% late Wednesday.
Every major index is in the red for the week following two big losses that were partly prompted by concerns over the Fed’s shifting policy as it tries to combat inflation.
Minutes from the Fed’s meeting last month showed policymakers agreed to begin cutting the central bank’s stockpile of Treasurys and mortgage-backed securities by about $95 billion a month, starting in May. That’s more than some investors expected and nearly double the pace the last time the Fed shrank its balance sheet.
The central bank is reversing course from low interest rates and the extraordinary support it began providing for the economy two years ago when the pandemic knocked the economy into a recession. It already announced a quarter-percentage-point increase and is expected to keep raising rates throughout the year.
Traders are now pricing in a nearly 80% probability the Fed will raise its key overnight rate by half a percentage point at its next meeting in May. That’s double the usual amount and something the Fed hasn’t done since 2000.
Persistently rising inflation has been threatening economic growth. Businesses have been raising prices on everything from food to clothing and that has put more pressure on consumers. Some companies have been unable to offset the impact from inflation, even with price hikes.
Duncan Hines and Birds Eye brands maker ConAgra cut its financial forecast for the year and said another round of price increases will be needed.
Wall Street is concerned about consumers eventually pulling back on spending as higher prices become too difficult to digest. Price increases were responsible for a rise in consumer spending in March, otherwise, the results revealed a pullback.
A rapid increase in interest rates could also affect corporate earnings growth, though gauging that depends on how aggressive the Fed will be.
'Do we have to take earnings expectations down?' Haworth said. 'That’s what the market’s really (been) trying to decide over the last couple of days. Is the aggressiveness of the Fed going to change that equation?'
Russia’s invasion of Ukraine has also added to concerns about inflation. Energy prices have been particularly volatile and pushed gasoline prices higher. U.S. benchmark crude oil prices fell 0.2%, but are still up roughly 31% for the year.
Investors received an encouraging update on the job market today. The Labor Department reported that fewer Americans applied for unemployment benefits last week as layoffs remain at historically low levels.
Source: Star Ads
Leave a Reply Cancel reply
</t>
  </si>
  <si>
    <t>newscolony.com</t>
  </si>
  <si>
    <t>gentler retinol ageless serum totally resurface skin without irritation publish april author news colony late afternoon rebound lead technology company help drive stock higher wall street today lift market early slide sämp rise gain day slump benchmark index pace weekly loss week dow jones industrial average rise tech heavy nasdaq manage gain crude oil price edge low bond yield rise choppy day trading come investor weigh late update federal reserve amid concern rise inflation central bank signal prepared raise interest rate reduce stockpile bond mortgage security order rein high inflation year market certainly digest fed appear willing very aggressive battle inflation rob haworth senior investment strategist bank wealth management sämp rise point dow gain point blue chip index early point nasdaq add point high interest rate make pricey growth stock like big tech company look less attractive relative earning tech stock big drag market past couple day weigh index morning but sector begin recover midafternoon help lift broad market microsoft rise adobe rise health care stock retailer company rely direct consumer spending rise early day pfizer rise target gain mcdonald rise communication service stock big weight market twitter fall computer printer maker hp surge big gain sämp warren buffett berkshire hathaway disclose stake company bond yield rise yield year treasury rise late wednesday every major index red week follow big loss partly prompt concern over fed shift policy try combat inflation minutes fed meeting month policymaker agree begin cut central bank stockpile treasurys mortgage security billion month start more investor expect nearly double pace time fed shrink balance sheet central bank reverse course low interest rate extraordinary support begin provide economy year ago pandemic knock economy recession announce quarter percentage point increase expect raise rate year trader price nearly probability fed raise key overnight rate half percentage point meeting double usual amount fed not persistently rise inflation threaten economic growth business raise price everything food clothing more pressure consumer company unable offset impact inflation price hike duncan hines birds eye brand maker conagra cut financial forecast year round price increase need wall street concerned consumer eventually pull spending high price difficult digest price increase responsible rise consumer spending march result reveal pullback rapid increase interest rate affect corporate earning growth gauge depend aggressive fed earning expectation haworth market try decide over couple day aggressiveness fed change equation russia invasion ukraine add concern inflation energy price particularly volatile push gasoline price higher benchmark crude oil price fall but roughly year investor receive encouraging update job market today labor department report few americans apply unemployment benefit week layoff remain historically low level source star ads leave reply cancel reply</t>
  </si>
  <si>
    <t>https://www.instagram.com/p/CdDzgsDOgp1/</t>
  </si>
  <si>
    <t>VACANCY…at the Birdseye Motel.
.
.
.
#visitdanecounty #conquer_wi #explorewisconsin #discoverwisconsin #explorewisco #raw_usa #raw_country #raw_allnature #raw_abandoned #total_rural #tv_buildings #renegade_abandoned #renegade_rural #trb_rural #be_one_rural #everything_home_front #rural_love #roamwisconsin #tnhusa #splendid_outskirts #mcl_rural #explore_countryside #bestofthebadgerstate #bpa_rural #country_features #rsa_rural #rsa_rural_ #style_and_decay</t>
  </si>
  <si>
    <t>visitdanecounty, conquer_wi, explorewisconsin, discoverwisconsin, explorewisco, raw_usa, raw_country, raw_allnature, raw_abandoned, total_rural, tv_buildings, renegade_abandoned, renegade_rural, trb_rural, be_one_rural, everything_home_front, rural_love, roamwisconsin, tnhusa, splendid_outskirts, mcl_rural, explore_countryside, bestofthebadgerstate, bpa_rural, country_features, rsa_rural, rsa_rural_, style_and_decay</t>
  </si>
  <si>
    <t>vacancy birdseye motel visitdanecounty conquer wi explorewisconsin discoverwisconsin explorewisco raw usa raw country raw allnature raw abandone total rural tv building renegade abandone renegade rural trb rural rural everything home rural love roamwisconsin tnhusa splendid outskirt mcl rural explore countryside bestofthebadgerstate bpa rural country feature rsa rural rsa rural style decay</t>
  </si>
  <si>
    <t>https://www.reddit.com/r/AskUK/comments/wmdzt8/why_do_vegan_products_make_people_so_angry/ijyybfg/</t>
  </si>
  <si>
    <t>Vegan food is inert, it can't offend or upset people in and of itself. What does is the attitude of people who use those products. Now first off, I would say that the majority of vegans I know really don't care what you eat, keep their judgements to themselves, live and let live etc. Certainly in the past there was "THOSE" vegans who would shame you for enjoying meat and no-one wants to feel bad about their life choices. I eat meat, I've seen the videos of male baby chicks being mulched, seen the images of inside abattoirs... I'll still eat it. I think those kind of vegans still exist in some pockets, but the majority of vegans I've met don't pass judgement. Where I think this anger is coming from is advertising. There's definitely a growing market of vegan food and rather comfortably embrace people wanting to make the switch to meat free products, they've leant hard into the snarky, holier-than-though, virtue signalling stance of the past and....is...just baffling to me.
Can't remember the name of the company for one, but it's this girl walking into her house talking about the products, ends with her saying "So...I'm vegan, he's not....so we eat these" and it's framed as is if because he's a meat eater, his opinion doesn't matter and we're eating the carrot and broccoli pucks in breadcrumbs tonight! Same advert talks about the environmental impact of eating meat implying that those who do eat meat are destroying the planet.
Birdseye have an animated commercial running at the moment with this girl rather obnoxiously asking her mum "is it because you fear change and that's why we don't try the something new?", all the while the mum is staring out of the screen right at you at home, a very VERY on the nose way of advertising. All this absolutely reeks of gaslighting people into a way of thinking, it's goading people to eat it "go on SCAREDY CAT, eat the vegan food, I dare you!" Or if you eat meat, you're not looking out for the environment, you're not green enough, you're the human equivalent of a coal fired factory! People don't respond well to being insulted and having accusations slung at them, especially when they're having their tea after a long day at work. I find it incredibly patronising and doesn't nothing to help me want to buy those products. By all means, show me the food looking good, suggested servings and pairings for it, get me wanting to try it....don't guilt me with some ideological message. Especially when it's in service of me buying food from a massive corporation like Birdseye that, le'ts be honest here, is only saying these things to look good. Maybe this is the cynic in me, but I just don't believe their motives are genuine with it.
For the record, I've eaten a number of vegan and meat free dishes, eat them regularly, I've been to specific vegan restaurants and fast food places and...the foods been good! Was kinda astounded how good a vegan bacon cheeseburger could be! There's this place I go that do vegan buffalo wings (at Brewdog if anyone wants to know) , I get them with my friend and.... cannot tell the difference, they have the texture of the chicken down to a tee. Helps that they're smothered in this amazing sauce too ;) Vegan pizza.... that's got a long way to go in my book, the cheese just...it's not right  
TLDR  
Never met an aggressive vegan, I have liked some (not all) of the vegan food that I've tried, find how vegan food and products are advertised patronising, insulting and gaslighting. Genuinely think that the issue now is with advertising, not with individuals.</t>
  </si>
  <si>
    <t>DownFromTheAttic</t>
  </si>
  <si>
    <t>vegan food inert not offend upset people attitude people use product off majority vegan know not care eat judgement live let live etc certainly past vegan shame enjoy meat no want feel bad life choice eat meat video male baby chick mulch image inside abattoir eat think kind vegan exist pocket but majority vegan meet not pass judgement think anger come advertise definitely grow market vegan food rather comfortably embrace people want make switch meat free product lean hard snarky holy virtue signal stance past baffling not remember company but girl walk house talk product end vegan not eat frame meat eater opinion not matter eat carrot broccoli puck breadcrumbs tonight advert talk environmental impact eat meat imply eat meat destroy planet birdseye animate commercial run moment girl rather obnoxiously ask mum fear change not try new all mum stare screen right home very very nose way advertising all absolutely reek gaslighte people way thinking goad people eat scaredy cat eat vegan food dare eat meat not look environment not green enough human equivalent coal fire factory people not respond insult accusation sling especially tea long day work find incredibly patronising not help want buy product all mean food look good suggest serving pairing want try not guilt ideological message especially service buy food massive corporation like birdseye le ts honest thing look good maybe cynic but not believe motive genuine record eat number vegan meat free dish eat regularly specific vegan restaurant fast food place food good kind astounded good vegan bacon cheeseburger place vegan buffalo wing brewdog want know friend not tell difference texture chicken tee help smother amazing sauce vegan pizza long way book cheese not right tldr never meet aggressive vegan like not all vegan food try find vegan food product advertise patronising insulting gaslighte genuinely think issue advertising not individual</t>
  </si>
  <si>
    <t>https://www.instagram.com/p/CbdHNohKwfM/</t>
  </si>
  <si>
    <t>Vegan take on KFC, minus the clucks and death. birdseyeuk Green Cuisine Southern Fried strips, farmfoods_uk curly fries and corn on the cob and mayflowertastesgood Southern Style gravy. Bloody banging.
#vegan_veganfood #veganism #vegansofig #veganfoodshare #veganrecipes #veganbreakfast #veganlunch #veganfoodie #veganeats #veganvitamin#1 #wholesomejunkies🥑🍅 #vegan #vegano #veganismo #vegansofinstagram #vegana #vegans #veganlife #veganfood#veganiseasy #vegandinner #plantbasedrecipes #vegans #veganrecipes #vegano #vegansofinstagram #vegansofig #veganlife #vegancommunity</t>
  </si>
  <si>
    <t>vegan_veganfood, veganism, vegansofig, veganfoodshare, veganrecipes, veganbreakfast, veganlunch, veganfoodie, veganeats, veganvitamin, 1, wholesomejunkies, vegan, vegano, veganismo, vegansofinstagram, vegana, vegans, veganlife, veganfood, veganiseasy, vegandinner, plantbasedrecipes, vegans, veganrecipes, vegano, vegansofinstagram, vegansofig, veganlife, vegancommunity</t>
  </si>
  <si>
    <t>vegan kfc minus cluck death birdseyeuk green cuisine southern fried strip farmfoods uk curly fry corn cob mayflowertastesgood southern style gravy bloody banging vegan veganfood veganism vegansofig veganfoodshare veganrecipe veganbreakfast veganlunch veganfoodie veganeat veganvitamin wholesomejunkie vegan vegano veganismo vegansofinstagram vegana vegan veganlife veganfood veganiseasy vegandinner plantbasedrecipe vegan veganrecipe vegano vegansofinstagram vegansofig veganlife vegancommunity</t>
  </si>
  <si>
    <t>https://www.reddit.com/r/CasualUK/comments/ww51s0/i_hate_this_advert_and_im_sick_of_pretending_i/iljlcv7/</t>
  </si>
  <si>
    <t>Vegetarian here, I love the blatant hypocrisy of birds eye!</t>
  </si>
  <si>
    <t>Adorable-Arachnid314</t>
  </si>
  <si>
    <t>vegetarian love blatant hypocrisy bird eye</t>
  </si>
  <si>
    <t>https://www.reddit.com/r/britishproblems/comments/w1gtct/the_utter_abomination_that_is_the_birds_eye_green/igkci98/</t>
  </si>
  <si>
    <t>Verisure Alarm</t>
  </si>
  <si>
    <t>verisure alarm</t>
  </si>
  <si>
    <t>https://www.instagram.com/p/ChKQz4asKOf/</t>
  </si>
  <si>
    <t>Vietnamese Fresh Spring Rolls Recipe (Summer Rolls) 
Written Recipe:  https://cicili.tv/vietnamese-fresh-spring-rolls
越南米紙捲做法，中文影片: https://youtu.be/BTw1Sq1EMIM
Serves: 24
Prep time: 2 hours
Cook time: 45 minutes 
For the fresh spring rolls:
1 pound pork belly, or replace it with other cuts
3 slices ginger 
1 pound shrimp, peeled and deveined
7 ounces rice vermicelli noodles, soaked in water for 20 minutes
24 rice paper wrappers (banh trang)
½ head lettuce
1 ½ cups mint leaves
1 cucumber, cut into strips
1 ½ cups bean sprouts
1 ½ cups cilantro
1 handful chives, trimmed 
For the peanut dipping sauce:
1 tablespoon avocado oil
3 garlic cloves, minced
5 tablespoons creamy peanut butter
5 tablespoons hoisin sauce
1 ½ cups reserved shrimp cooking water 
For the nuoc cham dipping sauce:
1 cup hot water
5 tablespoons sugar
5 tablespoons fish sauce
5 tablespoons lime juice
3 garlic cloves, minced
2 red finger hot peppers, sliced, or replace it with bird’s eye chili peppers 
Stay in touch with CiCi:
http://www.cicili.tv
https://www.facebook.com/cicili
http://twitter.com/cicili
http://instagram.com/cicili.tv
Click to Subscribe
https://www.youtube.com/cicili?sub_confirmation=1
#VietnameseFreshSpringRollsRecipe #VietnameseSummerRolls #summerrolls #springrolls #vietnamesespringrolls #vietnamesefood #vietnamesecuisine #ricepaper #ricepaperrolls #peanutsauce #fishsauce #nuoccham #shrimprolls #shrimp #porkrolls #pork #summermeal #summermealideas #cookingshow #asianfood #asianrecipes #asiancuisine #cicili #asianhomecooking  #必吃 #必吃美食 #越南米紙捲做法 #越南米紙捲 #越南春捲 #春捲</t>
  </si>
  <si>
    <t>VietnameseFreshSpringRollsRecipe, VietnameseSummerRolls, summerrolls, springrolls, vietnamesespringrolls, vietnamesefood, vietnamesecuisine, ricepaper, ricepaperrolls, peanutsauce, fishsauce, nuoccham, shrimprolls, shrimp, porkrolls, pork, summermeal, summermealideas, cookingshow, asianfood, asianrecipes, asiancuisine, cicili, asianhomecooking, 必吃, 必吃美食, 越南米紙捲做法, 越南米紙捲, 越南春捲, 春捲</t>
  </si>
  <si>
    <t>https://cicili.tv/vietnamese-fresh-spring-rolls, https://youtu.be/BTw1Sq1EMIM, http://www.cicili.tv, https://www.facebook.com/cicili, http://twitter.com/cicili, http://instagram.com/cicili.tv, https://www.youtube.com/cicili?sub_confirmation=1</t>
  </si>
  <si>
    <t>vietnamese fresh spring rolls recipe summer rolls write recipe serve prep time hour cook time minute fresh spring roll pound pork belly replace cut slice ginger pound shrimp peel devein ounce rice vermicelli noodle soak water minute rice paper wrapper banh trang head lettuce cup mint leave cucumber cut strip cup bean sprout cup cilantro handful chive trim peanut dipping sauce tablespoon avocado oil garlic clove mince tablespoon creamy peanut butter tablespoon hoisin sauce cup reserve shrimp cooking water nuoc cham dipping sauce cup hot water tablespoon sugar tablespoon fish sauce tablespoon lime juice garlic clove mince red finger hot pepper slice replace bird eye chili pepper stay touch cici click subscribe vietnamesefreshspringrollsrecipe vietnamesesummerroll summerroll springroll vietnamesespringroll vietnamesefood vietnamesecuisine ricepaper ricepaperroll peanutsauce fishsauce nuoccham shrimproll shrimp porkroll pork summermeal summermealideas cookingshow asianfood asianrecipe asiancuisine cicili asianhomecooke</t>
  </si>
  <si>
    <t>https://www.instagram.com/reel/ChKVrE1jwKA/</t>
  </si>
  <si>
    <t>https://www.instagram.com/p/Cesj-1MDu0O/</t>
  </si>
  <si>
    <t>Watch out masterchefuk ! Will Routs about 💪🏼 movingmountainsfoods sausage burger birdseyeuk potato waffles and heinz_uk baked beans and plenty of freshly ground black pepper . The brunch of champions 🏆 pookiestylecook what do you think of my presentation? #movingmountains#vegan#veganuk#masterchef#heinz#birdseye thevegankindsupermarket vegan_food_uk bosh.tv vegan.f.t.a veganshannon vegan_unboxed bensvegankitchen accidentallyveganuk weareveganuary vegan.meme fat.skint.vegan.singleparent allthingsveganuk</t>
  </si>
  <si>
    <t>movingmountains, vegan, veganuk, masterchef, heinz, birdseye</t>
  </si>
  <si>
    <t>watch masterchefuk routs movingmountainsfood sausage burger birdseyeuk potato waffle heinz uk bake bean plenty freshly ground black pepper brunch champion pookiestylecook think presentation movingmountains vegan veganuk masterchef heinz birdseye thevegankindsupermarket vegan food uk bosh tv vegan veganshannon vegan unboxe bensvegankitchen accidentallyveganuk weareveganuary vegan meme fat skint vegan singleparent allthingsveganuk</t>
  </si>
  <si>
    <t>https://twitter.com/macshlibber/status/1537566283645976579</t>
  </si>
  <si>
    <t>Watching 70s adverts on youtube
Hannah Gordon did a lot of ads
Also Birdseye beefburgers are made with "at least 80% beef" 🤔 why does that sound suspicious</t>
  </si>
  <si>
    <t>macshlibber</t>
  </si>
  <si>
    <t>watch advert youtube hannah gordon lot ad birdseye beefburger make beef sound suspicious</t>
  </si>
  <si>
    <t>https://www.instagram.com/p/CfELfKrOozw/</t>
  </si>
  <si>
    <t>We all know during summer; we want to spend hours with our family outdoors and not in the kitchen. #AD Here are some easy and taste meals for this summer by some of my favorite brands birdseyevegetables, evolfoods and bertolli_us
.
.
.
1 - Birds Eye Veggies and Grains Harvest: There is no prep needed, just heat in the microwave! This meal is perfect for some easy lunch! Has premium veggies, brown rice, red quinoa with a tasty sauce!
2 - Birds Eye Rice &amp; Broccoli Cheddar Cheese: This is a great side dish! Lots of broccoli and rice with a creamy cheddar sauce… even better you just need to cook it in the microwave
3 - Birds Eye Voila Oven Bake Meals Creamy Parmesan Garlic: This meal is ready in just over an hour! Perfect for dinner, just place it in the oven and no prep needed also! Amazing pasta with chicken, broccoli, and creamy parmesan garlic sauce
4 - Birds Eye Quick Roasters Cauliflower: Another amazing side dish or a great snack! Just place in the microwave and in less than 7min it is done! You have that oven roasted taste without the effort or putting it in the oven
5 - evol Five Cheese Alfredo Mac with Chicken: Not your average “mac n cheese”, it has roasted red peppers, chicken, and 5 different cheeses. Another easy meal that doesn’t need a lot of effort, just place in the microwave.
6 - Bertolli Pasta Sides Cheese &amp; Spinach Ravioli: Ready in the microwave in 5min, you can either have it as a side or a main dish! 
#MakeMealsEZBBxx</t>
  </si>
  <si>
    <t>all know summer want spend hour family outdoors not kitchen ad easy taste meal summer favorite brand birdseyevegetable evolfood bertolli birds eye veggies grains harvest no prep need heat microwave meal perfect easy lunch premium veggie brown rice red quinoa tasty sauce birds eye rice broccoli cheddar cheese great side dish lot broccoli rice creamy cheddar sauce need cook microwave birds eye voila oven bake meals creamy parmesan garlic meal ready over hour perfect dinner place oven no prep need amazing pasta chicken broccoli creamy parmesan garlic sauce birds eye quick roasters cauliflower amazing side dish great snack place microwave less min oven roasted taste without effort oven evol cheese alfredo mac chicken not average mac cheese roast red pepper chicken different cheese easy meal not need lot effort place microwave bertolli pasta sides cheese spinach ravioli ready microwave min side main dish makemealsezbbxx</t>
  </si>
  <si>
    <t>https://alexisljgcy.fitnell.com/51981942/everything-about-busan-used-car-sales</t>
  </si>
  <si>
    <t>We are going to be speaking about the most simple specifications and the most beneficial recommendations on how to get your automobile financial loan accepted in the Philippines when obtaining a fresh or used cars for sale together with other models for that matter.
The number of new car or truck sales transactions in addition to the Price and extra info relevant to used automobile sales is compiled into this spreadsheet.
I have been into the used motor vehicle ton about in Sasang two times, for two independent automobiles. Its been a couple of years however it used to be a couple of minutes down the road from Gupo station, in close proximity to Household In addition. Web site??; and|An more mature auto with reduced mileage has areas that will've rusted or deteriorated over time, Specifically rubber parts like hoses, seals and tires.|Exhibiting serious-time pictures from four cameras, the Surround Look at Observe offers a virtual ??bird|chicken|fowl|hen|chook}'s eye??check out, affording greatest advantage for parking and small-velocity maneuvers.6|The buyer?�s duty is to accomplish their research to find out if you will discover any unacceptable issues with the vehicle.|Your personal information which you've submitted to us is going to be retained for an affordable period of time soon after termination on the appropriate enquiry, software, or assistance (whichever is later on). Entry|Begin with a basic used automobile search by physique fashion or cost range, and refine for must-have options like blue paint or an computerized transmission.|Each individual car or truck model while in the Philippines have their particular reputations to uphold and so do you. Of course, applying for just a Car or truck Bank loan is no compact make any difference. Financial institutions must review your credit history heritage along with your functionality to pay for the financial loan just before they underwrite and approve it.|But this little motor vehicle blew me away. Far more snug than any with the Other individuals we might pushed. It looked as if it would have much more electrical power/pace. It dealt with just like a aspiration. The brakes ended up Tremendous. The inside was a lot of nicer than the others &amp; it was loaded with choice like heated seats, BLIS, electrical power leather driver seat, moonroof, back up cam, navigation along with a crisp &amp; loud Bose sound procedure. The street sounds was nominal. We acquired it on the spot &amp; want to buy another one - for her -before long. Unquestionably like this car or truck. I failed to take care of the radio controls (by shifter) to start with - but now I don't Imagine I'd have it almost every other way. Just a great minor motor vehicle! Averaging 32mpg mixed.|2nd hand cars and trucks supply great value for funds. CarWale has a lot of 77861 next hand cars of your respective preference in India outlined so you may make an knowledgeable purchase.|If you have been eyeing the used vehicle market place if you want has built up a sound status over time as trusted on the internet dealers of used autos. They even have your complete infrastructure to ship the car anyplace on this planet.}
used car or truck sellers south koreaused car or truck selling prices polandmalaysia car pricesused car prices canadacar rims south africaused toyota car in south koreacheap cost car tyresspare parts for car in malaysiafairly used vehicle with pricescar tires for south africaused benz trucks in germanymercedes used vans in germanyused mercedes vans in germanyused vans mercedes in germanysouth africa market vehicle tires
This Web site is employing a safety company to safeguard itself from on the net attacks. The motion you simply executed activated the security Option. There are numerous steps that might result in this block which includes publishing a particular term or phrase, a SQL command or malformed information.
any purpose concerning or in connection with compliance with any law, regulation, courtroom order or way of a competent authority;
Exhibiting actual-time images from four cameras, the Surround Watch Keep an eye on offers a Digital ??bird's eye??look at, affording optimum benefit for parking and very low-speed maneuvers.six|Check out Using the Motor vehicle Registration Area from the gu-Business to ensure that there are no remarkable installment payments and/or taxes because of over the automobile.|How to barter a vehicle Price Negotiating a used car or truck offer doesn't have to become demanding, but it's necessary if you want an awesome offer.|Regulate your setting remotely to make it perfect for you. Available Kia Join companies Allow you to begin the vehicle and pre-warmth or pre-neat the cabin through Kia Access App or Kia owner?�s portal.4|If still perplexing about what versions you are going to put money into, you could find quite a few auto advertisements of different automobile manufacturers on Philkotse.|Make the most of one's secure buying encounter by making an account. Access your saved cars on any device.|Busanjin is one of the biggest and many central districts which has a inhabitants of a lot more than 400,000. The district is well-known for its commercial exercise with browsing malls, amusement, and organization places.|Make the most within your browsing practical experience by producing an account. You'll be able to: Access your saved cars and trucks on any system.|A used motor vehicle is often offered privately or via an company in South Korea. For personal sales, the seller can use adverts in auto magazines, in newspapers or on Web-sites.|Retain oneself up-to-date on the most up-to-date traits, information and insights on the nearby automobile market. Philkotse.com hold our ears on the bottom to help keep you knowledgeable for the ideal specials on the future purchase.|Utilizing the dealership?�s lender is effortless, but it's best to buy close to at banking companies and credit rating unions ahead of time so you may know whose rate is ideal when you're at a dealership. This research may possibly take a few days but is usually effectively definitely worth the time.|My Pathfinder is so comfy and I really like the experience And exactly how it appears. I?�m so satisfied with my final decision. It?�s a totally loaded platinum edition it?�s so entertaining to push|For anyone who is on a private connection, like at your home, it is possible to operate an anti-virus scan on your own machine to ensure It's not at all contaminated with malware.|Many people imagine that a very low-mileage car is the better deal, regardless of whether it's 5-ten years outdated. But, sad to say, which is not necessarily correct. It genuinely will come all the way down to how the car is preserved and dealt with around its life.|Daium Trading is really a Wholesale Distributor of top quality Korean merchandise. We have now founded potent and Long lasting interactions with many leading producers are committed to bringing our clientele best solution on the best possible price tag making it possible for them optimize ...|Philkotse.com has shown a few of the most necessary paperwork beneath so you will get your self ready on moving into the dealership!|The obtain procedures of the web site define which visits are allowed. Your current stop by is not really authorized In line with People guidelines.|The Third Party Web-site is connected for usefulness only and this sort of hyperlink does not point out any endorsement, recommendation or acceptance by LSH of these Third Party Web site or maybe the product or service/support provided in such 3rd party Web-site. Except expected by legislation or expressly said In this particular Site, users of the Site shall not consider any of the data contained In this particular Web site as remaining tips or recommendation of LSH. These details is provided on ?�as is??basis.|The specific advantages of purchasing a CPO will fluctuate by manufacturer. Even so, these cars generally come with an increased Price than 부산중고차 other used cars, so it?�s really worth weighing the car or truck certification advantages and drawbacks.|Our firm has accomplished a extraordinary situation Within this aggressive market by endlessly generating the supply of client instructed and best quality items sector. assurance to deliver in time aided us garnering massive aid clientele centered all across ...|To deliver the new car or truck marketplace measurement in South Korea I merged the full number of domestic automobile sales with the overall range of new foreign vehicle registrations.}
Utilize our income calculator to acquire a a lot more tailored income report determined by a long time of experience, instruction stage, and skill established.
Certain, you may get the vendor information to the in-depth web site of the used car. Following submitting your info, our customer service adviser will Make contact with you in 24 hrs. How must I put together when planning to buy a used vehicle?
In case you are on a private connection, like in your own home, you can run an anti-virus scan on the gadget to be certain It isn't contaminated with malware.
Yes, you could give a price of your option on an aged motor vehicle. In order to negotiate on any aged vehicle, You should utilize the ?�Make Provide??attribute to send an offer total to the seller. Your supply might be despatched to the seller for his consideration.
The times of the sub-$10,000 new car or truck are lengthy guiding us, however, if a rock-bottom base rate is Everything you?�re seeking, there remain a number of types to look at.
This is a provided and we believe that doesn't have to get reported out loud but Sure, a Driver's License is needed prior to deciding to purchase the Car available. Apart from getting a fantastic legitimate ID for your dealership to discover you, they may have to understand that you really can lawfully travel the purchased vehicle out on the ton.}</t>
  </si>
  <si>
    <t>speak simple specification beneficial recommendation automobile financial loan accept philippines obtain fresh use car sale model matter number new car truck sale transaction addition price extra info relevant use automobile sale compile spreadsheet use motor vehicle ton sasang time independent automobile couple year use couple minute road gupo station close proximity household addition web site more mature auto reduced mileage area rust deteriorate over time specifically rubber like hose seal tires exhibite time picture camera surround look observe offer virtual bird chicken fowl hen chook eye check afford great advantage parking small velocity maneuvers buyer duty accomplish research find discover unacceptable issue vehicle personal information submit retain affordable period time soon termination appropriate enquiry software assistance whichever later entry begin basic use automobile search physique fashion cost range refine option like blue paint computerized transmission individual car truck model philippines particular reputation uphold course apply car truck bank loan no compact make difference financial institution review credit history heritage functionality pay financial loan underwrite approve but little motor vehicle blow away far more snug individual push look more electrical power pace deal like aspiration brake end tremendous inside lot nice load choice like heat seat blis electrical power leather driver seat moonroof cam navigation crisp loud bose sound procedure street sound nominal acquire spot want buy long unquestionably like car truck fail care radio control shifter start but not imagine every way great minor motor vehicle average mpg mixed nd hand car truck supply great value fund carwale lot hand car respective preference india outline make knowledgeable purchase eye use vehicle market place want build sound status over time trust internet dealer auto complete infrastructure ship car anyplace planet car truck seller south koreause car truck sell price polandmalaysia car pricesuse car price canadacar rim south africause toyota car south koreacheap cost car tyresspare car malaysiafairly use vehicle pricescar tire south africause benz truck germanymercede use van germanyused mercedes van germanyused vans mercedes germanysouth africa market vehicle tire web site employ safety company safeguard net attack motion simply execute activate security option numerous step result block include publish particular term phrase sql command malformed information purpose concern connection compliance law regulation courtroom order way competent authority exhibit actual time image camera surround watch eye offer digital bird eye look afford optimum benefit parking very low speed maneuvers check use motor vehicle registration area gu business ensure no remarkable installment payment taxis over automobile barter vehicle price negotiate use car truck offer not demand but necessary want awesome offer regulate setting remotely make perfect available kia join company allow begin vehicle pre warmth pre neat cabin kia access app kia owner portal perplexing version money find quite few auto advertisement different automobile manufacturer philkotse make secure buying encounter make account access save car device busanjin big many central district inhabitant lot more district know commercial exercise browse mall amusement organization places make browse practical experience produce account able access save car truck system use motor vehicle offer privately company south korea personal sale seller use advert auto magazine newspaper web sites retain oneself date date trait information insight nearby automobile market philkotse com hold ear help knowledgeable ideal special future purchase utilize dealership lender effortless but good buy close banking company credit rating union ahead time know rate ideal dealership research possibly few day but usually effectively definitely worth time pathfinder comfy like experience exactly appear satisfied final decision totally load platinum edition entertaining push private connection like home possible operate anti virus scan machine ensure not all contaminate malware many people imagine very low mileage car deal regardless year outdated but sad not necessarily correct genuinely come all way car preserve deal life daium trading wholesale distributor top quality korean merchandise found potent long lasting interaction many lead producer commit bring clientele good solution good possible price tag make possible optimize philkotse com few necessary paperwork beneath self ready dealership obtain procedure web site define visit allow current stop not authorize line people guidelines party web site connect usefulness sort hyperlink not point endorsement recommendation acceptance lsh party web site maybe product service support provide rd party web site expect legislation expressly particular site user site shall not consider datum contain particular web site remain tip recommendation lsh detail provide basis specific advantage purchase cpo fluctuate manufacturer car generally come increase price use car worth weigh car truck certification advantage drawbacks firm accomplish extraordinary situation aggressive market endlessly generate supply client instruct good quality item sector assurance deliver time aid garner massive aid clientele center all deliver new car truck marketplace measurement south korea merge number domestic automobile sale overall range new foreign vehicle registration utilize income calculator acquire lot more tailored income report determine long time experience instruction stage skill establish certain vendor information depth web site use car follow submit info customer service adviser make contact hrs plan buy use vehicle case private connection like home run anti virus scan gadget certain not contaminate malware yes price option aged motor vehicle order negotiate aged vehicle utilize make provide attribute send offer total seller supply despatch seller consideration time sub new car truck lengthy guide rock base rate everything seek remain number type look provided believe not report loud but sure driver license need prior decide purchase car available apart fantastic legitimate id dealership discover understand lawfully travel purchase vehicle ton</t>
  </si>
  <si>
    <t>https://twitter.com/GreenCuisine3/status/1549750220702896128</t>
  </si>
  <si>
    <t>We are here to make plant-based eating so easy, that no matter what you choose, you can enjoy something that tastes great and does good too. 
#GreenCuisine #WelcomeToThePlantAge #PlantAge #PlantBased #Meatfree https://t.co/lFYAU3VNlq</t>
  </si>
  <si>
    <t>GreenCuisine, WelcomeToThePlantAge, PlantAge, PlantBased, Meatfree</t>
  </si>
  <si>
    <t>https://t.co/lFYAU3VNlq</t>
  </si>
  <si>
    <t>make plant base eat easy no matter choose enjoy taste great good greencuisine welcometotheplantage plantage plantbase meatfree</t>
  </si>
  <si>
    <t>https://twitter.com/SilureKing/status/1555910576664186880</t>
  </si>
  <si>
    <t>We shouldn’t be guilt tripped and brain washed like the ‘birds eye advert’ tries to on television right now, is a pile of wank</t>
  </si>
  <si>
    <t>SilureKing</t>
  </si>
  <si>
    <t>not guilt trip brain wash like bird eye advert try television right pile wank</t>
  </si>
  <si>
    <t>https://www.reddit.com/r/advertising/comments/va4zo3/birdseye_potato_waffles_theyre_waffley_versatile/ic0xukl/</t>
  </si>
  <si>
    <t>We will sell no wine before its time.</t>
  </si>
  <si>
    <t>saltines</t>
  </si>
  <si>
    <t>sell no wine time</t>
  </si>
  <si>
    <t>https://twitter.com/Deanzoz/status/1557676964764336132</t>
  </si>
  <si>
    <t>We won't progress as a society until we understand our most pressing and unresolved issue, i.e. why did they change what the girl says in the Bird's Eye Green Cuisine advert.</t>
  </si>
  <si>
    <t>Deanzoz</t>
  </si>
  <si>
    <t>not progress society understand pressing unresolved issue change girl bird eye green cuisine advert</t>
  </si>
  <si>
    <t>https://www.instagram.com/p/Cb4BrKjLvhq/</t>
  </si>
  <si>
    <t>We’ve decided to work through the cookbook selection, so tonight was a joint effort out of an old Top Chef cookbook. 
Pork with Asian slaw and guacamole crema. There were also supposed to be little corn cakes, but they didn’t fry right so tortillas from The Monica came to the rescue. 
I think I’m going to need to make my own char siu sauce, though. Because used a commercial one and really wasn’t thrilled with the consistency. Worked in a pinch, but…
Oh, and cracked open some birdseye chili oil. OMG. 
#foodporn #homecooking #cooking</t>
  </si>
  <si>
    <t>foodporn, homecooking, cooking</t>
  </si>
  <si>
    <t>2022-04-03</t>
  </si>
  <si>
    <t>decide work cookbook selection tonight joint effort old top chef cookbook pork asian slaw guacamole crema suppose little corn cake but not fry right tortilla monica come rescue think need make char siu sauce use commercial not thrilled consistency work pinch but oh crack open birdseye chili oil omg foodporn homecooke cooking</t>
  </si>
  <si>
    <t>https://twitter.com/AArmstrong_says/status/1558052450569003010</t>
  </si>
  <si>
    <t>We’ve had Greggs, KFC and now Captain Birdseye clobber… this made me laugh. But when / where does it end?! @TheSun https://t.co/T41u3TfpwD</t>
  </si>
  <si>
    <t>AArmstrong_says</t>
  </si>
  <si>
    <t>https://t.co/T41u3TfpwD</t>
  </si>
  <si>
    <t>greggs kfc captain birdseye clobber make laugh but end</t>
  </si>
  <si>
    <t>https://www.reddit.com/r/britishproblems/comments/w1gtct/the_utter_abomination_that_is_the_birds_eye_green/igmdfj7/</t>
  </si>
  <si>
    <t>Weaponising children to push propaganda. Text book Mao.</t>
  </si>
  <si>
    <t>madh0n</t>
  </si>
  <si>
    <t>weaponise child push propaganda text book mao</t>
  </si>
  <si>
    <t>https://twitter.com/AlisonHarrisUK/status/1552680677669277696</t>
  </si>
  <si>
    <t>Welcome to the plant age!
Huge kudos to #BirdsEye for this ad.
Can we all find the courage to change?
#GreenCuisine
https://t.co/loYj5hqPJV</t>
  </si>
  <si>
    <t>AlisonHarrisUK</t>
  </si>
  <si>
    <t>https://t.co/loYj5hqPJV</t>
  </si>
  <si>
    <t>welcome plant age huge kudo birdseye ad all find courage change greencuisine</t>
  </si>
  <si>
    <t>https://www.mummypages.co.uk/20-things-i-have-learnt-since-having-a-2-year-old</t>
  </si>
  <si>
    <t xml:space="preserve">Welcome to the terrible twos! I'm sure you will relate to this!
1. My Mum friends are angels sent from parenting heaven and rescue me from myself and my son at least twice a week. Huge thanks to each and every one of you gorgeous awesome women. If you are thinking of doing NCT or joining a baby group, DO IT. They will give you the best friends ever.
2. Parenting is hard. Not just a little...but like a constant-battle hard. It involves maneuvers, planning, changing plans, learning, screwing it up and acing it. None of which anyone ever really notices apart from you.
3. Getting dressed up to go out now means changing my top (and hoping it isn't on inside out) and reapplying my deodorant. All possible opportunities to be glamorous are O V E R.
4. If I do go out I am drunk after 3 drinks and then suffer at least a 2-day headache.
5. My new handbag accessory is a tea lady in case the music takes me over and I start jumping up and down aggressively to Rick Astley / Take That / Nirvana (delete as appropriate)
6. You can cook waffles (of the Birds Eye potato kind) in the toaster and they are AWESOME and are done in minutes. Do it immediately! Life changer.
7. Wearing Spanx...even two years after giving birth brings back your piles. Try it and see! (Actually, don't)
8. Other peoples kids are always better sleepers, better eaters, better sharers. Actually, that's not true at all but that's how it feels ALL THE TIME.
9. Having been diagnosed with a prolapse 18 months after giving birth I began to do my pelvic floor exercises. I was desperate to stop the weeing whenever and wherever my bladder fancied letting some go. Two weeks of pelvic floor exercises later and ta daaaa, I have much less incontinence as a result. So basically I should have done more exercise.... well, that's annoying
10. When a friend tells you they are pregnant with number two, you tell them how happy you are for them. On the inside you think "how could you do this to me...we were in a club...the club of one child and as it is so hard we aren't having another and you've betrayed me". At least until you become pregnant with your second child, of course, and then you skip merrily into a whole new club.
11. Going to see a gynecologist is now much more stressful and grim than before. That is unless, like my recent surprise, you realise he is the guy who delivered your baby.
12. Saying to the same guy, "well at least you've been up there before...crack on sunshine" does not make a male gynecologist laugh and any attempt by you to giggle it off is met by an icy silence! Woops. I still think its funny :)
13. Parenting is the most and least rewarding thing you can ever do
14. Despite living in a society where we are (supposedly) able to make decisions free from judgement every time I say I've chosen to stay at home people glaze over and move on to chat to someone else.
15. When your toddler falls into a small but perfectly formed grave for your grandparent's ashes very few people find it funny. I, however, seem to have developed a much darker sense of humour since having a toddler and I'm not going to lie...I guffawed. He landed on his wonderful 97-year-old great nanny and I know she would have loved that.
16. All parents hide how much TV their children watch. If their child doesn't watch any, it's generally because they are at nursery all the time or they have a Nanny. For everyone else, there is Nanny TV.
17. Even now being away from my son for more than a few hours I miss him...even if he tried to headbutt me that morning. Mother nature has this love thing nailed.
18. No toys can possibly compare with a saucepan cupboard, oven trays or a walk down your street looking at the world.
19. Having a newborn isn't easy at all.. but its definitely much more predictable than having a toddler. We should all enjoy those early days and the wonderful daytime naps as much as is possible. Next time someone says 'let's go out for coffee/cake/walk/baby massage/soft play etc' say thanks but no thanks. Then invite them over and make the most of watching every box set ever before your days are spent focused entirely on making sure your little one doesn't impale/burn/injure themselves.
20. Don't bother buying the very expensive and good for the world bubble bath if you actually want to give your toddler any bubbles in the bath. Buy MATEY - its the original and the best and cheaper too (sorry world)
That's it so far... let me know what else I should add!
If you enjoyed reading this article please like our facebook page at facebook.com/flapsandbaps. We post everything there first. Please do share us with your friends and loved ones who you think will enjoy it too.
</t>
  </si>
  <si>
    <t>mummypages.co.uk</t>
  </si>
  <si>
    <t>welcome terrible sure relate mum friend angel send parent heaven rescue son twice week huge thank every gorgeous awesome woman think nct join baby group good friend parenting hard not little but like constant battle hard involve maneuver plan change plan learn screw ace none notice apart dress mean change top hope not inside reapplye deodorant all possible opportunity glamorous drunk drink suffer day headache new handbag accessory tea lady case music over start jump aggressively rick astley nirvana delete appropriate cook waffle birds eye potato kind toaster awesome minute immediately life changer wear spanx year birth bring pile try actually not people kid always sleeper eater sharer actually not true all but feel all time diagnose prolapse month birth begin pelvic floor exercise desperate stop weeing bladder fancy let week pelvic floor exercise later ta daaaa less incontinence result basically more exercise annoying friend tell pregnant number tell happy inside think club club child hard not betray pregnant second child course skip merrily new club gynecologist more stressful grim like recent surprise realise guy deliver baby guy crack sunshine not make male gynecologist laugh attempt giggle off meet icy silence woops think funny parenting rewarding thing despite live society supposedly able make decision free judgement every time choose stay home people glaze over chat toddler fall small but perfectly form grave grandparent ashe very few people find funny develop dark sense humour toddler not lie guffaw land wonderful year old great nanny know love all parent hide tv child watch child not watch generally nursery all time nanny nanny tv away son more few hour miss try headbutt morning mother nature love thing nail no toy possibly compare saucepan cupboard oven tray walk street look world newborn not easy all but definitely more predictable toddler all enjoy early day wonderful daytime nap possible time let coffee cake walk baby massage soft play etc thank but no thank invite over make watch every box set day spend focus entirely make sure little not impale burn injure not bother buy very expensive good world bubble bath actually want toddler bubble bath buy matey original good cheap sorry world far let know add enjoy read article like facebook page facebook com flapsandbap post everything share friend love think enjoy</t>
  </si>
  <si>
    <t>https://twitter.com/CAM3L/status/1554955123041992704</t>
  </si>
  <si>
    <t>Well #birdseye if you think that advert is going to make me eat plant based rubbish you can think again. #Fktheplantage</t>
  </si>
  <si>
    <t>CAM3L</t>
  </si>
  <si>
    <t>birdseye, Fktheplantage</t>
  </si>
  <si>
    <t>birdseye think advert make eat plant base rubbish think fktheplantage</t>
  </si>
  <si>
    <t>https://bb.steelguitarforum.com/viewtopic.php?t=382318#3095045</t>
  </si>
  <si>
    <t>Well folks... I got a Quote: for packing/shipping/insurance of nearly $400 today to Washington State from here in California. That is completely ridiculous and I wouldn't expect anyone to pay that much, so I'm changing my ad to LOCAL SALE/PICKUP ONLY . If I can't sell it locally, I'll just keep it.
Sorry for any inconvenience. Guitar is still very much for sale, but I've decided not to ship it... If you are local to Southern California, you can come try it out and just pick it up in person. As I mentioned I'm in Mission Viejo, CA (92692).
Steve</t>
  </si>
  <si>
    <t>For Sale: Steel Guitars : The Steel Guitar Forum</t>
  </si>
  <si>
    <t>folk quote packing shipping insurance nearly today washington state california completely ridiculous not expect pay change ad local sale pickup not sell locally sorry inconvenience guitar very sale but decide not ship local southern california come try pick person mention mission viejo steve</t>
  </si>
  <si>
    <t>https://www.instagram.com/p/Ce4cBxoKXsZ/</t>
  </si>
  <si>
    <t>Well now!  Episode 20 of the season, and it's a bumper!
David and Craig talk all things streaming, and why it's now head and shoulders above the old "Cooncil Telly"! We divulge also who makes our ears bleed, and what's on the agenda in the departure lounge.....if we ever get there.
Along the way, the boys talk about their X Factor experiences, what job we'd love to do for a day, the new Top Gun, chicken wings, holiday memories, true friendships, family bonds, and David gives Captain Birdseye a run for his money with this weeks Family feed for under a tenner!
We have all your feedback, input, and questions.  Plus we'l be telling you what to expect in the next few week........SEASON THREE is upon us.
Thank you to everyone who makes this pod what it is.  Namely YOU GUYS!
#podcast #tikinover #streaming #netflix #spotify #buzzsprout #prime #glasgow #scotland #recipe #holidays #tv #xfactor #appletv #applepodcasts #deezer #family #friends #chickenwings #singing #funny #laugh</t>
  </si>
  <si>
    <t>podcast, tikinover, streaming, netflix, spotify, buzzsprout, prime, glasgow, scotland, recipe, holidays, tv, xfactor, appletv, applepodcasts, deezer, family, friends, chickenwings, singing, funny, laugh</t>
  </si>
  <si>
    <t>episode season bumper david craig talk all thing stream head shoulder old cooncil telly divulge make ear bleed agenda departure lounge way boy talk factor experience job love day new top gun chicken wing holiday memory true friendship family bond david captain birdseye run money week family feed tenner all feedback input question plus tell expect few week season thank make pod guys podcast tikinover streaming netflix spotify buzzsprout prime glasgow scotland recipe holiday tv xfactor appletv applepodcast deezer family friend chickenwing singe funny laugh</t>
  </si>
  <si>
    <t>https://www.reddit.com/r/britishproblems/comments/wslmix/no_birdseye_i_dont_fear_change_i_like_to_eat/il29o8d/</t>
  </si>
  <si>
    <t>Well, even if it's soy protein that tastes like chicken, it's still soy protein.
There is absolutely no reason whatsoever to label it chicken.
I'm not dense - it's just that your position is haphazard and contradictory. You're saying you like chicken - you like the taste of the dead animal - but you can't ethically bring yourself to eat it. So what you instead is buy soy protein. But, rather than buying soy protein and saying "mmm, this is a decent alternative to chicken", instead you buy soy protein that is labelled as meat free chicken on the box so that you can pretend that it is chicken and have the dead animal "experience" without the dead animal.
Isn't a lot of mental gymnastics, when the alternative is just to say "I'll buy these soy protein burgers, they taste a bit like chicken".</t>
  </si>
  <si>
    <t>soy protein taste like chicken soy protein absolutely no reason whatsoever label chicken not dense position haphazard contradictory like chicken like taste dead animal but not ethically bring eat instead buy soy protein but rather buy soy protein mmm decent alternative chicken instead buy soy protein label meat free chicken box pretend chicken dead animal experience without dead animal not lot mental gymnastic alternative buy soy protein burger taste bit like chicken</t>
  </si>
  <si>
    <t>https://www.reddit.com/r/britishproblems/comments/wgbsmf/got_shamed_by_a_birdseye_advert_for_not_trying/iiz10x3/</t>
  </si>
  <si>
    <t>Well, there is [spam](https://www.youtube.com/watch?v=Gxtsa-OvQLA), *but not everyone likes spam.</t>
  </si>
  <si>
    <t>https://www.youtube.com/watch?v=Gxtsa-OvQLA),</t>
  </si>
  <si>
    <t>spam but not like spam</t>
  </si>
  <si>
    <t>https://www.facebook.com/5472032949515257_1011778456157426</t>
  </si>
  <si>
    <t>We're sorry to hear that you don't like our advert. Children are a big part of the future, and the kids in our advertising are intended to be genuinely inquisitive in a humourous, light-hearted way!
We know that having a balanced diet is important for people’s health and wellbeing, and it can be good for the planet too. We don’t believe in an all-or-nothing approach (we sell fish and chicken after all!) but believe that Green Cuisine has a role to play in helping the planet’s future, which is why we’re giving shoppers inspiration, and ideas, on how to try plant-based food.</t>
  </si>
  <si>
    <t>sorry hear not like advert child big future kid advertising intend genuinely inquisitive humourous light hearted way know balanced diet important people health wellbeing good planet not believe all approach sell fish chicken all but believe green cuisine role play help planet future shopper inspiration idea try plant base food</t>
  </si>
  <si>
    <t>http://uk.sports.yahoo.com/best-john-lewis-clearance-sale-143859554.html</t>
  </si>
  <si>
    <t>We've found all the best clearance sale deals at John Lewis. (Getty Images) Yahoo Life's editors are committed to independently selecting wonderful products at great prices for you. We may receive a share from purchases made via links on this page. Pricing and availability are subject to change.
If you love to find a bargain, you'll know that clearance sections are where you can uncover some absolutely golden deals.
But, in case you don't have time to trawl through the hundreds of products, we've scrolled through one of our favourites, John Lewis , to find all the best final reductions we could find.
If you happen to be in the market for a new vacuum, we've got you covered. A new coat? Look no further because the John Lewis' Special Offers are back and with a little digging you can find final reductions as hefty as 70%.
If you're in the market for some new earphones, there are plenty of electrical deals sure to take your fancy, or, if you're in the market for some new clothes to take you all the way into your spring wardrobe, this cosy Barbour coat .
Shop electrical deals
Shop womenswear deals
Shop menswear deals
Shop home and garden deals
Shop beauty and fragrance deals
Shop baby &amp; childrenswear deals
But be warned: sale items from major brands such as Ted Baker , Phase Eight and Barbour have a habit of selling out extremely fast.
Here's a round-up of our must-have deals we recommend you get your hands on before the seasonal offers comes to an end.
Best John Lewis clearance sale deals Best electrical deals Shark NV620UKT Corded Pet Upright with Powered Lift-Away Vacuum Cleaner | £199 (Was £299.99) LG (2022) OLED HDR 4K Ultra HD Smart TV, 48 inch and LG SN4 Bluetooth Sound Bar | £1,399 (Was £1,649) 2020 Apple iPad Air 10.9", A14 Bionic Processor, iOS, Wi-Fi, 64GB, Sky Blue | £449 (Was £579) Ninja AF100UK Air Fryer, Grey | £99.99 (Was £128.99) Samsung Series 5 Freestanding ecobubble™ Washing Machine, 9kg Load | £429 (Was £619) Apple Watch Series 6 GPS, 40mm | £279 (Was £329) Story continues Philips Series 7000 Shaver with Pouch | £134.99 (Was £279.99) Freestanding 65/35 American Fridge Freezer | £999 (Was £1,399) Best womenswear deals Barbour Maya Waterproof Hooded Jacket | £174.30 (Was £249) John Lewis &amp; Partners Hi Pile Fleece Robe | £31.50 (Was £35) Phase Eight Nora Denim Culottes | £18.45 (Was £69) Ted Baker Ayalina Quilted Mini Leather Cross Body Bag | £92 (Was £120) Somerset by Alice Temperley Textured Bobble Jumper | £26 (Was £89) White Stuff Phoebe Shirt Dress | £32 (Was £65) Finery Imani Animal Print Wrap Dress | £22.50 (Was £45) Monsoon Emmy Floral Print Midi Dress | £52 (Was £67.50) Whistles Lottie Teddy Wool Coat | £195 (Was £299) Jolie Moi Danni Floral Midi Shirt Dress | £65 (Was £75) Jolie Moi Stacy Wrap Dress | £75 (Was £85) Whistles Seam Detail Jeans | £49 (Was £99) John Lewis &amp; Partners Winter Hooded Parka Jacket | £49.50 (Was £99) Best menswear deals Barbour Mow Wax Jacket | £107.40 (Was £179) Richard James Mayfair Pick and Pick Suit Jacket | £120 (Was £240) Clarks Puxton Run Suede Trainers | £39.50 (Was £99) Ted Baker Bevlee Birdseye Wool Suit Trousers | £67.50 (Was £135) Ted Baker Vale Check Wool Blend Suit Jacket | £139.50 (Was £279) Crew Clothing Check Shirt | £33 (Was £65) Ted Baker Valant Moccasin Slippers | £42 (Was £60) John Lewis &amp; Partners Canvas Trainers | £11.60 (Was £29) John Lewis &amp; Partners Extra Fine Merino Crew Neck Jumper | £15 (Was £50) Watch: Why a cordless vacuum is a worthy investment</t>
  </si>
  <si>
    <t>Caroline Allen</t>
  </si>
  <si>
    <t>find all good clearance sale deal john lewis getty images yahoo life editor commit independently select wonderful product great price receive share purchase make link page pricing availability subject change love find bargain know clearance section uncover absolutely golden deal but case not time trawl product scroll favourite john lewis find all good final reduction find happen market new vacuum cover new coat look no far john lewis special offer little digging find final reduction hefty market new earphone plenty electrical deal sure fancy market new clothe all way spring wardrobe cosy barbour coat shop electrical deal shop womenswear deal shop menswear deal shop home garden deal shop beauty fragrance deal shop baby childrenswear deal but warn sale item major brand ted baker phase barbour habit sell extremely fast round deal recommend hand seasonal offer come end best john lewis clearance sale deal best electrical deal shark nvukt cord pet upright powered lift away vacuum cleaner lg oled hdr ultra hd smart tv inch lg sn bluetooth sound bar apple ipad air bionic processor ios wi fi gb sky blue ninja afuk air fryer grey samsung series freestande ecobubble tm washing machine kg load apple watch series gps mm story continue philips series shaver pouch freestande american fridge freezer good womenswear deal barbour maya waterproof hooded jacket john lewis partners hi pile fleece robe phase nora denim culottes ted baker ayalina quilted mini leather cross body bag somerset alice temperley textured bobble jumper white stuff phoebe shirt dress finery imani animal print wrap dress monsoon emmy floral print midi dress whistle lottie teddy wool coat jolie moi danni floral midi shirt dress jolie moi stacy wrap dress whistles seam detail jeans john lewis partners winter hooded parka jacket good menswear deal barbour mow wax jacket richard james mayfair pick pick suit jacket clarks puxton run suede trainers ted baker bevlee birdseye wool suit trousers ted baker vale check wool blend suit jacket crew clothing check shirt ted baker valant moccasin slippers john lewis partners canvas trainers john lewis partners extra fine merino crew neck jumper watch cordless vacuum worthy investment</t>
  </si>
  <si>
    <t>https://twitter.com/SalaciousSkunk/status/1546903410573824002</t>
  </si>
  <si>
    <t>What a load of PC wank, what a load of bollocks that pathetic advert. The line “mum are you afraid of change”, made a nasty taste in my throat and that’s not the plant based chicken nuggets either. #birdseye #plantfree https://t.co/FMElNqC4yO</t>
  </si>
  <si>
    <t>birdseye, plantfree</t>
  </si>
  <si>
    <t>https://t.co/FMElNqC4yO</t>
  </si>
  <si>
    <t>load pc wank load bollock pathetic advert line mum afraid change make nasty taste throat not plant base chicken nugget birdseye plantfree</t>
  </si>
  <si>
    <t>https://www.facebook.com/129983887053550/posts/5571703689548182/</t>
  </si>
  <si>
    <t>What a patronising, condescending advert shaming people for not eating your extremely over-priced, over-processed fake meat plant products, is it not you birds eye, that have been selling us the meat products for years?!! I assume with your new found planet-saving morals  you will be stopping making them?!!</t>
  </si>
  <si>
    <t>patronising condescend advert shame people not eat extremely over price over process fake meat plant product not bird eye sell meat product year assume new find planet save moral stop make</t>
  </si>
  <si>
    <t>https://www.reddit.com/r/britishproblems/comments/wbabd9/granny_i_got_the_job_and_they_are_paying_what_i/ii8lx75/</t>
  </si>
  <si>
    <t>What about those "Are you afraid of change?" accusatory birds eye ads about plant based chicken? 
No, I'm not skipping because I'm afraid. I'm skipping because I DON'T WANT YOUR F*CKING ADS! 
The wankers dancing about Jerusalem is my least favourite ad so far. "HEY YO" *dancing like pillocks*</t>
  </si>
  <si>
    <t>r3tr0c4t</t>
  </si>
  <si>
    <t>afraid change accusatory bird eye ad plant base chicken no not skip afraid skip not want cke ads wanker dance jerusalem favourite ad far hey yo dance like pillock</t>
  </si>
  <si>
    <t>https://twitter.com/pfuller9/status/1554868373518942210</t>
  </si>
  <si>
    <t>What an awful advert that @BirdsEye have showing. Plant based chicken. It’s one thing to promote it, but to passive aggressively  set one generation against another is disgusting.</t>
  </si>
  <si>
    <t>pfuller9</t>
  </si>
  <si>
    <t>awful advert plant base chicken thing promote but passive aggressively set generation against disgusting</t>
  </si>
  <si>
    <t>https://twitter.com/anonymous_bloke/status/1552636790917537793</t>
  </si>
  <si>
    <t>What an odious, preachy pile of rubbish this Birdseye 'green cuisine' advert is. It's repugnant on many levels.
https://t.co/Ed4My8ujjX</t>
  </si>
  <si>
    <t>anonymous_bloke</t>
  </si>
  <si>
    <t>https://t.co/Ed4My8ujjX</t>
  </si>
  <si>
    <t>odious preachy pile rubbish birdseye green cuisine advert repugnant many level</t>
  </si>
  <si>
    <t>https://www.reddit.com/r/britishproblems/comments/wslmix/no_birdseye_i_dont_fear_change_i_like_to_eat/ikzepbx/</t>
  </si>
  <si>
    <t>What are your thoughts on Jelly Babies, HotDogs, Hamburgers, Peanut Butter, Flame Grilled Steak McCoy's etc? Supermarkets must be a nightmare for you.</t>
  </si>
  <si>
    <t>thought jelly babies hotdogs hamburger peanut butter flame grilled steak mccoy etc supermarket nightmare</t>
  </si>
  <si>
    <t>https://twitter.com/naintobandn/status/1554955503293403136</t>
  </si>
  <si>
    <t>What do our hard working farmers think about the new birds eye advert?</t>
  </si>
  <si>
    <t>naintobandn</t>
  </si>
  <si>
    <t>hard work farmer think new bird eye advert</t>
  </si>
  <si>
    <t>https://roof-cleaning-tools34329.digiblogbox.com/33894276/some-known-questions-about-gutter-cleaning-in-delridge-wa</t>
  </si>
  <si>
    <t>What Does Gutter Cleaning In Delridge Wa Do?
Table of Contents [Everything about Gutter Cleaning In Delridge Wa](#content-section-0) [Some Of Gutter Cleaning In Delridge Wa](#content-section-1) [How Gutter Cleaning In Delridge Wa can Save You Time, Stress, and Money.](#content-section-2) [Some Known Questions About Gutter Cleaning In Delridge Wa.](#content-section-3) [Not known Details About Gutter Cleaning In Delridge Wa ](#content-section-4) [Gutter Cleaning In Delridge Wa - The Facts](#content-section-5) They guarantee that the residence is risk-free as well as likewise conserve you from unnecessary repairs.
[Everything about Gutter Cleaning In Delridge Wa]
[Some Of Gutter Cleaning In Delridge Wa]
[How Gutter Cleaning In Delridge Wa can Save You Time, Stress, and Money.]
[Some Known Questions About Gutter Cleaning In Delridge Wa.]
[Not known Details About Gutter Cleaning In Delridge Wa]
[Gutter Cleaning In Delridge Wa - The Facts]
There are a number of benefits in cleaning your seamless gutters. Right here are simply a few of the most significant advantages. 1. Rain Gutter Cleaning Prevents Water Damages The entire purpose in having seamless gutters is to drive water away from the house when it rains. If your gutters are blocked, puddles create in the rain gutters enabling intrusion to take place in your home.
2. Broadens Your Roofing's Life expectancy Rain gutter cleaning &amp; elimination of roofing system particles ensures your roof a much longer life-span. If your seamless gutters are clogged, they can not guide water far from your roof covering and also that will certainly lower the expected life-span. The trouble with clogged up seamless gutters aside from an eye aching is that the included weight from the particles pulls down on the rain gutter, loosing the screws, triggering inclines in your rain gutters as it allows dampness, mold to obtain in where the rain gutters are screwed into the residence.
Fascination About Gutter Cleaning In Delridge Wa
Avoid Pests Some bugs enjoy to live in or under the particles that can be located in your gutters. By not cleaning your rain gutters your promoting woodworker ants, cockroaches, crawlers, mice and so on to move in potentially triggering a bug invasion problem.
Aquamark consumers typically prepare seamless gutter cleansing as component of a home window cleaning visit. Our knowledgeable group will evaluate the elevation of the seamless gutters and also generate a risk-free method to access them. After that, making use of state-of-the-art tools, we'll clean up the guttering completely as well as guarantee there are no blockages.
When Aquamark's cleaners are attending to your guttering, they'll have a bird's eye sight of the seamless gutters a sight that many residential property owners never ever have. A Clean Gutter Is A Safe Seamless gutter Many Aquamark clients obtain their gutters cleansed when the seasons change.
Gutter Cleaning In Delridge Wa Things To Know Before You Buy
Cleaning in springtime assists to remove any kind of trash that has been blown right into the rain gutter area, and also assists eliminate dirt that might have been loosened up by winter season winds. Cleaning after autumn is reasonable, given that the cleaners can remove dead fallen leaves that normally accululate. Cleaning up prior to winter months assists to make sure water can flow freely, decreasing the probability that heavy ice build-up will certainly trigger the guttering to collapse.
Your Gutters Keep Clean Once any particles has actually been eliminated, Aquamark cleans all guttering and checks the circulation of water. This is crucial to ensure that drain pipelines are devoid of any type of particles that might have been loosened as we brought out the tidy. It additionally helps to avoid brand-new build-ups.
Leaves get blown onto the roof, traveling down - Gutter Cleaning in Delridge WA. When damp, leaves can stick to rain gutter wall surfaces and floorings, and also the circulation of rainwater ends up being lodged in corners and downpipes. Gradually leaves will failure developing into a productive garden compost, the excellent reproduction ground for seeds, moss, and weeds that have been blown onto the roofing or stopped by birds.
Some Known Details About Gutter Cleaning In Delridge Wa
Residential properties that are north-facing or surrounded by overhanging trees, often tend to get less daytime, which prevents the roof from totally drying out. Well, as rainwater moves over the roofing system tiles, water communication, or the sticky quality, that makes it possible for waters droplets to create on your windows, causes it to cling to overlapping roof covering ceramic tile sides.
No matter whether you have actually cast iron, pressed steel, or plastic seamless gutters, it is necessary that these are maintained and also routinely examined, to guarantee
[see this website] water is free-flowing and also clear of particles. For a quick aesthetic, following time it rains, get an umbrella and also give your rain gutters an aesthetic medical examination - Gutter Cleaning in Delridge WA.
Feature surrounded by looming trees, specifically yearn trees, or with moss development, should be inspected frequently, particularly after negative weather condition, to make sure seamless gutters are without dropped particles. Preferably, buildings should be inspected in the fall, after the fallen leaves have actually fallen, to ensure they are in best condition and also free-flowing for the heavy rain, snow and ice that the winter months brings.
Gutter Cleaning In Delridge Wa - Truths
Your rain gutters bear a large amount of obligation when it concerns shielding your Fairfield building, adding to both your residence's curb allure as well as the wellness and safety and security of your roofing. Your gutters are created
[next page] to help securely and properly guide water off of your roofing throughout storms as well as far from your home's foundation in order to avoid damage.
Cleansing your rain gutters protects against contamination of groundwater and the growth of mold and mold which is harmful for your health. Stops Water Damages to Your Home One of the top factors to keep your seamless gutters tidy is because it avoids water damages to the framework and foundation of your residential or commercial property.
Ignored seamless gutters are an eyesore and also lower the worth of your residence; depending on their condition, they might break-free from your eaves or create fascia boards to tarnish.
Not known Incorrect Statements About Gutter Cleaning In Delridge Wa
Your rain gutters
[pop over to this web-site] bear a lot of duty when it involves securing your Augusta property, adding to both your house's aesthetic allure in addition to the health and wellness of your roofing system. Your rain gutters are designed to aid safely and properly overview water off of your roofing during tornados as well as away from your house's structure in order to avoid damage.
Rain gutter cleansing is a crucial component of preserving your roofing as well as whole house. Clogged up seamless gutters catch dampness and debris, becoming heavy and also droopy.</t>
  </si>
  <si>
    <t>gutter cleaning delridge wa table contents everything gutter cleaning delridge wa content section gutter cleaning delridge wa content section gutter cleaning delridge wa save time stress money content section know question gutter cleaning delridge wa content section not know details gutter cleaning delridge wa content section gutter cleaning delridge wa facts content section guarantee residence risk free likewise conserve unnecessary repair everything gutter cleaning delridge wa gutter cleaning delridge wa gutter cleaning delridge wa save time stress money know question gutter cleaning delridge wa not know details gutter cleaning delridge wa gutter cleaning delridge wa fact number benefit clean seamless gutter right simply few significant advantage rain gutter cleaning prevents water damage entire purpose seamless gutter drive water away house rain gutter block puddle create rain gutter enable intrusion place home broaden roofing life expectancy rain gutter cleaning elimination roofing system particle ensure roof long life span seamless gutter clog not guide water far roof covering certainly lower expect life span trouble clogged seamless gutter aside eye ache included weight particle pull rain gutter loose screw trigger incline rain gutter allow dampness mold obtain rain gutter screw residence fascination gutter cleaning delridge wa avoid pest bug enjoy live particle locate gutter not clean rain gutter promote woodworker ant cockroach crawler mouse potentially trigger bug invasion problem aquamark consumer typically prepare seamless gutter cleansing component home window cleaning visit knowledgeable group evaluate elevation seamless gutter generate risk free method access make use state art tool clean guttering completely guarantee no blockage aquamark cleaner attend guttering bird eye sight seamless gutter sight many residential property owner never clean gutter safe seamless gutter many aquamark client obtain gutter cleanse season change gutter cleaning delridge wa thing know buy cleaning springtime assist remove kind trash blow right rain gutter area assist eliminate dirt loosen winter season wind clean autumn reasonable cleaner remove dead fall leave normally accululate clean prior winter month assist make sure water flow freely decrease probability heavy ice build certainly trigger guttering collapse gutters clean particle actually eliminate aquamark clean all guttering check circulation water crucial ensure drain pipeline devoid type particle loosen bring tidy additionally help avoid brand new build leave blow roof travel gutter cleaning delridge wa damp leave stick rain gutter wall surface flooring circulation rainwater end lodge corner downpipe gradually leave failure develop productive garden compost excellent reproduction ground seed moss weed blow roofing stop bird know details gutter cleaning delridge wa residential property north facing surround overhang tree tend less daytime prevent roof totally dry rainwater over roofing system tile water communication sticky quality make possible water droplet create window cling overlap roof cover ceramic tile side no matter actually cast iron press steel plastic seamless gutter necessary maintain routinely examine guarantee website water free flow clear particle quick aesthetic follow time rain umbrella rain gutter aesthetic medical examination gutter cleaning delridge wa feature surround loom tree specifically yearn tree moss development inspect frequently particularly negative weather condition make sure seamless gutter without drop particle preferably building inspect fall fall leave actually fall ensure good condition free flow heavy rain snow ice winter month bring gutter cleaning delridge wa truths rain gutter bear large amount obligation concern shield fairfield building add residence curb allure wellness safety security roofing gutter create page help securely properly guide water off roofing storm far home foundation order avoid damage cleanse rain gutter protect against contamination groundwater growth mold mold harmful health stop water damage home top factor seamless gutter tidy avoid water damage framework foundation residential commercial property ignored seamless gutter eyesore lower worth residence depend condition break free eave create fascia board tarnish not know incorrect statement gutter cleaning delridge wa rain gutter pop over web site bear lot duty involve secure augusta property add house aesthetic allure addition health wellness roofing system rain gutter design aid safely properly overview water off roofing tornado away house structure order avoid damage rain gutter cleansing crucial component preserve roofing house clog seamless gutter catch dampness debris heavy droopy</t>
  </si>
  <si>
    <t>https://mylesafhjk.widblog.com/63215402/some-known-incorrect-statements-about-office-floors</t>
  </si>
  <si>
    <t>What Does Office Floors Mean?
Table of Contents [Top Guidelines Of Office Floors](#content-section-0) [What Does Office Floors Do?](#content-section-1) [How Office Floors can Save You Time, Stress, and Money.](#content-section-2) [Indicators on Office Floors You Should Know](#content-section-3) [Office Floors for Beginners](#content-section-4) [6 Simple Techniques For Office Floors](#content-section-5) I think that if I place my time right into providing info as well as academic content, you will certainly get the best garage floor covering items for your needs. Over a period of two decades, I have actually pertained to value the smart consumers that worth our education-based ideology and also compensate us with their service.
[Top Guidelines Of Office Floors]
[What Does Office Floors Do?]
[How Office Floors can Save You Time, Stress, and Money.]
[Indicators on Office Floors You Should Know]
[Office Floors for Beginners]
[6 Simple Techniques For Office Floors]
There is absolutely a garage flooring product on the market developed as well as offered to fit your requirements. Second, for a lot of us, finding out what that item is can be incredibly complex. The purpose of this short article is to provide you an excellent image of the possibilities that are around.
It is also not a replacement for samples as well as for speaking to one of our garage flooring professionals. Every circumstance is different. This is an introduction. It is based on products available since February 2020 and also absolutely conditional. Looking to purchase garage floor covering? See our house web page Or one of the primary groups on the.
6 Simple Techniques For Office Floors
There are many individuals wondering what is the most effective garage flooring? The genuine concern is What is the most effective floor covering for your garage!.?.!? This short article is mosting likely to offer you that info to make your very own choice! Introduction of Garage Flooring Options In 2015, we wrote a blog post entitled a Bird's Eye Sight of garage flooring.
We will additionally supply web links to the major category web pages where the items can be bought. Nevertheless, we are not mosting likely to bewilder you or the article with loads of mindless web links. One point to be clear on is: if you think you have an architectural concern or really feel that your concrete is degrading, you require to talk to a local concrete professional.
The finishing is developed to boost its efficiency, appearance, as well as simplicity of clean. For the objective of this write-up, we consider concrete sealers as a completely various classification. These are typically some of one of the most prominent products on the marketplace. There are significant variations in costs, application approaches, as well as quality.
The Buzz on Office Floors
The success or failure of a good floor finishing inevitably rests with the individual mounting it. Layered floorings are smooth, very easy to clean, as well as stain-resistant.
Installment is generally thought about the most tough of all the garage floor covering items we market. Coatings additionally need your garage to be vacant and also extra for an extensive duration of time. Often, this can be as much as and even surpass a week. Layered floorings have to be shielded from welding. If you are welding and also will not safeguard the floor, the only product you need to consider is a penetrating garage flooring sealant.
Product Classification Web Page: Garage Floor Mats General Information: Generally, there are 2 sorts of mats that are made use of in the garage. Attractive mats
[her response] like the G-Floor Garage Floor Floor covering can be found in a range of patterns as well as colors and also are utilized in either wall-to-wall applications or as 'auto parking pads.' They are relatively easy to mount as well as require little to no flooring preparation.
Rumored Buzz on Office Floors
The downside is you require to account for growth and tightening, or you will certainly have bubbles or surges on your floor. You likewise require to be mindful that if you do not make use of black, vehicle tires might discolor the floor promptly. Those stains will not appear. The second kind of floor covering has emerged.
The most common kinds of garage flooring ceramic tiles are Polypropelene (difficult) as well as PVC (soft/flexible). In general, Polypropelene (difficult) tiles make for better garage floors where PVC is much better in commercial, industrial, as well as basement applications.
Heavy factor lots require to be taken into consideration. If you are wrenching on your auto all the time, this might not be the excellent item for you that claimed, we have numerous customers who use it for that specific function. Examples of Good Usages of Various Products Yes, that's.
What Does Office Floors Do?
The remainder of that side of the garage is used for storage. The various other side of the garage is used for hill bikes, and also we have two kennels in there for the animals.
We were moving, and also time was a major element - Office Floors. I had garage flooring mats in the past.
[Full Article] They would certainly have functioned well, but I was concerned regarding development as well as tightening and also
[link] tire marks. The flooring was hideous, so a sealer was not going to cut it. Besides, I am in the organization and wanted a nice garage.
Park vehicles, store our 'prized possessions' and also squeeze in a workout area that there was no space for in other places. We went with True, Lock HDXT ceramic tiles. We acquired a bike mat for the spin bike, a big exercise floor covering (48 ), and also a smaller mat like what you see in the gym.
The smart Trick of Office Floors That Nobody is Discussing
Looking about, you see lots of devices, an engine hoist, jack stands, as well as a beer refrigerator. The storage shelfs look like they might hold an elephant.
"It's a garage, d *** it. I do not actually care what the flooring looks like; I simply desire it to be useful and very easy to tidy.</t>
  </si>
  <si>
    <t>office floors mean table contents top guidelines office floors content section office floors content section office floor save time stress money content section indicator office floor know content section office floors beginners content section simple techniques office floors content section think place time right provide info academic content certainly good garage floor cover item need over period decade actually pertain value smart consumer worth education base ideology compensate service top guidelines office floors office floors office floor save time stress money indicators office floor know office floors beginner simple techniques office floor absolutely garage flooring product market develop offer fit requirement second lot find item incredibly complex purpose short article provide excellent image possibility not replacement sample speak garage flooring professional every circumstance different introduction base product available february absolutely conditional look purchase garage floor cover house web page primary group simple techniques office floor many individual wonder effective garage flooring genuine concern effective floor cover garage short article moste likely offer info make very choice introduction garage flooring options write blog post entitle bird eye sight garage flooring additionally supply web link major category web page item buy not moste likely bewilder article load mindless web link point clear think architectural concern feel concrete degrade require talk local concrete professional finishing develop boost efficiency appearance simplicity clean objective write consider concrete sealer completely classification typically prominent product marketplace significant variation cost application approach quality buzz office floor success failure good floor finishing inevitably rest individual mount layered flooring smooth very easy clean stain resistant installment generally think tough all garage floor cover item market coating additionally need garage vacant extra extensive duration time surpass week layered flooring shield welding weld not safeguard floor product need consider penetrate garage flooring sealant product classification web page garage floor mats general information generally sort mat make use garage attractive mat response like floor garage floor floor covering find range pattern color utilize wall wall application auto parking pad relatively easy mount require little no flooring preparation rumored buzz office floor downside require account growth tightening certainly bubble surge floor likewise require mindful not make use black vehicle tire discolor floor promptly stain not appear second kind floor covering emerge common kind garage floor ceramic tile polypropelene difficult pvc soft flexible general polypropelene difficult tile make garage floor pvc commercial industrial basement application heavy factor lot require consideration wrench auto all time not excellent item claim numerous customer use specific function example good usages products yes office floors remainder side garage use storage side garage use hill bike kennel animal time major element office floors garage flooring mat past article certainly function but concerned regard development tighten link tire mark flooring hideous sealer not cut besides organization want nice garage park vehicle store prized possession squeeze workout area no space place true lock hdxt ceramic tile acquire bike mat spin bike big exercise floor cover small mat like gym smart trick office floors nobody discuss looking lot device engine hoist jack stand beer refrigerator storage shelfs look like hold elephant garage not actually care flooring look like simply desire useful very easy tidy</t>
  </si>
  <si>
    <t>http://miloftiwl.amoblog.com/what-does-office-floors-mean-30953395</t>
  </si>
  <si>
    <t>What Does Office Floors Mean?
The Buzz on Office Floors
Table of Contents [Rumored Buzz on Office Floors](#content-section-0) [More About Office Floors](#content-section-1) [Things about Office Floors](#content-section-2) [Indicators on Office Floors You Need To Know](#content-section-3) [Examine This Report about Office Floors](#content-section-4) [Getting My Office Floors To Work](#content-section-5) I think that if I place my time into supplying info and educational content, you will get the very best garage floor covering products for your needs. Over a span of twenty years, I have pertained to appreciate the smart consumers that value our education-based philosophy and also award us with their business.
[Rumored Buzz on Office Floors]
[More About Office Floors]
[Things about Office Floors]
[Indicators on Office Floors You Need To Know]
[Examine This Report about Office Floors]
[Getting My Office Floors To Work]
First, there is definitely a garage floor covering item on the marketplace designed and sold to fit your demands. Second, for a lot of us, figuring out what that product is can be exceptionally complicated. The purpose of this write-up is to provide you a good picture of the possibilities that are out there.
It is likewise not a replacement for examples and for chatting to one of our garage floor covering specialists. It is based on products offered as of February 2020 and also certainly subject to change. Looking to buy garage flooring?
Some Known Facts About Office Floors.
There are many individuals questioning what is the very best garage flooring? The real question is What is the finest flooring for your garage!.?.!? This article is going to give you that details to make your own decision! Overview of Garage Flooring Options In 2015, we composed a blog post qualified a Bird's Eye Sight of garage floor covering.
We will certainly additionally offer web links to the primary category web pages where the products can be bought. We are not going to overwhelm you or the short article with tons of purposeless web links. Something to be clear on is: if you believe you have an architectural problem or really feel that your concrete is degrading, you require to get in touch with a local concrete specialist.
For the purpose of this write-up, we think about concrete sealants as an entirely different group. These are normally some of the most preferred products on the market.
10 Easy Facts About Office Floors Shown
The success or failure of a good floor covering eventually rests with the individual mounting it. Layered floorings are smooth, easy to tidy, as well as stain-resistant.
Installment is typically taken into consideration the most hard of all the garage flooring items we offer. If you are welding and will not shield the floor, the only product you need to take into
[check my source] consideration is a permeating garage floor sealant.
General Details: In general, there are two types of floor coverings that are used in the garage. They are fairly simple to set up and also call for little to no flooring preparation.
The Greatest Guide To Office Floors
The downside is you require to represent development as well as contraction, or you will have bubbles or ripples on your floor. You additionally require to be aware that if you do not make use of black, cars and truck tires might stain the floor swiftly. Those discolorations will not appear. The 2nd kind of floor covering has emerged, also.
The most common kinds of garage flooring tiles are Polypropelene (tough) and also PVC (soft/flexible). In basic, Polypropelene (difficult) ceramic tiles make for better garage floors where PVC is better in commercial, industrial, and also cellar applications.
Heavy point lots require to be thought about. If you are wrenching on your auto all the time, this might not be the ideal item for you that claimed, we have hundreds of customers that use it for that exact function. Examples of Excellent Uses Various Products Yes, that's right.
Some Ideas on Office Floors You Need To Know
The rest of that side of the garage is made use
[this article] of for storage. The various other side of the garage is used for hill bikes, and we have two kennels in there for the
[you can look here] animals.
I had garage floor mats in the past. I am in the business and desired a wonderful garage.
Park vehicles, store our 'prized possessions' as well as capture in an exercise location that there was no room for elsewhere. We chose Real, Lock HDXT tiles. We purchased a bike floor covering for the spin bike, a large workout mat (48 ), as well as a smaller mat like what you see in the fitness center.
The Single Strategy To Use For Office Floors
Looking about, you see lots of tools, an engine hoist, jack stands, as well as a beer refrigerator. The storage racks appear like they can hold an elephant. They are well arranged however packed to capital. It's pretty rare that he will certainly bond, and also if he does, he has a welding covering for that.
"It's a garage, d *** it. I don't truly care what the floor looks like; I simply want it to be practical as well as easy to clean.</t>
  </si>
  <si>
    <t>office floors mean buzz office floor table contents rumored buzz office floors content section more office floors content section thing office floors content section indicator office floor need know content section examine report office floors content section office floors work content section think place time supply info educational content very good garage floor cover product need over span year pertain appreciate smart consumer value education base philosophy award business rumor buzz office floors more office floors thing office floors indicators office floor need know examine report office floors office floor work definitely garage floor cover item marketplace design sell fit demand second lot figure product exceptionally complicated purpose write provide good picture possibility likewise not replacement example chat garage floor cover specialist base product offer february certainly subject change look buy garage flooring know fact office floors many individual question very good garage flooring real question fine flooring garage article detail make decision overview garage flooring options compose blog post qualify bird eye sight garage floor cover certainly additionally offer web link primary category web page product buy not overwhelm short article ton purposeless web link clear believe architectural problem feel concrete degrade require touch local concrete specialist purpose write think concrete sealant entirely different group normally preferred product market easy fact office floor success failure good floor cover eventually rest individual mount layered flooring smooth easy tidy stain resistant installment typically consideration hard all garage flooring item offer weld not shield floor product need check source consideration permeate garage floor sealant general details general type floor covering use garage fairly simple set little no flooring preparation greatest guide office floor downside require represent development contraction bubble ripple floor additionally require aware not make use black car truck tire stain floor swiftly discoloration not appear nd kind floor covering emerge common kind garage flooring tile polypropelene tough pvc soft flexible basic polypropelene difficult ceramic tile make garage floor pvc commercial industrial cellar application heavy point lot require think wrench auto all time not ideal item claim customer use exact function example excellent use products yes right ideas office floor need know rest side garage make use article storage side garage use hill bike kennel look animal garage floor mat past business desire wonderful garage park vehicle store prized possession capture exercise location no room choose real lock hdxt tile purchase bike floor cover spin bike large workout mat small mat like fitness center single strategy use office floor look lot tool engine hoist jack stand beer refrigerator storage rack appear like hold elephant arrange pack capital pretty rare certainly bond welding covering garage not truly care floor look like simply want practical easy clean</t>
  </si>
  <si>
    <t>http://gdprpro60370.mybjjblog.com/what-does-tubepal-review-mean-24731494</t>
  </si>
  <si>
    <t>What Does Tubepal review Mean?
TubePal will give you the facility to show a failing YouTube channel to a successful YouTube Model on finish automation with just 1-click as opposed to almost every other application.
Maybe you will see the “Thumbnail Creator” valuable to generate your movies jump out and simply appeal to people’s notice. Turning an current graphic into a thumbnail or developing a full new 1 isn't any large cope with this Software:
2.9K Cryptocurrency The Federal Reserve raises curiosity costs and plans to scale back its harmony sheet, USDD may possibly turn into a new safe-haven asset
In lieu of doing this occupation manually, TubePal can routinely reply and like your whole films. Indeed, you won't want to make it happen by yourself or anticipate someone else to make it happen!
You could virtually get 10x extra natural visitors (no must melt away dollars on ads) from YouTube that way too totally on automation. This is often the most effective and most full YouTube Advertising Software program out there.
Item launches for his or her products are inclined to get started on and close out with large EPCs and simply surpass 6 figures gross, whenever.
For anyone who is A prosperous movie marketer you may find out new skills that may have at the best of your respective match.
What's more, if You're not fully satisfied with your invest in within 30 times of shopping for this merchandise, they're going to refund a hundred% of your cash, no concerns asked. Just electronic mail the creator group every penny will be gladly refunded for you within the very first thirty times.
With the Tubepal platform, you'll be able to see a birds-eye see of each campaign you publish And exactly how very well each performs. With this crafted-in analytics dashboard, you're going to get true-time figures on each and every post you publish to YouTube.
Consider your Website site visitors attempting to come up with a buy on an item and they might simply click a button and get an automated reaction on online video from you. Or better yet, you may correspond with them by means of video clip appropriate on the location.
This
[Tubepal review] graphics pack involves fifty photographs of Males and women offering profits shows. You can utilize it so as to add appeal to website posts, advertising and marketing, plr material and so far more.
I can confidently state that; You won’t get this sort of wealthy functionalities at this sort of an affordable rate from any where on the market. I wish to advocate this wonderful Device for All Specialist persons like;
Klever is specifically made for all those people who have a solid want to be in command of their very own revenue and crypto, and also the app is fully optimized &amp; secure for cell payments and a decentralized economic system in which the user retains the keys to their economic foreseeable future, with no censorship, and with total privacy and anonymity.</t>
  </si>
  <si>
    <t>tubepal review mean tubepal facility fail youtube channel successful youtube model finish automation click oppose every application maybe thumbnail creator valuable generate movie jump simply appeal people notice turn current graphic thumbnail develop new not large cope software cryptocurrency federal reserve raise curiosity cost plan scale harmony sheet usdd possibly turn new safe haven asset lieu occupation manually tubepal routinely reply like film not want make happen anticipate make happen virtually extra natural visitor no melt away dollar ad youtube way totally automation effective youtube advertising software program item launch product inclined start close large epc simply surpass figure gross prosperous movie marketer find new skill good respective match more not fully satisfied invest time shopping merchandise refund cash no concern ask electronic mail creator group every penny gladly refund very thirty time tubepal platform able bird eye campaign publish exactly very perform craft analytic dashboard true time figure every post publish youtube consider website site visitor attempt come buy item simply click button automate reaction online video correspond mean video clip appropriate location tubepal review graphic pack involve photograph males woman offer profit utilize add appeal website post advertising marketing plr material far more confidently state not sort wealthy functionality sort affordable rate market wish advocate wonderful device all specialist person like klever specifically make all people solid want command very revenue crypto app fully optimize secure cell payment decentralized economic system user retain key economic foreseeable future no censorship total privacy anonymity</t>
  </si>
  <si>
    <t>https://www.reddit.com/r/Damnthatsinteresting/comments/uzfv4p/volkswagen_pea_car_from_the_birds_eye_commercial/iaacdzh/</t>
  </si>
  <si>
    <t>What makes you say that? The articles I've found all say Volkswagen.</t>
  </si>
  <si>
    <t>Thart85</t>
  </si>
  <si>
    <t>make article find all volkswagen</t>
  </si>
  <si>
    <t>https://twitter.com/deeugbug/status/1546940301113163776</t>
  </si>
  <si>
    <t>What on earth did I just witness @BirdsEye advert</t>
  </si>
  <si>
    <t>deeugbug</t>
  </si>
  <si>
    <t>earth witness advert</t>
  </si>
  <si>
    <t>https://twitter.com/_220113/status/1547326663863816193</t>
  </si>
  <si>
    <t>what the fck was that birdseye advert</t>
  </si>
  <si>
    <t>_220113</t>
  </si>
  <si>
    <t>fck birdseye advert</t>
  </si>
  <si>
    <t>https://twitter.com/hijinkery_/status/1546598773907922949</t>
  </si>
  <si>
    <t>WHAT THE FUCK IS THAT BIRDSEYE ADVERT HAHAHAHAHA</t>
  </si>
  <si>
    <t>hijinkery_</t>
  </si>
  <si>
    <t>fuck birdseye advert hahahahaha</t>
  </si>
  <si>
    <t>https://twitter.com/ChriceLDN/status/1546598931517345797</t>
  </si>
  <si>
    <t>What the heck, that birdseye advert was funny 😂😂 #LoveIsland</t>
  </si>
  <si>
    <t>heck birdseye advert funny loveisland</t>
  </si>
  <si>
    <t>https://twitter.com/AngelaNakiyingi/status/1546598886764052485</t>
  </si>
  <si>
    <t>What was that advert?? 🤣😂 #birdseye</t>
  </si>
  <si>
    <t>AngelaNakiyingi</t>
  </si>
  <si>
    <t>advert birdseye</t>
  </si>
  <si>
    <t>https://www.reddit.com/r/veganuk/comments/wio5iz/the_green_cuisine_veggie_burger_is_not_vegan_i/ijd27sz/</t>
  </si>
  <si>
    <t>What were the ads?</t>
  </si>
  <si>
    <t>iocheaira</t>
  </si>
  <si>
    <t>https://twitter.com/Fuzziness_PA/status/1549502525468020736</t>
  </si>
  <si>
    <t>Whats with the weird 7 year old psychotherapist in the bird's-eye green cuisine advert 🤔  #birdseye #advert</t>
  </si>
  <si>
    <t>Fuzziness_PA</t>
  </si>
  <si>
    <t>weird year old psychotherapist bird eye green cuisine advert birdseye advert</t>
  </si>
  <si>
    <t>https://webpage93826.blogofoto.com/42310728/the-smart-trick-of-run-facebook-ads-for-small-businesses-that-no-one-is-discussing</t>
  </si>
  <si>
    <t>Whatsoever your All round marketing spending budget, you may want to allocate about seventeen% to operate A prosperous social websites promoting campaign.
Usage of this Site is topic to precise conditions of use. Through the use of this site, you signify that you simply comply with be bound by these Universal Terms of Services.
In the event you’re logged into Facebook with a person profile, you may click on Make and click on Web site to create a new page. In case you don’t nonetheless have an individual profile, you’ll need to make 1 initial.
In order for any sort of conversation to generally be helpful, you must have a clear concept of who you’re Chatting with.
That’s exactly where the pros at GoDaddy Social can assist. You’ll get enable running your Facebook account to catch the attention of new clients and preserve them returning for more!
Before isolating your Facebook Ad spending budget, request oneself – the amount of need to a business expend on promoting?
Facebook is the preferred social websites platform on this planet, with around 2.seven billion Lively end users daily. When finished the right way, advertising your neighborhood enterprise on Facebook can quickly expand your viewers and improve earnings.
Are you currently targeting the appropriate individuals? Are your impression Proportions to scale? Are you currently jogging the right type of advert? If we're getting straightforward, it will get a little perplexing.
As soon run Facebook Ads For Small Businesses as you’ve performed this, it’s the perfect time to established the program. Like most things in digital marketing, Facebook Ads aren’t a “established it and ignore it” endeavor. You may have some initial assumptions about what time of day will function greatest, however it’s vital that you remain versatile and make selections depending on the information.
) By doing so, you'll pay back to your advertisement for being shown to persons inside of your target market that usually tend to entire your required action, but Facebook will Manage what your highest bid is.
In the event your viewers is too huge, your adverts gained’t transform and also you’ll just be squandering money. Establish who your suitable audience is by listening to your current consumers’ exceptional behaviors and interests.
This gives a superior-degree watch of efficiency throughout all strategies. You'll find mixture info that offers you a bird's eye watch.
It’s crucial that you note that for your day-to-day funds, the max you set is going to be for each person working day. To get a life time spending plan, the amount you set will confer with the general, “lifetime” commit of your advert.
The vacation period is around the corner and like numerous small businesses we serve at ezClocker, we know the way significant this time with the 12 months is for your small business. To get ready You'll need a advertising and marketing program, and one of the better resources for marketing has long been Facebook advertising. Why Facebook? Contrary to flyers, radio, or newspaper advertisements where you can’t Manage who sees these ads, applying Facebook you have got a great deal more Management. You could focus on a place where your shoppers Dwell, similar to a metropolis or zip code, specify gender, age, and also interests.</t>
  </si>
  <si>
    <t>whatsoever all round marketing spending budget want allocate seventeen operate prosperous social website promote campaign usage site topic precise condition use use site signify simply comply bind universal terms services event log facebook person profile click make click web site create new page case not nonetheless individual profile need make initial order sort conversation generally helpful clear concept chat exactly pro godaddy social assist enable run facebook account catch attention new client preserve return more isolate facebook ad spending budget request oneself amount need business expend promote facebook preferred social website platform planet seven billion lively end user daily finish right way advertise neighborhood enterprise facebook quickly expand viewer improve earning currently target appropriate individual impression proportions scale currently jog right type advert straightforward little perplexing soon run facebook ads small businesses perform perfect time establish program like thing digital marketing facebook ads not establish ignore endeavor initial assumption time day function greatest vital remain versatile make selection depend information pay advertisement person inside target market usually tend entire require action but facebook manage high bid event viewer huge advert gained transform squander money establish suitable audience listen current consumer exceptional behavior interest superior degree watch efficiency all strategy find mixture info offer bird eye watch crucial note day day fund max set person work day life time spending plan amount set confer general lifetime commit advert vacation period corner like numerous small business serve ezclocker know way significant time month small business ready need advertising marketing program resource marketing long facebook advertising facebook contrary flyer radio newspaper advertisement not manage ad apply facebook great deal more management focus place shopper dwell similar metropolis zip code specify gender age interest</t>
  </si>
  <si>
    <t>https://beckettffbyu.jiliblog.com/69984572/indicators-on-busan-used-car-you-should-know</t>
  </si>
  <si>
    <t>When buying a used auto, it's always difficult to really know what a good selling price is. You have to contemplate not simply the sort of auto, but the automobile ailment, mileage and alternatives. Fantastic factor Kelley Blue E book has over ninety years of knowledge with used motor vehicle pricing and we've finished the Evaluation to suit your needs. When you are buying a used automobile in a dealership, begin with The standard Listing Price tag. It will give you an notion of the inquiring price ranges you might see on supplier's large amount. For what you could essentially buy that used vehicle, make use of the Kelley Blue E book® Honest Market place Array to be a manual. It'll demonstrate Anything you can moderately expect to pay this week in your town for the used car or truck with the choices and mileage you want.
We leverage large quantities of data, such as true transactions - then alter for community current market disorders and seasonal traits. Our values replicate both wholesale and retail transactions to provide a 360 degree see of the industry. We update our pricing no less than weekly to mirror the market and give sellers and shoppers essentially the most up-to-date pricing.
To acquire a greater experience, go to at least one of those sites and have the newest Edition within your most well-liked browser: Web-site??; and|An older car with reduced mileage has elements which could've rusted or deteriorated after some time, Primarily rubber factors like hoses, seals and tires.|Displaying true-time illustrations or photos from four cameras, the Surround Look at Observe provides a virtual ??bird|chicken|fowl|hen|chook}'s eye??check out, affording most convenience for parking and low-speed maneuvers.6|The buyer?�s duty is to accomplish their research to find out if you will discover any unacceptable challenges with the automobile.|Your own knowledge which you've got submitted to us will likely be retained for an affordable period of time just after termination of your relevant enquiry, software, or service (whichever is afterwards). Obtain|Begin with a standard used vehicle search by physique type or cost assortment, and refine for ought to-have options like blue paint or an automatic transmission.|Every automobile manufacturer in the Philippines have their very own reputations to uphold and so would you. Naturally, making use of for just a Car Loan is no little make a difference. Banking institutions would need to critique your credit history record plus your capacity to pay the loan before they underwrite and approve it.|But this little car blew me absent. Way more comfy than any from the Other people we'd pushed. It looked as if it would have extra ability/velocity. It managed just like a dream. The brakes were super. The interior was a lot of nicer when compared to the Some others &amp; it had been loaded with selection like heated seats, BLIS, electricity leather driver seat, moonroof, again up cam, navigation in addition to a crisp &amp; loud Bose audio program. The street noise was negligible. We purchased it within the spot &amp; want to obtain One more a single - for her -soon. Unquestionably enjoy this car. I failed to care for the radio controls (by shifter) at first - but now I do not Believe I might have it another way. Just a terrific small car or truck! Averaging 32mpg combined.|2nd hand cars supply great value for funds. CarWale has numerous 77861 next hand automobiles within your selection in India mentioned so you may make an educated purchase.|For those who have been eyeing the used vehicle sector as a way has crafted up a solid popularity through the years as trustworthy on the internet sellers of used cars. They also have your complete infrastructure to ship the car any where on earth.}
I haven't got a name but I used to be taken care of pretty well there. They are doing all paper perform and all service fees are included in the cost of the car...they have got insurance men on-web page at the same time to help you virtually push-out following generating payments.
Most dealers don't offer leasing on used cars and trucks, but used cars and trucks which were leased when new and are actually available give some Positive aspects, this sort of nearly as good condition and lower miles.
Seoul is the house of around 50% of South Korea?�s inhabitants and receives definitely the most consideration when foreigners glimpse to invest while in the state.
Displaying true-time illustrations or photos from four cameras, the Surround Check out Keep an eye on delivers a Digital ??bird's eye??watch, affording utmost advantage for parking and very low-pace maneuvers.6|Examine Using the Vehicle Registration Segment from the gu-Place of work to ensure that there won't be any remarkable installment payments and/or 알뜰 중고차 taxes thanks to the auto.|How to barter an automobile Value Negotiating a used vehicle offer does not have for being stressful, but it's necessary If you need an incredible deal.|Handle your natural environment remotely to really make it great for you. Accessible Kia Link companies Enable you to start the car and pre-heat or pre-great the cabin by way of Kia Entry Application or Kia operator?�s portal.four|If continue to perplexing about what versions you are going to put money into, you could find a lot of motor vehicle adverts of various auto brands on Philkotse.|Make the most of your secure shopping experience by making an account. Access your saved vehicles on any gadget.|Busanjin is amongst the largest and most central districts having a population of more than 400,000. The district is famous for its industrial exercise with shopping malls, amusement, and business enterprise locations.|Take advantage of within your purchasing working experience by making an account. It is possible to: Obtain your saved cars on any product.|A used auto could be offered privately or through an company in South Korea. For private sales, the seller can use adverts in auto magazines, in newspapers or on websites.|Keep on your own up to date on the latest traits, news and insights on the area auto business. Philkotse.com hold our ears on the ground to maintain you knowledgeable for the best specials with your next purchase.|Utilizing the dealership?�s lender is hassle-free, but it is best to shop around at financial institutions and credit unions beforehand so you are going to know whose level is ideal when you're in a dealership. This analysis may perhaps get a couple of days but could be perfectly well worth the time.|My Pathfinder is so comfortable and I really like the ride And just how it looks. I?�m so pleased with my conclusion. It?�s a completely loaded platinum edition it?�s so enjoyment to push|In case you are on a private link, like in the home, you can operate an anti-virus scan in your device to be certain It's not at all infected with malware.|The majority of people feel that a small-mileage auto is the better offer, even though It is really 5-a decade previous. But, regretably, that is not essentially genuine. It truly will come down to how the motor vehicle continues to be preserved and treated in excess of its lifetime.|Daium Investing is a Wholesale Distributor of high quality Korean items. We now have recognized solid and Long lasting interactions with numerous major makers are devoted to bringing our consumers top rated products within the easiest cost enabling them increase ...|Philkotse.com has detailed a few of the most necessary documents beneath so you will get your self Prepared upon entering the dealership!|The access policies of the web page determine which visits are permitted. Your latest take a look at will not be permitted In accordance with Individuals policies.|The Third Party Web-site is joined for advantage only and these url will not show any endorsement, recommendation or acceptance by LSH of these kinds of Third Party Site or the products/assistance presented in this kind of 3rd party Web page. Except if needed by legislation or expressly stated in this Web page, end users of this Web page shall not choose any of the knowledge contained With this Site as being assistance or suggestion of LSH. Such facts is offered on ?�as is??basis.|The particular advantages of buying a CPO will range by manufacturer. Having said that, these automobiles often have the next cost than other used vehicles, so it?�s worth weighing the vehicle certification benefits and drawbacks.|Our business has achieved a remarkable posture During this aggressive sector by endlessly producing the shipping and delivery of customer prompt and very best quality merchandise market place. assurance to deliver on time served us garnering enormous help clients centered all throughout ...|To offer The brand new car or truck market place measurement in South Korea I mixed the entire number of domestic motor vehicle sales with the full range of new international automobile registrations.}
received a awesome deal on my aspiration car or truck and couldnt be happier! Id recommend this dealership to any individual looking for excellent assistance, good bargains and delightful cars!
For OFW applicants, the beneficiary with the mortgage needs to be a Philippine resident and become at regular Functioning personnel for a minimum of 2 a long time.
This Car Dealer has long been out there for many years, so most belongings you be expecting from a automobile dealer should be here.
You happen to be now logged in as and will acquire alerts when price tag adjustments, new offers develop into offered or perhaps a auto is marketed. Would you like us to send you selling price alerts? Sure pleaseNot now
Are you currently hunting for a fantastic offer with a verified 2nd-hand or Qualified pre-owned automobile available in Malaysia? WapCar is providing help with furnishing all you need to know about seeking and shopping for the top low-priced used auto near you, from all key metropolitan areas and towns in Malaysia.
Note: When buying a used motor vehicle, purchasers really should check the original registration and any remarkable balance for taxes. This can be accomplished within the district Workplace (}</t>
  </si>
  <si>
    <t>buy use auto always difficult know good selling price contemplate not simply sort auto but automobile ailment mileage alternative fantastic factor kelley blue book over ninety year knowledge use motor vehicle pricing finish evaluation suit need buy use automobile dealership begin standard listing price tag notion inquire price range supplier large amount essentially buy use vehicle make use kelley blue book honest market place array manual demonstrate moderately expect pay week town use car truck choice mileage want leverage large quantity datum true transaction alter community current market disorder seasonal trait value replicate wholesale retail transaction provide degree industry update pricing no less weekly mirror market seller shopper essentially date pricing acquire great experience site new edition like browser web site old car reduced mileage element rust deteriorate time primarily rubber factor like hose seal tires displaye true time illustration photo camera surround look observe provide virtual bird chicken fowl hen chook eye check afford convenience parking low speed maneuvers buyer duty accomplish research find discover unacceptable challenge automobile knowledge submit likely retain affordable period time termination relevant enquiry software service whichever obtain begin standard use vehicle search physique type cost assortment refine ought option like blue paint automatic transmission every automobile manufacturer philippines very reputation uphold naturally make use car loan no little make difference banking institution need critique credit history record plus capacity pay loan underwrite approve but little car blow absent way more comfy people push look extra ability velocity manage like dream brake super interior lot nice compare load selection like heat seat blis electricity leather driver seat moonroof cam navigation addition crisp loud bose audio program street noise negligible purchase spot want obtain more single soon unquestionably enjoy car fail care radio control shifter but not believe way terrific small car truck average mpg combined nd hand car supply great value fund carwale numerous hand automobile selection india mention make educate purchase eye use vehicle sector way craft solid popularity year trustworthy internet seller use car complete infrastructure ship car earth not but use care pretty all paper perform all service fee include cost car insurance man web page time help virtually push follow generate payment dealer not offer lease use car truck but use car truck lease new actually available positive aspect sort nearly good condition low mile seoul house south korea inhabitant receive definitely consideration foreigner glimpse invest state display true time illustration photo camera surround check eye deliver digital bird eye watch afford utmost advantage parking very low pace maneuvers examine use vehicle registration segment gu place work ensure not remarkable installment payment tax thank auto barter automobile value negotiate use vehicle offer not stressful but necessary need incredible deal handle natural environment remotely make great accessible kia link company enable start car pre heat pre great cabin way kia entry application kia operator portal continue perplexing version money find lot motor vehicle advert auto brand philkotse make secure shopping experience make account access save vehicle gadget busanjin large central district population more district famous industrial exercise shopping mall amusement business enterprise locations advantage purchase working experience make account possible obtain save car product use auto offer privately company south korea private sale seller use advert auto magazine newspaper websites date late trait news insight area auto business philkotse com hold ear ground maintain knowledgeable good special purchase utilizing dealership lender hassle free but good shop financial institution credit union know level ideal dealership analysis couple day but perfectly worth time pathfinder comfortable like ride look pleased conclusion completely load platinum edition enjoyment push case private link like home operate anti virus scan device certain not all infect malware majority people feel small mileage auto offer decade previous but regretably not essentially genuine truly come motor vehicle continue preserve treat excess lifetime daium investing wholesale distributor high quality korean item recognize solid long lasting interaction numerous major maker devoted bring consumer top rate product easy cost enable increase philkotse com detail few necessary document beneath self prepare enter dealership access policy web page determine visit permit late look not permit accordance individuals policies party web site join advantage url not endorsement recommendation acceptance lsh kind party site product assistance present kind rd party web page need legislation expressly state web page end user web page shall not choose knowledge contain site assistance suggestion lsh fact offer basis particular advantage buy cpo range manufacturer automobile cost vehicle worth weigh vehicle certification benefit drawbacks business achieve remarkable posture aggressive sector endlessly produce shipping delivery customer prompt very good quality merchandise market place assurance deliver time serve garner enormous help client center all offer brand new car truck market place measurement south korea mix entire number domestic motor vehicle sale range new international automobile registration receive awesome deal aspiration car truck not happy recommend dealership individual look excellent assistance good bargain delightful car ofw applicant beneficiary mortgage need philippine resident regular functioning personnel minimum long time car dealer long many year belonging expect automobile dealer happen log acquire alert price tag adjustment new offer develop offer auto market like send sell price alert sure pleasenot currently hunt fantastic offer verify nd hand qualified pre automobile available malaysia wapcar provide help furnish all need know seek shop top low price use auto near all key metropolitan area town malaysia note buy use motor vehicle purchaser check original registration remarkable balance taxis accomplish district workplace</t>
  </si>
  <si>
    <t>https://hectorqaipw.blogofoto.com/42563123/busan-used-car-secrets</t>
  </si>
  <si>
    <t>When purchasing a used car or truck, it's always tough to determine what a good price is. You must take into account not merely the sort of vehicle, however the automobile issue, mileage and solutions. Good thing Kelley Blue Guide has above 90 several years of expertise with used vehicle pricing and we've performed the Examination for you personally. If you are purchasing a used auto at a dealership, get started with The standard Listing Value. It gives you an notion of the asking prices you may perhaps see on seller's great deal. For what you may perhaps essentially pay for that used motor vehicle, make use of the Kelley Blue Book® Good Industry Range for a manual. It's going to demonstrate what you can moderately anticipate to pay for this week close to you for any used vehicle with the options and mileage you want.
From scheduling airline or cinema tickets or entire holidays to buying DVDs people have taken to online shopping like anything. The web has altered them into savvy bargain hunters who not just want good quality but are also searching for the very best deal. Vehicle auctions on line are getting to be significant small business as world wide boundaries have shrunk and it can be no more extremely hard to purchase an automobile like HYUNDAI on-line to be exported to any where on the globe, say, Korea from any place else on this planet, say, United states.
You might be now logged in as and can acquire alerts when price improvements, new delivers turn out to be out there or even a vehicle is bought. Would you prefer us to mail you price tag alerts? Sure pleaseNot now Site??; and|An older automobile with minimal mileage has areas which could've rusted or deteriorated after a while, In particular rubber parts like hoses, seals and tires.|Exhibiting true-time photographs from four cameras, the Surround Look at Observe provides a virtual ??bird|chicken|fowl|hen|chook}'s eye??check out, affording greatest advantage for parking and small-velocity maneuvers.six|The buyer?�s responsibility is to accomplish their research to find out if you will discover any unacceptable challenges with the car.|Your personal information which you have submitted to us will be retained for an inexpensive period of time right after termination from the relevant enquiry, software, or service (whichever is afterwards). Entry|Start with a typical used car or truck lookup by system model or value range, and refine for will have to-have attributes like blue paint or an automated transmission.|Each automobile manufacturer in the Philippines have their own personal reputations to uphold and so do you. Certainly, making use of for a Auto Loan is not any little subject. Banking institutions would need to evaluation your credit history background plus your functionality to pay for the loan in advance of they underwrite and approve it.|But this little motor vehicle blew me absent. A great deal more at ease than any with the Some others we would driven. It seemed to have more ability/velocity. It managed just like a dream. The brakes were Tremendous. The inside was a great deal nicer compared to the Other people &amp; it absolutely was loaded with solution like heated seats, BLIS, electricity leather driver seat, moonroof, again up cam, navigation and also a crisp &amp; loud Bose audio method. The road sounds was nominal. We bought it over the place &amp; plan to invest in A different a single - for her -soon. Certainly really like this automobile. I didn't care for the radio controls (by shifter) at first - but now I do not Assume I would have it some other way. Just a fantastic tiny vehicle! Averaging 32mpg combined.|Next hand autos offer you outstanding value for income. CarWale has numerous 77861 next hand cars and trucks within your choice in India stated so you can also make an informed purchase.|When you have been eyeing the used automobile industry to be able has created up a strong track record through the years as dependable on the web dealers of used automobiles. They also have the complete infrastructure to ship the car everywhere on earth.}
It seems like you were being misusing this element by heading way too quickly. You?�ve been temporarily blocked from utilizing it.
Most dealers don't present leasing on used automobiles, but used vehicles which were leased when new and are actually on the market deliver some Added benefits, this sort of as good affliction and minimal miles.
1_ Hyundai team invests £70m in Croatian electric powered sports activities car or truck company with watch to developing entirely-electric powered and fuel cell sporting activities cars by 2020 The Hyundai group has declared a £70m investment in Croatian .
Exhibiting serious-time photographs from four cameras, the Encompass Watch Keep an eye on offers a Digital ??bird's eye??watch, affording highest comfort for parking and small-pace maneuvers.6|Look at Along with the Automobile Registration Section with the gu-Place of work to make sure that there won't be any excellent installment payments and/or taxes thanks about the car.|How to barter a Car Cost Negotiating a used automobile deal doesn't have for being tense, but It's a necessity If you need an incredible deal.|Handle your ecosystem remotely to make it ideal for you. Out there Kia Connect companies Permit you to start off the vehicle and pre-heat or pre-interesting the cabin via Kia Entry Application or Kia owner?�s portal.four|If continue to perplexing about what types you can invest in, you will discover a lot of motor vehicle ads of different automobile manufacturers on Philkotse.|Take advantage of of your respective protected procuring experience by creating an account. Access your saved vehicles on any unit.|Busanjin is amongst the most significant and many central districts by using a populace of a lot more than four hundred,000. The district is well-known for its industrial exercise with procuring malls, entertainment, and enterprise spots.|Make the most of the browsing encounter by generating an account. You could: Accessibility your saved autos on any machine.|A used vehicle might be bought privately or via an agency in South Korea. For personal sales, the vendor can use advertisements in automobile Publications, in newspapers or on Web-sites.|Maintain oneself up-to-date on the most up-to-date trends, news and insights within the community motor vehicle market. Philkotse.com retain our ears on 부산중고차매장 the ground to help keep you educated for the best bargains on the next purchase.|Using the dealership?�s lender is easy, but it is best to buy about at financial institutions and credit history unions ahead of time so you are going to know whose amount is greatest if you're at a dealership. This research may well consider a couple of days but may be perfectly well worth the time.|My Pathfinder is so comfortable and I really like the ride And just how it looks. I?�m so satisfied with my choice. It?�s a completely loaded platinum edition it?�s so exciting to drive|Should you be on a private connection, like in your house, you'll be able to operate an anti-virus scan in your machine to be sure It isn't contaminated with malware.|A lot of people think that a very low-mileage vehicle is the greater deal, regardless of whether It really is five-10 years outdated. But, sadly, which is not always legitimate. It seriously comes all the way down to how the motor vehicle continues to be managed and taken care of more than its everyday living.|Daium Buying and selling is a Wholesale Distributor of top of the range Korean goods. Now we have proven strong and Long lasting relationships with a lot of top suppliers are committed to bringing our purchasers leading product or service on the easiest value allowing for them increase ...|Philkotse.com has stated a few of the most essential documents under so you can find your self All set upon getting into the dealership!|The entry policies of a web-site define which visits are permitted. Your latest visit is just not authorized Based on People insurance policies.|The Third Party Web page is linked for advantage only and this kind of backlink does not reveal any endorsement, advice or approval by LSH of these Third Party Internet site or maybe the solution/assistance supplied in these kinds of 3rd party Web site. Until required by legal guidelines or expressly mentioned in this Site, people of the website shall not get any of the knowledge contained During this Web site as currently being assistance or recommendation of LSH. These kinds of information and facts is provided on ?�as is??basis.|The particular advantages of purchasing a CPO will change by manufacturer. Nevertheless, these automobiles typically feature the next cost than other used automobiles, so it?�s well worth weighing the automobile certification advantages and drawbacks.|Our corporation has realized a impressive placement On this competitive industry by endlessly earning the supply of buyer advised and best quality products sector. assurance to provide promptly helped us garnering substantial assist clientele based all throughout ...|To offer the new motor vehicle market place dimension in South Korea I put together the overall quantity of domestic car sales with the overall quantity of new overseas auto registrations.}
Make use of our income calculator to obtain a more customized salary report based upon a long time of experience, education and learning level, and talent set.
Obtainable RCCA scans for oncoming obstructions while you again up. Should the system detects a potential hazard crossing into your intended path, it activates audio and/or visual warnings and feasible braking intervention.3
In both soaked and dry ailments, the K5 GT?�s sport-tuned suspension supplied the confident managing essential to complete a slalom course at better speeds as opposed to BMW 330i Sedan.4
If you wish to Dwell close by the ocean and possess a greater price range, then Haeundae could possibly be your very best option for residential Homes.
A lot of the automobiles made during the country are offered overseas. The sector, and that is growing and is very important on the place's financial state, prospects in engineering, style and design and auto performance. The largest South Korean automobile maker could be the Hyundai Kia Automotive Team.
Securely retail store your present-day auto information and facts and obtain applications to save lots of time for the the dealership.}</t>
  </si>
  <si>
    <t>purchase use car truck always tough determine good price account not merely sort vehicle automobile issue mileage solution good thing kelley blue guide year expertise use vehicle pricing perform examination personally purchase use auto dealership start standard listing value notion ask price seller great deal essentially pay use motor vehicle make use kelley blue book good industry range manual demonstrate moderately anticipate pay week close use vehicle option mileage want scheduling airline cinema ticket entire holiday buy dvd people online shopping like web alter savvy bargain hunter not want good quality but search very good deal vehicle auction line significant small business world wide boundary shrink no more extremely hard purchase automobile like hyundai line export globe korea place planet united state log acquire alert price improvement new deliver turn vehicle buy prefer mail price tag alert sure pleasenot site old automobile minimal mileage area rust deteriorate particular rubber like hose seal tires exhibite true time photograph camera surround look observe provide virtual bird chicken fowl hen chook eye check afford great advantage parking small velocity maneuvers buyer responsibility accomplish research find discover unacceptable challenge car personal information submit retain inexpensive period time right termination relevant enquiry software service whichever entry start typical use car truck lookup system model value range refine attribute like blue paint automate transmission automobile manufacturer philippines personal reputation uphold certainly make use auto loan not little subject banking institution need evaluation credit history background plus functionality pay loan advance underwrite approve but little motor vehicle blow absent great deal more ease driven more ability velocity manage like dream brake tremendous inside great deal nicer compare people absolutely load solution like heat seat blis electricity leather driver seat moonroof cam navigation crisp loud bose audio method road sound nominal buy over place plan invest different single soon certainly like automobile not care radio control shifter but not assume way fantastic tiny vehicle average mpg combined hand auto offer outstanding value income carwale numerous hand car truck choice india state make informed purchase eye use automobile industry able create strong track record year dependable web dealer automobile complete infrastructure ship car earth like misuse element head way quickly ve temporarily block utilize dealer not present lease use automobile but use vehicle lease new actually market deliver add benefit sort good affliction minimal mile hyundai team invest croatian electric powered sport activity car truck company watch develop entirely electric powered fuel cell sporting activity car hyundai group declare investment croatian exhibit time photograph camera encompass watch eye offer digital bird eye watch afford high comfort parking small pace maneuvers look automobile registration section gu place work make sure not excellent installment payment taxis thank car barter car cost negotiating use automobile deal not tense but necessity need incredible deal handle ecosystem remotely make ideal kia connect company permit start off vehicle pre heat pre interesting cabin kia entry application kia owner portal continue perplexing type invest discover lot motor vehicle ad different automobile manufacturer philkotse advantage respective protect procure experience create account access save vehicle unit busanjin significant many central district use populace lot more district know industrial exercise procure mall entertainment enterprise spots make browse encounter generate account accessibility save auto machine use vehicle buy privately agency south korea personal sale vendor use advertisement automobile publications newspaper web sites maintain oneself date date trend news insight community motor vehicle market philkotse com retain ear ground help educate good bargain purchase use dealership lender easy but good buy financial institution credit history union ahead time know amount great dealership research consider couple day but perfectly worth time pathfinder comfortable like ride look satisfied choice completely load platinum edition exciting drive private connection like house able operate anti virus scan machine sure not contaminate malware lot people think very low mileage vehicle great deal regardless year outdated but sadly not always legitimate seriously come all way motor vehicle continue manage care more everyday living daium buying selling wholesale distributor top range korean good prove strong long lasting relationship lot top supplier commit bring purchaser lead product service easy value allow increase philkotse com state few essential document find self all set dealership entry policy web site define visit permit late visit not authorize base people insurance policies party web page link advantage kind backlink not reveal endorsement advice approval lsh party internet site maybe solution assistance supply kind rd party web site require legal guideline expressly mention site people website shall not knowledge contain web site currently assistance recommendation lsh kind information fact provide basis particular advantage purchase cpo change manufacturer automobile typically feature cost use automobile worth weigh automobile certification advantage drawbacks corporation realize impressive placement competitive industry endlessly earn supply buyer advise good quality product sector assurance provide promptly help garner substantial assist clientele base all offer new motor vehicle market place dimension south korea overall quantity domestic car sale overall quantity new overseas auto registration make use income calculator obtain more customize salary report base long time experience education learning level talent set obtainable rcca scan oncoming obstruction system detect potential hazard crossing intend path activate audio visual warning feasible brake intervention soak dry ailment gt sport tune suspension supply confident manage essential complete slalom course speed oppose bmw sedan wish dwell close ocean possess great price range haeundae possibly very good option residential homes lot automobile make country offer overseas sector grow very important place financial state prospect engineering style design auto performance large south korean automobile maker hyundai kia automotive team securely retail store present day auto information fact obtain application save lot time dealership</t>
  </si>
  <si>
    <t>https://kamerontqmjf.widblog.com/66056408/little-known-facts-about-busan-used-car-sales</t>
  </si>
  <si>
    <t>When purchasing a used motor vehicle, it's usually difficult to really know what a good price is. You need to think about not just the sort of car or truck, though the car or truck issue, mileage and selections. Superior factor Kelley Blue E-book has in excess of 90 years of working experience with used vehicle pricing and we have performed the Examination for you personally. If you're purchasing a used auto at a dealership, get started with The standard Listing Cost. It offers you an notion of the asking prices you might see on dealer's lot. For what you may really pay for that used motor vehicle, utilize the Kelley Blue Reserve® Truthful Current market Selection like a information. It will teach you Everything you can moderately anticipate to pay for this week in your neighborhood for a used motor vehicle with the options and mileage you wish.
A story from A different motor vehicle dealer somewhere inside the bigger social network was associated with me later on. Requested if he at any time over-priced his cars when he offered to fast family members, explained vehicle seller reported "obviously, I believe It is Okay if I charge them as much as I am able to, provided that I acquire my mom out for a good meal afterwards as it evens matters up.
Current weekly to give you the newest pricing, the Kelley Blue E-book® Reasonable Current market Range is based on real dealership transactions, auction sales, on the internet motor vehicle listings and our individual analytics. We crunch many data to give you a price variety you are able to count on. Internet site??; and|An more mature vehicle with lower mileage has sections that may've rusted or deteriorated with time, Specially rubber factors like hoses, seals and tires.|Displaying genuine-time photographs from 4 cameras, the Encompass Watch Watch presents a Digital ??bird|chicken|fowl|hen|chook}'s eye??look at, affording greatest ease for parking and reduced-speed maneuvers.6|The customer?�s obligation is to try and do their research to find out if you will discover any unacceptable issues with the vehicle.|Your personal information which you've got submitted to us will likely be retained for an affordable period of time soon after termination on the appropriate enquiry, application, or assistance (whichever is afterwards). Entry|Begin with a standard used automobile lookup by human body design or value assortment, and refine for should-have options like blue paint or an computerized transmission.|Each individual motor vehicle model while in the Philippines have their own personal reputations to uphold and so do you. Needless to say, applying for a Motor vehicle Financial loan isn't any little make a difference. Banks would need to overview your credit record and also your ability to pay the loan in advance of they underwrite and approve it.|But this tiny car blew me absent. Considerably more cozy than any of the Some others we'd pushed. It appeared to have much more ability/pace. It handled similar to a desire. The brakes ended up super. The interior was so much nicer when compared to the Many others &amp; it absolutely was loaded with selection like heated seats, BLIS, electrical power leather driver seat, moonroof, again up cam, navigation and also a crisp &amp; loud Bose audio method. The highway sound was minimum. We bought it on the spot &amp; plan to purchase An additional 1 - for her -before long. Definitely really like this vehicle. I failed to take care of the radio controls (by shifter) at first - but now I don't Feel I would have it almost every other way. Just an awesome little vehicle! Averaging 32mpg mixed.|2nd hand autos present fantastic benefit for money. CarWale has a large number of 77861 2nd hand autos of your respective alternative in India stated so you can also make an informed purchase.|Should you have been eyeing the used car marketplace to be able has designed up a solid track record over time as trusted online dealers of used vehicles. They even have the whole infrastructure to ship the vehicle anyplace on this planet.}
It looks like you ended up misusing this attribute by going too rapid. You?�ve been temporarily blocked from applying it.
Take advantage of of the protected purchasing experience by developing an account. Accessibility your saved autos on any gadget.
Securely retail outlet your existing vehicle data and access instruments to save time within the the dealership.
Exhibiting real-time photographs from 4 cameras, the Surround Watch Keep track of supplies a virtual ??bird's eye??look at, affording most ease for parking and very low-speed maneuvers.6|Test with the Car or truck Registration Area from the gu-Business to ensure that there are no remarkable installment payments and/or taxes because of over the car or truck.|How to Negotiate a car or truck Value Negotiating a used motor vehicle deal does not have for being stressful, but It is necessary If you'd like an awesome deal.|Regulate your atmosphere remotely to really make it perfect for you. Offered Kia Link products and services Allow you to start out the car and pre-heat or pre-neat the cabin by means of Kia Entry App or Kia proprietor?�s portal.four|If nevertheless baffling about what models you may spend money on, you'll find numerous vehicle ads of different auto brands on Philkotse.|Make the most of your protected shopping encounter by making an account. Access your saved cars on any device.|Busanjin is one of the largest and most central districts using a population of greater than 400,000. The district is famed for its professional action with searching malls, enjoyment, and enterprise locations.|Take advantage of of the shopping practical experience by producing an account. You can: Entry your saved vehicles on any device.|A used car or truck may be bought privately or by means of an company in South Korea. For private sales, the vendor can use ads in vehicle Journals, in newspapers or on Sites.|Preserve yourself up-to-date on the most recent trends, information and insights within the local motor vehicle sector. Philkotse.com maintain our ears on the bottom to keep you educated for the top bargains on your future purchase.|Utilizing the dealership?�s lender is practical, but it's best to shop all-around at financial institutions and credit rating unions in advance so you will know whose rate is most effective when you are at a dealership. This research may perhaps acquire a couple of days but may be properly definitely worth the time.|My Pathfinder is so comfy and I really like the journey And exactly how it appears. I?�m so proud of my decision. It?�s a fully loaded platinum edition it?�s so pleasurable to travel|If you are on a personal link, like in your house, you are able to operate an anti-virus scan on the gadget to be sure It is far from infected with malware.|Most of the people believe a lower-mileage motor vehicle is the higher offer, even though it's 5-a decade previous. But, unfortunately, that is not necessarily real. It really arrives all the way down to how the car has actually been taken care of and addressed above its everyday living.|Daium Trading can be a Wholesale Distributor of top of the range Korean items. Now we have proven potent and lasting associations with quite a few leading companies are dedicated to bringing our clients top rated product in the best possible rate permitting them increase ...|Philkotse.com has stated some of the most necessary paperwork down below so you can get your self Prepared on coming into the dealership!|The obtain insurance policies of a web-site define which visits are
[부산중고차매매] allowed. Your latest visit just isn't authorized according to People insurance policies.|The Third Party Site is connected for benefit only and this kind of website link won't show any endorsement, suggestion or acceptance by LSH of these 3rd party Website or even the solution/assistance supplied in these kinds of 3rd party Website. Except if expected by regulations or expressly said With this Web site, end users of the website shall not get any of the knowledge contained During this website as getting assistance or recommendation of LSH. These kinds of information and facts is offered on ?�as is??foundation.|The specific advantages of purchasing a CPO will vary by maker. However, these vehicles generally come with a greater Charge than other used vehicles, so it?�s well worth weighing the car or truck certification advantages and drawbacks.|Our business has reached a extraordinary position On this aggressive field by endlessly making the shipping and delivery of purchaser recommended and highest quality products and solutions marketplace. assurance to provide punctually helped us garnering enormous support clientele centered all across ...|To supply The brand new motor vehicle marketplace measurement in South Korea I merged the entire amount of domestic automobile sales with the total amount of new foreign motor vehicle registrations.}
Busan may be viewed like a hybrid involving the two. Although Busan isn?�t as bustling as Seoul, it's got stunning character and beach locations and it is renowned for its regional food. Residing expenses are lower plus the home market is a lot less overheated.
Ulsan is undoubtedly amongst An important cities to South Korea with regard to economic output. Which has a GDP for each capita of over USD sixty five,000, Hyundai Motor Firm operates the most important automobile assembly plant and shipyard on the earth right here.
In equally damp and dry disorders, the K5 GT?�s sport-tuned suspension presented the self-assured managing required to complete a slalom system at better speeds when compared to the BMW 330i Sedan.4
Motor sound: Upon starting the motor, hear for tapping or ticking Seems, which may suggest a concern. After you're driving, there ought to be no grinding or groaning Appears.
Your corporate e mail tackle is necessary for this AWD discount. Make sure you enter a legitimate company e mail handle.
Accessible BCA is intended to enable detect autos as part of your blind location in specific situations, such as when you modify lanes, and should implement the brakes to help mitigate a collision.4}</t>
  </si>
  <si>
    <t>purchase use motor vehicle usually difficult know good price need think not sort car truck car truck issue mileage selection superior factor kelley blue book excess year work experience use vehicle pricing perform examination personally purchase use auto dealership start standard listing cost offer notion ask price dealer lot pay use motor vehicle utilize kelley blue reserve truthful current market selection like information teach everything moderately anticipate pay week neighborhood use motor vehicle option mileage wish story different motor vehicle dealer inside big social network associate later request time over price car offer fast family member explain vehicle seller report obviously believe okay charge able provide acquire mom good meal matter current weekly new pricing kelley blue book reasonable current market range base real dealership transaction auction sale internet motor vehicle listing individual analytic crunch many datum price variety able count internet site more mature vehicle low mileage section rusted deteriorate time specially rubber factor like hose seal tires displaye genuine time photograph camera encompass watch watch present digital bird chicken fowl hen chook eye look afford great ease parking reduce speed maneuvers customer obligation try research find discover unacceptable issue vehicle personal information submit likely retain affordable period time soon termination appropriate enquiry application assistance whichever entry begin standard use automobile lookup human body design value assortment refine option like blue paint computerized transmission individual motor vehicle model philippines personal reputation uphold needless apply motor vehicle financial loan not little make difference bank need overview credit record ability pay loan advance underwrite approve but tiny car blow absent considerably more cozy push appear more ability pace handle similar desire brake end super interior nice compare many absolutely load selection like heat seat blis electrical power leather driver seat moonroof cam navigation crisp loud bose audio method highway sound minimum buy spot plan purchase additional long definitely like vehicle fail care radio control shifter but not feel every way awesome little vehicle average mpg mixed nd hand auto present fantastic benefit money carwale large number nd hand auto respective alternative india state make informed purchase eye use car marketplace able design solid track record over time trust online dealer vehicle infrastructure ship vehicle anyplace planet look like end misuse attribute rapid ve temporarily block apply advantage protect purchasing experience develop account accessibility save auto gadget securely retail outlet exist vehicle datum access instrument save time dealership exhibit real time photograph camera surround watch track supply virtual bird eye look afford ease parking very low speed maneuvers car truck registration area gu business ensure no remarkable installment payment taxis over car truck negotiate car truck value negotiate use motor vehicle deal not stressful but necessary like awesome deal regulate atmosphere remotely make perfect offer kia link product service allow start car pre heat pre neat cabin mean kia entry app kia proprietor portal baffling model spend money find numerous vehicle ad different auto brand philkotse make protect shopping encounter make account access save car device busanjin large central district use population great district fame professional action search mall enjoyment enterprise locations advantage shopping practical experience produce account entry save vehicle device use car truck buy privately mean company south korea private sale vendor use ad vehicle journal newspaper sites preserve date recent trend information insight local motor vehicle sector philkotse com maintain ear educate top bargain future purchase utilize dealership lender practical but good shop all financial institution credit rating union advance know rate effective dealership research acquire couple day but properly definitely worth time pathfinder comfy like journey exactly appear proud decision fully load platinum edition pleasurable travel personal link like house able operate anti virus scan gadget sure far infect malware people believe low mileage motor vehicle high offer decade previous but unfortunately not necessarily real arrive all way car actually care address everyday living daium trading wholesale distributor top range korean item prove potent lasting association quite few lead company dedicate bring client top rate product good possible rate permit increase philkotse com state necessary paperwork self prepare come dealership obtain insurance policy web site define visit allow late visit not authorize accord people insurance policies party site connect benefit kind website link not endorsement suggestion acceptance lsh rd party website solution assistance supply kind rd party website expect regulation expressly web site end user website shall not knowledge contain website assistance recommendation lsh kind information fact offer foundation specific advantage purchase cpo vary maker vehicle generally come great charge vehicle worth weigh car truck certification advantage drawbacks business reach extraordinary position aggressive field endlessly make shipping delivery purchaser recommend high quality product solution marketplace assurance provide punctually help garner enormous support clientele center all supply brand new motor vehicle marketplace measurement south korea merge entire amount domestic automobile sale total amount new foreign motor vehicle registration busan view like hybrid involve busan isn bustling seoul stunning character beach location renowned regional food reside expense low plus home market lot less overheated ulsan undoubtedly important city south korea regard economic output gdp capita over usd hyundai motor firm operate important automobile assembly plant shipyard earth right equally damp dry disorder gt sport tune suspension present self assure managing require complete slalom system speed compare bmw sedan motor sound start motor hear tap ticking suggest concern drive ought no grind groaning appear corporate mail tackle necessary awd discount make sure enter legitimate company mail handle accessible bca intend enable detect auto blind location specific situation modify lane implement brake help mitigate collision</t>
  </si>
  <si>
    <t>http://yonkerstimes.com/its-a-crazy-world-we-live-in/</t>
  </si>
  <si>
    <t>Where do I start. Crazy weather, 70+ degrees on Monday. On Tuesday as we go to press, the winds are blowing and the temperature is in the 40’s. Snow predicted for later in the week. These temperature changes are no fun for many of us with bad backs. Should we blame it on Global Warning. Or is it simply March coming in like a lion and going out (hopefully) like a lamb?
Gas prices hit a record $4.17 a gallon. Maybe in Arkansas but not around these parts. The United States cutting off imports of fuel from Russia? Didn’t I hear Trump and Biden and the Democrats and Republicans who served as President before them state we were not relying on foreign oil? The end of Covid restrictions have more people going back to the office with sticker shock when they fill up their gas tanks.
How many more Senators and Congressman are going to call on the United States government to lift the gas tax and open up our petroleum reserves. Whenever gas prices go up we here these cries from Congress. Does it ever happen? Or are our leaders in Washington just saying this stuff to make us feel good!
Russia. What they are doing to the poor Ukrainians is terrible. But when will we learn that you can’t trust the leaders of Russia, whether it be Putin or his predecessors. Russia wants world dominance. They will always want world dominance. You come to Yonkers and so many of the Barber Shops owned by Italian men have been taken over by Russians, many of them Jewish. They are smart. They know the government of Russia is always up to its old tricks, and they escape to the United States of America.
Nothing is more representative of our country then baseball. The players in 2022 make more money than Babe Ruth and Hank Aaron. They get better benefits, have better working conditions, gorgeous new ball parks quite often subsidized with taxpayer, yes that means our money. They are not playing at the Polo Grounds. They get treated like kings and if you want an autograph kid you better be ready to pay for it!
With all the money players and the team owners make, as we come out of a pandemic where we all need things in our lives to make us happy like a nice summer day at the ballpark, buy me some peanuts and Cracker Jacks, the players and owners can’t come to a financial agreement to make both sides happy? Both sides should be ashamed of themselves.
And you know when they come to an agreement all it will mean is higher prices to go to the ballgame. Higher prices to park your car. Higher prices for peanuts and Cracker Jacks and dirty water hot dogs sold by the man coming up and down the aisles of the stadium! I hope they go back to 9 inning games for double headers. Even though to make money expect fewer double headers on the schedule or separate admission ones!
The pandemic is over or at least we are at the point where we are learning to live with it like the flu or a common cold. Look how quickly Queen Elizabeth, 95 years old overcame Covid and stood side by side with the Canadian Prime Minister. And can you please explain to me why people at a big park like Tibbetts are wearing masks outdoors?
If you want to wear a mask it is your right to wear one and no one whether it be a government official in Florida or a person at a store that says masks are optional should shame you because you are doing what you want to do. The ability to select whether or not you want to wear a mask. Isn’t that what people like the Governor of Florida have been preaching all through the pandemic?
New York’s former Governor on a comeback tour? Spending the millions he has in campaign funds to try to prove to us that he is a knight in shining armor! Going to a church to preach not for forgiveness but to boost his own ego. Thank god the Attorney General of New York State promptly put this man with loose hands and an ego bigger than our former President in his place.
As of this weekend there will be no print edition of the local paper the Journal News. So what will all those people who want to read the local obituaries (one of the main reasons why people read the paper) or the news 2 days old do? How about the municipalities that designate an official daily newspaper for legal notices. And legal notices from a variety of sources that must be in print.
I think that’s enough craziness for this week. Now onto some positive things . Yonkers is the Happiest City New York City in the Country!
According to an online publication called Wallethub, Yonkers ranks as the happiest city in New York State and 44th Happiest City in the Nation. I’ll tell you why!
According to an online publication called Wallethub, Yonkers ranks as the happiest city in New York State and 44th Happiest City in the Nation. I’ll tell you why!
On March 19 Yonkers will after a 2 year hiatus host it’s grand St. Patrick’s Day Parade on McLean Avenue, the ‘Emerald Mile’ of Yonkers with the finest Grand Marshall a parade could ever have, Pat McCrudden.
Pat and her husband Larry do so much for our community, and Pat’s recognition is long overdue. You could not pick a finer, fairer person than Pat. Two days earlier on St. Patrick’s Day WVOX 1460 AM honors their morning hosts, Dennis Nardone and Miss Tonny from noon to 5:00 p.m. at the Mirage Cafe and Restaurant across from Iona College, hosted by the legendary Bill O’Shaughnessy!
Chick-Fil-A, a place loved by so many fast food junkies will open a location at the old HSBC branch on Central Avenue in Yonkers. I haven’t had Chick-Fil-A in years, and was never a big fan of their crinkle cut fries that tasted like the ones mom made out of the Birds Eye bag when we were kids. But I’ll give it a second chance now that they have non fried foods and salads and wraps on the menu.
Yonkers Brewing Company is serving a 1.5 pound mega burger. Nothing better than a juicy burger from this Yonkers institution. It’s meant for 1 but I am sure they will let you share it with a buddy or someone special in your life!
Pizza Barn is safely ensconced at their new location on Central Park Avenue across from the Raceway. There you will find the Super Slice, a giant slice of pizza that is perfect for sharing!
Not too far away are Yonkers institutions like DeLite European Style Bakery, Clairmont Diner serving some of the biggest portions at reasonable prices, Louie and Johnnies serving great Italian food and three stores catering to the large Yonkers Italian Community right next to each other across from the Raceway. The food at these institutions and others in a 3 block radius will bring smiles to your face and not hurt your wallet too badly!
And finally, Target at Cross County Mall in the old John Wanamaker’s/Sears building is looking like it’s getting getting more and more ready everyday to open its doors. Over 25 years since I first stepped into a Target in Los Angeles, California. For those of you who have never been in a Target I’ll do a column ahead of time to tell you what to expect.
Beautiful city and county parks, a delightful waterfront where you can live, fish, dine or just sit and watch the boats go by, Yonkers has something for everyone! That’s why it’s the Happiest City in New York, host to Yonkers Rising and the Rising Media Group of Newspapers that you are reading. But to continue the paper going we need your support. Buy a reasonably priced advertisement for your business. A friend did recently and was impressed with the price and the business that came from an ad. Patronize those businesses who advertise. And make sure you read about all the happy things going on in Yonkers and throughout WESTCHESTER in these papers every week. Remember you can always find us at yonkerstimes.com!
A Brief: I attended the Dua Lipa concert at Madison Square Garden last week. What a fun concert. After the last two years we all need to find fun things to do. Whether it be Cher or Madonna or Dua Lipa, I like performers who fly in the air during their performance. Dua Lipa did not disappoint!
Reach Eric Schoen at thistooisyonkers@aol.com. Follow him on Twitter @ericyonkers. Listen to Eric Schoen on the Westchester Rising Radio Show alternating Thursday’s from 10-11 a.m. On WVOX 1460 AM, WVOX.com click listen or download the WVOX app from the App Store free of charge.</t>
  </si>
  <si>
    <t>danmurphy</t>
  </si>
  <si>
    <t>start crazy weather degree monday tuesday press wind blow temperature snow predict later week temperature change no fun many bad blame global warning simply march come like lion hopefully like lamb gas price hit record gallon maybe arkansas but not united states cut off import fuel russia not hear trump biden democrats republicans serve president state not rely foreign oil end covid restriction more people office sticker shock fill gas tank many more senators congressman united states government lift gas tax open petroleum reserve gas price cry congress happen leader washington stuff make feel good russia poor ukrainians terrible but learn not trust leader russia putin predecessor russia want world dominance always want world dominance come yonkers many barber shops italian man over russians many jewish smart know government russia always old trick escape united states america more representative country baseball player make more money babe ruth hank aaron benefit working condition gorgeous new ball park quite subsidize taxpayer yes mean money not play polo grounds treat like king want autograph kid ready pay all money player team owner make come pandemic all need thing life make happy like nice summer day ballpark buy peanut cracker jacks player owner not come financial agreement make side happy side ashamed know come agreement all mean high price ballgame high price park car high price peanut cracker jacks dirty water hot dog sell man come aisle stadium hope inning game double header make money expect few double header schedule separate admission pandemic over point learn live like flu common cold look quickly queen elizabeth year old overcome covid stand side side canadian prime minister explain people big park like tibbetts wear mask outdoors want wear mask right wear no government official florida person store mask optional shame want ability select not want wear mask not people like governor florida preach all pandemic new york governor comeback tour spend million campaign fund try prove knight shine armor church preach not forgiveness but boost ego thank god attorney general new york state promptly man loose hand ego big president place weekend no print edition local paper journal news all people want read local obituary main reason people read paper news day old municipality designate official daily newspaper legal notice legal notice variety source print think enough craziness week positive thing yonkers happiest city new york city country accord online publication wallethub yonkers rank happy city new york state th happiest city nation tell accord online publication wallethub yonkers rank happy city new york state th happiest city nation tell march yonkers year hiatus host grand st patrick day parade mclean avenue emerald mile yonkers fine grand marshall parade pat mccrudden pat husband larry community pat recognition long overdue not pick fine fair person pat day early st patrick day wvox honor morning host dennis nardone miss tonny noon mirage cafe restaurant iona college host legendary bill shaughnessy chick fil place love many fast food junkie open location old hsbc branch central avenue yonkers not chick fil year never big fan crinkle cut fry taste like mom make birds eye bag kid but second chance non fry food salad wrap menu yonkers brewing company serve pound mega burger juicy burger yonkers institution mean but sure let share buddy special life pizza barn safely ensconce new location central park avenue raceway find super slice giant slice pizza perfect share not far away yonkers institution like delite european style bakery clairmont diner serve big portion reasonable price louie johnnies serve great italian food store cater large yonkers italian community right raceway food institution block radius bring smile face not hurt wallet badly finally target cross county mall old john wanamaker sears building look like more more ready everyday open door over year step target los angeles california never target column ahead time tell expect beautiful city county park delightful waterfront live fish dine sit watch boat yonkers happiest city new york host yonkers rise rise media group newspapers read but continue paper need support buy reasonably price advertisement business friend recently impressed price business come ad patronize business advertise make sure read all happy thing yonkers westchester paper every week remember always find yonkerstimes com brief attend dua lipa concert madison square garden week fun concert year all need find fun thing cher madonna dua lipa like performer fly air performance dua lipa not disappoint reach eric schoen follow twitter listen eric schoen westchester rise radio alternate thursday wvox wvox com click listen download wvox app app store free charge</t>
  </si>
  <si>
    <t>https://nationworldnews.com/march-is-national-frozen-foods-month-news-sports-jobs/</t>
  </si>
  <si>
    <t>Whether you freeze autumn harvest in the garden or shop at the supermarket, you probably have frozen meals on hand. It’s convenient – you don’t have to wash and cut it. But it wasn’t always like this.
The Inuit and Eskimo people have been freezing food for millennia, made possible by sub-zero temperatures. Archaeological evidence of ice houses used for refrigeration in warm climates dates back to 1780 BC.
The Industrial Revolution in the 1800s brought advances in technology. One of the earliest commercial cooling operations was in Sydney, Australia. Australian meat was frozen and shipped to England. The first patent for frozen fish in the US was granted in 1862.
At that time, meat, fish and fruit were frozen in large blocks. The process took a long time. The result was tasteless, dry and leaky water when defrosted. Frozen food developed a bad reputation.
Then came Clarence Frank Birdseye II (1886 – 1956). While working in Labrador, Canada in the early 1900s, he observed how the Inuit flash-froze fish. When pulled out of the water, the fish freeze immediately when they hit the cold air. When the fish was cooked, its flavor and texture were fully preserved. They also learned how the Inuit preserved vegetables by placing them in tubs and buckets of ice water and flash-freezing.
Returning home, Birdseye opened his first frozen food company, the General Seafood Corporation, in 1923. By the summer of 1927, he had amassed 1.6 million pounds of seafood. Later, he experimented with peas, which remain bright green upon first blanching, then rapidly solidify. In 1929, the frozen food industry had begun in earnest.
The packaging was as important as the preparation. It had to be waterproof, and eliminate air pockets. Birdseye convinced DuPont to create a waterproof version of cellophane—and plastic casings became so common that almost everything we buy today is wrapped in plastic. This is necessary to maintain the quality of frozen food.
But the technology had not yet caught on. In 1927, there were no trucks equipped to transport frozen food. Warehouses could not store frozen food. Grocery stores didn’t have massive freezers to store it.
By 1929, Bird’s Eye Corporation was in full swing, stocking and storing meat, fish, vegetables and berries. they called their products “cold food” To sell them to people wary of frozen food. It promised fresh-tasting vegetables out of season, fresh-tasting seafood and convenience in the heart of the country.
Bird’s Eye held 168 patents for freezing, packaging, freezer paper, and other inventions, many of which are still used in modern freezing today.
By the 1940s, frozen foods were available in supermarkets. In the 1950s, frozen dinners were born. The 1960s saw an increase in frozen convenience foods as more women entered the workforce. By the 1970s, home freezers became affordable and widespread. Today, frozen foods are an integral part of most Americans’ diets and the frozen food industry nets $240 billion annually.
,
mixed vegetable salad
,
Component:
2 cups corn kernels
2 cups frozen peas
2 cups shredded carrots (frozen or fresh, shredded)
2 cups frozen cut green beans
1 sweet onion
1 or 2 stalks celery, thinly sliced
2 dill pickles
3 tablespoons mayonnaise
2 tbsp prepared mustard
3 tablespoons sour cream or plain yogurt
1 cup fresh minced parsley
Direction:
At the beginning of the day, remove the vegetables from the freezer, thaw and drain. Or, steam very briefly, just to melt.
Peel and chop the onion. Cut the pickle.
In a bowl, mix the steamed or steamed vegetables with the onions, celery, and pickles.
In small bowl, whisk together mayonnaise, mustard and yogurt. Fold in vegetables in bowl.
Chop and twist the parsley. Taste, and adjust seasonings. service tax.
Makes about 8 1-cup servings.
Vegetable Medley
Component:
1 cup frozen broccoli
1 cup frozen cauliflower
2 cups frozen carrots
1/2 tsp salt
1/4 tsp black pepper
1 tsp fresh chopped basil
1 clove garlic, minced
Direction:
Steam the vegetables or at least cook in water until soft as desired. Stir butter into hot vegetables; Add minced garlic, fresh chopped basil, salt and pepper to taste. Serve immediately.
Serves 2-3.
Note: You can buy these pre-frozen together, or separately.</t>
  </si>
  <si>
    <t>Nation World News Desk</t>
  </si>
  <si>
    <t>freeze autumn harvest garden shop supermarket probably frozen meal hand convenient not wash cut but not always like inuit eskimo people freeze food millennia make possible sub zero temperature archaeological evidence ice house use refrigeration warm climate date industrial revolution bring advance technology early commercial cool operation sydney australia australian meat freeze ship england patent frozen fish grant time meat fish fruit freeze large block process long time result tasteless dry leaky water defrost frozen food develop bad reputation come clarence frank birdseye ii work labrador canada early observe inuit flash freeze fish pull water fish freeze immediately hit cold air fish cook flavor texture fully preserve learn inuit preserve vegetable place tub bucket ice water flash freezing return home birdseye open frozen food company general seafood corporation summer amass million pound seafood later experiment pea remain bright green blanching rapidly solidify frozen food industry begin earnest packaging important preparation waterproof eliminate air pocket birdseye convince dupont create waterproof version cellophane plastic casing common everything buy today wrap plastic necessary maintain quality frozen food but technology not catch no truck equip transport frozen food warehouse not store frozen food grocery store not massive freezer store bird eye corporation swing stock store meat fish vegetable berry product cold food sell people wary frozen food promise fresh taste vegetable season fresh taste seafood convenience heart country bird eye hold patent freezing packaging freezer paper invention many use modern freezing today frozen food available supermarket frozen dinner bear increase frozen convenience food more woman enter workforce home freezer affordable widespread today frozen food integral americans diet frozen food industry net billion annually mixed vegetable salad component cup corn kernel cup frozen pea cup shred carrot frozen fresh shred cup frozen cut green bean sweet onion stalk celery thinly slice dill pickle tablespoon mayonnaise tbsp prepare mustard tablespoon sour cream plain yogurt cup fresh mince parsley direction beginning day remove vegetable freezer thaw drain steam very briefly melt peel chop onion cut pickle bowl mix steamed steam vegetable onion celery pickle small bowl whisk mayonnaise mustard yogurt fold vegetable bowl chop twist parsley taste adjust seasoning service tax make cup serving vegetable medley component cup frozen broccoli cup frozen cauliflower cup frozen carrot tsp salt tsp black pepper tsp fresh chop basil clove garlic mince direction steam vegetable cook water soft desire stir butter hot vegetable add mince garlic fresh chop basil salt pepper taste serve immediately serve note buy pre frozen separately</t>
  </si>
  <si>
    <t>https://titusm07c6.digiblogbox.com/37230604/top-latest-five-rules-urban-news</t>
  </si>
  <si>
    <t>Whilst items have changed really radically for American gamers planning to gamble online, there continues to be a great range of sound serious-money casino options available.
Every single punter carries on to hold the playing cards for their aspect As long as they get or tie. If they lose, the following hand is dealt on the player up coming subsequent them in rotation.
Thunderkick is likewise keeping up, but this slot developer remains to be not totally up on the mark of Microgaming. Thunderkick is without doubt one of the newer developers on the scene, only breaking in the online slots marketplace in 2012 with a few remarkably distinctive slots.
That cascading attribute can herald numerous payouts after Each individual spin as The brand new symbols fall into location, but You can also find multipliers which might be connected into the benefits over the reels.
Any cookies That will not be significantly needed for the web site to operate and are applied exclusively to gather user particular info by using analytics, ads, other embedded contents are termed as non-important cookies.
Even if You're not a enthusiast of weighty steel, you are able to turn down the volume and nevertheless take pleasure in the fantastic gameplay this online slot has to offer. This is a listing of the 30 very best
[here] and hottest
[바카라사이트] online slots, but this slot could be around the record although we shortened it right down to twenty; it is usually that fantastic!
The business entered the slots field with a few daring slots which were somewhat easy in design and style. Nevertheless, Canadian and United kingdom gamers loved the simplicity and took Thunderkick slots like a duck to h2o.
S given that they
[바카라사이트] can Perform blackjack, craps, baccarat, and roulette against a Dwell casino host in true-time. Each and every Stay supplier game is roofed by different cameras that provide players a birds-eye look at. You could see the ball spinning to the roulette wheel as well as supplier drawing cards in the shoe.
Additionally, total with bonus characteristics for instance totally free spins, stacked wilds, scatter symbols and also a reward video game for each of the two films, there are several various ways for yourself to usher in the wins.
The following posts are penned by contributors and do not necessarily characterize the sights of ZitoBox.
Ted is another well-liked online slot which includes hit the online casinos in the previous few a long time, and There's an obvious explanation why it's so well known. Bonus rounds – probably essentially the most We've at any time seen within an online slot.
The UIGEA does not ban online gambling. It aims to prevent banking institutions in the united states from processing payments to unregulated online casinos in offshore regions.
Any time you
[click here] Enjoy at Casino.com UK, you’ll get to practical experience the most important assortment of true money casino games. Choose between countless slot games, a number of versions of desk games such as Online Blackjack, Online Roulette, and much more.</t>
  </si>
  <si>
    <t>whilst item change radically american gamer plan gamble online continue great range sound money casino option available every single punter carry hold playing card aspect long tie lose following hand deal player come subsequent rotation thunderkick likewise but slot developer remain not totally mark microgaming thunderkick without doubt new developer scene break online slot marketplace few remarkably distinctive slot cascade attribute herald numerous payout individual spin brand new symbol fall location but find multiplier connect benefit over reel cookie not significantly need web site operate apply exclusively gather user particular info use analytic ad embed content term non important cookie not enthusiast weighty steel able turn volume pleasure fantastic gameplay online slot offer listing very good hot online slot but slot record shorten right usually fantastic business enter slot field few daring slot somewhat easy design style canadian united kingdom gamer love simplicity thunderkick slot like duck ho perform blackjack crap baccarat roulette against dwell casino host true time every stay supplier game roof different camera provide player bird eye look ball spin roulette wheel supplier drawing card shoe additionally total bonus characteristic instance totally free spin stack wild scatter symbol reward video game film way usher win follow post pen contributor not necessarily characterize sight zitobox ted like online slot include hit online casino previous few long time obvious explanation known bonus round probably essentially time online slot uigea not ban online gambling aim prevent banking institution united states process payment unregulated online casino offshore region time click enjoy casino com uk practical experience important assortment true money casino game choose countless slot game number version desk game online blackjack online roulette more</t>
  </si>
  <si>
    <t>https://www.instagram.com/p/CeykQh9u-p0/</t>
  </si>
  <si>
    <t>Who wants to spend time in the kitchen 🥘 cooking when you can be outside enjoying 🌞 summer? Not me! #AD
That’s why I’m excited to share some quick and easy summer meal ideas sent to me by babbleboxxofficial from birdseyevegetables evolfoods and bertolli_us!
Made with high-quality ingredients and requiring little-to-no prep (or clean up!), they make it a cinch to have a tasty meal on the table in minutes - leaving more time for the fun things! 😁
Swipe to see some of my favs!
🔸Birds Eye Veggies &amp; Grains Harvest: Veggie-lovers rejoice! This easy, yet tasty meal calls for zero prep! Instead, you simply pop it in the microwave, plate it and enjoy! Chock full of premium vegetables with a whole grain blend and a fabulous sauce, you can't go wrong with this one.
🔸Birds Eye Rice &amp; Broccoli Cheddar Cheese is yummy, cheesy, and oh so easy! There's just something about crunchy broccoli and tender rice mixed together and covered in a warm, cheese sauce! 😋
🔸And the Birds Eye Quick Roasters Cauliflower? Even the pickiest eater will enjoy the taste and texture of oven-roasted veggies. Best of all? It's ready in the microwave in less than 7 minutes with zero hassle!
🔸Birds Eye Voila Oven Bake Meals Creamy Parmesan Garlic tastes like you spent hours in the kitchen when in reality, all you have to do is pour this meal in a casserole dish and pop it in the oven. Ready in about an hour, you get tender chicken covered in a mouth-watering sauce.
🔸 A meal that's easy-to-make, tastes delicious, and is carbon-neutral? Yes, please! evol's Five Cheese Alfredo Mac with Chicken features tasty tubetti pasta, roasted red peppers, and bites of tender chicken all smothered in a delectable five cheese sauce. Yes, you read that right - five different cheeses! YUM!
🔸If you like ravioli, spinach and cheese, then you are going to love this one! Delicious spinach is wrapped in tender raviolis then covered in a creamy white sauce in this Bertolli Pasta Sides Cheese &amp; Spinach Ravioli. Did I mention that it's ready in five minutes or less?
Which of these summer meals are you going to try first? #MakeMealsEZBBxx #easymeals #summermeals #fastmeals #dinnerideas #frozenmeals #food</t>
  </si>
  <si>
    <t>AD, MakeMealsEZBBxx, easymeals, summermeals, fastmeals, dinnerideas, frozenmeals, food</t>
  </si>
  <si>
    <t>want spend time kitchen cook outside enjoy summer not ad excited share quick easy summer meal idea send babbleboxxofficial birdseyevegetables evolfood bertolli make high quality ingredient require little no prep clean make cinch tasty meal table minute leave more time fun thing swipe favs birds eye veggies grains harvest veggie lover rejoice easy tasty meal zero prep instead simply pop microwave plate enjoy chock premium vegetable grain blend fabulous sauce not wrong birds eye rice broccoli cheddar cheese yummy cheesy oh easy crunchy broccoli tender rice mix cover warm cheese sauce birds eye quick roasters cauliflower picky eater enjoy taste texture oven roast veggie good all ready microwave less minute zero hassle birds eye voila oven bake meals creamy parmesan garlic taste like spend hour kitchen reality all pour meal casserole dish pop oven ready hour tender chicken cover mouth watering sauce meal easy make taste delicious carbon neutral yes evol cheese alfredo mac chicken feature tasty tubetti pasta roasted red pepper bite tender chicken all smother delectable cheese sauce yes read right different cheese yum like ravioli spinach cheese love delicious spinach wrap tender ravioli cover creamy white sauce bertolli pasta sides cheese spinach ravioli mention ready minute less summer meal try makemealsezbbxx easymeal summermeal fastmeal dinnerideas frozenmeal food</t>
  </si>
  <si>
    <t>https://www.facebook.com/5571511656234052_481603486629573</t>
  </si>
  <si>
    <t>Who'd have thought.... A Scam but Still a better advert than Birds Eye's 🤣</t>
  </si>
  <si>
    <t>think scam but advert birds eye</t>
  </si>
  <si>
    <t>https://www.reddit.com/r/britishproblems/comments/wgbsmf/got_shamed_by_a_birdseye_advert_for_not_trying/ij14hqe/</t>
  </si>
  <si>
    <t>Who's chicken man?</t>
  </si>
  <si>
    <t>RackOffMangle</t>
  </si>
  <si>
    <t>chicken man</t>
  </si>
  <si>
    <t>https://twitter.com/SteveO25290456/status/1559566099099918337</t>
  </si>
  <si>
    <t>Who's seen the woke Birds Eye cartoon ad with the Ukraine coloured Bird.
Would be interested to know who did the voice over.</t>
  </si>
  <si>
    <t>SteveO25290456</t>
  </si>
  <si>
    <t>wake birds eye cartoon ad ukraine coloured bird interested know voice over</t>
  </si>
  <si>
    <t>https://twitter.com/Kaboxox/status/1559250114262319106</t>
  </si>
  <si>
    <t>Why do the bird's eye green cuisine adverts seem ableist af? 'is it bc you fear change'?
As if ppl with sensory issues are just "picky eaters" 😒</t>
  </si>
  <si>
    <t>Kaboxox</t>
  </si>
  <si>
    <t>bird eye green cuisine advert ableist af fear change people sensory issue picky eater</t>
  </si>
  <si>
    <t>https://www.reddit.com/r/britishproblems/comments/wslmix/no_birdseye_i_dont_fear_change_i_like_to_eat/il2qgn5/</t>
  </si>
  <si>
    <t>Why do you think people who like to eat meat subs only do so because of marketing?  I eat them because I like how they taste.  Probably the same reason you eat real meat, or have you fallen for decades of propaganda and marketing by the meat industry?</t>
  </si>
  <si>
    <t>think people like eat meat sub marketing eat like taste probably reason eat real meat fall decade propaganda marketing meat industry</t>
  </si>
  <si>
    <t>https://twitter.com/MDeaville8/status/1551327169082712066</t>
  </si>
  <si>
    <t>Why does the new Birdseye veggie advert remind me Salad Fingers, I just find it a bit odd #IYKYK 🫣🥴</t>
  </si>
  <si>
    <t>MDeaville8</t>
  </si>
  <si>
    <t>IYKYK</t>
  </si>
  <si>
    <t>new birdseye veggie advert remind salad fingers find bit odd iykyk</t>
  </si>
  <si>
    <t>https://twitter.com/dearaunty/status/1565042353060077569</t>
  </si>
  <si>
    <t>''Why don't we have them mummy, is it because you fear change?''
Which Birds Eye exec signed off on this awful ad.. where an obnoxious brat coerces its mother into buying plant based nuggets, using psych ops! 
https://t.co/KK1ob8aLPU</t>
  </si>
  <si>
    <t>https://t.co/KK1ob8aLPU</t>
  </si>
  <si>
    <t>not mummy fear change birds eye exec sign off awful ad obnoxious brat coerce mother buy plant base nugget use psych op</t>
  </si>
  <si>
    <t>https://twitter.com/ZoeDsanee/status/1547327008153260033</t>
  </si>
  <si>
    <t>Why that Birds Eye advert coming for meat eaters 😂</t>
  </si>
  <si>
    <t>ZoeDsanee</t>
  </si>
  <si>
    <t>birds eye advert come meat eater</t>
  </si>
  <si>
    <t>https://ct.moreover.com/?a=48243499144&amp;p=4vg&amp;v=1&amp;x=VnytL8YCNoL7_qh_6v-iyA</t>
  </si>
  <si>
    <t>WINCHESTER Foodies Festival is underway with a variety of food and drink to try and buy.
The popular festival opened to the public at 12pm on Friday, July 15 for three days of food, drink and chart-topping music stars.
Foodies Festival nicknamed \xE2Gastro-Glasto\xE2 is the biggest touring gourmet food festival in the UK, featuring MasterChef champions, stars of Great British Bake-Off and Michelin starred chefs.
Friday\xE2s line up is also bringing nineties nostalgia with N-Trance, 911 and Rozalla performing on the mainstage.
A wide selection of food and drink stalls are available for people to sample and buy from. As well as live theatres, where professional and TV chefs will take part in demonstrations.
READ MORE:\xC2Ethical animal treatment foundation PETA to barbecue a \xE2baby\xE2 outside Winchester Foodies Festival
The festival, situated in North Walls Recreation ground, is hosting the BBQ Roadshow for their last stop within National BBQ Week. This year the BBQ Roadshow has gone completely vegan, providing free samples from the Birdseye Green Cuisine range at Winchester Foodies Festival.
Brian George, president of national BBQ week said: \xE2It\xE2s taken three years to get National BBQ Week to become vegan. The products are based off a pea protein, and they taste like the real thing. A lot of people try it and go wow yeah, I like that.\xE2
\xE2We do all the foodies festival. We were in Winchester last year and it\xE2s really good, really busy and a great city.\xE2
Stallholders are expecting the festival to get busier in the evening and across the weekend once kids are off school and the mainstage comes to life.
Rebekah Taylor, from Andover said: \xE2I\xE2m here with my family today and we love it. We saw it on Facebook any my whole family are foodies, so we decided to come along. They\xE2re here for the food but I\xE2m here for the drink.
Kevin Watkins, from Winchester said: \xE2We came last year and really enjoyed it. This time the music sold it- proper nineties. It\xE2s good food and good music.\xE2
The Chefs\xE2 Theatre, Cake &amp; Bake Theatre, Drinks Theatre are hosting live demonstrations with a host celebrity professionals. With day one of Winchester Foodies Festival featuring Joe Wadsack- drinks expert from the BBC\xE2s Food and Drink series and Andy Oakley- author of Sustainable Chef.
New for this year is \xE2Ready Steady Chef!\xE2 which kicked off events in the chefs\xE2 live theatre. Here, TV chefs are presented with a bag of surprising ingredients chosen by their competitors in a race against the clock to create the best dish and win over the audience.
With over 150 exhibitors, a large variety of both local and international cuisine and drinks are on offer across the shopping village and street food avenue. For many stallholders, the festival provides a chance to make their brand known and broaden its appeal.
Bradley Hyd from UK meal kit service Green Chef (sister company of Hello Fresh) said: \xE2I\xE2m looking forward to the atmosphere and honestly we\xE2re hoping to gain a lot of commission, but it tends to pick up at the weekend.\xE2
Maya Wander from All in One Marketing representing the Mateus Ros\xC3 campaign: \xE2It\xE2s personally my first time here in Winchester today and we\xE2re hoping to educate the younger generation on the wine their grandparents were enjoying. The wine is affordable to most people.\xE2
UK singles chart-topper Gabrielle will headline on Saturday whilst Lee Ryan and Simon Webbe from Blue are taking to the stage to close the festival on Sunday.
Winchester Foodies Festival is open at the earlier of time of 11am over the weekend starting July 16.
Click through the gallery at the top of the page to see what\xE2s there.
To find out more visit: foodiesfestival.com/events/winchester/.
A message from the editor
Thank you for reading this article - we appreciate your support.
Subscribing means you have unrestricted access to the latest news and reader rewards - all with an advertising-light website.
Don't take my word for it \xE2 subscribe here to see for yourself.
Looking to advertise an event? Then check out our free events guide.
Want to keep up with the latest news and join in the debate? You can find and follow us on Facebook, Twitter and Instagram.</t>
  </si>
  <si>
    <t>Adele Bouchard</t>
  </si>
  <si>
    <t>winchester foodies festival underway variety food drink try buy popular festival open public pm friday july day food drink chart top music star foodies festival nickname xegastro glasto xe big touring gourmet food festival uk feature masterchef champion star great british bake off michelin star chef friday xes line bring ninety nostalgia trance rozalla perform mainstage wide selection food drink stall available people sample buy live theatre professional tv chef demonstration read more xcethical animal treatment foundation peta barbecue xebaby xe outside winchester foodies festival festival situate north walls recreation ground host bbq roadshow stop national bbq week year bbq roadshow completely vegan provide free sample birdseye green cuisine range winchester foodies festival brian george president national bbq week xeit xes year national bbq week vegan product base off pea protein taste like real thing lot people try wow yeah like xe xewe all foodie festival winchester year xes good busy great city xe stallholders expect festival busy evening weekend kid off school mainstage come life rebekah taylor andover xei xe family today love facebook family foodie decide come xere food but xe drink kevin watkins winchester xewe come year enjoy time music sell proper ninety xes good food good music xe chefs xe theatre cake bake theatre drinks theatre host live demonstration host celebrity professional day winchester foodies festival feature joe wadsack drink expert bbc xes food drink series andy oakley author sustainable chef new year xeready steady chef xe kick off event chefs xe live theatre tv chef present bag surprising ingredient choose competitor race against clock create good dish win over audience over exhibitor large variety local international cuisine drink offer shopping village street food avenue many stallholder festival provide chance make brand know broaden appeal bradley hyd uk meal kit service green chef sister company hello fresh xei xe look forward atmosphere honestly xere hope gain lot commission but tend pick weekend xe maya wander all marketing represent mateus ros xc campaign xeit xes personally time winchester today xere hope educate young generation wine grandparent enjoy wine affordable people xe uk single chart topper gabrielle headline saturday whilst lee ryan simon webbe blue stage close festival sunday winchester foodies festival open early time over weekend start july click gallery top page xes find more visit foodiesfestival com events winchester message editor thank read article appreciate support subscribing mean unrestricted access late news reader reward all advertising light website not word xe subscribe look advertise event check free event guide want late news join debate find follow facebook twitter instagram</t>
  </si>
  <si>
    <t>https://www.facebook.com/5531834323535119_618731752931310</t>
  </si>
  <si>
    <t>Wish I ate birds eye food just so I could say ram it up your ar*e and stop buying it after watching that green advert on tv, but I don’t and I certainly won’t again.</t>
  </si>
  <si>
    <t>Logsnstuff</t>
  </si>
  <si>
    <t>wish eat bird eye food ram ar stop buy watch green advert tv but not certainly not</t>
  </si>
  <si>
    <t>https://twitter.com/GreenCuisine3/status/1549751982516305922</t>
  </si>
  <si>
    <t>With Green Cuisine it’s never been easier to do your bit. 
Whether it’s swapping your chicken dippers for chicken-less ones or your favourite burgers for meat free burgers, there’s never been a better time to join us in the new era. #WelcomeToThePlantAge 
#PlantAge #GreenCuisine https://t.co/PtFLoR9P24</t>
  </si>
  <si>
    <t>WelcomeToThePlantAge, PlantAge, GreenCuisine</t>
  </si>
  <si>
    <t>https://t.co/PtFLoR9P24</t>
  </si>
  <si>
    <t>green cuisine never easy bit swap chicken dipper chicken less favourite burger meat free burger never time join new era welcometotheplantage plantage greencuisine</t>
  </si>
  <si>
    <t>https://www.facebook.com/168267320011490/posts/2398876076950592/</t>
  </si>
  <si>
    <t>With Iceland's A-MA-ZING 4 for £5 offer, I just had to stock up on the new Birds Eye range! 😋🍴👉https://ashmsave.uk/r/9jPc
*AD</t>
  </si>
  <si>
    <t>Ashleigh Money Saver</t>
  </si>
  <si>
    <t>https://ashmsave.uk/r/9jPc</t>
  </si>
  <si>
    <t>iceland ma zing offer stock new birds eye range ad</t>
  </si>
  <si>
    <t>https://codygebzu.jiliblog.com/70237597/the-definitive-guide-to-seo-services</t>
  </si>
  <si>
    <t>With in excess of $three billion generated in earnings for our shoppers in the last 5 years, MarketingCloudFX and our award-successful crew of Search engine marketing specialists really are a winning mix for Website positioning services.
This just one is rather subjective (and admittedly not the be-all-conclusion-all), but it really’s a thing worth considering. Even though each and every company has got to get its start someplace, you’re normally gonna be superior off trusting your Web optimization technique and execution with a group that’s been around for many number of time. You’d alternatively let a different company Slash their enamel in the expenditure of An additional customer.
Examine just after examine in internet search behavior has revealed that plenty of people click the outcome they see on the initial web page. This would make the first ten places in SERP rankings very essential, and This is when SEO is available in.
There’s a comfortable facet to electronic marketing – which means there’s space for creative imagination and subjective insights – then there’s a technological facet. SEO falls firmly to the specialized aspect from the spectrum. And How does one decide brings about a technological Room? With rock-challenging knowledge.
Listed here, an in depth Evaluation is performed that puts your website by way of several tests, pinpointing shortcomings and outlining success in conjunction with tips.
In this article, we’re intending to try and clear the air for yourself a little bit by demonstrating you exactly what sets the ideal SEO businesses besides the rest of the Competitiveness.
You’ll want to discover an SEO management company that provides rates up-entrance on their own Web site. This saves equally parties time Ultimately, and offers you a good idea of whether the company is a great match with regards to spending plan.
Longform information: Longform information is information that is definitely about 2000 terms long, and it provides a lot of practical, advantageous content material to readers about matters associated with your marketplace. As an example, if you operate a production small business, you can create a longform post about a specific variety of fabric you use.
Following marketplace very best procedures (and some nearby Web optimization tricks we’ve learned all through the decades!), we have the ability to just take the mandatory measures to create an internet based platform for your local enterprise to improve.
They may not often have the right answers, but asking thoughts like these will start a dialogue and reveal just how knowledgeable These are about backlinks and their position in Search engine optimisation. From there, you can also make a far more knowledgeable determination.
From the early 2000s, when Google was 1st climbing to prominence and small businesses had been beginning to build some consciousness for the value website of having a Website presence, the SEO market went from the simmering minimal market into a boiling pot of opportunity. Savvy entrepreneurs and digital Entrepreneurs observed an opening and so they took it.
All you might want to do is check out this company’s consumer wall, and it'll be more than enough to persuade you that they are value their salt. It reads similar to a manufacturer’s corridor of fame. AMV BBDO has long been liable for a few of the most memorable adverts, which includes Revel’s ‘against the coffee’ marketing campaign, and adverts for Walkers Crisps, Birdseye, BT, and Guinness.
Once you rank remarkably for an essential search term, you’ll get additional site traffic. Scientific tests show the 1st situation on final results web pages will get around 33% of clicks, when the 2nd posture receives around 15%, with reducing numbers from there.</t>
  </si>
  <si>
    <t>excess billion generate earning shopper year marketingcloudfx award successful crew search engine marketing specialist win mix website positioning service rather subjective admittedly not all conclusion all but thing worth consider every company start someplace normally superior off trust web optimization technique execution group many number time alternatively let different company slash enamel expenditure additional customer examine examine internet search behavior reveal plenty people click outcome initial web page make place serp ranking very essential seo available comfortable facet electronic marketing mean space creative imagination subjective insight technological facet seo fall firmly specialized aspect spectrum decide bring technological room rock challenge knowledge listed depth evaluation perform website way test pinpoint shortcoming outline success conjunction tip article intend try clear air little bit demonstrate exactly set ideal seo business besides rest competitiveness want discover seo management company provide rate entrance web site save equally party time ultimately offer good idea company great match regard spending plan longform information longform information information definitely term long provide lot practical advantageous content material reader matter associate marketplace example operate production small business create longform post specific variety fabric use follow marketplace very good procedure nearby web optimization trick learn all decade ability mandatory measure create internet base platform local enterprise improve not right answer but ask thought like start dialogue reveal knowledgeable backlink position search engine optimisation make far more knowledgeable determination early google st climbing prominence small business begin build consciousness value website website presence seo market simmer minimal market boiling pot opportunity savvy entrepreneur digital entrepreneurs observe opening all want check company consumer wall more enough persuade value salt read similar manufacturer corridor fame amv bbdo long liable few memorable advert include revel against coffee marketing campaign advert walkers crisps birdseye bt guinness rank remarkably essential search term additional site traffic scientific test st situation final result web page click nd posture receive reduce number</t>
  </si>
  <si>
    <t>https://www.instagram.com/p/CeewTeABvvx/</t>
  </si>
  <si>
    <t>With Summer in full swing, and our schedules quickly filling up, I’m making sure to keep my freezer stocked with quick and easy meals! #AD I keep nutrition, for myself and my family, at front of mind when stocking my freezer for a busy week, and make sure to pick options full of veggies. Scroll through to see some of our favorites, and keep reading to learn a little more about each one!
birdseyevegetables Veggies and Grains Creamy Pesto is so delicious and the one option I’m sharing that is also gluten free! It’s made with premium veggies and a whole grain blend, and a creamy sauce. It heats right in it’s tray and makes a complete meal with 10 essential nutrients per serving!
Birds Eye Loaded Cauliflower Bites with Bacon and Cheddar - my kids and husband ate these up so fast! They cook quickly in the oven and crisp up just like a nugget, but they're filled  with riced cauliflower, gooey cheese, bacon, and green onions. These would make a perfect side or appetizer.
Birds Eye Rigatoni and Vegetables Zesty Marinara is a quick and easy meal for pasta lovers and veggie lovers alike! Rigatoni is topped with a tomato marinara sauce and mixed with zucchini and red bell peppers.
Birds Eye Quick Roasters Halved Brussels Sprouts are a quick veggie side and they are so convenient when I’m on the go. Even better, they give the texture of roasted brussels sprouts, but microwave in less than seven minutes in their micro roast bag. My family loves them as is, but we also love to add a squeeze of lemon, black pepper and some parmesan cheese!
gardein Ultimate Plant-Based Sausage Bratwurst are a complete meal and they're ready in minutes! Grilled and added to a bun with fixings, these brats could pass the look &amp; taste test for sausage, but they are plant-based and deliver 16g of protein per serving!
healthychoicebrand Cauliflower Crust Pizza Turkey Pepperoni cooks and crisps right in the foldable box it comes in! The crispy crust and restaurant-inspired toppings are a great option for a quick meal for one, and each pizza packs 18g of protein.
#makemealsezbbxx 
.
.
.
.
#easymeals #easymealideas #mealsonthego #easyweeknightmeals #quickmeal #quickmeals #weeknightmeal</t>
  </si>
  <si>
    <t>AD, makemealsezbbxx, easymeals, easymealideas, mealsonthego, easyweeknightmeals, quickmeal, quickmeals, weeknightmeal</t>
  </si>
  <si>
    <t>summer swing schedule quickly fill make sure freezer stock quick easy meal ad nutrition family mind stock freezer busy week make sure pick option veggie scroll favorite read learn little more birdseyevegetable veggies grains creamy pesto delicious option share gluten free make premium veggie grain blend creamy sauce heat right tray make complete meal essential nutrient serve birds eye loaded cauliflower bite bacon cheddar kid husband eat fast cook quickly oven crisp like nugget but fill riced cauliflower gooey cheese bacon green onion make perfect side appetizer birds eye rigatoni vegetables zesty marinara quick easy meal pasta lover veggie lover alike rigatoni top tomato marinara sauce mix zucchini red bell pepper birds eye quick roasters halved brussels sprouts quick veggie side convenient texture roast brussels sprout but microwave less seven minute micro roast bag family love but love add squeeze lemon black pepper parmesan cheese gardein ultimate plant base sausage bratwurst complete meal ready minute grill add bun fixing brat pass look taste test sausage but plant base deliver protein serve healthychoicebrand cauliflower crust pizza turkey pepperoni cook crisp right foldable box come crispy crust restaurant inspire topping great option quick meal pizza pack protein makemealsezbbxx easymeal easymealideas mealsonthego easyweeknightmeal quickmeal quickmeal weeknightmeal</t>
  </si>
  <si>
    <t>https://twitter.com/chancecollabs/status/1545492856068005890</t>
  </si>
  <si>
    <t>With the advent of mass-market commercial cartography, a process that occurred in diff parts of Europe from 16th to 19th century, we begin to see a transition from bird’s eye style cartography to god’s eye planimetric cartography.
- Great City Plans</t>
  </si>
  <si>
    <t>chancecollabs</t>
  </si>
  <si>
    <t>advent mass market commercial cartography process occur different europe th th century begin transition bird eye style cartography god eye planimetric cartography great city plan</t>
  </si>
  <si>
    <t>https://twitter.com/Robfm/status/1551624945482055680</t>
  </si>
  <si>
    <t>Woke advert from @BirdsEye about plant chicken. Another food supplier off my list. Chicken isn't plants @ASA_UK</t>
  </si>
  <si>
    <t>Robfm</t>
  </si>
  <si>
    <t>wake advert plant chicken food supplier off list chicken not plant uk</t>
  </si>
  <si>
    <t>Woodbine wrote: » AitchII wrote: » ilovewallander wrote: » Blimey, how many times do we need to see this erectile dysfunction advert this morning?
Oh and this bloody Green Cuisine ad as well!
I am not a man so can't possibly know how most men feel but I think these ads are insulting and I know what I'd do with the Green Cuisine kid, I'd put her up for adoption as giving her a slap is against the law. I don't find it insulting. Think most men will suffer from this at some point in their lives, nothing to feel ashamed or embarrassed about.
I didn't mean it in that way but I feel that something so important could be handled more sensitively but like I said I am not a man but I do agree with you that there is absolutely nothing to be embarrassed about and it is good to talk about it but I just dislike the Numan in your face ads.</t>
  </si>
  <si>
    <t>woodbine write aitchii write ilovewallander write blimey many time need erectile dysfunction advert morning oh bloody green cuisine ad not man not possibly know man feel but think ad insulting know green cuisine kid adoption slap against law not find insult think man suffer point life feel ashamed embarrassed not mean way but feel important handle more sensitively but like not man but agree absolutely embarrassed good talk but dislike numan face ad</t>
  </si>
  <si>
    <t>https://www.instagram.com/p/CbSqsa8r9if/</t>
  </si>
  <si>
    <t>Wooowee!
So excited to try these AWESOME  SPICES FROM
spicelopedia 
5 SPICY,TANGy &amp; FLAVORFUL SAMPLES!
🔥CHILI LIME ADOBO w Chipotle
🔥TEXAS BRISKET w Hatch Chili
🔥PERI-PERI CHICKEN w Birds Eye Chili
🔥RAJUN CAJUN w CAROLINA REAPER ☠️
🔥WICKED PORK RUB w GHOST PEPPER 👻
Better get My Taste buds Ready for these AMAZING  Flavors!
#ThankYou #freesamples (pd Shipping)
#gifted #ad
#yummy #Frugalshellbell #mamafan #spicy #pepper #momblogger #food #grill #kitchen #summer #hottie #bbq #delish #momlife #productreview #homecook #grilling #love #family #friends #hot #fire  #reviewer #sharethelove❤ #spice #spices</t>
  </si>
  <si>
    <t>ThankYou, freesamples, gifted, ad, yummy, Frugalshellbell, mamafan, spicy, pepper, momblogger, food, grill, kitchen, summer, hottie, bbq, delish, momlife, productreview, homecook, grilling, love, family, friends, hot, fire, reviewer, sharethelove, spice, spices</t>
  </si>
  <si>
    <t>wooowee excited try awesome spice spicelopedia spicy tangy flavorful sample chili lime adobo chipotle texas brisket hatch chili peri peri chicken birds eye chili rajun cajun carolina reaper wicked pork rub ghost pepper better taste bud ready amazing flavor thankyou freesample pd shipping gifted ad yummy frugalshellbell mamafan spicy pepper momblogger food grill kitchen summer hottie bbq delish momlife productreview homecook grill love family friend hot fire reviewer sharethelove spice spice</t>
  </si>
  <si>
    <t>https://twitter.com/NelliePomPoms/status/1549164552310620166</t>
  </si>
  <si>
    <t>Wow that Birds Eye advert is a disgrace, so condescending. #birdseyeadvert</t>
  </si>
  <si>
    <t>NelliePomPoms</t>
  </si>
  <si>
    <t>birdseyeadvert</t>
  </si>
  <si>
    <t>wow birds eye advert disgrace condescending birdseyeadvert</t>
  </si>
  <si>
    <t>https://twitter.com/FennieBee/status/1546598652017360897</t>
  </si>
  <si>
    <t>Wow that’s birds eye advert is really intense fucking hell</t>
  </si>
  <si>
    <t>FennieBee</t>
  </si>
  <si>
    <t>wow bird eye advert intense fucking hell</t>
  </si>
  <si>
    <t>https://www.reddit.com/r/britishproblems/comments/w57zrr/hating_the_girl_in_the_new_birds_eye_green/</t>
  </si>
  <si>
    <t>Wow, what a pretentious little animated brat!</t>
  </si>
  <si>
    <t>Belloz22</t>
  </si>
  <si>
    <t>wow pretentious little animated brat</t>
  </si>
  <si>
    <t>http://ct.moreover.com/?a=48380980672&amp;p=1yx&amp;v=1&amp;x=f2UB3DKz9UFtnxIxmlUFww</t>
  </si>
  <si>
    <t>Wrexham AFC have confirmed the signing of Southend United striker, Sam Dalby, who becomes the Dragons' fifth addition of the summer. Dalby joins the club on a two-year deal for an undisclosed fee.
Dalby, 22, arrives at the Racecourse having enjoyed a good campaign for the Essex side last year, winning the club's young player of the season award. He also lists Leyton Orient, Leeds United and Watford amongst his former clubs.
The deal sees Jake Hyde move in the opposite direction as he joins the Roots Hall side on a season-long loan. Hyde joined Wrexham last summer but has endured an injury-interrupted 12 months at the club.
                     READ MORE:                                            North Wales council issues warning to all drivers after woman scammed £230 using parking app                                        
On arriving at the Racecourse, Dalby said: "I'm so excited to be here and can't wait to get started. When I played here last season, the fans were just incredible and I think they'll make a big difference this season.
"There's a lot going on here and you can see how big the project is. Promotion is obviously the big aim, along with scoring a few goals and helping the team."
                                            What do you think about the signing of Dalby and the departure of Jake Hyde Have your say in the comments section                                        
Wrexham manager Phil Parkinson said: "We're pleased to have completed the signing of Sam; he's a good, young striker who further adds to the quality of the squad going into the new season."
Parkinson also added: "I'd like to thank Jake for his efforts while he's been here, and I wish him all the best at Southend."
Wrexham's National League campaign begins this Saturday as they host Eastleigh. The Dragons are strong favourites to gain promotion this season as they try to end their 15-year stay in non league's top flight.
                     READ NEXT:                   
                                                                                                Man headbutted friend in argument outside hotel while on suspended sentence for growing cannabis                                                                                                                                                    Anglesey windmill featured in tragic episode of TV show Restoration Man has gone up for sale                                                                                                                                                    Sainsbury's customer 'almost fell to knees' over 'astronomical' price of Birds Eye fish fingers                                                                                                                                                    Horrified neighbours find British couple dead in swimming pool                                                                                                                                                    North Wales council issues warning to all drivers after woman scammed £230 using parking app</t>
  </si>
  <si>
    <t>By, Thomas Lewis</t>
  </si>
  <si>
    <t>wrexham afc confirm signing southend united striker sam dalby dragons fifth addition summer dalby join club year deal undisclosed fee dalby arrive racecourse enjoy good campaign essex side year win club young player season award list leyton orient leeds united watford club deal jake hyde opposite direction join roots hall side season long loan hyde join wrexham summer but endure injury interrupted month club read more north wales council issue warn all driver woman scamme use parking app arrive racecourse dalby excited not wait start play season fan incredible think make big difference season lot big project promotion obviously big aim score few goal help team think signing dalby departure jake hyde comment section wrexham manager phil parkinson pleased complete signing sam good young striker far add quality squad new season parkinson add like thank jake effort wish all good southend wrexham national league campaign begin saturday host eastleigh dragons strong favourite gain promotion season try end year stay non league top flight read man headbutt friend argument outside hotel suspend sentence grow cannabis anglesey windmill feature tragic episode tv restoration man sale sainsbury customer fall knee over astronomical price birds eye fish finger horrified neighbour find british couple dead swimming pool north wales council issue warn all driver woman scamme use parking app</t>
  </si>
  <si>
    <t>http://ct.moreover.com/?a=47845837496&amp;p=1yx&amp;v=1&amp;x=4TXiIbVcqUBOsRbwGk4f8g</t>
  </si>
  <si>
    <t>Writer/Performer: Adam Drake, Edward Easton and Kath Hughes 
Writer: Ben Rowse and Kiri Pritchard-Mclean 
Reviewer: Simon Topping
There’s a fine line to being too comfortable on stage, luckily Tarot tread it well, in this amusing hour which produces a nice ...</t>
  </si>
  <si>
    <t>Simon Topping</t>
  </si>
  <si>
    <t>writer performer adam drake edward easton kath hughes writer ben rowse kiri pritchard mclean reviewer simon topping fine line comfortable stage luckily tarot tread amusing hour produce nice</t>
  </si>
  <si>
    <t>https://twitter.com/BenSolo69562572/status/1548344293735014400</t>
  </si>
  <si>
    <t>Wtaf were you thinking @BirdsEyeUK…??? Epic Fail. #greencuisine #adcampaign #patronising</t>
  </si>
  <si>
    <t>greencuisine, adcampaign, patronising</t>
  </si>
  <si>
    <t>wtaf think epic fail greencuisine adcampaign patronise</t>
  </si>
  <si>
    <t>https://seo-ranking-tools01110.digiblogbox.com/34038177/video-free-seo-marketing-tools-affiliate-fundamentals-explained</t>
  </si>
  <si>
    <t>Xenu Connection Sleuth has been around for ages, but a whole lot of people however use it for fundamental auditing and on the lookout for broken inbound links. It’s a simple desktop crawler for Home windows but receives the job performed.
In Trade for the e mail handle and a few info points, SEO Report Card will provide up a report that handles the next:
similarweb.com offers you a free estimate of the website's targeted visitors with range of overall visits, average stop by period, webpages per check out and bounce price on an aggregated stage for both, desktop and mobile Website targeted traffic.
If you create a website page or a submit, Yoast Search engine optimization gives you a whole variety of strategies to produce your content stronger so that you could get started position larger.
The Instrument can help you generate visitors to your Google Adverts strategies and website, monitor both of those compensated and organic and natural rankings on Google, Bing, and Yahoo, and procure dependable and precise Get hold of info for qualified prospects.
The makers of this software are exactly the same corporation that created the favored Instrument SEOQuake. It lets you
[best free seo tools 2016] see a bird’s eye watch of how your website is undertaking in engines like google. You can also evaluate what your rivals are executing for both organic and natural and AdWords.
"Spy” with your competitors’ backlinks: Basically enter the URL of your respective competitor and Enable the tool pull every one of the inbound links and metrics. The information returned will assist you to uncover area of interest-pertinent, large-quality backlink options on your model.
A different Search engine marketing Software from Google, the Structured Data Screening Software troubleshoots your structured knowledge so that you can edit a similar and enable the various search engines comprehend the information within your web site. You may as well use this Device to match the structured information of the competitor vis-à-vis your personal.
“The way to generate website site visitors without the need of paying out any pounds?” This guide comes armed with every one of the responses in addition to a fifteen-issue checklist.
Right now, greater than everything, Search engine optimisation (Search engine optimization) is becoming quite important for enterprises. Search engine optimization tools assist you acquire invaluable insights in the performance of the website, also maintaining you updated on how your opponents are faring on their own Search engine marketing system.
It really works by scanning the concerns people today inquire on blog site posts, social media, community forums and search engines like yahoo. Then it improvements these queries into keywords that may help you do some killer keyword arranging.
You can then drill down even further to take a look at related keywords, together with typically requested issues connected to your keyword, as well as keywords that have just been uncovered.
Despite the fact that backlinks to your website are essential to position effectively on Google, the outreach you are doing whilst backlink building can come to feel a lot like cold contacting. BuzzStream can make it easy to exploration the appropriate folks, think of helpful email messages, and observe who's recognized each website link ask for.</t>
  </si>
  <si>
    <t>xenu connection sleuth age but lot people use fundamental auditing lookout broken inbound link simple desktop crawler home window but receive job perform trade mail handle few info point seo report card provide report handle similarweb com offer free estimate website target visitor range overall visit average stop period webpage check bounce price aggregated stage desktop mobile website target traffic create website page submit yoast search engine optimization variety strategy produce content strong start position large instrument help generate visitor google adverts strategy website monitor compensate organic natural ranking google bing yahoo procure dependable precise hold info qualified prospect maker software exactly corporation create favor instrument seoquake let free seo tool bird eye watch website undertake engine like google evaluate rival execute organic natural adwords spy competitor backlink basically enter url respective competitor enable tool pull every inbound link metric information return assist uncover area interest pertinent large quality backlink option model different search engine marketing software google structured data screening software troubleshoot structured knowledge edit similar enable search engine comprehend information web site use device match structured information competitor vis vis personal way generate website site visitor without need pay pound guide come armed every response addition issue checklist right great everything search engine optimisation search engine optimization quite important enterprise search engine optimization tool assist acquire invaluable insight performance website maintain update opponent fare search engine marketing system work scan concern people today inquire blog site post social medium community forum search engine like yahoo improvement query keyword help killer keyword arrange drill far look related keyword typically request issue connect keyword keyword uncover despite fact backlink website essential position effectively google outreach whilst backlink building come feel lot like cold contacting buzzstream make easy exploration appropriate folk think helpful email message observe recognize website link ask</t>
  </si>
  <si>
    <t>https://www.instagram.com/p/Cewk6G9P1ps/</t>
  </si>
  <si>
    <t>Ya’ll summer is right around the corner and I for one know that I want to spend less time in the kitchen and more time outside enjoying the weather. #AD These NEW and easy-to-prepare meal options will truly save you tons of time and headaches. Brands such as birdseyevegetables healthychoicebrand and gardein will definitely be stocked in my freezer this summer.
Birds Eye Veggies and Grains Green Goddess
Birds Eye Loaded Cauliflower Bites Southwest Style
Birds Eye Voila Oven Bake Meals Chicken Taco
Gardein Ultimate Plant-Based Saus'ge Links Spicy Italian
Healthy Choice Cauliflower Crust Flatbread Pizza Chicken Sausage Supreme
Birds Eye Quick Roasters Cauliflower &amp; Broccoli
Remember to pick up these amazing products in the freezer aisle next time you buy groceries.  Nothing beats fast and hassle-free summer meals and sides!
Thank you Babbleboxofficial #MakeMealsEZBBxx
#summermeals #easymeals #quickmeals #familymeals</t>
  </si>
  <si>
    <t>AD, MakeMealsEZBBxx, summermeals, easymeals, quickmeals, familymeals</t>
  </si>
  <si>
    <t>ya ll summer right corner know want spend less time kitchen more time outside enjoy weather ad new easy prepare meal option truly save ton time headache brand birdseyevegetable healthychoicebrand gardein definitely stock freezer summer birds eye veggies grains green goddess birds eye loaded cauliflower bites southwest style birds eye voila oven bake meals chicken taco gardein ultimate plant base saus ge links spicy italian healthy choice cauliflower crust flatbread pizza chicken sausage supreme birds eye quick roasters cauliflower broccoli remember pick amazing product freezer aisle time buy grocery beat fast hassle free summer meal side thank babbleboxofficial makemealsezbbxx summermeal easymeal quickmeal familymeal</t>
  </si>
  <si>
    <t>https://www.instagram.com/p/Cew9Ps9rRw_/</t>
  </si>
  <si>
    <t>Ya’ll summer is right around the corner and I for one know that I want to spend less time in the kitchen and more time outside enjoying the weather. #AD These NEW and easy-to-prepare meal options will truly save you tons of time and headaches. Brands such as birdseyevegetables healthychoicebrand brand and gardein will definitely be stocked in my freezer this summer.
Birds Eye Veggies and Grains Green Goddess
Birds Eye Loaded Cauliflower Bites Southwest Style
Birds Eye Voila Oven Bake Meals Chicken Taco
Gardein Ultimate Plant-Based Saus'ge Links Spicy Italian
Healthy Choice Cauliflower Crust Flatbread Pizza Chicken Sausage Supreme
Birds Eye Quick Roasters Cauliflower &amp; Broccoli
Remember to pick up these amazing products in the freezer aisle next time you buy groceries.  Nothing beats fast and hassle-free summer meals and sides!
Thank you Babbleboxofficial #MakeMealsEZBBxx
#summermeals #easymeals #quickmeals #familymeals</t>
  </si>
  <si>
    <t>ya ll summer right corner know want spend less time kitchen more time outside enjoy weather ad new easy prepare meal option truly save ton time headache brand birdseyevegetable healthychoicebrand brand gardein definitely stock freezer summer birds eye veggies grains green goddess birds eye loaded cauliflower bites southwest style birds eye voila oven bake meals chicken taco gardein ultimate plant base saus ge links spicy italian healthy choice cauliflower crust flatbread pizza chicken sausage supreme birds eye quick roasters cauliflower broccoli remember pick amazing product freezer aisle time buy grocery beat fast hassle free summer meal side thank babbleboxofficial makemealsezbbxx summermeal easymeal quickmeal familymeal</t>
  </si>
  <si>
    <t>https://www.reddit.com/r/britishproblems/comments/wslmix/no_birdseye_i_dont_fear_change_i_like_to_eat/il1is6c/</t>
  </si>
  <si>
    <t>Yeah but that’s why they don’t just call it “chicken” or “beef” or “cheese”.</t>
  </si>
  <si>
    <t>yeah but not chicken beef cheese</t>
  </si>
  <si>
    <t>https://www.reddit.com/r/britishproblems/comments/wslmix/no_birdseye_i_dont_fear_change_i_like_to_eat/ikznklw/</t>
  </si>
  <si>
    <t>Yeah I'm with you there, mushroom stroganoff is just as nice as beef but when it comes to the plants-pretending-to-be-meat stuff it's a no from me.</t>
  </si>
  <si>
    <t>yeah mushroom stroganoff nice beef but come plant pretend meat stuff no</t>
  </si>
  <si>
    <t>https://www.reddit.com/r/AskUK/comments/u5tiz3/fish_fingers_are_they_a_particularly_uk_thing/i54mk33/</t>
  </si>
  <si>
    <t>Yeah your visit may have coincided with Jamie Olivers pushback against Turkey Twizzlers so Fish Fingers were more in vogue
​
Personal the heyday was the late sixties to early [eighties](https://youtu.be/_M1372Z1Ldg) when [Findus](https://youtu.be/StQE9Y16mqg) [McCains](https://youtu.be/r94nqVN1G2U) and [Birdseye](https://youtu.be/0zjFF-9h4oY) ruled the airwaves. The frozen  convenience food Adverts had higher production values than most kids programming</t>
  </si>
  <si>
    <t>seventhcatbounce</t>
  </si>
  <si>
    <t>https://youtu.be/_M1372Z1Ldg), https://youtu.be/StQE9Y16mqg), https://youtu.be/r94nqVN1G2U), https://youtu.be/0zjFF-9h4oY)</t>
  </si>
  <si>
    <t>yeah visit coincide jamie olivers pushback against turkey twizzlers fish fingers more vogue personal heyday late early eighties findus mccain birdseye rule airwave frozen convenience food adverts high production value kid program</t>
  </si>
  <si>
    <t>https://katerinahartlovacreampie.dbblog.net/39270853/diesel-engines-and-equipment-an-overview</t>
  </si>
  <si>
    <t>Yearly we find more nations developing wine. By way of example, Were you aware there are actually vineyards while in the Gobi Desert? There’s no doubt that up-and-coming wine areas are intriguing, but which happen to be the top wine developing countries on the planet?
Results of various base agents on prediction of skin irritation by sodium lauryl sulfate working with patch testing and repeated software test.
Squamometry proved to get a delicate, complementary assessment method for detecting surfactant‐induced subclinical skin floor alterations and for differentiating surfactants effects in this open up assay. Develop
These changes in many cases are way too challenging and costly to justify for existing homes. Decrease profile systems might make it a little simpler to retrofit though the system costs will probably be even larger.
Profile of irritant patch testing with detergents: sodium lauryl sulfate, sodium laureth sulfate and alkyl polyglucoside
Seek the advice of an area heating engineer or underfloor heating specialist to suggest you before continuing. A professional survey can assist you pick out the most beneficial underfloor heating on your home.
Moist underfloor heating systems hook nearly existing boilers, replacing the need for radiators. Since underfloor systems are outstanding at circulating the warmth, lessen water temperatures may be used.
By far the most noteworthy developments touching the frozen foods marketplace are changes in lifestyle in which the normal family meal is seemingly disappearing, changed by a combination of steady snacking, rapid food getting, grabbing a food, and customers of the family consuming independently as their schedules allow.
The earliest machines generating artificial
[Rapid Tooling] cold had been accustomed to make ice in breweries which relied on harvested natural ice for cooling. The know-how needed to establish and unfold right before freezing as a technique of food preservation turned practical. Clarence Birdseye, an American inventor, is credited with launching frozen foods as a classification by building and patenting a machine for fast freezing food.
The possibility of freezing
[Mazda Dealers] preservation of fruits and vegetables grew to become a significant fascination in America, catching the attention of numerous town apartment dwellers and suburban family members who lived in small houses. Not able to accommodate the large-sizing freezers that appliance manufactures had been selling to farm families, these householders teamed up with
[Social Workers] their neighbors to produce Local community freezers, where by family members could hire freezer Room inside a large freezer-locker rental operation. Even though this solved the condition, it was a lot less than practical.
Assessment with the irritancy in the pores and skin disinfectant n‐propanol 60%, and comparative one hundred% and 0% solutions, was carried out during the placing of
[Stationery] experimental reduced‐quality ICD to propose preventive pores and skin care may be a constructive strategy in increasing tolerance of recent hand disinfection methods. Increase
If you're on a personal link, like at home, it is possible to operate an anti-virus scan with your machine to make certain It isn't contaminated with malware.
This perimeter hearth may be the Original sort of the budumak (meaning kitchen selection), which composes the combustion segment of
[Digital Tv Upgrades] the normal ondol in Korea.</t>
  </si>
  <si>
    <t>yearly find more nation develop wine way example aware actually vineyard gobi desert no doubt come wine area intriguing but happen top wine develop country planet result base agent prediction skin irritation sodium lauryl sulfate work patch testing repeat software test squamometry prove delicate complementary assessment method detect surfactant‐induce subclinical skin floor alteration differentiate surfactant effect open assay develop change many case way challenging costly justify exist home decrease profile system make little simple retrofit system cost probably large profile irritant patch testing detergent sodium lauryl sulfate sodium laureth sulfate alkyl polyglucoside seek advice area heating engineer underfloor heating specialist suggest continue professional survey assist pick beneficial underfloor heating home moist underfloor heating system hook nearly exist boiler replace need radiator underfloor system outstanding circulate warmth lessen water temperature use far noteworthy development touch frozen food marketplace change lifestyle normal family meal seemingly disappearing change combination steady snacking rapid food grab food customer family consume independently schedule allow early machine generate artificial rapid tooling cold accustom make ice brewery rely harvest natural ice cooling know need establish unfold right freeze technique food preservation turn practical clarence birdseye american inventor credit launch frozen food classification build patent machine fast freeze food possibility freeze mazda dealers preservation fruit vegetable grow significant fascination america catch attention numerous town apartment dweller suburban family member live small house not able accommodate large size freezer appliance manufacture sell farm family householder team social workers neighbor produce local community freezer family member hire freezer room inside large freezer locker rental operation solve condition lot less practical assessment irritancy pore skin disinfectant n‐propanol comparative solution carry placing stationery experimental reduced‐quality icd propose preventive pore skin care constructive strategy increase tolerance recent hand disinfection method increase personal link like home possible operate anti virus scan machine make certain not contaminate malware perimeter hearth original sort budumak mean kitchen selection compose combustion segment digital tv upgrades normal ondol korea</t>
  </si>
  <si>
    <t>https://www.quora.com/Is-it-possible-to-freeze-in-seconds/answer/Allen-Lewis-95</t>
  </si>
  <si>
    <t>Yes, if you have liquid nitrogen or a flash freezer, which is typically a large commercial freezer that blows -45 F (-40 C) air at a wind speed of 15+ MPH. All frozen foods are flash frozen on a commercial scale, as well as Ice cream and frozen treats. Clarence Birdseye developed the flash freezing in 1922.</t>
  </si>
  <si>
    <t>yes liquid nitrogen flash freezer typically large commercial freezer blow air wind speed mph all frozen food flash frozen commercial scale ice cream frozen treat clarence birdseye develop flash freezing</t>
  </si>
  <si>
    <t>https://www.reddit.com/r/britishproblems/comments/wgbsmf/got_shamed_by_a_birdseye_advert_for_not_trying/iiz0nt4/</t>
  </si>
  <si>
    <t>Yes, it comes with a tofu 'Chicken', but no, we like our Animals to be *not* murdered.</t>
  </si>
  <si>
    <t>yes come tofu chicken but no like animal not murder</t>
  </si>
  <si>
    <t>https://www.instagram.com/p/Ce2cZBjoi3l/</t>
  </si>
  <si>
    <t>Yet another goustocooking ! I substituted the bass for birdseyeuk Green Cuisine burgers for myself💜🌱
Another success! I also cooked up some mushrooms and plum tomatoes~
.
.
#goustocooking #vegan #veganfood #yummy #tasty #homemade #healthyeating #foodporn #pridemonth #pride #basa #pescatarian #flexitarian</t>
  </si>
  <si>
    <t>goustocooking, vegan, veganfood, yummy, tasty, homemade, healthyeating, foodporn, pridemonth, pride, basa, pescatarian, flexitarian</t>
  </si>
  <si>
    <t>goustocooking substitute bass birdseyeuk green cuisine burger success cook mushroom plum tomatoes goustocooke vegan veganfood yummy tasty homemade healthyeate foodporn pridemonth pride basa pescatarian flexitarian</t>
  </si>
  <si>
    <t>https://twitter.com/b0twinsan/status/1546598719952502784</t>
  </si>
  <si>
    <t>yo this birdseye advert is hilarious 😭.</t>
  </si>
  <si>
    <t>b0twinsan</t>
  </si>
  <si>
    <t>yo birdseye advert hilarious</t>
  </si>
  <si>
    <t>https://www.reddit.com/r/Destiny/comments/ww60pk/andrew_tates_final_message/ilspwya/</t>
  </si>
  <si>
    <t>You appear to have chosen both ad hominem and dismissal. Why? You have applied a label, and with what authority? You are free to your own appraisal, and I am well aware of the effort I spent on my words.
There are multiple perspectives with any issue, and I am more focused on a bird's eye framing of everyone's reaction than "is this person good or bad?" 
There is the opportunity to understand polarization and bridge the gap without condemnation.</t>
  </si>
  <si>
    <t>Key-Math1697</t>
  </si>
  <si>
    <t>appear choose ad hominem dismissal apply label authority free appraisal aware effort spend word multiple perspective issue more focused bird eye framing reaction person good bad opportunity understand polarization bridge gap without condemnation</t>
  </si>
  <si>
    <t>https://twitter.com/kingrickydarlin/status/1559524969121562625</t>
  </si>
  <si>
    <t>You can add that #misogynist (and #racist and #patronising) @BirdsEye Vegan ‘Chicken’ Dippers advert to the list - no child would EVER be allowed to talk to her mother like that in real life</t>
  </si>
  <si>
    <t>misogynist, racist, patronising</t>
  </si>
  <si>
    <t>add misogynist racist patronising vegan chicken dippers advert list no child allow talk mother like real life</t>
  </si>
  <si>
    <t>https://manuellbmpc.digiblogbox.com/38228670/top-renovation-contractors-options</t>
  </si>
  <si>
    <t>You can also make use of your own personal electronic photos as a backdrop to your ongoing venture by uploading them. One of many best components of the program is that it's guided by wizards. This suggests you may match on the tasks easily and velocity, even If they're massive.
It is kind of intuitive and has no Discovering curve, making it best for people who don’t have loads of time for you to dedicate to Mastering cumbersome and complex applications. It is made up of a pre-designed catalog with about 60K pre-modeled objects that you could explore and Pick from to implement in your dwelling style (rather then owning to generate everything from scratch), and also more beautiful inspiration rooms that can assist you get Resourceful on days once you don’t feel like it!
The contractors you discover by HomeAdvisor really have to endure a screening procedure just before they're able to make use of the platform to realize consumers. State-stage licenses are verified and also the position of small business filings is verified. After a professional receives outlined, they have to preserve a two-star rating or larger from buyers they get the job done with so as to keep on being a Portion of HomeAdvisor.
The protect went correct on plan. The people today had been all Tremendous well mannered. Stephen held us within the loop your entire time. We will only be utilizing Lone Star Transforming Down the road for all our remodeling.
The first distinction was for your renovation of Eleven Madison Park, which has been identified since the best restaurant on the globe; the organization’s perform was showcased on Netflix’s “7 Days Out.
That will help you establish the best web pages to uncover contractors for hire, TopConsumerReviews.com has reviewed and rated many different options. We hope this facts aids you discover the right individual to execute whatsoever position is needed for your private home challenge.
Birdseye Residence Advancement is often a handyman house mend services company that sends a certified craftsman for the No cost Estimate to homeowners needing guidance with large or tiny projects, repairs, remodels and upkeep. Your whole residence enhancement wants can be looked after with one cellphone get in touch with. Sou...Examine more
WINN Style + Establish is known for currently being a trendsetter while in the Virginia-spot reworking industry and was featured on Make magazine’s go over for its custom made modular additions. These Top Best Renovation Edmonton prefabricated properties are manufactured off-site, then brought to the customer’s house web site once done.
Do you think you're serious about doing a development venture? We have created a process for making setting up one particular least difficult, much less dangerous, and (commonly) considerably cheaper. Tell us about your job and we'll connect you with trustworthy execs in your neighborhood to obtain no cost aggressive prices.
"I'd inside and exterior function carried out on my home and Greg and his workforce did an outstanding job. They were being by the due date, sort and courteous, And that i felt completely comfortable gonna perform when they worked on your house. The job was done in time and they use good quality item (paint for Examination...Examine additional
With above 15 years of reworking/handyman experience, here to help you with all your transforming/handyman needs and dreams.
Headquartered in Alabama, Brasfield &amp; Gorrie is without doubt one of the most significant privately held firms in The usa. The firm in the beginning started solely taking up modest professional remodeling assignments, prior to placing out its sights for more substantial scale work, for example better commercial Construct-outs, together with institutional, Health care, and industrial projects.
So as to know the wants and anticipations of our buyers, we acquire good treatment to operate and connect, with every customer in knowledgeable fashion. Our status is based on provider, safety and high-quality, despite how significant, or modest The work. Contact us today!</t>
  </si>
  <si>
    <t>make use personal electronic photo backdrop ongoing venture upload many good component program guide wizard suggest match task easily velocity massive kind intuitive no discover curve make good people not load time dedicate master cumbersome complex application make pre design catalog pre model object explore pick implement dwell style rather generate everything scratch more beautiful inspiration room assist resourceful day not feel like contractor discover homeadvisor endure screening procedure able make use platform realize consumer state stage license verify position small business filing verify professional receive outline preserve star rating large buyer job portion homeadvisor protect correct plan people today all tremendous mannered stephen hold loop entire time utilize lone star transform road all remodeling distinction renovation madison park identify good restaurant globe organization perform showcase netflix day help establish good web page uncover contractor hire topconsumerreviews com review rate many different option hope fact aid discover right individual execute whatsoever position need private home challenge birdseye residence advancement handyman house mend service company send certify craftsman no cost estimate homeowner need guidance large tiny project repair remodel upkeep residence enhancement want look cellphone touch sou examine more winn style establish know currently trendsetter virginia spot reworking industry feature make magazine over custom make modular addition top best renovation edmonton prefabricated property manufacture off site bring customer house web site think development venture create process make set particular difficult less dangerous commonly considerably cheap tell job connect trustworthy exec neighborhood obtain no cost aggressive price inside exterior function carry home greg workforce outstanding job date sort courteous feel completely comfortable perform work house job time use good quality item paint examination examine additional year rework handyman experience help all transform handyman need dream headquartered alabama brasfield gorrie without doubt significant privately hold firm usa firm beginning start solely modest professional remodeling assignment prior place sight more substantial scale work example commercial construct institutional health care industrial project know want anticipation buyer acquire good treatment operate connect every customer knowledgeable fashion status base provider safety high quality despite significant modest work contact today</t>
  </si>
  <si>
    <t>https://www.reddit.com/r/advertising/comments/va4zo3/birdseye_potato_waffles_theyre_waffley_versatile/ic21tmq/</t>
  </si>
  <si>
    <t>You can count on us. Abacus (plumbing).</t>
  </si>
  <si>
    <t>HeraldOrdeal</t>
  </si>
  <si>
    <t>count abacus plumbing</t>
  </si>
  <si>
    <t>https://private-caravan-rentals70246.digiblogbox.com/36498502/private-caravan-rentals-an-overview</t>
  </si>
  <si>
    <t>You can even cut costs and personalize your menu by cooking your own meals. (That’s suitable: No more horrific gasoline station food items!)
Deal immediate and spend less. Select your desire holiday break from our big number of holiday rentals. Increased bookings
A luxury 3 Bed room caravan overlooking the private Beach front with uninterrupted sights of Caldey Island. Beautifully highlighted interior with huge display Television and each of the comforts of household.
Close by you will discover A variety of points of interest to fit all tastes. It is a benefit to come back by automobile as some attractions are a brief drive absent. The two households and couples can love a caravan holiday getaway at Crimdon Dene Getaway Park with a little something to suit all ages either on-web site or nearby.
When you choose private static caravan rental Llandudno you might be completely Positioned to enjoy a big choice of outside pursuits such as globe class golfing courses, mountain functions, drinking water sporting activities, walking and biking.
Keep in mind that RVshare presents listings for caravans of all shapes, sorts, and dimensions across the whole nation. Which means that no matter where you’re ranging from, you’ll possible discover a
[check here] car or truck that will suit your preferences and your price range. To Consider supplemental expenses, only click somebody listing, and also you’ll see a total breakdown of any expenses the entrepreneurs will evaluate outside of the each day rental level.
The lounge has a good amount of seating for 6 persons in addition to a different dinning area, there is a big TV with freeview, DVD player and CD participant in lounge with a T.V while in the grasp bedroom, pets welcome
Finding a caravan rental or perhaps a caravan for employ the service of doesn’t should be sophisticated or highly-priced. Here’s how to find 1 in your town right now.
In case you’ve under no circumstances taken a street excursion in the journey trailer or other recreational vehicle, you’re in for a treat. You’ll experience all the liberty and exhilaration with the street without any of the priority about locating a spot to stay Every single night.
The caravan and mobile residence homeowners presenting their Attributes for Allow have presented the information regarding their caravan or cellular household by themselves. If you are not aiming to lease a caravan or cellular residence, but Have a very caravan or cellular residence you want to to Allow more than the holiday time mail us the knowledge of the offered lettings and We'll publish them on our web page.
With Camptoo we have an array of privately owned rental caravans, camper trailers and pop tops from which to choose. We've got luxurious motor vehicles, retro campers, to loved ones-welcoming and also pet welcoming.
Llandudno is happy with its promenade, blue flag beach, pier and cable cars which give you a birds eye check out in the town in minutes!
Scheduling a holiday with us receives you considerably more than simply a spot to relaxation your head overnight. Holiday company are welcome to move towards the clubhouse for our frequent entertainment, whether It truly is bingo, Dwell new music or a cabaret present. A lot of our parks
The caravan sits in our Beautiful backyard inside the region, just ½ a mile with the village of Munlochy, which happens to be ten miles from Inverness.</t>
  </si>
  <si>
    <t>cut cost personalize menu cook meal suitable no more horrific gasoline station food item deal immediate spend less select desire holiday break big number holiday rental increase booking luxury bed room caravan overlook private beach uninterrupted sight caldey island beautifully highlight interior huge display television comfort household close discover variety point interest fit all taste benefit come automobile attraction brief drive absent household couple love caravan holiday getaway crimdon dene getaway park little suit all age web site nearby choose private static caravan rental llandudno completely position enjoy big choice outside pursuit globe class golfing course mountain function drink water sporting activity walk biking mind rvshare present listing caravan all shape sort dimension nation mean no matter range possible discover check car truck suit preference price range consider supplemental expense click somebody list total breakdown expense entrepreneur evaluate outside day rental level lounge good amount seating person addition different dinning area big tv freeview dvd player cd participant lounge grasp bedroom pet welcome find caravan rental caravan employ service not sophisticated highly price find town right case no circumstance street excursion journey trailer recreational vehicle treat experience all liberty exhilaration street without priority locate spot stay every single night caravan mobile residence homeowner present attribute allow present information regard caravan cellular household not aim lease caravan cellular residence but very caravan cellular residence want allow more holiday time mail knowledge offer letting publish web page camptoo array privately rental caravan camper trailer pop top choose luxurious motor vehicle retro camper love welcoming pet welcoming llandudno happy promenade blue flag beach pier cable car bird eye check town minute scheduling holiday receive considerably more simply spot relaxation head overnight holiday company welcome clubhouse frequent entertainment truly bingo dwell new music cabaret present lot park caravan sit beautiful backyard inside region mile village munlochy happen mile inverness</t>
  </si>
  <si>
    <t>https://www.reddit.com/r/tipofmytongue/comments/tsxwml/tomtvideo_a_video_likely_a_fish_fingers/i2uz30g/</t>
  </si>
  <si>
    <t>You cannot award a point to yourself. If someone else gave you the answer, please reply to their comment. If you thought of it yourself, no action is needed.</t>
  </si>
  <si>
    <t>TipOfMyCircuitBoard</t>
  </si>
  <si>
    <t>not award point answer reply comment think no action need</t>
  </si>
  <si>
    <t>https://www.reddit.com/r/ravens/comments/wxjp6e/anyone_gonna_try_out_nfl_this_season/ils9wje/</t>
  </si>
  <si>
    <t>You can't get Gamepass, its dead. Its now NFL+. And yes, all regular season games are post-live replays. 
If you want live, get Sunday NFL Ticket. You can get it for like $100 a year and no Cable subscription by using a current student email address at sign up. Also, I'm assuming you don't live in Maryland otherwise you could just watch all games live via an antenna. 
For NFL+... Watching post game replays was a big turnoff for me until I tried it. Now I can't go back (That said I still watch most primetime and post season games live). Watching the replay when I want literally feels like getting an extra weekend day. Plus without ads I can watch a full game in under two hours. I can also watch any other NFL game I want in under 30 minutes with the condensed replay. NFL+ even has a coaches film replay where you can watch from a bird's eye. 
It's really a great value at $70 imo. And until next year when Sunday ticket is put up for auction... It's one of our few *legal* options.</t>
  </si>
  <si>
    <t>idgoforabeer</t>
  </si>
  <si>
    <t>not gamepass dead nfl yes all regular season game post live replay want live sunday nfl ticket like year no cable subscription use current student email address sign assume not live maryland watch all game live antenna nfl watch post game replay big turnoff try not watch primetime post season game live watch replay want literally feel like extra weekend day plus without ad watch game hour watch nfl game want minute condense replay nfl coach film replay watch bird eye great value going year sunday ticket auction few legal option</t>
  </si>
  <si>
    <t>https://twitter.com/KT_TandGICT/status/1550197773227769858</t>
  </si>
  <si>
    <t>You have got to be kidding me?! 'Mummy why don't we have them? 'is it because you fear change' 'you will be remembered as the night mum made that 'thing'.... My 13 year old is as gobsmacked as me. #MumShaming what message are you sending @_GreenCuisine_</t>
  </si>
  <si>
    <t>KT_TandGICT</t>
  </si>
  <si>
    <t>MumShaming</t>
  </si>
  <si>
    <t>kid mummy not fear change remember night mum make thing year old gobsmacked mumshame message send greencuisine</t>
  </si>
  <si>
    <t>https://twitter.com/KitDerrick1/status/1564680527415853057</t>
  </si>
  <si>
    <t>You know that new ‘Green Cuisine’ advert where the cartoon child asks “why don’t we have them mummy, is it because you fear change?” Doesn't make me want to eat the food, but it does make me want to slap the smug child (and the writer) 😆 https://t.co/GkzR9zdhZS</t>
  </si>
  <si>
    <t>KitDerrick1</t>
  </si>
  <si>
    <t>https://t.co/GkzR9zdhZS</t>
  </si>
  <si>
    <t>know new green cuisine advert cartoon child ask not mummy fear change not make want eat food but make want slap smug child writer</t>
  </si>
  <si>
    <t>https://twitter.com/Travelwithtilly/status/1550588583173554177</t>
  </si>
  <si>
    <t>You know this birds eye advert is just. Momunmental #loveisland</t>
  </si>
  <si>
    <t>Travelwithtilly</t>
  </si>
  <si>
    <t>know bird eye advert momunmental loveisland</t>
  </si>
  <si>
    <t>https://www.reddit.com/r/britishproblems/comments/wgbsmf/got_shamed_by_a_birdseye_advert_for_not_trying/iiyt9od/</t>
  </si>
  <si>
    <t>You like Chicken with cashews, yeah?  Why not Chicken made from cashews?
Try it, it's delicious!</t>
  </si>
  <si>
    <t>like chicken cashews yeah not chicken make cashews try delicious</t>
  </si>
  <si>
    <t>https://www.reddit.com/r/britishproblems/comments/wslmix/no_birdseye_i_dont_fear_change_i_like_to_eat/il1gpd5/</t>
  </si>
  <si>
    <t>You literally can’t do that though, all fake meat products have to be clear that they are fake.</t>
  </si>
  <si>
    <t>literally not all fake meat product clear fake</t>
  </si>
  <si>
    <t>http://ct.moreover.com/?a=47225456552&amp;p=1yx&amp;v=1&amp;x=qyLnoE0HIchdW2l0InoPHQ</t>
  </si>
  <si>
    <t>You may be aware that a significant proportion of the world's grains and 80 per cent of our sunflower oil comes from war-torn Ukraine or its attacker, Russia. There is little doubt that the invasion is going to affect our food supplies, but it is more far-reaching than our daily bread or weekly stir-fry. 
Rising costs, according to Clive Black, an equity analyst at Shore Capital Markets, will happen across the board. "Inflation is coming out of our ears, left, right and centre. We haven't seen anything like this since the Seventies," he says. According to market researchers Kantar, food prices jumped by 4.3 per cent in February. Contacted by The Telegraph, Britain's major supermarkets declined to comment - saying it was too early to tell what the full impact might be. 
Meanwhile, the price of gas - vital for the baking industry - is rocketing.  Oil, which is under new sanctions from the West, is a crucial component in packaging. "Quite where prices could end up is genuinely worrying," adds Black. 
Here's how your supermarket shop is likely to be changed, and how you can boost your food resilience for the weeks and months ahead...
                     Beef                    
There is a plentiful supply of British meat on supermarket shelves - from pork to beef to lamb. So what's the worry? The hidden problem is with cattle feed, which had already reached a high of £280 per tonne in the last three months of 2021 - it is sure to surge significantly, thanks to fertiliser costs (see "Green vegetables and fruit",below) and the feed itself.
With beef, for instance, much of the cattle may have eaten grass in summer and hay in winter, but it is "finished" with grain. Grain is one of the most challenged supplies following the invasion because Ukraine and Russia between them export huge volumes not just of wheat but millet, maize, barley, rye, oats and other agri-foods. Significant volumes of export have come to a halt, while farmers will not be planting for a new season due to loss of land or taking up arms. Grain production in recent years has reached 35-45 million tonnes; without spring planting, this will plummet and is expected to be a long-term issue.
One solution is to utilise the cattle we have in the UK in a more efficient way - should we, like Spain, adopt more widely the practice of using ex-dairy herds for meat? Or, if we can afford it, a policy of eating solely grass-fed beef circumnavigates the feed issue (though some non-organic grassland is sprayed with fertilisers, of which Russia is a leading exporter - up to 25 per cent of artificial fertiliser used here comes from Russia). You may wish to switch to game, such as venison: we are self-sufficient and it is in decent supply. Standard beef mince costs around £2.50; grass-fed is £3.90; venison mince is £3.75 (all prices for 250g).
                     Pet food                   
The shift away from tinned dog and cat food to dry mixes has reduced reliance on aluminium, but the contents of the packaging are still vulnerable to shortages: the meat, barley and other grains, plus animal fat and oils; Ukraine has announced a ban on exports of millet, maize and more - globally it provides 19 per cent of all maize, which is used widely in dog food. If we can wean our cats and dogs on to leftovers from our table - carrots, white rice, unseasoned popcorn, cooked meat and fish scraps - as was the case before commercialised pet food, that would be to everyone's advantage.
                     Pasta                   
Although we grow 88 per cent of the wheat we consume in this country, most pasta is made with durum wheat which is hard to cultivate here and has been in short supply since last summer. It is generally sourced from Italy (63 per cent in 2020), Kazakhstan, and Canada (where last year's crop was down from 4.2 to 4.3 million tonnes) and the cost of transportation is the issue. Adding to shipping costs and countries protecting their own supplies, the cost of diesel domestically is rapidly heading north of £1.62 per litre and 18 per cent comes from Russia. A year ago, 500g of fusilli cost £1 at a major supermarket, today it is £1.15.
Finely milled 00-style pasta flour is available in the UK, from our own wheat supplies (£1.10 per kg, Sainsburys), but if you don't want to make your own pasta from scratch, the only British company currently making dried pasta (which it markets wholesale) is Pasta Foods Ltd in Norfolk. It is currently rewriting its brochure; potentially in expectation of increased demand.
                     Green vegetables and fruit                   
We're all familiar with the costs, both financial and ecological, of air freight - vast hikes in jet fuel could put paid to green beans from Kenya and mangoes from Guatemala. But even if we source exports from closer to home (such as onions, tomatoes and more), the costs of road haulage spell problems. 
Fertiliser prices, essential for growing crops in the UK, were already high due to spiralling wholesale gas costs (used in production of its nitrogen-based components) - moving up from £650 per tonne to £1,000 in just seven days, having doubled to the lower sum year-on-year. The UK produces about 40 per cent of its own fertiliser, but rising energy prices may put paid to this, just when imports will make the other 60 per cent more difficult too: for instance, Russia's status as the world's biggest exporter of artificial fertiliser coming to halt as cargo transport is under threat (potential insurance and embargo problems rather than fuel costs this time). A large percentage of potash used in fertiliser comes from Belarus, which now has sanctions against it. 
This all points towards produce yields reducing by 50 per cent this year - bad news for commercial farmers and, in turn, the humble allotment owner.
One possible alleviation - if not overall solution - is that farmers of crops could partner with livestock farmers to close the loop, with crop waste going to feed animals and animal manure used as natural fertiliser. As they say in regenerative agriculture: "poop is part of the loop".
                     Fish                   
If you fancy making fish and chips or popping a few fish fingers under the grill, think again. As well as a potential shortage of flour for the batter, 30 per cent of the white fish we eat is from Russia, which controls 45 per cent of the global white fish supply. "Trade disruption is inevitable and we are already seeing this with sanctions restricting Russian vessels from landing into the UK," says a spokesperson from Seafish, a leading industry authority. 
Cod, used for the fish finger of choice, is already 75 per cent more costly than it was last October, according to the National Federation of Fish Friers. We have plenty of white fish caught around our own coast or from other sustainable sources - the Marine Stewardship Council suggests using pollock, Cornish hake or coley. In fact, Alaskan pollock fish fingers from Birds Eye are £2 cheaper for 30 than its cod version.
                     Tinned foods                    
Russia produces six per cent of the world's aluminium, and its price has hit a record high on the London Metal Exchange at $4,000 a tonne (on March 7). Since before the war began there has been a shortage of tin cans around the world. Factories have been working at full capacity and demand has outstripped supply, leading to higher costs. According to Black, this is certain to impact one of the most commonly purchased tins: tomatoes. "The shortage of, and increase in price of, tin cans will be felt on the shelf," he explains. There is little alternative (jarred or cartoned goods are often 10-20 per cent more expensive) so the best option here is to bulk buy, or look for dried versions of pulses, which are up to 50 per cent cheaper, although they require lengthier cooking and therefore energy outlay.
                     Chicken and eggs                    
The UK started importing Ukrainian chicken in 2017, when a Ukraine-EU trade deal was updated following Brexit. According to the British Poultry Council it is too early to say how prices will be impacted by the war, but it seems inevitable that they will be. While we don't import a huge amount from Ukraine (we produce 65 per cent of our own chickens; the source of most of our imported chicken meat from the Netherlands, followed by Poland), we do import grains such as corn and wheat, which are used as animal feed. 
You could opt for aquafaba, the leftover liquid from a tin of chickpeas, as an egg white alternative popular with vegans but, as mentioned above, tins are also going up in price. 
                     Bread                   
Ukraine and Russia are known as the breadbasket of Europe, and collectively produce 14 per cent of the world's wheat. Britain imports little wheat from the region for human consumption, but we do buy some for animal feed, and global wheat prices, which hit a 14-year high this week (up to £275 from £232 per tonne in a seven-day period), will still have an impact, no matter where the wheat comes from. 
The bread-maker Hovis has already warned that inflation will "inevitably have an effect on the wider bread market". 
"We buy on the global market," says Black. "We import a lot from Canada, and other countries will be bidding for Canadian wheat now. We will be paying more for wheat no matter where it comes from." 
We can bake our own bread or buy loaves made with British-grown wheat, but Britain's wheat farmers use fertilisers, some of which are from Russia (see above), and prices have gone up. This means a loaf of bread, averaging £1.30 at Tesco and Sainsbury's, could go up by 25p per loaf, according to an economist at accountancy firm RSM. Sandwich retailers are already passing on increases: Greggs has increased prices by 5-10p across its offering. We will have to learn to love alternative sources of fibre, such as pulses and other grains.
                     Sunflower oil                   
The sunflower is a national symbol of Ukraine, and, combined with Russia, it produces 80 per cent of the world's exports and, unsurprisingly, the oilseed market has spiked. 
This will hurt other countries more than Britain, but it will still impact us. According to the Seed Crushers and Oil Processors Association, the UK imports 300,000 metric tonnes of sunflower oil per year, a large chunk of which comes from Ukraine. These imports have stopped. "Any shortage of sunflower oil will be substituted with other oils," said a spokesperson. "However, the global vegetable oil market is very tight and, impacted by other factors such as the current high energy prices, will likely mean higher prices for vegetable oils." One commonly quoted alternative, British rapeseed oil, is widely available but can be highly processed and uses a large quantity of pesticides.
                     Other foods                   
The cost of convenience foods, such as ready meals of lasagne, curry and pies, will spiral with rising fuel prices and our newly announced phasing out of gas purchase from Russia - the energy expended in food factories and processing plants becoming a punitive cost unless it can be passed on to the consumer. This will come on top of cost and availability issues of a multitude of ingredients. The Ukrainian halt on exports of millet, corn, maize, rye, oats and buckwheat could hit breakfast cereals, snacks and bars. 
                     Six ways to make your food budget go further                   
The core principles of making your shopping more resilient may be familiar, but are more important than ever. 
                     1. Buy in bulk                   
Anecdotal evidence of shortages of sunflower oil, pasta and tinned goods may be just that, but goods with a long shelf-life are worth stacking in a corner.
                     2. Use cheaper cuts of meat                   
We may look back at the time of buying individual skinless, boneless chicken breasts as an expensive anomaly. Buying mince rather than steak is more economical and goes further too; even supermarkets are offering lamb neck, beef cheeks and other more traditionally frugal meat.
                     3. Shop seasonally                   
It's hardly news that buying what is in abundance is cheaper but it really is time to break our affection for asparagus and strawberries in January and onions in June. Right now we are heading into "the hungry gap" when winter vegetables are finished and spring crops are not yet ready for harvesting, so it's a tricky time - but the energy cost of heating a polytunnel to grow tomatoes for May is more than that of importing from the Netherlands. We'll have to pick our battles.
                     4. Cook your own rather than eating ready meals or delivered food                   
You may have noticed price hikes in Pret, Greggs and other grab-and-go outlets - this is sure to increase. Batch cooking or making double quantities of dinner to serve as lunch the next day are cornerstones of frugality. While you may have noticed Deliveroo drivers swapping their mopeds for electric bikes as petrol prices rise, you won't have seen your bill go down.
                     5. Minimise food waste                   
Use more of grandma's practices. Sadly, we have fewer butchers and fishmongers to ask for offcuts and bones to make into stocks and soups, but the idea of using the chicken carcass or lamb bone from Sunday's roast is a sound one. Ditto making old salad into pesto; stale bread into croutons, panzanella or other bulking uses. See also ourguide to working around use-by dates.  
                     6. Increase consumption of pulses and vegetables                   
You may have to get used to soaking chickpeas or beans overnight, but they're a nutritional powerhouse and very cost-effective at bulking out meals. There are many which are imported and thus subject to shortages; look for brands such as Hodmedods for good-quality British pulses.</t>
  </si>
  <si>
    <t>By Lisa Markwell</t>
  </si>
  <si>
    <t>aware significant proportion world grain cent sunflower oil come war tear ukraine attacker russia little doubt invasion affect food supply but more far reach daily bread weekly stir fry rise cost accord clive black equity analyst shore capital markets happen board inflation come ear leave right centre not like seventies accord market researcher kantar food price jump cent february contact telegraph britain major supermarket decline comment early tell impact price gas vital bake industry rocket oil new sanction west crucial component packaging quite price end genuinely worrying add black supermarket shop likely change boost food resilience week month ahead beef plentiful supply british meat supermarket shelf pork beef lamb worry hidden problem cattle feed reach high tonne month sure surge significantly thank fertiliser cost green vegetable fruit feed beef instance cattle eat grass summer hay winter but finish grain grain challenge supply follow invasion ukraine russia export huge volume not wheat but millet maize barley rye oats agri food significant volume export come halt farmer not plant new season loss land arm grain production recent year reach million tonne without spring planting plummet expect long term issue solution utilise cattle uk more efficient way like spain adopt more widely practice use ex dairy herd meat afford policy eat solely grass feed beef circumnavigate feed issue non organic grassland spray fertiliser russia lead exporter cent artificial fertiliser use come russia wish switch game venison self sufficient decent supply standard beef mince cost grass feed venison mince all price pet food shift away tin dog cat food dry mix reduce reliance aluminium but content packaging vulnerable shortage meat barley grain plus animal fat oil ukraine announce ban export millet maize more globally provide cent all maize use widely dog food wean cat dog leftover table carrot white rice unseasoned popcorn cook meat fish scrap case commercialise pet food advantage pasta grow cent wheat consume country pasta make durum wheat hard cultivate short supply summer generally source italy cent kazakhstan canada year crop million tonne cost transportation issue add shipping cost country protect supply cost diesel domestically rapidly head north litre cent come russia year ago fusilli cost major supermarket today finely mill style pasta flour available uk wheat supply kg sainsburys but not want make pasta scratch british company currently make dry pasta market wholesale pasta foods ltd norfolk currently rewrite brochure potentially expectation increase demand green vegetable fruit all familiar cost financial ecological air freight vast hike jet fuel pay green bean kenya mango guatemala but source export close home onion tomato more cost road haulage spell problem fertiliser price essential grow crop uk high spiral wholesale gas cost use production nitrogen base component tonne seven day double low sum year year uk produce cent fertiliser but rise energy price pay import make cent more difficult instance russia status world big exporter artificial fertiliser come halt cargo transport threat potential insurance embargo problem rather fuel cost time large percentage potash use fertiliser come belarus sanction against all point produce yield reduce cent year bad news commercial farmer turn humble allotment owner possible alleviation not overall solution farmer crop partner livestock farmer close loop crop waste feed animal animal manure use natural fertiliser regenerative agriculture poop loop fish fancy make fish chip pop few fish finger grill think potential shortage flour batter cent white fish eat russia control cent global white fish supply trade disruption inevitable sanction restrict russian vessel land uk spokesperson seafish lead industry authority cod use fish finger choice cent more costly october accord national federation fish friers plenty white fish catch coast sustainable source marine stewardship council suggest use pollock cornish hake coley fact alaskan pollock fish finger birds eye cheap cod version tin food russia produce cent world aluminium price hit record high london metal exchange tonne march war begin shortage tin world factory work capacity demand outstrip supply lead high cost accord black certain impact commonly purchase tin tomato shortage increase price tin feel shelf explain little alternative jarred cartoned good cent more expensive good option bulk buy look dry version pulse cent cheap require lengthy cooking energy outlay chicken egg uk start import ukrainian chicken ukraine eu trade deal update follow brexit accord british poultry council early price impact war but inevitable not import huge amount ukraine produce cent chicken source import chicken meat netherlands follow poland import grain corn wheat use animal feed opt aquafaba leftover liquid tin chickpea egg white alternative popular vegan but mention tin price bread ukraine russia know breadbasket europe collectively produce cent world wheat britain import little wheat region human consumption but buy animal feed global wheat price hit year high week tonne seven day period impact no matter wheat come bread maker hovis warn inflation inevitably effect wide bread market buy global market black import lot canada country bid canadian wheat pay more wheat no matter come bake bread buy loaf make british grown wheat but britain wheat farmer use fertiliser russia price mean loaf bread average tesco sainsbury loaf accord economist accountancy firm rsm sandwich retailer pass increase greggs increase price offering learn love alternative source fibre pulse grain sunflower oil sunflower national symbol ukraine combine russia produce cent world export unsurprisingly oilseed market spike hurt country more britain but impact accord seed crushers oil processors association uk import metric tonne sunflower oil year large chunk come ukraine import stop shortage sunflower oil substitute oil spokesperson global vegetable oil market very tight impact factor current high energy price likely mean high price vegetable oil commonly quote alternative british rapeseed oil widely available but highly process use large quantity pesticide food cost convenience food ready meal lasagne curry pie spiral rise fuel price newly announce phase gas purchase russia energy expend food factory processing plant punitive cost pass consumer come top cost availability issue multitude ingredient ukrainian halt export millet corn maize rye oats buckwheat hit breakfast cereal snack bar way make food budget far core principle make shopping more resilient familiar but more important buy bulk anecdotal evidence shortage sunflower oil pasta tin good but good long shelf life worth stack corner use cheap cut meat look time buy individual skinless boneless chicken breast expensive anomaly buy mince rather steak more economical far supermarket offer lamb neck beef cheek more traditionally frugal meat shop seasonally hardly news buy abundance cheap but time break affection asparagus strawberry january onion june right head hungry gap winter vegetable finish spring crop not ready harvesting tricky time but energy cost heat polytunnel grow tomato more import netherlands pick battle cook rather eat ready meal deliver food notice price hike pret greggs grab outlet sure increase batch cooking make double quantity dinner serve lunch day cornerstone frugality notice deliveroo driver swap moped electric bike petrol price rise not bill minimise food waste use more grandma practice sadly few butcher fishmonger ask offcut bone make stock soup but idea use chicken carcass lamb bone sunday roast sound ditto make old salad pesto stale bread crouton panzanella bulking use ourguide work use date increase consumption pulse vegetable use soak chickpea bean overnight but nutritional powerhouse very cost effective bulk meal many import subject shortage look brand hodmedods good quality british pulse</t>
  </si>
  <si>
    <t>https://www.reddit.com/r/britishproblems/comments/w1gtct/the_utter_abomination_that_is_the_birds_eye_green/iiah1ks/</t>
  </si>
  <si>
    <t>You mean the original wasn't already a parody?
\#TheMoreYouKnow</t>
  </si>
  <si>
    <t>TheMoreYouKnow</t>
  </si>
  <si>
    <t>mean original not parody themoreyouknow</t>
  </si>
  <si>
    <t>https://www.reddit.com/r/britishproblems/comments/wslmix/no_birdseye_i_dont_fear_change_i_like_to_eat/ikz7vno/</t>
  </si>
  <si>
    <t>You really need to punctuate better!!</t>
  </si>
  <si>
    <t>need punctuate</t>
  </si>
  <si>
    <t>https://www.reddit.com/r/britishproblems/comments/wgbsmf/got_shamed_by_a_birdseye_advert_for_not_trying/iiyt7yz/</t>
  </si>
  <si>
    <t>You’re afraid of change</t>
  </si>
  <si>
    <t>afraid change</t>
  </si>
  <si>
    <t>https://www.reddit.com/r/HelpMeFind/comments/ku2yzl/help_me_find_an_old_tv_advert/id7tosj/</t>
  </si>
  <si>
    <t>You’ve lost me there aha, but I do find it amusing that Birds Eye had a period of “eh why not”</t>
  </si>
  <si>
    <t>Socodi0</t>
  </si>
  <si>
    <t>lose aha but find amusing birds eye period eh not</t>
  </si>
  <si>
    <t>https://www.facebook.com/129983887053550/posts/5580098922041992/</t>
  </si>
  <si>
    <t>Your £4million Green cuisine commercial is incredibly patronising.
 I am a vegan but when i see this cartoon child tell her mother that she must be “afraid of change” if she doesn't agree with her it makes me want to throw up ,not unlike your nasty green cuisine.</t>
  </si>
  <si>
    <t>million green cuisine commercial incredibly patronising vegan but cartoon child tell mother afraid change not agree make want throw not unlike nasty green cuisine</t>
  </si>
  <si>
    <t>https://www.reddit.com/r/Cooking/comments/txndxy/which_vegetables_are_best_frozen/i3s7rzm/</t>
  </si>
  <si>
    <t>Your first asserttion is not true nor is your second. Commercial frozen vegetables are frozen according to the Birdseye method. Rapid but not flashed. For sure, frozen broccoli when thawed shows substantial tissue injury. Even plunging food into LN2 is not fast on the timescale of xtal formation. I studied this in the lab using single muscle cells using cooling rates of 1000 ºC/sec and still saw under the EM substantial freeze damage except for about 10 µm at the surface. The cells are about 100 µm thick. I use lots of frozen foods and know how to make tasty dishes from them but never the same as starting from scratch.</t>
  </si>
  <si>
    <t>alanmagid</t>
  </si>
  <si>
    <t>asserttion not true nor second commercial frozen vegetable freeze accord birdseye method rapid but not flash sure frozen broccoli thaw substantial tissue injury plunge food ln not fast timescale xtal formation study lab use single muscle cell use cool rate oc sec substantial freeze damage μm surface cell μm thick use lot frozen food know make tasty dish but never start scratch</t>
  </si>
  <si>
    <t>https://www.facebook.com/5531834323535119_431194782372380</t>
  </si>
  <si>
    <t>Your latest advert promoting this dangerous new fashion fad of "plant-based" food is appalling. Imagine being patronised by one's own child! I suggest you read Jayne Buxton's The Great Plant-Based Con (why eating a plant-based diet won't improve your health or save the planet). Plants do not equal animal derived foods in terms of nutritional value. Often plant proteins are indigestible to humans (we are not ruminants!) and are known as "incomplete proteins". A frequent error is to compare calorific value of food but this does not take into account the essential vitamins and other minerals that are essential to a healthy diet. Frankly I don't much care about these silly people who wish to undermine their health and will develop auto-immune and fertility problems! But I draw the line at being patronised by an impertinent child! Badly done Birds Eye!!!</t>
  </si>
  <si>
    <t>late advert promote dangerous new fashion fad plant base food appalling imagine patronise child suggest read jayne buxton great plant base con eat plant base diet not improve health save planet plant not equal animal derive food term nutritional value plant protein indigestible human not ruminant know incomplete protein frequent error compare calorific value food but not account essential vitamin mineral essential healthy diet frankly not care silly people wish undermine health develop auto immune fertility problem but draw line patronise impertinent child badly birds eye</t>
  </si>
  <si>
    <t>https://twitter.com/faltskog5450/status/1565766068760723458</t>
  </si>
  <si>
    <t>@BirdsEye Why is your Green Cuisine advert 'mom shaming'!  Making it look like she is stupid!!! Maybe she couldn't afford the bloody things but can't tell her daughter that they have to get their food from a 'Foodbank'! Stop shaming mother's! They go way beyond the average person</t>
  </si>
  <si>
    <t>faltskog5450</t>
  </si>
  <si>
    <t>green cuisine advert mom shame make look like stupid maybe not afford bloody thing but not tell daughter food foodbank stop shame mother way average person</t>
  </si>
  <si>
    <t>https://www.instagram.com/p/CdgTAkLozUD/</t>
  </si>
  <si>
    <t>𝕄𝕖𝕒𝕥𝕓𝕒𝕝𝕝 𝕄𝕠𝕣𝕠𝕔𝕔𝕒𝕟 𝕋𝕒𝕘𝕚𝕟𝕖 🫑🍅🍚
🌟For National Hummus Day🌟
Ingredients:
-Tin of chopped tomatoes, yum of chickpeas, 3 garlic cloves, half a red pepper chopped, half a yellow pepper chopped, 1 tsp salt, 1 tsp sweetener, spicentice Moroccan Tagine sachets (free) 
- birdseyeuk green cuisine meatballs (5 syns for this portion, you could replace this with lower syn meatballs)
-golden veg rice (2 syns) 
Method:
Put the meatballs in the oven for the suggested time. In a large pan spray fry light and fry off your garlic, then add sachet 1. Add the chickpeas and peppers and fry for 5 mins. Add chopped tomatoes, sachet 2, sweetener and salt cook for a further few minutes. Once the meatballs are cooked add them to the pan along with 300ml of water and leave to simmer. Keep simmering for 15-20 minutes (add water again if sauce starts to dry up). Then serve.
|AD|
🔥For 20% off spicentice kits follow the link in my bio and use code BRYONY20🔥
𝔻𝕠𝕟’𝕥 𝕗𝕠𝕣𝕘𝕖𝕥 𝕥𝕠 𝕤𝕒𝕧𝕖 𝕥𝕙𝕚𝕤 𝕡𝕠𝕤𝕥 𝕗𝕠𝕣 𝕞𝕖𝕒𝕝 𝕚𝕟𝕤𝕡𝕠 𝕝𝕒𝕥𝕖𝕣 🔖 𝕒𝕟𝕕 𝕗𝕠𝕝𝕝𝕠𝕨 bryony_slimmingworldveggie 𝕗𝕠𝕣 𝕞𝕠𝕣𝕖 𝕞𝕖𝕒𝕝 𝕚𝕕𝕖𝕒𝕤 🌱
#foodporn #foodie #foodblogger #foodblog #foodphotography #foodstagram #foodphoto #healthyfood #healthyrecipes #healthyeating #healthylifestyle #vegetarian #vegetarianrecipes #vegetarianfood #slimmingworlduk #slimmingworld #lowcaloriemeals #lowcalorie #caloriecounting #sw #swuk #swinsta #slimmingworldmember #slimmingworldfollowers #slimmingworldmafia #slimmingworldvegetarian #slimmingworldsupport #slimmingworldinspiration #slimmingworldmotivation #weightlossjourney</t>
  </si>
  <si>
    <t>foodporn, foodie, foodblogger, foodblog, foodphotography, foodstagram, foodphoto, healthyfood, healthyrecipes, healthyeating, healthylifestyle, vegetarian, vegetarianrecipes, vegetarianfood, slimmingworlduk, slimmingworld, lowcaloriemeals, lowcalorie, caloriecounting, sw, swuk, swinsta, slimmingworldmember, slimmingworldfollowers, slimmingworldmafia, slimmingworldvegetarian, slimmingworldsupport, slimmingworldinspiration, slimmingworldmotivation, weightlossjourney</t>
  </si>
  <si>
    <t>meatball moroccan tagine national hummus day ingredient tin chop tomato yum chickpea garlic clove half red pepper chop half yellow pepper chop tsp salt tsp sweetener spicentice moroccan tagine sachet free birdseyeuk green cuisine meatball syn portion replace low syn meatball golden veg rice syns method meatball oven suggest time large pan spray fry light fry off garlic add sachet add chickpea pepper fry min add chopped tomato sachet sweetener salt cook few minute meatball cook add pan ml water leave simmer simmer minute add water sauce start dry serve ad off spicentice kit follow link bio use code bryony not forget save post meal inspo later follow bryony slimmingworldveggie more meal ideas foodporn foodie foodblogger foodblog foodphotography foodstagram foodphoto healthyfood healthyrecipe healthyeate healthylifestyle vegetarian vegetarianrecipe vegetarianfood slimmingworlduk slimmingworld lowcaloriemeal lowcalorie caloriecounte sw swuk swinsta slimmingworldmember slimmingworldfollower slimmingworldmafia slimmingworldvegetarian slimmingworldsupport slimmingworldinspiration slimmingworldmotivation weightlossjourney</t>
  </si>
  <si>
    <t>https://www.instagram.com/p/CdqnWOuos9P/</t>
  </si>
  <si>
    <t>𝕄𝕖𝕒𝕥𝕓𝕒𝕝𝕝 𝕞𝕒𝕣𝕚𝕟𝕒𝕣𝕒 𝕓𝕒𝕜𝕖 𝕗𝕠𝕣 𝕕𝕚𝕟𝕟𝕖𝕣 𝕥𝕠𝕟𝕚𝕘𝕙𝕥 🍝
Ingredients:
- spicentice meatball marinara spices 3/4 packet, half tsp onion powder, 1 tbsp balsamic, half tsp salt, half tsp sweetener, 500g passata, mixed herbs, 2 crushed garlic cloves (free) 
- light cheddar (HeaA) 
- birdseyeuk green cuisine meatballs (5 syns)
Method:
Put meatballs in the oven to cook for suggested time. Boil spaghetti in a pan. In another large pan spray with fry light and fry off garlic for a couple of minutes. To the large pan then add passata, onion powder, balsamic vinegar, sweetener, salt and 150ml water and simmer on low heat. Once the meatballs and spaghetti are cooked add them to sauce and stir. Then add to a casserole dish, sprinkle with cheese and mixed herbs and place in the oven until the cheese is melted. Take out of the oven and serve. 
|AD|
🔥For 20% off spicentice follow the link in my bio and use code BRYONY20🔥
𝔻𝕠𝕟’𝕥 𝕗𝕠𝕣𝕘𝕖𝕥 𝕥𝕠 𝕤𝕒𝕧𝕖 𝕥𝕙𝕚𝕤 𝕡𝕠𝕤𝕥 𝕗𝕠𝕣 𝕞𝕖𝕒𝕝 𝕚𝕟𝕤𝕡𝕠 𝕝𝕒𝕥𝕖𝕣 🔖 𝕒𝕟𝕕 𝕗𝕠𝕝𝕝𝕠𝕨 @𝕓𝕣𝕪𝕠𝕟𝕪_𝕤𝕝𝕚𝕞𝕞𝕚𝕟𝕘𝕨𝕠𝕣𝕝𝕕𝕧𝕖𝕘𝕘𝕚𝕖 𝕗𝕠𝕣 𝕞𝕠𝕣𝕖 𝕞𝕖𝕒𝕝 𝕚𝕕𝕖𝕒𝕤 🌱
#meatballs #spaghetti #dinnerideas #dinner #foodporn #foodie #foodblogger #foodphotography #foodstagram #foodblog #healthyfood #healthyrecipes #healthydiet #healthyeating #healthylifestyle #healthyliving #slimmingworld #caloriecounting #lowcaloriemeals #slimmingworlduk #vegetarian #vegetarianrecipes #sw #swuk #weightlossjourney #weightloss #slimmingworldmember #slimmingworldmafia #slimmingworldfollowers #slimmingworldvegetarian</t>
  </si>
  <si>
    <t>meatballs, spaghetti, dinnerideas, dinner, foodporn, foodie, foodblogger, foodphotography, foodstagram, foodblog, healthyfood, healthyrecipes, healthydiet, healthyeating, healthylifestyle, healthyliving, slimmingworld, caloriecounting, lowcaloriemeals, slimmingworlduk, vegetarian, vegetarianrecipes, sw, swuk, weightlossjourney, weightloss, slimmingworldmember, slimmingworldmafia, slimmingworldfollowers, slimmingworldvegetarian</t>
  </si>
  <si>
    <t>meatball marinara bake dinner tonight ingredients spicentice meatball marinara spice packet half tsp onion powder tbsp balsamic half tsp salt half tsp sweetener passata mixed herb crush garlic clove free light cheddar heaa birdseyeuk green cuisine meatball syn method meatball oven cook suggest time boil spaghetti pan large pan spray fry light fry off garlic couple minute large pan add passata onion powder balsamic vinegar sweetener salt ml water simmer low heat meatball spaghetti cook add sauce stir add casserole dish sprinkle cheese mixed herb place oven cheese melt oven serve ad off spicentice follow link bio use code bryony not forget save post meal inspo later follow slimmingworldveggie more meal ideas meatball spaghetti dinnerideas dinner foodporn foodie foodblogger foodphotography foodstagram foodblog healthyfood healthyrecipes healthydiet healthyeate healthylifestyle healthylive slimmingworld caloriecounte lowcaloriemeal slimmingworlduk vegetarian vegetarianrecipe sw swuk weightlossjourney weightloss slimmingworldmember slimmingworldmafia slimmingworldfollower slimmingworldvegetarian</t>
  </si>
  <si>
    <t>https://www.instagram.com/p/CcmegVbI25H/</t>
  </si>
  <si>
    <t>🇩🇪 Kleines Blümchen mit klingendem Namen - der Gamander Ehrenpreis!
Guten Start in den Donnerstag✌🏼
🇬🇧 Tiny Flowerwith a catchy name - the Bird's Eye or Speedwell!
Have a good start into this thursday!
.
.
https://vero.co/dpics #onverofirst
.
.
#visual_collective #raw_germany #raw_community #raw_hidden_talent #raw_europe #raw_nature #raw_flowers #blumen #flowers #natur #naturliebe #naturelover #closeup #blue 
#makro #macro #marcrophotography #visual_flowers #bns_nature
#bns_flowers #tv_flowers
#canon450d #canonphotography  #tamronglobal #withmytamron #veronicachamaedrys
#gamanderehrenpreis #birdseye #speedwell</t>
  </si>
  <si>
    <t>onverofirst, visual_collective, raw_germany, raw_community, raw_hidden_talent, raw_europe, raw_nature, raw_flowers, blumen, flowers, natur, naturliebe, naturelover, closeup, blue, makro, macro, marcrophotography, visual_flowers, bns_nature, bns_flowers, tv_flowers, canon450d, canonphotography, tamronglobal, withmytamron, veronicachamaedrys, gamanderehrenpreis, birdseye, speedwell</t>
  </si>
  <si>
    <t>https://vero.co/dpics</t>
  </si>
  <si>
    <t>kleines blümchen mit klingendem namen der gamander ehrenpreis guten start den donnerstag tiny flowerwith catchy bird eye speedwell good start thursday onverofirst visual collective raw germany raw community raw hidden talent raw europe raw nature raw flower bluman flower natur naturliebe naturelover closeup blue makro macro marcrophotography visual flower bns nature bns flower tv flower canond canonphotography tamronglobal withmytamron veronicachamaedry gamanderehrenpreis birdseye speedwell</t>
  </si>
  <si>
    <t>https://www.instagram.com/reel/Cg2A8BSq0Ag/</t>
  </si>
  <si>
    <t>🍍 Day 2 of what I eat in a day on holiday 🍍 
No mention of calories, just me eating what I fancied on holiday ☀️ 
I started the day with a Alpro peach and pear yoghurt and peanut butter on toast. At lunch we went to a beach bar and restaurant where I had a pineapple lemonade and a tuna steak with chips. - it was good but the pineapple lemonade was so tart! Like blended pineapples and lemons. For dinner I had a vegan nugget salad with cous cous (both from green cuisine) followed by a vegan almond magnum.
🍋 
🍋 
🍋 
#vegan #flexitarian #pescatarian #beach #holiday #whatieatinaday #vegancheese #whatieatinaday #vegan #vegancheese #portugal #holiday #beach #dairyfree #foodie #allergies #freefrom #freefrommilk #explorepage #quickandeasymeals #mealideas #foodblog #foodblogger #studenteats #discoverunder5K #influencer #ukfoodie #discoverunder2K #deats #reels</t>
  </si>
  <si>
    <t>vegan, flexitarian, pescatarian, beach, holiday, whatieatinaday, vegancheese, whatieatinaday, vegan, vegancheese, portugal, holiday, beach, dairyfree, foodie, allergies, freefrom, freefrommilk, explorepage, quickandeasymeals, mealideas, foodblog, foodblogger, studenteats, discoverunder5K, influencer, ukfoodie, discoverunder2K, deats, reels</t>
  </si>
  <si>
    <t>day eat day holiday no mention calorie eat fancy holiday start day alpro peach pear yoghurt peanut butter toast lunch beach bar restaurant pineapple lemonade tuna steak chip good but pineapple lemonade tart like blend pineapple lemon dinner vegan nugget salad cous cous green cuisine follow vegan almond magnum vegan flexitarian pescatarian beach holiday whatieatinaday vegancheese whatieatinaday vegan vegancheese portugal holiday beach dairyfree foodie allergy freefrom freefrommilk explorepage quickandeasymeal mealideas foodblog foodblogg studenteat discoverunder influencer ukfoodie discoverunder deat reel</t>
  </si>
  <si>
    <t>https://www.instagram.com/p/ChiFivFoN_-/</t>
  </si>
  <si>
    <t>🍔 𝐊𝐅𝐂 𝐅𝐀𝐊𝐄𝐀𝐖𝐀𝐘 🍔
Tonight's dinner made by kellydoeslife was a Fakeaway KFC! Used the Birds Eye sizzler chicken burgers and paired with Mexican rice, corn, coleslaw and chips. 🌽
Such a banging dinner and can't wait to have it again. 🌶</t>
  </si>
  <si>
    <t>kfc fakeaway tonight dinner make kellydoeslife fakeaway kfc use birds eye sizzler chicken burger pair mexican rice corn coleslaw chip banging dinner not wait</t>
  </si>
  <si>
    <t>https://www.reddit.com/r/CasualUK/comments/wlanj0/whats_an_advert_youll_remember_forever/iju5jqo/</t>
  </si>
  <si>
    <t>🎼 Birdseye potato waffles, they’re waffling versatile. They go with beans, bangers, bacon, burgers. Fish fingers, A FISH FINGERS!! 🎶 
That’s just from an ancient memory, so probably wrong.</t>
  </si>
  <si>
    <t>Ok-Classroom-5235</t>
  </si>
  <si>
    <t>birdseye potato waffle waffle versatile bean banger bacon burger fish finger fish finger ancient memory probably wrong</t>
  </si>
  <si>
    <t>https://twitter.com/AnvilRin_/status/1565813853308571649</t>
  </si>
  <si>
    <t>@Skooby_444 @PaulDHeenan @greencuisine @KFC_UKI It isn’t difficult lol…</t>
  </si>
  <si>
    <t>uki not difficult lol</t>
  </si>
  <si>
    <t>https://www.instagram.com/reel/ChikIB_hiia/</t>
  </si>
  <si>
    <t>🔥DAY FOUR 🔥 calls for a greek feast, am I right haha it’s a YES FROM ME! Yiros QUEEN over here and y’all know we love delicious Yiros, so I wanted to give another option for those of you who are Plant Based, or those of you who are wanting a few more meat free meals in the week! 👑
Recipe BELOW! 😍👇🏼
✅1 large pita
✅3 tbsp tzatziki
✅1 packet birdseye_au Plant Based Greek Style Lamb Strips 
✅1 small potato, sliced into wedges
✅1/2 tomato, sliced
✅Handful of lettuce
✅2 kalamata olives, pitted and chops
✅Pinch of greek seasoning
✅Olive oil spray 
1. Season potatoes with salt, pepper and oregano. Add to the airfryer for 15 minutes at 180 degrees or until tender. Spray your pita with olive oil and season with greek seasoning.
2. Heat through the lamb strips on the pan with a spray of olive oil until hot
3. Cook pita on the pan on both sides until lightly golden.
4. Build your yiros! Top pita with tzatziki, lamb style strips, potato chips, lettuce, tomato and olives.
5. Wrap and enjoy! 
Hope you love this one. Thank you birdseye_au for collaborating with me for this recipe!  #ad</t>
  </si>
  <si>
    <t>day greek feast right haha yes yiros queen over all know love delicious yiros want option plant based want few more meat free meal week recipe large pita tbsp tzatziki packet birdseye au plant base greek style lamb strips small potato slice wedge tomato slice handful lettuce kalamata olive pit chop pinch greek seasoning olive oil spray season potato salt pepper oregano add airfryer minute degree tender spray pita olive oil season greek seasoning heat lamb strip pan spray olive oil hot cook pita pan side lightly golden build yiro top pita tzatziki lamb style strip potato chip lettuce tomato olive wrap enjoy hope love thank birdseye au collaborate recipe ad</t>
  </si>
  <si>
    <t>https://www.reddit.com/r/Scams/comments/wirncg/husband_not_wary_enough/ijhhvkc/</t>
  </si>
  <si>
    <t>😂🤣😂🤣😂 yeh come on m8 sounds more fishy than a captain on a boat with a load of kids🤔 going on about his fishy fingers⁉️😉 (old birds eye advert) 😨😂 I'm a dude too .</t>
  </si>
  <si>
    <t>bigwhoopireddit</t>
  </si>
  <si>
    <t>yeh come sound more fishy captain boat load kid fishy fingers old bird eye advert dude</t>
  </si>
  <si>
    <t>https://twitter.com/Luisa47132714/status/1549742195745382401</t>
  </si>
  <si>
    <t>😈😈😈I’m in lust with Captains Birdseye. Just think fish would be on the menu #advert</t>
  </si>
  <si>
    <t>Luisa47132714</t>
  </si>
  <si>
    <t>advert</t>
  </si>
  <si>
    <t>lust captains birdseye think fish menu advert</t>
  </si>
  <si>
    <t>https://twitter.com/carly_evirly/status/1551270590455156740</t>
  </si>
  <si>
    <t>😳 Just seen the @BirdsEyeUK Green Cuisine Dippers advert! Not sure shaming Mums is the best way to sell their product! 😬🤦🏼‍♀️ 
#AdvertisingFail</t>
  </si>
  <si>
    <t>carly_evirly</t>
  </si>
  <si>
    <t>AdvertisingFail</t>
  </si>
  <si>
    <t>green cuisine dippers advert not sure shame mums good way sell product advertisingfail</t>
  </si>
  <si>
    <t>https://twitter.com/Vivi44939724/status/1562008774008872962</t>
  </si>
  <si>
    <t>🤦‍♀️why anyone feel the need of this..Birdseye ad with Ukrainian bird…Pathetic 🙄 https://t.co/YD1nY560SJ</t>
  </si>
  <si>
    <t>Vivi44939724</t>
  </si>
  <si>
    <t>https://t.co/YD1nY560SJ</t>
  </si>
  <si>
    <t>feel need birdseye ad ukrainian bird pathetic</t>
  </si>
  <si>
    <t>https://twitter.com/goldwatch8/status/1560725364225327105</t>
  </si>
  <si>
    <t>🤬OMG that birds eye ad for plant based chicken 🤬🤮🤬soooo nauseating both context and content 🤬💥🤮</t>
  </si>
  <si>
    <t>goldwatch8</t>
  </si>
  <si>
    <t>omg bird eye ad plant base chicken soooo nauseating context content</t>
  </si>
  <si>
    <t>https://www.instagram.com/p/Cf4_p6bJ5Zh/</t>
  </si>
  <si>
    <t>🦉🦉Birds Eye 🦉🦉 Closeups
Swipe for all the macro goodness ✨📸
Full Product details listed on the next post!
These are my Donut Green lenses from boulonguise 
Be sure to use my exclusive affiliate link in my bio when you order through boulonguise !
I do earn a modest commission from purchases that are made through the link. 
#creativemakeuplooks 
#zoomzoommacaron
#bayareamua
#AD / #SPONSORED 
#creativesofinstagram #rcbeautycosmetic #colourpopcosmetics  #colourpopme  #nyxcosmetics #chaoticcosmetics  #notoriouslymorbid #copaceticcosmetics 
#greeneyes #animeeyes #animelenses #coloredcontacts #coloredlenses #colorfuleyes  #macroshot #makeupcloseups #macromakeup</t>
  </si>
  <si>
    <t>creativemakeuplooks, zoomzoommacaron, bayareamua, AD, SPONSORED, creativesofinstagram, rcbeautycosmetic, colourpopcosmetics, colourpopme, nyxcosmetics, chaoticcosmetics, notoriouslymorbid, copaceticcosmetics, greeneyes, animeeyes, animelenses, coloredcontacts, coloredlenses, colorfuleyes, macroshot, makeupcloseups, macromakeup</t>
  </si>
  <si>
    <t>birds eye closeup swipe all macro goodness product detail list post donut green lense boulonguise sure use exclusive affiliate link bio order boulonguise earn modest commission purchase make link creativemakeuplook zoomzoommacaron bayareamua ad sponsor creativesofinstagram rcbeautycosmetic colourpopcosmetic colourpopme nyxcosmetic chaoticcosmetic notoriouslymorbid copaceticcosmetic greeneye animeeye animelense coloredcontact coloredlense colorfuleye macroshot makeupcloseup macromakeup</t>
  </si>
  <si>
    <t>WeekCom</t>
  </si>
  <si>
    <t>time_period</t>
  </si>
  <si>
    <t>weekly</t>
  </si>
  <si>
    <t>2022-09-05</t>
  </si>
  <si>
    <t>age_bracket</t>
  </si>
  <si>
    <t>Grand Total</t>
  </si>
  <si>
    <t>All</t>
  </si>
  <si>
    <t>daily</t>
  </si>
  <si>
    <t>age_group</t>
  </si>
  <si>
    <t>time</t>
  </si>
  <si>
    <t>Framework - Awareness</t>
  </si>
  <si>
    <t>Framework - Saliency</t>
  </si>
  <si>
    <t>Framework - Affinity</t>
  </si>
  <si>
    <t>green_cuisine</t>
  </si>
  <si>
    <t>2022-09-12</t>
  </si>
  <si>
    <t>2022-09-19</t>
  </si>
  <si>
    <t>Put information/Transformations here (pivot tables for dataset creation,table creation, etc)</t>
  </si>
  <si>
    <t>Type</t>
  </si>
  <si>
    <t>Row Labels</t>
  </si>
  <si>
    <t>Count of Sentiment</t>
  </si>
  <si>
    <t>Column Labels</t>
  </si>
  <si>
    <t>https://www.amedpost.com/how-loyalty-schemes-can-help-you-save-as-the-cost-of-living-soars/</t>
  </si>
  <si>
    <t xml:space="preserve"> [ad_1]_x000D_
&lt;br /&gt;&lt;div id="js-article-text"&gt;
            &lt;h2&gt;For millions of households, discounts on food through loyalty schemes are turning from a 'nice-to-have' to a necessity&lt;/h2&gt;&lt;p&gt;By Helen Dewdney, Financial Mail On Sunday &lt;/p&gt;&lt;p&gt; Published: &lt;time datetime="2022-09-24T21:52:03+0100"&gt; 16:52 EDT, 24 September 2022 &lt;/time&gt; |  Updated: &lt;time datetime="2022-09-24T22:43:19+0100"&gt; 17:43 EDT, 24 September 2022 &lt;/time&gt; &lt;/p&gt;        &lt;div&gt;&lt;p&gt;As the rising cost of groceries hits a 14-year high of 13.1 per cent, households are desperately seeking ways to cut their bills. The hike of the Bank of England base rate to 2.25 per cent last week will pile even more pressure on household bills, by pushing up mortgage and loan payments. &lt;/p&gt;&lt;p&gt;For millions of households, discounts on food through loyalty schemes are turning from a 'nice-to-have' to a necessity. &lt;/p&gt;&lt;p&gt;But reward schemes vary wildly in generosity and change frequently. For example, from November, Sainsbury's is slashing loyalty rewards for 1.8million of its credit card holders. Here, we compare the top loyalty schemes and reveal the best strategies to maximise savings. &lt;/p&gt;&lt;div&gt; &lt;div&gt; &lt;div&gt; &lt;img id="i-76c8c550f552182d" src="https://i.dailymail.co.uk/1s/2022/09/24/14/62760405-11245659-image-m-47_1664026484619.jpg" height="433" width="634" alt="Loyal following: Reward schemes vary wildly and are constantly changing ¿ but they are worth having" /&gt;&lt;/div&gt; &lt;img id="i-76c8c550f552182d" src="https://i.dailymail.co.uk/1s/2022/09/24/14/62760405-11245659-image-m-47_1664026484619.jpg" height="433" width="634" alt="Loyal following: Reward schemes vary wildly and are constantly changing ¿ but they are worth having" /&gt; &lt;/div&gt; &lt;p&gt;Loyal following: Reward schemes vary wildly and are constantly changing – but they are worth having&lt;/p&gt;&lt;/div&gt;&lt;h2&gt;Tesco Clubcard &lt;/h2&gt;&lt;p&gt;Tesco's Clubcard loyalty scheme is one of the most straightforward. It provides one point for every £1 spent in the supermarket and on its website. You also get one point for every £2 spent on fuel at its petrol pumps. Every 100 points collected is turned into a discount voucher worth £1. &lt;/p&gt;&lt;p&gt;However, the supermarket's exclusive Clubcard discounts may be less useful if you are really trying to drive down your bills. This is because the deals, which change all the time, tend to be on big brand names. Even with the discounts factored in, its own-brand alternatives are often cheaper. &lt;/p&gt;&lt;p&gt;Current offers include ten Birds Eye fish fingers reduced from £2.50 to £1.75 and Kellogg's Cornflakes cut from £2.85 to £2.50. Tesco own-brand fish fingers and cornflakes cost £1.50 and 90p respectively. &lt;/p&gt;&lt;p&gt;You can boost the value of your points by spending them with so-called 'reward partners' – including Pizza Express, Zizzi, RAC and Virgin Atlantic. For example, at Pizza Express, a Tesco voucher of 50p is worth £1.50. &lt;/p&gt;&lt;h2&gt;Sainsbury's Nectar &lt;/h2&gt;&lt;p&gt;Customers receive one Nectar point for every £1 spent at Sainsbury's or Argos. Two points are worth a penny off your shopping at the supermarket – so spend £100 and you get 50p off your next bill. Spending on a Sainsbury's credit card will earn you even more Nectar points. But watch out as from November 1, the number of points you earn will drop from two points for every £1 spent to one point for every £2 spent. &lt;/p&gt;&lt;p&gt;To make the most of Nectar offers you can spend points at partners also signed up to the scheme. These include coffee chain Caffè Nero – where 350 points can get you a free latte – eBay, Esso and British Airways.&lt;/p&gt;&lt;h2&gt;Asda Rewards &lt;/h2&gt;&lt;p&gt;Customers using Asda Rewards do not earn points – instead they build up a 'cashpot' that can be spent at the supermarket. &lt;/p&gt;&lt;p&gt;You must download an app on to your smartphone and then scan it when paying for your groceries. But you can only build up money for the cashpot from some 400 socalled 'star products'. &lt;/p&gt;&lt;p&gt;These include essentials such as fruit and vegetables to school uniforms – with the star clearly marked in the store. &lt;/p&gt;&lt;p&gt;Typically, a tenth of the amount spent on star products is transferred to your cashpot. You may save more on the occasional special offers, such as a back-to-school deal where customers could bank £5 into the cashpot if they spent £25 on George-branded clothes.&lt;/p&gt;&lt;h2&gt;My Morrisons &lt;/h2&gt;&lt;p&gt;This scheme affords members special offers, rather than points for spending. Customers must download an app or sign up for a physical discount card to receive offers. Recent ones include 15 per cent off salads or £6 off if you spend £60 in the supermarket. You scan your phone or card at the checkout to take advantage of the deals available. Al Baker, who offers money saving tips on the website The Penny Pincher, says: 'Deals on offer are few and far between – but as every penny counts, it is still worth considering.' &lt;/p&gt;&lt;p&gt;Although the loyalty scheme is relatively basic, Morrisons says it tailors discounts according to your spending habits, so you might find it becomes increasingly useful.&lt;/p&gt;&lt;h2&gt;MyWaitrose &lt;/h2&gt;&lt;p&gt;Customers who sign up to the myWaitrose loyalty scheme are provided with a selection of vouchers that offer savings on certain groceries – either via their phone app or sent through the post. &lt;/p&gt;&lt;p&gt;Discounts are targeted according to what you normally buy. The offers are limited but can be generous if you have predictable spending habits. You can get 20 per cent off selected cheese, fish or meat counters on given days of the week. Members also receive five per cent off dry cleaning with Johnsons the Cleaners. Waitrose has also teamed up with insurer Vitality to offer 25 per cent cashback on foods that are branded with a 'good health' logo.&lt;/p&gt;&lt;h2&gt;M&amp;S Sparks &lt;/h2&gt;&lt;p&gt;THIS loyalty scheme is offered as a smartphone app. Members receive special offers, such as £2 off when you spend £15 on flowers and plants or 30p off a coffee at the M&amp;S cafe. Members also receive customised offers from time to time, such as a free packet of sweets with your shopping. Deals are claimed at the checkout by scanning your phone. &lt;/p&gt;&lt;p&gt;If you do not shop at M&amp;S for a while, you may be offered special deals to lure you back. &lt;/p&gt;&lt;h2&gt;Lidl Plus &lt;/h2&gt;&lt;p&gt;A smartphone loyalty app from this discount supermarket gives customers ten per cent off their next shop up to a maximum of £20 if they spend at least £250 in the store over a month. It is a straightforward option, but most likely to benefit frequent shoppers at Lidl. &lt;/p&gt;&lt;h2&gt;Cashback offers &lt;/h2&gt;&lt;p&gt;Websites that offer cashback are also worth considering to further cut the cost of groceries. These include JamDoughnut, a website where you can find occasional discount codes that can be used towards your supermarket shopping. &lt;/p&gt;&lt;p&gt;Recent special offers include three per cent off a Sainsbury's shop when you spend between £20 and £50 and four per cent off an Asda grocery shop costing up to £200. Other cashback websites include Shopmium and CheckoutSmart. You must remember to claim discounts before they expire. &lt;/p&gt;&lt;/div&gt;
            &lt;p&gt;Advertisement&lt;/p&gt;
            &lt;div&gt;
                &lt;div&gt;
                    &lt;h3&gt;Share or comment on this article: &lt;/h3&gt;
              &lt;/div&gt;
            &lt;/div&gt;
            &lt;p&gt;Some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independence.&lt;/p&gt;
            &lt;section&gt;&lt;/section&gt;&lt;/div&gt;_x000D_
&lt;br /&gt;[ad_2]_x000D_
</t>
  </si>
  <si>
    <t>16032775_77561729</t>
  </si>
  <si>
    <t>malisahin212</t>
  </si>
  <si>
    <t>https://i.dailymail.co.uk/1s/2022/09/24/14/62760405-11245659-image-m-47_1664026484619.jpg", https://i.dailymail.co.uk/1s/2022/09/24/14/62760405-11245659-image-m-47_1664026484619.jpg"</t>
  </si>
  <si>
    <t>ad million household discount food loyalty scheme turn nice necessityby helen dewdney financial mail sunday publish edt september update edt september rise cost grocery hit year high cent household desperately seek way cut bill hike bank england base rate cent week pile more pressure household bill push mortgage loan payment million household discount food loyalty scheme turn nice necessity but reward scheme vary wildly generosity change frequently example november sainsbury slash loyalty reward million credit card holder compare top loyalty scheme reveal good strategy maximise saving loyal following reward scheme vary wildly constantly change but worth havingtesco clubcard tesco clubcard loyalty scheme straightforward provide point every spend supermarket website point every spend fuel petrol pump every point collect turn discount voucher worth supermarket exclusive clubcard discount less useful try drive bill deal change all time tend big brand discount factor brand alternative cheap current offer include birds eye fish finger reduce kellogg cornflakes cut tesco brand fish finger cornflake cost respectively boost value point spend reward partner include pizza express zizzi rac virgin atlantic example pizza express tesco voucher worth sainsbury nectar customers receive nectar point every spend sainsbury argos point worth penny off shopping supermarket spend off bill spend sainsbury credit card earn more nectar point but watch november number point earn drop point every spend point every spend make nectar offer spend point partner sign scheme include coffee chain caffè nero point free latte ebay esso british airways asda rewards customer use asda rewards not earn point instead build cashpot spend supermarket download app smartphone scan pay grocery but build money cashpot socalled star product include essential fruit vegetable school uniform star clearly mark store typically tenth amount spend star product transfer cashpot save more occasional special offer school deal customer bank cashpot spend george brand clothe morrisons scheme afford member special offer rather point spending customer download app sign physical discount card receive offer recent include cent off salad off spend supermarket scan phone card checkout advantage deal available al baker offer money save tip website penny pincher deal offer few far but every penny count worth consider loyalty scheme relatively basic morrisons tailor discount accord spending habit find increasingly useful mywaitrose customer sign mywaitrose loyalty scheme provide selection voucher offer saving certain grocery phone app send post discount target accord normally buy offer limited but generous predictable spending habit cent off select cheese fish meat counter day week member receive cent off dry cleaning johnsons cleaners waitrose team insurer vitality offer cent cashback food brand good health logo spark loyalty scheme offer smartphone app member receive special offer off spend flower plant off coffee cafe member receive customise offer time time free packet sweet shopping deal claim checkout scan phone not shop offer special deal lure lidl plus smartphone loyalty app discount supermarket customer cent off shop maximum spend store over month straightforward option but likely benefit frequent shopper lidl cashback offer websites offer cashback worth consider far cut cost grocery include jamdoughnut website find occasional discount code use supermarket shopping recent special offer include cent off sainsbury shop spend cent off asda grocery shop cost cashback website include shopmium checkoutsmart remember claim discount expire advertisement share comment article link article affiliate link click earn small commission help fund money free use not write article promote product not allow commercial relationship affect editorial independence ad</t>
  </si>
  <si>
    <t xml:space="preserve"> [ad_1]_x000D_
&lt;br /&gt;&lt;div&gt;
&lt;p&gt;The distinct earthy flavors of this classic Burmese tea leaf salad come from the &lt;a target="_self" href="https://www.saveur.com/food/tastes-worth-the-trouble/" rel="noopener noopener noreferrer noopener noreferrer"&gt;fermented tea leaves&lt;/a&gt;, which are prepared  in-house at the Dutchess in Ojai, California. You can find them pre-made at specialty markets such as &lt;a target="_blank" href="https://foodsofnations.com/" rel="noopener noopener noreferrer noopener noreferrer"&gt;Kalustyan’s&lt;/a&gt;. A medley of shaved cabbage, seasonal lettuces, and variety of crunchy toppings give the salad its satisfying layers of texture. Chef Saw uses locally sourced Salanova lettuce; if you can’t find it, hydroponically grown butterhead lettuce is a suitable substitute. Naing fries off the crispy shallots and garlic in-house, but if pressed for time, packaged versions of both can be found at your local Asian grocery.&lt;/p&gt;
&lt;p&gt;&lt;strong&gt;Featured in “&lt;/strong&gt;&lt;a target="_self" href="https://www.saveur.com/food/the-dutchess-burmese-restaurant" rel="noopener noopener noreferrer noopener noreferrer"&gt;&lt;strong&gt;At This New SoCal Restaurant, Burmese Dishes Take Local Produce to Another Level&lt;/strong&gt;&lt;/a&gt;&lt;strong&gt;.”&lt;/strong&gt;&lt;/p&gt;
&lt;div&gt;
  Burmese Tea Leaf Salad
  &lt;p&gt;Soft, crunchy, bright, and hot: The classic Southeast Asian mainstay is a medley of compelling textures and flavors.&lt;/p&gt;
      &lt;p&gt;
      Yield: serves 6
    &lt;/p&gt;
        &lt;p&gt;
      Time: 
      50 minutes
    &lt;/p&gt;
  &lt;h2&gt;Ingredients&lt;/h2&gt;
  &lt;ul&gt;&lt;li&gt;
  6  small shallots (6 oz.), thinly sliced
&lt;/li&gt;&lt;li&gt;
  12  garlic cloves, thinly sliced
&lt;/li&gt;&lt;li&gt;
    Vegetable oil, for frying
&lt;/li&gt;&lt;li&gt;
    Kosher salt
&lt;/li&gt;&lt;li&gt;
  4 cups thinly sliced Napa cabbage
&lt;/li&gt;&lt;li&gt;
  1 cup chopped Salanova lettuce (or substitute butterhead lettuce)
&lt;/li&gt;&lt;li&gt;
  1 cup cherry tomatoes, halved
&lt;/li&gt;&lt;li&gt;
  ½ cups roasted peanuts
&lt;/li&gt;&lt;li&gt;
  ¼ cups fresh lemon juice
&lt;/li&gt;&lt;li&gt;
  2 tbsp. fermented tea leaves
&lt;/li&gt;&lt;li&gt;
  2 tbsp. toasted sesame seeds
&lt;/li&gt;&lt;li&gt;
  1 tsp. bird’s eye chile or serrano chile, finely chopped
&lt;/li&gt;&lt;li&gt;
  ¼ cups chickpea flour
&lt;/li&gt;&lt;li&gt;
    Cilantro sprigs, for garnish
&lt;/li&gt;&lt;/ul&gt;&lt;h2&gt;Instructions&lt;/h2&gt;
  &lt;ol&gt;&lt;li&gt;
  Line a plate with paper towels and set it by the stove. Set a fine mesh strainer over a heatproof bowl and also set that by the stove as well. To a medium pot set over medium-low heat, add the shallots and enough oil to cover, about 2 cups. Cook, stirring frequently, until the shallots are golden brown, 20–25 minutes. Strain the shallots, then transfer them to the plate. Return the oil to the pot and return to medium-low heat. Add the garlic and cook, stirring frequently, until the garlic is golden brown, 5–6 minutes. Strain the garlic, then transfer it to the plate along with the shallots; season both lightly with salt, and set aside to cool to room temperature. Reserve the cooking oil.
&lt;/li&gt;&lt;li&gt;
  Assemble the salad: To a large bowl add the cabbage, lettuce, tomatoes, peanuts, lemon juice, tea leaves, sesame seeds, chile, and 2 tablespoons of the reserved frying oil. Toss until the greens are coated and the ingredients are evenly distributed. Toss in the chickpea powder and the reserved crispy shallots and garlic, then divide the salad among 6 large salad bowls. Garnish with cilantro sprigs and serve at room temperature.
&lt;/li&gt;&lt;/ol&gt;&lt;/div&gt;
      &lt;/div&gt;_x000D_
&lt;br /&gt;[ad_2]_x000D_
&lt;br /&gt;&lt;a href="https://www.saveur.com/recipes/tea-leaf-salad/"&gt;Source link &lt;/a&gt;</t>
  </si>
  <si>
    <t>188449935_d41d8cd98f00b204e9800998ecf8427e</t>
  </si>
  <si>
    <t xml:space="preserve"> [ad_1]_x000D_
&lt;br /&gt;&lt;div&gt;
&lt;p&gt;These chicken tikka skewers are a nod to the street food Chef Naing of &lt;a target="_blank" href="https://www.thedutchessojai.com/" rel="noopener noopener noreferrer noopener noreferrer"&gt;The Dutchess&lt;/a&gt; grew up eating in Rangoon. Tender strips of chicken are marinated overnight in a mixture of spices, lemon juice, garlic, ginger, and yogurt, then skewered and &lt;a target="_self" href="https://www.saveur.com/global-grilling-recipes/" rel="noopener noopener noreferrer noopener noreferrer"&gt;grilled&lt;/a&gt; until charred at the edges. Tart and tangy &lt;a target="_self" href="https://www.saveur.com/food/tamarind-fruit-history/" rel="noopener noopener noreferrer noopener noreferrer"&gt;tamarind&lt;/a&gt; dipping sauce brightens and complements the smoky flavors of the skewers. Enjoy this dish on its own as an appetizer, or with a side of tea leaf salad for a complete meal.&lt;/p&gt;
&lt;p&gt;&lt;strong&gt;Featured in “&lt;/strong&gt;&lt;a target="_self" href="https://www.saveur.com/food/the-dutchess-burmese-restaurant" rel="noopener noopener noreferrer noopener noreferrer"&gt;&lt;strong&gt;At This New SoCal Restaurant, Burmese Dishes Take Local Produce to Another Level&lt;/strong&gt;&lt;/a&gt;&lt;strong&gt;.”&lt;/strong&gt;&lt;/p&gt;
&lt;div&gt;
  Chicken Tikka Skewers
  &lt;p&gt;This Burmese street food—adapted from Ojai, CA chef Saw Naing—is a fragrant addition to any cookout.&lt;/p&gt;
    &lt;p&gt;
    Yield: serves 6
  &lt;/p&gt;
        &lt;p&gt;
      Time: 
      8 hours, 45 minutes
    &lt;/p&gt;
      &lt;h2&gt;For the chicken:&lt;/h2&gt;
  &lt;ul&gt;&lt;li&gt;
  2 lb. boneless, skinless chicken thighs
&lt;/li&gt;&lt;li&gt;
  1 cup plain yogurt
&lt;/li&gt;&lt;li&gt;
  ¼ cups plus 1 Tbsp. paprika
&lt;/li&gt;&lt;li&gt;
  4  medium garlic cloves, finely chopped
&lt;/li&gt;&lt;li&gt;
  3 tbsp. garam masala
&lt;/li&gt;&lt;li&gt;
  1  1-in. piece fresh ginger, finely chopped (2 Tbsp.)
&lt;/li&gt;&lt;li&gt;
  2 tbsp. fresh lemon juice
&lt;/li&gt;&lt;li&gt;
  1 tbsp. extra-virgin olive oil, plus more for greasing
&lt;/li&gt;&lt;li&gt;
  1 tbsp. Burmese chile powder (or substitute cayenne pepper)
&lt;/li&gt;&lt;li&gt;
  1 tsp. kosher salt
&lt;/li&gt;&lt;li&gt;
  1 tsp. ground coriander
&lt;/li&gt;&lt;li&gt;
  1 tsp. ground cumin
&lt;/li&gt;&lt;li&gt;
  1 tsp. ground turmeric
&lt;/li&gt;&lt;/ul&gt;&lt;ul&gt;&lt;li&gt;
  ½ cups (5 oz.) tamarind paste
&lt;/li&gt;&lt;li&gt;
  ½ cups sugar
&lt;/li&gt;&lt;li&gt;
  2 tbsp. palm sugar (or substitute light brown sugar)
&lt;/li&gt;&lt;li&gt;
  1 tbsp. distilled white vinegar
&lt;/li&gt;&lt;li&gt;
  2  bird’s eye chiles, stemmed and finely chopped
&lt;/li&gt;&lt;li&gt;
  2  medium garlic cloves, finely chopped
&lt;/li&gt;&lt;/ul&gt;&lt;h2&gt;Instructions&lt;/h2&gt;
  &lt;ol&gt;&lt;li&gt;
  To a wide baking dish, add six 8-inch bamboo skewers and enough hot water to cover; set aside to soak for at least one and up to 24 hours.
&lt;/li&gt;&lt;li&gt;
  Place the chicken thighs between two sheets of plastic wrap and, using a mallet or rolling pin, lightly pound to flatten the thighs to an even ¼-inch thickness. Cut the thighs into 1-inch strips and transfer to a large bowl or a container with a lid. Add the yogurt, paprika, garlic, garam masala, ginger, lemon juice, olive oil, chile powder, salt, coriander, cumin, and turmeric; toss to coat. Cover tightly and refrigerate for at least 8 and up to 24 hours.
&lt;/li&gt;&lt;li&gt;
  Meanwhile, make the tamarind sauce: In a small pot set over medium heat, combine the tamarind paste with 1½ cups of water; bring to a simmer and cook, stirring frequently, until the tamarind paste is softened, 3–4 minutes. Remove from the heat and set aside until cool enough to handle.
&lt;/li&gt;&lt;li&gt;
  Set a fine mesh strainer over a medium bowl and, using a silicone spatula or the back of a spoon, force the tamarind paste along with its cooking liquid, through, discarding any seeds or fibrous solids that remain. Return the resulting tamarind purée to the pot and set over medium heat. Add the sugar, vinegar, chiles, and garlic, then bring to a boil, stirring continuously. Lower the heat to simmer and cook for 1 minute. Transfer the sauce to a heatproof bowl and set aside to cool to room temperature.
&lt;/li&gt;&lt;li&gt;
  Preheat a grill, grill pan, or broiler to cook over high heat; lightly oil the grill grates.
&lt;/li&gt;&lt;li&gt;
  Drain the skewers. Remove the chicken from the marinade and thread the strips onto the skewers. When the grill is hot, cook the skewers, turning occasionally, until the chicken is golden brown and lightly charred, about 6 minutes per side, 12–15 minutes total. Transfer to a platter and serve with the tamarind sauce, for dipping.
&lt;/li&gt;&lt;/ol&gt;&lt;/div&gt;
      &lt;/div&gt;_x000D_
&lt;br /&gt;[ad_2]_x000D_
&lt;br /&gt;&lt;a href="https://www.saveur.com/recipes/chicken-tikka-skewers/"&gt;Source link &lt;/a&gt;</t>
  </si>
  <si>
    <t xml:space="preserve"> [ad_1]_x000D_
&lt;br /&gt;&lt;div&gt;
&lt;h2 id="elden_ring_rya_not_showing_up"&gt;Elden Ring Rya Not Showing Up&lt;/h2&gt;
&lt;p&gt;Rya is a non-player character in Elden Ring. Rya works for the Volcano Manor as a scout.&lt;/p&gt;
&lt;p&gt;The Elden Ring Rya quest is a long, dark journey into the twisted depths of the Volcano Manor in search of one of the Lands Between demigods, Elden Ring Rya. Aside from a heaping helping of lore, you'll get a talisman that works as a kind of "hard mode," increasing the amount of damage you receive. Completing this quest, like most others in Elden Ring, takes a long time and a lot of patience.&lt;/p&gt;
&lt;p&gt;One player in Reddit, after attempting Rya's quest, has stated that Rya goes missing in between and she is not showing up. If you have also encountered the same thing, don’t worry, get a solution here.&lt;/p&gt;
&lt;p&gt;
&lt;source media="(max-width: 500px)" type="image/webp" /&gt;
&lt;source media="(max-width: 500px)" /&gt;
&lt;source type="image/webp" /&gt;
&lt;img src="https://img.fresherslive.com/latestnews/images/opt-images/width-900/2022/03/19/zxc-6235d08d05798-1647693965.jpg" alt="image" /&gt;
&lt;/p&gt;
&lt;p&gt;Image Source: Reddit&lt;/p&gt;
&lt;h2 id="why_is_elden_ring_rya_not_showing_up"&gt;Why Is Elden Ring Rya Not Showing Up?&lt;/h2&gt;
&lt;p&gt;If you entirely eliminate Rykard from the game, Ria will vanish. She's long gone if she's not in Volcano Manor. &lt;/p&gt;
&lt;p&gt;The first thing you have to note is she will travel to a separate room in the manor and appear in her snake form after joining Volcano Manor and completing the first section of the questline. The questline will be advanced if you speak to her while she is in her snake form. As you read here how to complete her questline, it states that,&lt;/p&gt;
&lt;ul&gt;&lt;li&gt;&lt;p&gt;She admits to her new location that she has discovered the truth about her birth. She begs you to kill her and put an end to her suffering.&lt;/p&gt;
&lt;/li&gt;&lt;li&gt;&lt;p&gt;She will revert to a snake and drop Daedicar's Woe if you kill her.&lt;/p&gt;
&lt;/li&gt;&lt;li&gt;&lt;p&gt;She realizes you are unwilling to murder her if you leave her alive and return after killing Rykard. She is gone when you reset the region, leaving Daedicar's Woe and Zoraya's message in her stead.&lt;/p&gt;
&lt;/li&gt;&lt;li&gt;&lt;p&gt;She simply falls asleep if you give her the Tonic of Forgetfulness.&lt;/p&gt;
&lt;/li&gt;&lt;li&gt;&lt;p&gt;The necklace will not activate if you arrive at Volcano Manor and complete her snake form questline before speaking with the bandit, hence killing him will be more beneficial.&lt;/p&gt;
&lt;/li&gt;&lt;li&gt;&lt;p&gt;Rya appears to vanish from the manor if you kill Rykard before speaking to her in her room inside the dungeon.&lt;/p&gt;
&lt;/li&gt;&lt;/ul&gt;
&lt;h2 id="elden_ring_rya_location"&gt;Elden Ring Rya Location&lt;/h2&gt;
&lt;p&gt;Rya may be found northwest of Laskyar Ruins, indicated on the map by the telescope icon. She will be standing on the statue's right side. When you speak with her, she will inform you that her necklace has been taken and that you must get it.&lt;/p&gt;
&lt;p&gt;To do so, keep traveling northwest from the telescope icon until you come across Boil Prawn Shack. When you speak with the Blackguard after purchasing the pot, you have the option of leaving or asking him to give you the necklace.&lt;/p&gt;
&lt;p&gt;If you select "give me the necklace," he will urge you to demonstrate its value and pay for it. You have the option of accepting or declining. If you refuse, the dialogue will come to an end. If you accept, he'll demand 1000 runes in exchange for the necklace.&lt;/p&gt;
&lt;p&gt;Return the necklace to him and you can ask him more questions about Rya. You can also buy Boiled Prawn from him, which increases physical damage resistance.&lt;/p&gt;
&lt;h2 id="how_to_find_rya_in_the_elden_ring"&gt;How To Find Rya In The Elden Ring?&lt;/h2&gt;
&lt;p&gt;Rya can be found at Lux Ruins, immediately close to Erdtreee-Gazing Hill's place of grace, or at the top of Dectus' Grand Lift after reaching Altus Plateau. When you speak with her, she will transfer you into Volcano Manor. If she doesn't spawn in either of these places, teleport to the Grand Lift and ride it to the top again.&lt;/p&gt;
&lt;p&gt;She will travel to a separate room in the mansion and appear in her snake form after joining Volcano Manor and completing the first section of the questline. The questline will be advanced if you speak to her while she is in her snake form. If you complete all of the contracts in the Volcano Manor until you are ported to Rykard, Lord of Blasphemy from Tanith, she will no longer have Rya-related talks and you will be unable to complete her optional objectives in this questline.&lt;/p&gt;
&lt;p&gt;In the same room where she was seen in her snake form, she will be seen in human form. She worries about noises coming from the opposite room, which is a hint to the secret entrance there. She wants you to look into it. Enter the false wall in the room to her right to continue the questline and approach the grace in Prison Town Church. To continue, return to Zoraya and tell her what you've observed.&lt;/p&gt;
&lt;h2 id="how_to_begin_elden_ring_ryarsquos_quest"&gt;How To Begin Elden Ring Rya’s Quest?&lt;/h2&gt;
&lt;p&gt;Your first encounter with Rya takes place in Liurnia, at a small pavilion east of Scenic Isle, near the Birdseye Telescope. When you speak with her, you'll hear that someone Tarnished has taken her necklace, and she requests that you find it for her. Accept her help, and she'll tell you that he'll be at his house a short distance away.&lt;/p&gt;
&lt;p&gt;Boil Prawn Shack, as well as the thief Blackguard, can be found a little distance to the northwest of the pavilion. You'll realise that he does have it after speaking with him, leaving you with two options: murder him and loot it off his body, or agree to buy it from him for 1000 Runes. When you buy the Necklace, you'll be able to start Blackguard's quest, so be careful not to murder him; 1000 Runes is a little quantity of Runes at this time.&lt;/p&gt;
&lt;p&gt;Return to Rya with the Necklace, and she'll thank you, remarking on your character and how something like this would be very valuable to her mistress. She'll leave that area after handing over a Volcano Manor Invitation.&lt;/p&gt;
&lt;p&gt;
&lt;i&gt;Disclaimer&lt;/i&gt;: The above information is for general informational purposes only. All information on the Site is provided in good faith, however we make no representation or warranty of any kind, express or implied, regarding the accuracy, adequacy, validity, reliability, availability or completeness of any information on the Site. &lt;/p&gt;
&lt;/div&gt;_x000D_
&lt;br /&gt;[ad_2]_x000D_
&lt;br /&gt;</t>
  </si>
  <si>
    <t>156965111_d41d8cd98f00b204e9800998ecf8427e</t>
  </si>
  <si>
    <t xml:space="preserve"> [ad_1]_x000D_
&lt;br /&gt;&lt;div&gt;
&lt;h2 id="what_is_site_of_grace"&gt;What Is Web site Of Grace?&lt;/h2&gt;
&lt;p&gt;The Websites of Misplaced Grace are Elden Ring's Checkpoints. These uncommon areas home a blinding relic of Grace, which is protected by a bit of stump of roots, and supply a quick respite in The Lands Between. Websites of Misplaced Grace operate equally to the Darkish Souls video games' Bonfires.&lt;/p&gt;
&lt;p&gt;
&lt;source media="(max-width: 500px)" type="image/webp" /&gt;
&lt;source media="(max-width: 500px)" /&gt;
&lt;source type="image/webp" /&gt;
&lt;img src="https://img.fresherslive.com/latestnews/images/opt-images/width-900/2022/05/07/sog-62760a6fc0505-1651903087.jpg" alt="image" /&gt;
&lt;/p&gt;
&lt;p&gt;Picture supply: Youtube&lt;/p&gt;
&lt;h2 id="scenic_isle_site_of_grace_elden_ring"&gt;Scenic Isle Web site Of Grace Elden Ring&lt;/h2&gt;
&lt;p&gt;A Web site of Grace on this little island northwest of Laskyar Ruins guides you within the path of Academy Gate City. Moreover, two NPCs could also be discovered right here: Rya, who might be discovered barely east of the island adjoining to the Birdseye Telescope, and Patches, if he's forgiven throughout his boss combat in Limgrave.&lt;/p&gt;
&lt;p&gt;
&lt;source media="(max-width: 500px)" type="image/webp" /&gt;
&lt;source media="(max-width: 500px)" /&gt;
&lt;source type="image/webp" /&gt;
&lt;img src="https://img.fresherslive.com/latestnews/images/opt-images/width-900/2022/05/07/si-62760a6fc0505-1651903087.jpg" alt="image" /&gt;
&lt;/p&gt;
&lt;p&gt;Picture supply: Youtube&lt;/p&gt;
&lt;h2 id="location_of_scenic_isle_site_of_grace_elden_ring"&gt;Location Of Scenic Isle Web site Of Grace Elden Ring&lt;/h2&gt;
&lt;div&gt;&lt;div&gt;&lt;div&gt;&lt;p&gt; [embed]https://www.youtube.com/watch?v=lpb3-YKXFLU[/embed]&lt;/p&gt;
&lt;/div&gt;
&lt;h2 id="what_are_the_effects_site_of_grace"&gt;What Are The Results Web site Of Grace?&lt;/h2&gt;
&lt;p&gt;Resting at a web site of Misplaced Grace may have the next results:&lt;/p&gt;
&lt;ul&gt;&lt;li&gt;&lt;p&gt;Restore: Resting at a Web site of Misplaced Grace will heal any standing sicknesses and replenish gamers' HP and FP.&lt;/p&gt;
&lt;/li&gt;&lt;li&gt;&lt;p&gt;Refill: Flask of Crimson/Cerulean Tears and Flask of Wondrous Physick will likely be replenished for gamers.&lt;/p&gt;
&lt;/li&gt;&lt;li&gt;&lt;p&gt;Respawn: When the participant rests at a Web site of Misplaced Grace, most foes will respawn.&lt;/p&gt;
&lt;/li&gt;&lt;li&gt;&lt;p&gt;Resurrection: When a participant dies, they are going to be revived on the Web site of Misplaced Grace the place they final slept.&lt;/p&gt;
&lt;/li&gt;&lt;/ul&gt;
&lt;h2 id="elden_ring"&gt;Elden Ring&lt;/h2&gt;
&lt;p&gt;Elden Ring is an motion role-playing recreation printed by Bandai Namco Leisure and developed by FromSoftware. On February 25, 2022, it was launched on Microsoft Home windows, PlayStation 4, PlayStation 5, Xbox One, and Xbox Collection X/S. The sport is proven in third-person, and the participant is free to discover across the recreation's interactive free-form exploration open world. All gameplay parts embrace fights, looting, horseback using, interacting with non-player characters, and sustaining the character's stats by leveling up, strengthening gear and weaponry, and studying spells.&lt;/p&gt;
&lt;div&gt;&lt;div&gt;&lt;div&gt;&lt;p&gt; [embed]https://www.youtube.com/watch?v=K_03kFqWfqs[/embed]&lt;/p&gt;
&lt;/div&gt;
&lt;p&gt; &lt;/p&gt;&lt;/div&gt;&lt;/div&gt;&lt;/div&gt;&lt;/div&gt; 
&lt;p&gt;
&lt;i&gt;Disclaimer&lt;/i&gt;: The above info is for common informational functions solely. All info on the Web site is supplied in good religion, nonetheless we make no illustration or guarantee of any sort, specific or implied, concerning the accuracy, adequacy, validity, reliability, availability or completeness of any info on the Web site. &lt;/p&gt;
&lt;/div&gt;_x000D_
&lt;a href="https://www.safestgatetocontent.com/vzg7hu53a7?key=5de94b69c8b59434bad9693c811d7303"&gt;DOWNLOAD&lt;/a&gt;_x000D_
&lt;br /&gt;[ad_2]_x000D_
&lt;br /&gt;&lt;a href="https://www.safestgatetocontent.com/vzg7hu53a7?key=5de94b69c8b59434bad9693c811d7303"&gt;DOWNLOAD&lt;/a&gt;</t>
  </si>
  <si>
    <t xml:space="preserve"> [ad_1]_x000D_
&lt;br /&gt;&lt;div&gt;
&lt;p&gt;Heron Meals sells frozen and comfort retailer items at nice costs – listed here are a number of the greatest presents you may get.&lt;/p&gt;
&lt;div &gt;&lt;figure &gt;&lt;img width="700" height="525" alt="heron foods store front"  /&gt;&lt;img width="700" height="525" src="https://skintdad.co.uk/wp-content/uploads/2022/03/heron-foods-store.png" alt="heron foods store front"  /&gt;&lt;/figure&gt;&lt;/div&gt;
&lt;p&gt;With over 300 shops within the UK, Heron Meals has bought groceries for over 40 years at low costs.&lt;/p&gt;
&lt;p&gt;It’s a frozen meals specialist, however it's also possible to get contemporary meals, fruit and greens, bakery, dairy merchandise, plus meals cabinet necessities. Plus, you may decide up family items.&lt;/p&gt;
&lt;p&gt;Their motto “High High quality, Low Costs” is spot on whenever you see what they promote and the way a lot you’d find yourself spending!&lt;/p&gt;
&lt;p&gt;Listed below are a few of their present offers you gained’t wish to miss, in addition to tricks to try to save much more.&lt;/p&gt;
&lt;h2&gt;&lt;span  id="Heron_Foods_offers_this_week"&gt;Heron Meals presents this week&lt;span &gt;&lt;/span&gt;&lt;/span&gt;&lt;/h2&gt;
&lt;div &gt;&lt;figure &gt;&lt;img width="700" height="507" alt="heron foods website"  /&gt;&lt;img width="700" height="507" src="https://skintdad.co.uk/wp-content/uploads/2022/03/heron-foods-deal.png" alt="heron foods website"  /&gt;&lt;/figure&gt;&lt;/div&gt;
&lt;p&gt;Whereas these Heron Meals offers are nice, you'll want to do not forget that presents are topic to availability and inventory ranges in every retailer.&lt;/p&gt;
&lt;p&gt;You'll be able to often discover their newest offers on massive title manufacturers and their very own model labels.&lt;/p&gt;
&lt;figure &gt;&lt;img width="1200" height="457" alt="heron offers from website mar 22"  /&gt;&lt;img width="1200" height="457" src="https://skintdad.co.uk/wp-content/uploads/2022/03/heron-offers-from-website-mar-22-1-1200x457.jpeg" alt="heron offers from website mar 22"  /&gt;&lt;/figure&gt;
&lt;figure &gt;&lt;img width="1200" height="457" alt="heron offers from website mar 22"  /&gt;&lt;img width="1200" height="457" src="https://skintdad.co.uk/wp-content/uploads/2022/03/heron-offers-from-website-mar-22-2-1200x457.jpeg" alt="heron offers from website mar 22"  /&gt;&lt;/figure&gt;
&lt;figure &gt;&lt;img width="1200" height="457" alt="heron offers from website mar 22"  /&gt;&lt;img width="1200" height="457" src="https://skintdad.co.uk/wp-content/uploads/2022/03/heron-offers-from-website-mar-22-3-1200x457.jpeg" alt="heron offers from website mar 22"  /&gt;&lt;/figure&gt;
&lt;figure &gt;&lt;img width="1200" height="457" alt="heron offers from website mar 22"  /&gt;&lt;img width="1200" height="457" src="https://skintdad.co.uk/wp-content/uploads/2022/03/heron-offers-from-website-mar-22-4-1200x457.jpeg" alt="heron offers from website mar 22"  /&gt;&lt;/figure&gt;
&lt;h3&gt;Bakery&lt;/h3&gt;
&lt;p&gt;Bakes Earth Naan 2 for £1.50&lt;/p&gt;
&lt;p&gt;Ginsters 2 for £2&lt;/p&gt;
&lt;p&gt;Gourmand Sausage Rolls 2 for £2.50&lt;/p&gt;
&lt;p&gt;Pukka Pies 2pk 2 for £4.50&lt;/p&gt;
&lt;p&gt;Warburtons crumpets/pitta pack 2 for £2&lt;/p&gt;
&lt;h3&gt;Chips &amp; potato&lt;/h3&gt;
&lt;p&gt;Birds Eye Waffles 2 for £2&lt;/p&gt;
&lt;p&gt;Crinkle Minimize/French Fries/Pores and skin on Fries/Straight Minimize Chips 2 for £2&lt;/p&gt;
&lt;p&gt;Farmhouse Potato 2 for £3&lt;/p&gt;
&lt;p&gt;Fries to Go 3 for £3&lt;/p&gt;
&lt;p&gt;McCain 4 Jacket Potatoes 2 for £4&lt;/p&gt;
&lt;p&gt;Mcain 2 for £3&lt;/p&gt;
&lt;h3&gt;Cooplands&lt;/h3&gt;
&lt;p&gt;Cooplands Vegan 2 for £2.50&lt;/p&gt;
&lt;h3&gt;Drinks&lt;/h3&gt;
&lt;p&gt;Cans 330/250ml 2 for £1&lt;/p&gt;
&lt;h3&gt;Meals cabinet&lt;/h3&gt;
&lt;p&gt;Massive D 4 for £1&lt;/p&gt;
&lt;p&gt;Crucials Sauce 2 for £2&lt;/p&gt;
&lt;p&gt;Heinz Beanz 5 for £3&lt;/p&gt;
&lt;p&gt;Heinz Tomato Soup 4 for £3&lt;/p&gt;
&lt;p&gt;Ragu Sauce 2 for £1.80&lt;/p&gt;
&lt;h3&gt;Family&lt;/h3&gt;
&lt;p&gt;Straightforward Thick Bleach 2 for £1&lt;/p&gt;
&lt;p&gt;Bin baggage 2 for £2&lt;/p&gt;
&lt;h3&gt;Ice cream&lt;/h3&gt;
&lt;p&gt;Ben &amp; Jerry’s 3 for £6&lt;/p&gt;
&lt;p&gt;Ice lollies 3 for £5&lt;/p&gt;
&lt;h3&gt;Meat &amp; fish&lt;/h3&gt;
&lt;p&gt;Babek 2 for £3&lt;/p&gt;
&lt;p&gt;Chosen Birds Eye 2 for £2.50&lt;/p&gt;
&lt;p&gt;Chick-Inn 2 for £6&lt;/p&gt;
&lt;p&gt;Delamere Drums and Thighs 2 for £3&lt;/p&gt;
&lt;p&gt;Oakpark Bacon 2 for £1.80&lt;/p&gt;
&lt;p&gt;The Butchers Store (diced beef/minced beef) 3 for £8&lt;/p&gt;
&lt;p&gt;Chosen Youngs fish 2 for £6&lt;/p&gt;
&lt;h3&gt;Pets&lt;/h3&gt;
&lt;p&gt;Butchers 400g 2 for £1.30&lt;/p&gt;
&lt;h3&gt;Pizza&lt;/h3&gt;
&lt;p&gt;Chicago City 2 deep dish 2 for £3&lt;/p&gt;
&lt;p&gt;Delizia Italia/Pizza Alla 3 for £3&lt;/p&gt;
&lt;h3&gt;Prepared meals&lt;/h3&gt;
&lt;p&gt;Chosen Aunt Bessies veg 2 for £2.50&lt;/p&gt;
&lt;p&gt;Bisto Meals 3 for £3&lt;/p&gt;
&lt;p&gt;Mrs Appleby’s Pastry Block 2 for £2&lt;/p&gt;
&lt;p&gt;Sharwoods Prepared Meals 3 for £3&lt;/p&gt;
&lt;p&gt;Robert’s Large Yorkshire Pudding 3 for £1&lt;/p&gt;
&lt;h3&gt;Candy treats&lt;/h3&gt;
&lt;p&gt;Aunt Bessies Desserts 2 for £2.50&lt;/p&gt;
&lt;p&gt;Scones 2 for £1&lt;/p&gt;
&lt;p&gt;Cadbury’s White Chocolate Bars 2 for £1&lt;/p&gt;
&lt;p&gt;Hobnob Lotions 2 for £1&lt;/p&gt;
&lt;h3&gt;Vegetarian&lt;/h3&gt;
&lt;p&gt;Linda McCartney’s Sausage Rolls/burgers 2 for £3&lt;/p&gt;
&lt;p&gt;Quorn 2 for £3&lt;/p&gt;
&lt;div &gt;
&lt;p &gt;&lt;strong&gt;Searching for extra frozen meals reductions at a superb worth? Try the present &lt;a href="https://skintdad.co.uk/farmfoods-offers-vouchers/"&gt; Farmfoods presents&lt;/a&gt;. &lt;/strong&gt;&lt;/p&gt;
&lt;/div&gt;
&lt;p&gt;You'll be able to test all different present stay offers on the &lt;a href="https://heronfoods.com/offers/" target="_blank" rel="noreferrer noopener noopener noreferrer"&gt;Heron Meals web site&lt;/a&gt;. &lt;/p&gt;
&lt;h2&gt;&lt;span  id="Heron_Foods_Savings_Stamps"&gt;Heron Meals Financial savings Stamps&lt;span &gt;&lt;/span&gt;&lt;/span&gt;&lt;/h2&gt;
&lt;div &gt;&lt;figure &gt;&lt;img width="700" height="192" alt="heron foods saver card"  /&gt;&lt;img width="700" height="192" src="https://skintdad.co.uk/wp-content/uploads/2022/03/heron-foods-saver-card.png" alt="heron foods saver card"  /&gt;&lt;figcaption&gt;Picture through Heron Meals&lt;/figcaption&gt;&lt;/figure&gt;&lt;/div&gt;
&lt;p&gt;You'll be able to decide up a Saver Card at Heron to make your cash go additional.&lt;/p&gt;
&lt;p&gt;Every time you store, you may acquire financial savings stamps for £1 every.&lt;/p&gt;
&lt;p&gt;Once you acquire £29 of stamps, you need to use it to pay for £30 price of buying – so that you get £1 free which is similar as a 3.4% reward.&lt;/p&gt;
&lt;p&gt;It’s an effective way to assist unfold the price of barely costlier occasions of the 12 months, like Christmas, as you may unfold the cash out at £1 each few weeks.&lt;/p&gt;
&lt;p&gt;Nevertheless, when you’ve collected a set, you need to use the guide of stamps everytime you need.&lt;/p&gt;
&lt;p&gt;Different supermarkets have a &lt;a href="https://skintdad.co.uk/christmas-saving-clubs/"&gt;Christmas financial savings card&lt;/a&gt; the place you may get a bonus of as much as 5%, which is greater than you’d get in a normal financial savings account!&lt;/p&gt;
&lt;h2&gt;&lt;span  id="Do_Heron_Foods_do_voucher_codes"&gt;Do Heron Meals do voucher codes?&lt;span &gt;&lt;/span&gt;&lt;/span&gt;&lt;/h2&gt;
&lt;p&gt;The easiest way to win Heron Meals vouchers is to go to their Facebook web page.&lt;/p&gt;
&lt;p&gt;They run the occasional competitors to provide away vouchers to spend in retailer.&lt;/p&gt;
&lt;hr  /&gt;
&lt;p&gt;You’ve been ready to economize and get £1 off a £10 spend Heron voucher prior to now.&lt;/p&gt;
&lt;p&gt;To do that, you want to join their e-newsletter, which takes all of a minute.&lt;/p&gt;
&lt;p&gt;Whereas this deal isn’t operating now, it means you've got entry to seeing Heron Meals’ greatest their newest offers and can get a voucher if they begin it up once more sooner or later.&lt;/p&gt;
&lt;hr  /&gt;
&lt;p&gt;Aside from that, there are not any particular voucher codes to get extra reductions and scale back the worth of your meals store additional.&lt;/p&gt;
&lt;h2&gt;&lt;span  id="Do_Herons_get_NHS_discount"&gt;Do Herons get NHS low cost?&lt;span &gt;&lt;/span&gt;&lt;/span&gt;&lt;/h2&gt;
&lt;p&gt;Heron Meals introduced a reduction for all NHS workers in April 2020.&lt;/p&gt;
&lt;p&gt;You have to present your NHS ID card whenever you’re on the checkout to get the low cost.&lt;/p&gt;
&lt;p&gt;The low cost doesn’t apply to Nationwide Lottery or PayPoint Providers.&lt;/p&gt;
&lt;p&gt;We're ready on affirmation if they're nonetheless providing this low cost.&lt;/p&gt;
&lt;h2&gt;&lt;span  id="Heron_Foods_deals_-_10_discount"&gt;Heron Meals offers – 10% low cost&lt;span &gt;&lt;/span&gt;&lt;/span&gt;&lt;/h2&gt;
&lt;p&gt;One technique to assure a deal is to get a job with them :)&lt;/p&gt;
&lt;p&gt;As a Heron Meals worker, you get a workers low cost to make use of in retailer.&lt;/p&gt;
&lt;p&gt;You’ll get 10% off your meals store, plus, it's also possible to get a reduction in B&amp;M too!&lt;/p&gt;
&lt;h2&gt;&lt;span  id="Do_Herons_do_a_delivery"&gt;Do Herons do a supply?&lt;span &gt;&lt;/span&gt;&lt;/span&gt;&lt;/h2&gt;
&lt;div &gt;&lt;figure &gt;&lt;img width="700" height="400" alt="heron foods delivery van"  /&gt;&lt;img width="700" height="400" src="https://skintdad.co.uk/wp-content/uploads/2022/03/heron-foods-delivery-van.png" alt="heron foods delivery van"  /&gt;&lt;figcaption&gt;Picture through Heron Meals&lt;/figcaption&gt;&lt;/figure&gt;&lt;/div&gt;
&lt;p&gt;You’re not in a position to do on-line buying with Herons or click on and acquire.&lt;/p&gt;
&lt;p&gt;Though most Herons don’t do supply, a handful of supermarkets presently provide in retailer house supply.&lt;/p&gt;
&lt;p&gt;You have to store in retailer, as regular, pay, then they do the supply for you.&lt;/p&gt;
&lt;p&gt;The minimal spend is both £20 or £25 to get your meals store delivered house.&lt;/p&gt;
&lt;h2&gt;&lt;span  id="Can_you_use_Love_to_Shop_vouchers_in_Heron_Foods"&gt;Can you utilize Like to Store vouchers in Heron Meals?&lt;span &gt;&lt;/span&gt;&lt;/span&gt;&lt;/h2&gt;
&lt;p&gt;When buying at Heron Meals, you need to use white paper vouchers and the Mastercard contactless care.&lt;/p&gt;
&lt;p&gt;Herons don't settle for the Like to Store reward card.&lt;/p&gt;
&lt;h2&gt;&lt;span  id="Wheres_my_local_store"&gt;The place’s my native retailer?&lt;span &gt;&lt;/span&gt;&lt;/span&gt;&lt;/h2&gt;
&lt;p&gt;There are over 300 Heron Meals shops all over in England and Wales.&lt;/p&gt;
&lt;p&gt;You'll be able to &lt;a href="https://heronfoods.com/store-locator-search/" target="_blank" rel="noreferrer noopener noopener noreferrer"&gt;test right here&lt;/a&gt; in your closest native retailer.&lt;/p&gt;
&lt;p&gt;You can too filter for shops which have ATMs (does your native retailer not have an ATM? Right here’s tips on how to discover your &lt;a href="https://skintdad.co.uk/closest-atm-near-me-app/"&gt;closest money level&lt;/a&gt;), Nationwide Lottery, parking, PayPoint and Submit Workplace providers.&lt;/p&gt;
&lt;p&gt;In case you don’t see one native to you but, they plan to proceed increasing, so preserve your eyes peeled.&lt;/p&gt;
&lt;h2&gt;&lt;span  id="Is_Heron_Foods_owned_by_B_and_M"&gt;Is Heron Meals owned by B and M?&lt;span &gt;&lt;/span&gt;&lt;/span&gt;&lt;/h2&gt;
&lt;p&gt;B&amp;M bought Heron Meals &lt;a href="https://www.bbc.co.uk/news/uk-england-humber-40805474" target="_blank" rel="noreferrer noopener noopener noreferrer"&gt;in August 2017&lt;/a&gt; for a whopping £152 million!&lt;/p&gt;
&lt;p&gt;Nevertheless, the shops are run individually.&lt;/p&gt;
&lt;h2&gt;&lt;span  id="Who_used_to_own_Heron_Foods"&gt;Who used to personal Heron Meals?&lt;span &gt;&lt;/span&gt;&lt;/span&gt;&lt;/h2&gt;
&lt;p&gt;Heron Meals was often called Grindells Butchers and was owned by Andrew Grindell.&lt;/p&gt;
&lt;p&gt;The primary retailer was on Holderness Street, Hull, in 1979.&lt;/p&gt;
&lt;p&gt;Just a few years later, the enterprise was renamed Heron Meals, and Andrew bought the corporate to his sister and her household (the Heuks) in 1981.&lt;/p&gt;
&lt;h2&gt;&lt;span  id="Is_Heron_Foods_part_of_Iceland"&gt;Is Heron Meals a part of Iceland?&lt;span &gt;&lt;/span&gt;&lt;/span&gt;&lt;/h2&gt;
&lt;p&gt;Heron Meals just isn't a part of Iceland, though each are frozen meals specialists.&lt;/p&gt;
                         &lt;div &gt;&lt;div &gt;&lt;section  &gt;&lt;div &gt;&lt;a href="https://skintdad.co.uk"  target="_blank" title="Naomi Willis" rel="nofollow noopener noopener noreferrer"&gt; &lt;img width="250" height="250"  alt="Naomi Willis" /&gt;&lt;img width="250" height="250" src="https://skintdad.co.uk/wp-content/uploads/gravatar/naomi-willis.png"  alt="Naomi Willis" /&gt;&lt;/a&gt; &lt;/div&gt;&lt;div &gt;&lt;p&gt;Naomi is aware of the burden of residing on little or no and have become debt free by following her personal cash saving ideas and tips. She is an professional on saving cash on the grocery store and aspect hustles.&lt;/p&gt;&lt;/div&gt; &lt;/section&gt;&lt;section &gt;&lt;div &gt;&lt;a href="https://skintdad.co.uk"  target="_blank" title="Naomi Willis" rel="nofollow noopener noopener noreferrer"&gt;&lt;img width="250" height="250"  alt="Naomi Willis" /&gt;&lt;img width="250" height="250" src="https://skintdad.co.uk/wp-content/uploads/gravatar/naomi-willis.png"  alt="Naomi Willis" /&gt;&lt;/a&gt;&lt;/div&gt;&lt;div &gt;&lt;div  &gt;Newest posts by Naomi Willis &lt;span &gt;(&lt;a href="https://skintdad.co.uk/author/skintmum/"&gt;see all&lt;/a&gt;)&lt;/span&gt;&lt;/div&gt;&lt;/div&gt; &lt;/section&gt;&lt;/div&gt; &lt;/div&gt;&lt;/div&gt;_x000D_
&lt;br /&gt;[ad_2]_x000D_
</t>
  </si>
  <si>
    <t>168545011_183590946</t>
  </si>
  <si>
    <t>https://allaboutpaki.com/latest-co-op-6-frozen-meal-deal-sept-2022/</t>
  </si>
  <si>
    <t xml:space="preserve"> [ad_1]_x000D_
&lt;br /&gt;&lt;div&gt;
&lt;p&gt;It’s time to stock up your freezer with the latest Co-op meal deal which is in stores from 31 August 2022.&lt;/p&gt;
&lt;p&gt;While you’re used to spending £5 on their meal deal – they’ve now increased the price to £6 for the same bundle of food!&lt;/p&gt;
&lt;p&gt;The Co-op Food’s freezer filler meal deal is always a favourite with savvy shoppers, and it provides a quick, cheap meal when you’re in a rush or fancy a treat.&lt;/p&gt;
&lt;div&gt;
&lt;figure&gt;&lt;img width="700" height="467" alt="Co-op tote bag" /&gt;&lt;img width="700" height="467" src="https://skintdad.co.uk/wp-content/uploads/2019/03/Co-op-tote-bag.jpg" alt="Co-op tote bag" /&gt;&lt;figcaption&gt;Image via The Co-op Group – Co-op tote bag&lt;/figcaption&gt;&lt;/figure&gt;&lt;/div&gt;
&lt;p&gt;After some easy and quick dinners that won’t break the bank? &lt;/p&gt;
&lt;p&gt;Then this £6 Freezer Favourites (previously known as the £5 meal deal) from the Co-op is perfect.&lt;/p&gt;
&lt;p&gt;This month’s &lt;a href="https://food.coop.co.uk/frozen-meal-deal" target="_blank" rel="noreferrer noopener noopener noreferrer noopener noreferrer"&gt;Co-op meal deal&lt;/a&gt; includes everything for a cheap freezer dinner.&lt;/p&gt;
&lt;p&gt;(Just don’t tell the kids about the ice cream…I want to keep that for myself!)&lt;/p&gt;
&lt;p&gt;One of the reasons it’s so popular is because you make such big savings!&lt;/p&gt;
&lt;p&gt;If you bought all of the frozen foods separately, it would cost you up to £15.05, saving you a decent £9.05 on this bargain £6 deal.&lt;/p&gt;
&lt;p&gt;When the meal deal was priced at £5, you’d usually save around £7 or £8, so you are still saving the same amount. Co-op has put up their general prices and has done the same with the frozen meal deal to match.&lt;/p&gt;
&lt;h2 id="co-op-5-frozen-meal-deal"&gt;&lt;strong&gt;Co-op £6 frozen meal deal&lt;/strong&gt;&lt;/h2&gt;
&lt;div&gt;
&lt;figure&gt;&lt;img width="930" height="618" alt="coop frozen meal deal sept 22" /&gt;&lt;img width="930" height="618" src="https://skintdad.co.uk/wp-content/uploads/2022/07/coop-frozen-meal-deal-sept-22.png" alt="coop frozen meal deal sept 22" /&gt;&lt;figcaption&gt;Co-op £6 deal (used to be £5 until this month)&lt;/figcaption&gt;&lt;/figure&gt;&lt;/div&gt;
&lt;p&gt;Here’s what you get from Co-op for £6:&lt;/p&gt;
&lt;ul&gt;&lt;li&gt;Birds Eye 12 Wholegrain Nuggets 190g&lt;/li&gt;&lt;li&gt;Goodfella’s Thincrust Margherita Pizza 452g&lt;/li&gt;&lt;li&gt;Goodfella’s Stonebaked Thin Garlic Bread 218g&lt;/li&gt;&lt;li&gt;McCain Lightly Spiced Potato Wedges 650g&lt;/li&gt;&lt;li&gt;Magnum Classic 4x100ml&lt;/li&gt;&lt;/ul&gt;
&lt;div&gt;
&lt;figure&gt;&lt;img width="1200" height="887" alt="coop frozen meal deal sept 22" /&gt;&lt;img width="1200" height="887" src="https://skintdad.co.uk/wp-content/uploads/2022/07/coop-6-frozen-meal-deal-sept-22-1200x887.png" alt="coop frozen meal deal sept 22" /&gt;&lt;figcaption&gt;Co-op Freezer Favoruites deal&lt;/figcaption&gt;&lt;/figure&gt;&lt;/div&gt;
&lt;p&gt;The deal is also not available in all stores so don’t get your hopes up before heading to the shop.&lt;/p&gt;
&lt;p&gt;A full list of Co-op stores taking part in the deal can be &lt;a href="https://skintdad.co.uk/wp-content/uploads/2019/06/Frozen_Meal_Deal_Stores_V01.pdf" target="_blank" rel="noopener noreferrer noopener noreferrer noopener noreferrer"&gt;found here&lt;/a&gt;.&lt;/p&gt;
&lt;p&gt;The deal also runs in a number of Nisa stores that stock Co-op foods.&lt;/p&gt;
&lt;p&gt;You’re also only able to get a big discount if you buy all the items in the same transaction.&lt;/p&gt;
&lt;p&gt;Unfortunately, you’re not able to substitute any of the foods.&lt;/p&gt;
&lt;p&gt;This current Co-op meal deal runs until 20 September 2022.&lt;/p&gt;
&lt;p&gt;And, don’t forget, you can get 10% off the Co-op deal if you have an NUS/TOTUM card, making the deal just £5.40.&lt;/p&gt;
&lt;p&gt;This isn’t a one-off deal and Co-op should release a new meal deal at the end of the month.&lt;/p&gt;
&lt;h2 id="co-op-delivery"&gt;Co-op delivery&lt;/h2&gt;
&lt;p&gt;You’re able to get &lt;a href="https://shop.coop.co.uk/"&gt;Co-op online delivery&lt;/a&gt; and delivery via Deliveroo for loads of essentials. &lt;/p&gt;
&lt;p&gt;This Co-op deal is available for delivery.&lt;/p&gt;
&lt;p&gt;Not all Co-op stores offer direct delivery at the moment, but you can get Co-op food with Deliveroo.&lt;/p&gt;
&lt;p&gt;If you wanted to shop with Co-op using the Deliveroo app, you can get your food delivered in as little as 15 minutes.&lt;/p&gt;
&lt;p&gt;&lt;strong&gt;&lt;a href="https://roo.it/rickyw5240" target="_blank" rel="nofollow noopener noreferrer noopener noreferrer noopener noreferrer"&gt;Get £10 credit&lt;/a&gt; &lt;/strong&gt;to spread across your next 4 orders with Deliveroo.&lt;/p&gt;
&lt;p&gt;Many stores are also offering delivery or collection of this deal within two hours via the online shopping site. &lt;/p&gt;
&lt;p&gt;You’d need to check by postcode, as not all stores are set up yet.&lt;/p&gt;
&lt;h2&gt;Co-op discount code&lt;/h2&gt;
&lt;p&gt;EXPIRED:: If you’re planning to shop online and take advantage of their delivery or click and collect, you can currently get £5 off a £25 spend.&lt;/p&gt;
&lt;p&gt;The Co-op voucher code works for online orders only and is valid until Tuesday, 15 March 2022.&lt;/p&gt;
&lt;p&gt;Use the code DEALDROP5 at checkout.&lt;/p&gt;
&lt;p&gt;The offer can’t be used against first stage baby milk, postage stamps, lottery purchases, gift cards and vouchers, phone cards, cigarettes, tobacco, and carrier bags. Alcohol products will not count towards the minimum spend threshold. &lt;/p&gt;
&lt;div&gt;
&lt;figure&gt;&lt;img width="700" height="467" alt="Co-op Old Street store" /&gt;&lt;img width="700" height="467" src="https://skintdad.co.uk/wp-content/uploads/2019/03/Co-op-Old-Street-Shoreditch-rebranding-launch.jpg" alt="Co-op Old Street store" /&gt;&lt;figcaption&gt;Image via The Co-op Group – Co-op Old Street rebranding launch&lt;/figcaption&gt;&lt;/figure&gt;&lt;/div&gt;
&lt;p&gt;Looking for more deals and offers on food and drink?&lt;/p&gt;
&lt;p&gt;Also running is their Super Saver deal, usually, it’s the £5 &lt;a href="https://skintdad.co.uk/coop-pizza-deal/"&gt;Coop pizza deal&lt;/a&gt;, but it’s currently an Indian meal deal for £7 (which is still a great bargain)!&lt;/p&gt;
&lt;p&gt;If you’re after pizza deals, you want to check out the &lt;a href="https://skintdad.co.uk/iceland-meal-deal/"&gt;Iceland pizza deal&lt;/a&gt; which is great for a takeaway. &lt;/p&gt;
&lt;p&gt;Don’t forget the &lt;a href="https://skintdad.co.uk/asda-pizza-movie-meal-deal/"&gt;Asda pizza deal&lt;/a&gt; where you also get a voucher to watch a movie or a free cinema ticket. &lt;/p&gt;
&lt;p&gt;Check out the latest &lt;a href="https://skintdad.co.uk/supermarket-wine-offers/"&gt;25% off wine&lt;/a&gt; offers from Tesco, Asda, Sainsbury’s, Morrisons, and Aldi.&lt;/p&gt;
&lt;p&gt;Check out the new &lt;a href="https://skintdad.co.uk/bm-5-meal-deal/"&gt;B&amp;M £5 meal deal&lt;/a&gt; or have you seen the &lt;a href="https://skintdad.co.uk/bargain-2-poundland-meal-deal/"&gt;£2 lunchtime meal deal at Poundland&lt;/a&gt;?&lt;/p&gt;
&lt;p&gt;Shop elsewhere? Take a look at all of the other &lt;a href="https://skintdad.co.uk/latest-supermarket-offers-deals-bargains/"&gt;latest supermarket offers&lt;/a&gt;.&lt;/p&gt;
                         &lt;div&gt;&lt;div&gt;&lt;section&gt;&lt;div&gt;&lt;a href="https://skintdad.co.uk" target="_blank" title="Naomi Willis" rel="nofollow noopener noopener noreferrer noopener noreferrer"&gt; &lt;img width="250" height="250" alt="Naomi Willis" /&gt;&lt;img width="250" height="250" src="https://skintdad.co.uk/wp-content/uploads/gravatar/naomi-willis.png" alt="Naomi Willis" /&gt;&lt;/a&gt; &lt;/div&gt;&lt;div&gt;&lt;p&gt;Naomi knows the burden of living on very little and became debt free by following her own money saving tips and tricks. She is an expert on saving money at the supermarket and side hustles.&lt;/p&gt;&lt;/div&gt; &lt;/section&gt;&lt;section&gt;&lt;div&gt;&lt;a href="https://skintdad.co.uk" target="_blank" title="Naomi Willis" rel="nofollow noopener noopener noreferrer noopener noreferrer"&gt;&lt;img width="250" height="250" alt="Naomi Willis" /&gt;&lt;img width="250" height="250" src="https://skintdad.co.uk/wp-content/uploads/gravatar/naomi-willis.png" alt="Naomi Willis" /&gt;&lt;/a&gt;&lt;/div&gt;&lt;div&gt;&lt;div&gt;Latest posts by Naomi Willis (&lt;a href="https://skintdad.co.uk/author/skintmum/"&gt;see all&lt;/a&gt;)&lt;/div&gt;&lt;/div&gt; &lt;/section&gt;&lt;/div&gt; &lt;/div&gt;&lt;/div&gt;_x000D_
&lt;br /&gt;[ad_2]_x000D_
</t>
  </si>
  <si>
    <t>https://skintdad.co.uk/wp-content/uploads/2019/03/Co-op-tote-bag.jpg", https://food.coop.co.uk/frozen-meal-deal", https://skintdad.co.uk/wp-content/uploads/2022/07/coop-frozen-meal-deal-sept-22.png", https://skintdad.co.uk/wp-content/uploads/2022/07/coop-6-frozen-meal-deal-sept-22-1200x887.png", https://skintdad.co.uk/wp-content/uploads/2019/06/Frozen_Meal_Deal_Stores_V01.pdf", https://shop.coop.co.uk/"&gt;Co-op, https://roo.it/rickyw5240", https://skintdad.co.uk/wp-content/uploads/2019/03/Co-op-Old-Street-Shoreditch-rebranding-launch.jpg", https://skintdad.co.uk/coop-pizza-deal/"&gt;Coop, https://skintdad.co.uk/iceland-meal-deal/"&gt;Iceland, https://skintdad.co.uk/asda-pizza-movie-meal-deal/"&gt;Asda, https://skintdad.co.uk/supermarket-wine-offers/"&gt;25%, https://skintdad.co.uk/bm-5-meal-deal/"&gt;B&amp;M, https://skintdad.co.uk/bargain-2-poundland-meal-deal/"&gt;£2, https://skintdad.co.uk/latest-supermarket-offers-deals-bargains/"&gt;latest, https://skintdad.co.uk", https://skintdad.co.uk/wp-content/uploads/gravatar/naomi-willis.png", https://skintdad.co.uk", https://skintdad.co.uk/wp-content/uploads/gravatar/naomi-willis.png", https://skintdad.co.uk/author/skintmum/"&gt;see</t>
  </si>
  <si>
    <t>ad time stock freezer late co op meal deal store august use spend meal deal increase price bundle food co op food freezer filler meal deal always favourite savvy shopper provide quick cheap meal rush fancy treat image co op group co op tote bag easy quick dinner not break bank freezer favourites previously know meal deal co op perfect month co op meal deal include everything cheap freezer dinner not tell kid ice cream want reason popular make big saving buy all frozen food separately cost save decent bargain deal meal deal price usually save save amount co op general price frozen meal deal match co op frozen meal deal co op deal use month co op birds eye wholegrain nuggets ggoodfella thincrust margherita pizza ggoodfella stonebaked thin garlic bread gmccain lightly spiced potato wedges gmagnum classic xml co op freezer favoruites deal deal not available all store not hope head shop list co op store deal find deal run number nisa store stock co op food able big discount buy all item transaction unfortunately not able substitute food current co op meal deal run september not forget off co op deal nus totum card make deal not off deal co op release new meal deal end month co op delivery able co op online delivery delivery deliveroo load essential co op deal available delivery not all co op store offer direct delivery moment but co op food deliveroo want shop co op use deliveroo app food deliver little minute credit spread order deliveroo many store offer delivery collection deal hour online shopping site need check postcode not all store set co op discount code expire plan shop online advantage delivery click collect currently off spend co op voucher code work online order valid tuesday march use code dealdrop checkout offer not use against stage baby milk postage stamp lottery purchase gift card voucher phone card cigarette tobacco carrier bag alcohol product not count minimum spend threshold image co op group co op old street rebranding launch look more deal offer food drink run super saver deal usually coop pizza deal but currently indian meal deal great bargain pizza deal want check iceland pizza deal great takeaway not forget asda pizza deal voucher watch movie free cinema ticket check late off wine offer tesco asda sainsbury morrisons aldi check new meal deal lunchtime meal deal poundland shop look all late supermarket offer naomi know burden live very little debt free follow money save tip trick expert save money supermarket side hustle late post naomi willis all ad</t>
  </si>
  <si>
    <t xml:space="preserve">
				&lt;table&gt;&lt;tbody&gt;&lt;tr&gt;&lt;td colspan="2"&gt;
				a couple points (as i posted something similar on RL)_x000D_
&lt;br /&gt;
_x000D_
&lt;br /&gt;
as the porcshe pccm+/dynavin run android hardware (the pccm+ is a licensed product made by some aftermarket company) - to me, it just make sense to accept that and hence go straight to the android platform, hence zero functionality limitations and open up additional options such as...._x000D_
&lt;br /&gt;
_x000D_
&lt;br /&gt;
- i would assume that at the minimum, 95% of those updating their pcm will WANT to add a reverse camera (i certainly cant go back)._x000D_
&lt;br /&gt;
- id also guess that some of the 2005/2006 owners will want built in+integrated tpms as well (added to my car as well)_x000D_
&lt;br /&gt;
- a few of us with lowered cars/CF front lips will also want a front parking camera (also added)_x000D_
&lt;br /&gt;
- a buddy of mine, is ordering the 360 birds eye camera system for his 997 turbo too._x000D_
&lt;br /&gt;
-a fully pcm-integrated dash cam with collision warning/laneChangeAssist (the alerts can be turned off) is super useful (also added)_x000D_
&lt;br /&gt;
- an OBDII adapter to run torquePro etc straight out of the pcm will help for trouble shooting (i also added)_x000D_
&lt;br /&gt;
- dab+ (for you eu guys)_x000D_
&lt;br /&gt;
- on top of the other things for fun.... waze, spotify, audible.... youtube, netflix, disney+, VLC viewer, fb, IG, gmail, dating apps etc etc._x000D_
&lt;br /&gt;
- if you want to limit the fully unrestricted functionality with wireless carplay/android auto - you can do that too (i stopped using)._x000D_
&lt;br /&gt;
_x000D_
&lt;br /&gt;
_x000D_
&lt;br /&gt;
not to mention, these 2022 android pcms now ..._x000D_
&lt;br /&gt;
 _x000D_
&lt;br /&gt;
- has both volume + tuning KNOB(s) - perfect for those without a multi-function steering wheel._x000D_
&lt;br /&gt;
- is the MOST oem looking product as it gets (none of the dynavin misMatched fonts + colors)_x000D_
&lt;br /&gt;
- absolutely maxes out the 8" screen in the 997 pcm area (the aftermarket branded ones all still suffering from the 1990, 2-din size standard - maxes out at 6.5"?)_x000D_
&lt;br /&gt;
- will have the same size 997 oem pccm+ screen. there simply isnt any more real estate to fit a larger then 8" 16x9 screen.  this is as big as it'll ever get._x000D_
&lt;br /&gt;
- doesnt have the black frame around the aftermarket branded 1995 style decks - this just doesnt blend in with the classy 997 interior_x000D_
&lt;br /&gt;
- can come in the highest res (1280x720) screen possible (unlike the 996 pccm+ or even the aftermarket branded decks)_x000D_
&lt;br /&gt;
- and after 3+ years, FINALLY also comes in 997.1 grey (a decent color match)_x000D_
&lt;br /&gt;
- Built-in wireless carplay/AA (some units are still wired carplay)_x000D_
&lt;br /&gt;
- supports rear + front parking cameras, integrated tpms, obdii monitoring, smart-dash camera, 360 fishEye camera system, dab+ (for the EU guys), tv tuner (lol), usb input to watch media on vlc viewer etc. etc (plus whatever future gizmos comes out)_x000D_
&lt;br /&gt;
_x000D_
&lt;br /&gt;
many of us have been running android pcms for years now..., since its the same android hardware etc as pccm+/dynavin... so why not just go straight to the real thing, add more functionality, WITHOUT the porsche tax AND still keeping 1500$ (approx usd) in your pocket?_x000D_
&lt;br /&gt;
_x000D_
&lt;br /&gt;
even the install is the same as pccm+ with the same wire harnesses, exact same aftermarket gps + mics etc etc (completely swappable with the pccm+ stuff right down to the exact same harness pins + shape)._x000D_
&lt;br /&gt;
_x000D_
&lt;br /&gt;
just my honest 2c._x000D_
&lt;br /&gt;
_x000D_
&lt;br /&gt;
also, just to make things clear - no affiliation, but it would have been cool if this current gen unit came out 2 years ago.&lt;/td&gt;&lt;/tr&gt;&lt;/tbody&gt;&lt;/table&gt;</t>
  </si>
  <si>
    <t>05398093419bef9f0ff291f7a0c8768b</t>
  </si>
  <si>
    <t>724d7a55c1611430076da9a2c1956a44</t>
  </si>
  <si>
    <t>wellness_community</t>
  </si>
  <si>
    <t>3f9958ca1c62b2882da7ce9855b1fffa</t>
  </si>
  <si>
    <t>143aebbd078ca86856fcc6937f6038d3</t>
  </si>
  <si>
    <t>ae95d06709334c70b86fff885deb000b</t>
  </si>
  <si>
    <t>730f89acb6305e2b15759ad7441e75fb</t>
  </si>
  <si>
    <t>32c658f7600f8c321c5b75bc833cb317</t>
  </si>
  <si>
    <t>8ab48af97b0021bd374855501a6dad88</t>
  </si>
  <si>
    <t>d2fff1df01b5f496469f11f48ac45f89</t>
  </si>
  <si>
    <t>0689b863b0e80b718e3a7a398f1188bf</t>
  </si>
  <si>
    <t>4169a1e6e6d766cc3d867fd3ffb1ed81</t>
  </si>
  <si>
    <t>d37e9c4ad85ac0287a8d66ea3dd2b2b7</t>
  </si>
  <si>
    <t>824ed5fd51c78cf3621369cd5b1ef3ff</t>
  </si>
  <si>
    <t>558399090ad2068f4c54176f109bf36c</t>
  </si>
  <si>
    <t>f7a0bcea92e554f7ee80e811eb55b5df</t>
  </si>
  <si>
    <t>69f19ed4654ad6ac73927937485da46b</t>
  </si>
  <si>
    <t>ed926e4c364550be6fee8ae422e78ffe</t>
  </si>
  <si>
    <t>4ff8aec3567492281c2d49f6251150d2</t>
  </si>
  <si>
    <t>332e43adb64295b3ae2642a426857968</t>
  </si>
  <si>
    <t>167653489_87707953</t>
  </si>
  <si>
    <t>190807074_d41d8cd98f00b204e9800998ecf8427e</t>
  </si>
  <si>
    <t>http://lifestylesofmumbai.wordpress.com/2022/09/06/kfc-chicken-hot-wing-lovers-get-a-new-spicy-surprise-it-promises-to-be-peri-peri-good/</t>
  </si>
  <si>
    <t xml:space="preserve">
&lt;figure&gt;&lt;a href="https://lifestylesofmumbai.files.wordpress.com/2022/09/kfc-peri-peri-chicken-allu.jpeg"&gt;&lt;img src="https://lifestylesofmumbai.files.wordpress.com/2022/09/kfc-peri-peri-chicken-allu.jpeg?w=700" alt="" /&gt;&lt;/a&gt;&lt;/figure&gt;
&lt;p&gt;&lt;strong&gt;KFC presents the all-new KFC Peri Peri Chicken&lt;/strong&gt;&lt;/p&gt;
&lt;p&gt;Lovers of the KFC's popular Chicken Hot Wings are in for a 'spicy' surprise. The popular fast food chain introduces &lt;strong&gt;KFC Peri Peri Chicken&lt;/strong&gt; – crispy, juicy KFC Chicken topped with flavourful Peri Peri seasoning - a popular African spice that packs a lot of heat.  This flavourful twist is available in variants of &lt;em&gt;Hot &amp; Crispy Chicken&lt;/em&gt; &amp; &lt;em&gt;Chicken Strips &lt;/em&gt;and&lt;em&gt; &lt;/em&gt;promises a spicy kick as soon you bite into it. While most other spicy offerings out there are either too spicy – that they leave you in tears; or so bland that they leave you craving for a taste of spice. But Colonel Sanders gets it just right with the perfectly spiced &lt;strong&gt;Peri Peri Chicken –&lt;/strong&gt;&lt;em&gt; na kam na jyada! &lt;/em&gt;&lt;/p&gt;
&lt;p&gt;What’s more, is that superstar &lt;strong&gt;&lt;em&gt;Allu Arjun&lt;/em&gt;&lt;/strong&gt; vouches for this newest offering when he assures in his signature style – &lt;em&gt;Spice correct hai boss!&lt;/em&gt; This limited time offering from KFC is available across all restaurants in the country and on delivery through the KFC App &amp; Website.&lt;/p&gt;
&lt;p&gt;Inspired by the African Bird’s Eye chile, the Peri Peri sprinkle adds a dash of spice to your KFC favourites. The distinct bright red coloring &amp; strong aroma of Peri Peri, drizzled to perfection over crispy, crunchy KFC Chicken, draws you in for a spicy delight. Once you’ve savoured a Bucket of Peri Peri Chicken, it leaves you with an enjoyable experience and a mild fiery after-taste that lingers on. This latest offering by KFC was launched by none other than superstar &lt;em&gt;Allu Arjun&lt;/em&gt; as he grooved with Colonel Sanders in the campaign film, declaring &lt;em&gt;KFC’s Chicken Peri Peri&lt;/em&gt; is &lt;em&gt;Sooper very very!&lt;/em&gt;&lt;/p&gt;
&lt;p&gt;Need another reason to relish Peri Peri Chicken? It comes with the assurance of &lt;em&gt;&lt;strong&gt;KFC’s 5X Safety Promise&lt;/strong&gt; &lt;/em&gt;offering the signature taste of KFC with the assurance of heighted food safety &amp; hygiene. Peri Peri Chicken and your other KFC favorites can be ordered on the all-new convenient KFC app, available on Google Play and the App Store, through the website and across all KFC restaurants for dine-in and takeaway. So, if you’re in the mood for something zesty and fiery, indulge your craving with Peri Peri Chicken and &lt;em&gt;Let’s KFC!&lt;/em&gt;&lt;/p&gt;
</t>
  </si>
  <si>
    <t>31401259_30793234</t>
  </si>
  <si>
    <t>Savvy World</t>
  </si>
  <si>
    <t>https://lifestylesofmumbai.files.wordpress.com/2022/09/kfc-peri-peri-chicken-allu.jpeg"&gt;&lt;img, https://lifestylesofmumbai.files.wordpress.com/2022/09/kfc-peri-peri-chicken-allu.jpeg?w=700"</t>
  </si>
  <si>
    <t>kfc present all new kfc peri peri chicken lovers kfc popular chicken hot wings spicy surprise popular fast food chain introduce kfc peri peri chicken crispy juicy kfc chicken top flavourful peri peri seasoning popular african spice pack lot heat flavourful twist available variant hot crispy chicken chicken strips promise spicy kick soon bite spicy offering spicy leave tear bland leave crave taste spice but colonel sanders right perfectly spice peri peri chicken na kam na jyada more superstar allu arjun vouch new offering assure signature style spice correct hai boss limited time offering kfc available all restaurant country delivery kfc app website inspire african bird eye chile peri peri sprinkle add dash spice kfc favourite distinct bright red coloring strong aroma peri peri drizzle perfection over crispy crunchy kfc chicken draw spicy delight savour bucket peri peri chicken leave enjoyable experience mild fiery taste linger late offering kfc launch none superstar allu arjun groove colonel sanders campaign film declare kfc chicken peri peri sooper very very need reason relish peri peri chicken come assurance kfc safety promise offer signature taste kfc assurance heighted food safety hygiene peri peri chicken kfc favorite order all new convenient kfc app available google play app store website all kfc restaurant dine takeaway mood zesty fiery indulge craving peri peri chicken let kfc</t>
  </si>
  <si>
    <t>http://winsandwhys.wordpress.com/2022/09/29/settling-in-caption-too-long-for-ig-so-this-is-for-an-ig-post/</t>
  </si>
  <si>
    <t xml:space="preserve">
&lt;figure&gt;&lt;img src="https://winsandwhys.files.wordpress.com/2022/09/img_2247.jpg?w=768" /&gt;&lt;figcaption&gt;Morning coffee. Pumpkin spice skinny syrup and Trader Joe’s pumpkin pie spice added!&lt;/figcaption&gt;&lt;/figure&gt;
&lt;p&gt;9-29-22&lt;/p&gt;
&lt;p&gt;Morning coffee before work. Still don’t have the time or energy for hashtags to return. 🤣&lt;/p&gt;
&lt;p&gt;Partner appreciation post:&lt;br /&gt;I dropped the ball yesterday. Because I can get two meals out of the steam bags of rice and veggies (separate bags, one is Trader Joe’s, one is Birds Eye), I did not have portioned out bags for yesterday’s lunch. I ran out. Well, I had some at home, I just ran out of time and forgot to prep them.&lt;br /&gt;So this morning I woke up, complaining about my bad choice I felt I needed to make yesterday, and my partner encouraged me to get up now, and make my lunch.&lt;br /&gt;I feel better for doing that, and now I have lunch for the remaining days of the work week.&lt;/p&gt;
&lt;p&gt;I’m also trying to give myself grace: I want to unpack as soon as possible so I can return to routine. I have been living in boxes for nearly two years due to my living situations I had. I am autistic (and ADHD, also commonly called AuDHD when you’re both), so I live and breath routine. I’ve been falling apart for a while, feeling like a fish out of water. As I unpack, I’m a little bit closer to normal each passing day. It might be a few more weeks before it feels significant enough. I still don’t blog and post how I want for this IG account and the accompanying WordPress, I don’t journal and update my planner at home, most of my order is when I am at work. I feel like I’m forgetting things constantly. I feel like I’m missing things. I want to write things down but I can’t concentrate unless I have control of my environment (no noise or other interruptions, preferred!). I have my TV, Nintendo Switch and PS5 set up. My desk is reassembled. But as each day passes, I’m that much closer to being on the right track for success. I am avoiding time off until at least mid December for a valid reason that I am staying quiet about until it’s that time. So that doesn’t help either, it gives me about 2-3 hours an evening and two days a week to get things done, but now that the most of the annoying parts of the move are done (getting everything out of storage, which is about 98% complete), we can focus on what’s already here in our new-to-us house.&lt;/p&gt;
&lt;p&gt;This has been worth it, though. We make a great team and I am over the moon happy about us and this amazing house. ❤️&lt;/p&gt;
</t>
  </si>
  <si>
    <t>179734903_97519322</t>
  </si>
  <si>
    <t>enchantressnine</t>
  </si>
  <si>
    <t>https://winsandwhys.files.wordpress.com/2022/09/img_2247.jpg?w=768"</t>
  </si>
  <si>
    <t>morning coffee pumpkin spice skinny syrup trader joe pumpkin pie spice add morning coffee work not time energy hashtag return partner appreciation post drop ball yesterday meal steam bag rice veggie separate bag trader joe birds eye not portion bag yesterday lunch run home run time forget prep morning wake complain bad choice feel need make yesterday partner encourage make lunch feel lunch remain day work week try grace want unpack soon possible return routine live box nearly year living situation autistic adhd commonly audhd live breath routine fall apart feel like fish water unpack little bit close normal pass day few more week feel significant enough not blog post want ig account accompany wordpress not journal update planner home order work feel like forget thing constantly feel like miss thing want write thing but not concentrate control environment no noise interruption prefer tv nintendo switch ps set desk reassemble but day pass close right track success avoid time off mid december valid reason stay quiet time not help hour evening day week thing but annoying everything storage complete focus new house worth make great team over moon happy amazing house</t>
  </si>
  <si>
    <t>43007750_42422478</t>
  </si>
  <si>
    <t>36705971_36344168</t>
  </si>
  <si>
    <t>202392993_216735298</t>
  </si>
  <si>
    <t>https://jkandkiminthecamper.com/wp-content/uploads/2022/08/vans-at-beach-M6869-1024x541.jpg", https://jkandkiminthecamper.com/wp-content/uploads/2022/08/SEABROOK-CURVE-M6264_Moment-1024x552.jpg", https://jkandkiminthecamper.com/wp-content/uploads/2022/08/SEABROOK-M6264_Moment2-1024x464.jpg", https://jkandkiminthecamper.com/wp-content/uploads/2022/08/OLD-BISTRO-M6307-1024x736.jpg", https://jkandkiminthecamper.com/wp-content/uploads/2022/08/Ocean-Shores-welcome-sign-scaled-scaled-1-1024x683.jpg", https://jkandkiminthecamper.com/wp-content/uploads/2022/08/5bc62e6f090ad.jpg", https://jkandkiminthecamper.com/wp-content/uploads/2022/08/LAUNDROMAT_M6883-1024x694.jpg", https://jkandkiminthecamper.com/wp-content/uploads/2022/08/BUS-BETTY-M6882-1024x520.jpg", http://www.instagram.com/busmodebetty"&gt;www.instagram.com/busmodebetty&lt;/a&gt;.&lt;/p&gt;, https://jkandkiminthecamper.com/wp-content/uploads/2022/08/OS-HOUSE-M_6886-1024x826.jpg", https://jkandkiminthecamper.com/wp-content/uploads/2022/08/OS-BEACH-PATH-TOP-M6893_Moment-1024x592.jpg", https://jkandkiminthecamper.com/wp-content/uploads/2022/08/OS-BEACH-PATH-M6906-768x1024.jpg", https://jkandkiminthecamper.com/wp-content/uploads/2022/08/OS-BEACH-PANO-E6898-1024x246.jpg", https://jkandkiminthecamper.com/wp-content/uploads/2022/08/SUNNY-M6319-1024x886.jpg", https://jkandkiminthecamper.com/wp-content/uploads/2022/08/STAND-SAND-M_6894_Moment-1024x698.jpg", https://jkandkiminthecamper.com/wp-content/uploads/2022/08/rainlights-turn-M6924_Moment-1024x635.jpg", https://jkandkiminthecamper.com/wp-content/uploads/2022/08/BRIDGE-WASH-SIDE-M6921-1024x536.jpg", https://jkandkiminthecamper.com/wp-content/uploads/2022/08/BRIDGE-APPROACH-M6926_Moment-1024x500.jpg", https://jkandkiminthecamper.com/wp-content/uploads/2022/08/BRIDGE-STRUCTURE-M6926_Moment2-1024x607.jpg", https://jkandkiminthecamper.com/wp-content/uploads/2022/08/ASTORIA-BRIDGE-full-M8072-1024x683.jpg", https://jkandkiminthecamper.com/wp-content/uploads/2022/08/VAN-AND-BOAT-M_E7060-1024x664.jpg", https://jkandkiminthecamper.com/wp-content/uploads/2022/08/ships-and-bridge-M_6329-768x1024.jpg", https://jkandkiminthecamper.com/wp-content/uploads/2022/08/ASTORIA-RIVERWALK-PANO-E_6956-1024x355.jpg", https://jkandkiminthecamper.com/wp-content/uploads/2022/08/RONS-m6955-1024x755.jpg", https://jkandkiminthecamper.com/wp-content/uploads/2022/08/3574093_orig-1024x768.jpg", https://jkandkiminthecamper.com/wp-content/uploads/2022/08/INTO-ASTORIA-M6947-1024x589.jpg", https://jkandkiminthecamper.com/wp-content/uploads/2022/08/JEEP-N-JK-M6979-1024x833.jpg"</t>
  </si>
  <si>
    <t>62216995_59570434</t>
  </si>
  <si>
    <t>201933706_216228975</t>
  </si>
  <si>
    <t>96277272_91457730</t>
  </si>
  <si>
    <t>207983155_222903661</t>
  </si>
  <si>
    <t>133905058_126145207</t>
  </si>
  <si>
    <t>203578458_218057545</t>
  </si>
  <si>
    <t>11807849_12139372</t>
  </si>
  <si>
    <t>66855292_63969384</t>
  </si>
  <si>
    <t>90e31c853fa79423eb92ce89c0890239</t>
  </si>
  <si>
    <t xml:space="preserve">_x000D_
						_x000D_
_x000D_
_x000D_
						_x000D_
						&lt;div&gt;_x000D_
							_x000D_
								_x000D_
								The Americans are notorious for stealing things, claiming that they invented them and then calling them their own. They say outrageous things like: "It's as American as apple pie." What a fib! As though apple pie didn't exist before &lt;i&gt;they &lt;/i&gt; started baking it.&lt;br /&gt;
&lt;br /&gt;
Anyway, they couldn't resist copying Aimi MacDonald's trick and producing a pretty actress with a funny voice: Sandra Dickinson. You may remember her from the first BBC TV series of "The Hitchhiker's Guide to the Galaxy".  I think Sandra should have to pay Aimi a yearly fee for stealing her idea.&lt;br /&gt;
  &lt;hr /&gt;&lt;br /&gt;
&lt;b&gt;Classic Ads: Bird's Eye Burgers - "Hey, they've got a band!" with Sandra Dickinson&lt;/b&gt;&lt;br /&gt;
&lt;br /&gt;
&lt;div&gt;_x000D_
		_x000D_
	&lt;a href="https://www.youtube.com/watch?v=iNM83A4fKs4"&gt;	_x000D_
		_x000D_
		&lt;div&gt;_x000D_
			_x000D_
			_x000D_
				&lt;img src="https://img.youtube.com/vi/iNM83A4fKs4/hqdefault.jpg" alt="" /&gt;_x000D_
			_x000D_
			&lt;div&gt;&lt;/div&gt;_x000D_
		&lt;/div&gt;_x000D_
	&lt;/a&gt;_x000D_
&lt;/div&gt;_x000D_
							_x000D_
						&lt;/div&gt;_x000D_
					</t>
  </si>
  <si>
    <t>19f7c09ada0af95db6e99457903b3c56</t>
  </si>
  <si>
    <t xml:space="preserve">_x000D_
			_x000D_
			&lt;div&gt;_x000D_
	&lt;table cellpadding="6" cellspacing="0" border="0" width="100%"&gt;&lt;tbody&gt;&lt;tr&gt;&lt;td&gt;_x000D_
			_x000D_
				&lt;div&gt;_x000D_
					Originally Posted by &lt;strong&gt;Princess Alison&lt;/strong&gt;_x000D_
					&lt;a href="showthread.php?p=15560383#post15560383" rel="nofollow"&gt;&lt;img src="images/buttons/viewpost.gif" border="0" alt="View Post" /&gt;&lt;/a&gt;_x000D_
				&lt;/div&gt;_x000D_
				&lt;div&gt;Just debating what might await them outside the villa&lt;br /&gt;_x000D_
&lt;br /&gt;_x000D_
Luca to front an IKEA advert?&lt;div&gt;See more...&lt;/div&gt;&lt;/div&gt;_x000D_
			_x000D_
		&lt;/td&gt;&lt;/tr&gt;&lt;/tbody&gt;&lt;/table&gt;_x000D_
&lt;/div&gt;Captain Birds Eye&lt;br /&gt;_x000D_
&lt;br /&gt;_x000D_
Disney332_x000D_
		</t>
  </si>
  <si>
    <t>2651912d209600c53631f71e24e60379</t>
  </si>
  <si>
    <t xml:space="preserve">_x000D_
	_x000D_
		_x000D_
		_x000D_
			_x000D_
			&lt;div&gt;_x000D_
				_x000D_
				&lt;strong&gt;Re: Worst TV commercials...&lt;/strong&gt;_x000D_
			&lt;/div&gt;_x000D_
			&lt;hr size="1" /&gt;_x000D_
			_x000D_
		_x000D_
_x000D_
		_x000D_
		&lt;div id="post_message_1267759"&gt;Just had to resurrect this thread.&lt;br /&gt;
I do not watch much TV, but I was doing a bit of dusting.&lt;br /&gt;
Himself was watching Jeremy Vine program(shudder) and during one of the ad breaks there was an advert for some sort of  Birds Eye fake chicken.&lt;br /&gt;
It was a cartoon….mother and daughter(of coloured persuasion) sat among a naturfied scene.&lt;br /&gt;
The child was asking ‘Mummy do we eatChicken’ went onto say they had some plant based chicken type food (‘it was yummy’)and why did her mum not cook things like this…..then this smart ar$e kid went on to ask if it was because her mother was afraid of change….that if no one liked it then it would be remembered as the day mum cooked…..yeuk, well I do not know who thought up this psychological nudge…but if anything would put me off plant based food that was masquerading as Chicken….this would be it&lt;br /&gt;
&lt;br /&gt;
And I know I have mentioned it before…but the adverts that are by the Vegetarian Butcher…..hello that would be a greengrocer then.&lt;br /&gt;
&lt;br /&gt;
How much chemical crap goes into these substitutes to make somebody think they are eating chicken would be the question I would ask.&lt;br /&gt;
&lt;br /&gt;
On another topic altogether.&lt;br /&gt;
I also caught an advert for a Sure deodorant/antiperspirant that is effective for 72 hours.&lt;br /&gt;
So please will someone tell me…..those who use this stuff….do they not wash their pits and their bits every day? Eewwww. nasty!&lt;/div&gt;_x000D_
		_x000D_
_x000D_
		_x000D_
_x000D_
		_x000D_
&lt;div id="lkbtn_1.71080.1267759"&gt;_x000D_
_x000D_
    &lt;div&gt;&lt;/div&gt;_x000D_
_x000D_
_x000D_
&lt;/div&gt;_x000D_
_x000D_
_x000D_
		_x000D_
		_x000D_
			&lt;div&gt;_x000D_
				__________________&lt;br /&gt;_x000D_
				&lt;font size="3"&gt;&lt;font color="Blue"&gt;&lt;b&gt;The world will not be destroyed by evil people...&lt;/b&gt;&lt;/font&gt;&lt;/font&gt;&lt;br /&gt;
&lt;font size="3"&gt;&lt;font color="Red"&gt;&lt;b&gt;&lt;font color="Blue"&gt;It will be destroyed by those who stand by and do Nothing.&lt;/font&gt;&lt;/b&gt;&lt;/font&gt;&lt;/font&gt;&lt;br /&gt;
&lt;font color="Red"&gt;&lt;b&gt;&lt;font size="1"&gt;&lt;i&gt;&lt;font color="Blue"&gt;(a paraphrase on a quote by Albert Einstein)&lt;/font&gt;&lt;/i&gt;&lt;/font&gt;&lt;br /&gt;
&lt;/b&gt;&lt;/font&gt;_x000D_
			&lt;/div&gt;_x000D_
		_x000D_
		_x000D_
_x000D_
		_x000D_
_x000D_
		_x000D_
		_x000D_
			&lt;div&gt;_x000D_
				&lt;hr size="1" /&gt;_x000D_
				&lt;em&gt;_x000D_
					_x000D_
						Last edited by Margaret Pilkington; Yesterday at 10:08._x000D_
					_x000D_
					_x000D_
				&lt;/em&gt;_x000D_
			&lt;/div&gt;_x000D_
		_x000D_
		_x000D_
_x000D_
	</t>
  </si>
  <si>
    <t>0335202285ed39962b8c18324d9244ab</t>
  </si>
  <si>
    <t>http://ct.moreover.com/?a=48811742248&amp;p=1zb&amp;v=1&amp;x=_du91TAZ1xolCI3S5OThAg</t>
  </si>
  <si>
    <t>​Can you easily tell the differences in these two cloths?  Could you tell the difference if they were not presented side-by-side?            ​Diamond twills are one of the textiles highly coveted by Viking Age reenactors today.  However, what is, and what isn’t, ...</t>
  </si>
  <si>
    <t>DC8A3A44AF855D7366E75E6246D06A11</t>
  </si>
  <si>
    <t>A Wandering Elf - Blog:  My Journey</t>
  </si>
  <si>
    <t>​can easily tell difference cloth tell difference not present side side ​diamond twill textile highly covet viking age reenactor today not</t>
  </si>
  <si>
    <t>9052e1e9352583c51ae9f6adebb1000f</t>
  </si>
  <si>
    <t>nan</t>
  </si>
  <si>
    <t>49CE7D75D9F407644AAED769B2D077AD</t>
  </si>
  <si>
    <t>54c422cbf8b6a03f0856c978738004b6</t>
  </si>
  <si>
    <t>2591058223</t>
  </si>
  <si>
    <t>YouTube</t>
  </si>
  <si>
    <t>2231941058</t>
  </si>
  <si>
    <t>"Lacking" is actually a docuseries that uncovers the untold tales of people who vanished, bringing to gentle compelling cold cases that never ever been given the eye they deserved. "Missing" seeks to correct that even though uncovering clues that deliver us nearer to the reality.
La aplicación lamentablemente no esta en el Perform Retailer, por ende tienes que descargarla desde esta World wide web. Al inicio tienes dos enlaces directos para bajar la ultima versión.
หมายเหตุ : โปรดระบุข้อมูลให้ ครบทุกช่องตามความจริงเพื่อผลประโยช์นของตัวคุณเอง และข้อมูลทั้งหมดของคุณจะถูกเก็บใว้เป็นความลับไม่มีการเอามาเผยแพร่ในภายหลังแน่นอน และ ชื่อ - นามสกุลต้องตรงกับเลขบัญชีถอนเงินเท่านั้น หากตรวจสอบ เลขบัญชีธนาคาร ไม่ตรงกับชื่อที่คุณระบุใว้ ทางทีมงานจะไม่ทำการโอนเงินให้ ไม่ว่ากรณีใดก็ตาม
A check into the every day lives of 4 vampires who've been collectively for many hundreds of many years; following a stop by from their dark lord and leader, They are reminded of their objective in coming to Ny city about a century ago.
Modern American people are available all shapes and sizes. The cookie cutter mould of guy + wife + 2.five Children is often a issue in the earlier, since it becomes quickly obvious inside the bird's eye check out of ABC's half-hour comedy, which can take an trustworthy and infrequently hilarious think about the composition and complexity of recent household lifestyle.
As Detective Jeb Pyre investigates activities that transpired, he uncovers buried truths in regards to the origins in the LDS faith along with the violent penalties of unyielding faith.
ABC's romance truth demonstrate allows a single lucky Woman narrow the field of bachelors, leaving only her aspiration gentleman.
Dan Chase absconded with the CIA decades ago and is dwelling from the grid since. When an assassin comes and attempts to choose Chase out, the previous operative learns that to guarantee BETFLIX his foreseeable future he now need to reconcile his past.
The Village Hidden inside the Leaves is home on the stealthiest ninja from the land. But twelve a long time previously, a fearsome 9-tailed Fox terrorized the village before it was subdued and its spirit sealed in the physique of a newborn boy.
On Chicago's south aspect, a mean day finds Children prepping for faculty as their moms and dads head off to work, youthful Grownups attempting to come up with a residing, and the elders maintaining a tally of items from their entrance porches. But in this rough neighborhood, authentic risks threaten everyday to squelch goals, and the simplest selections can have lifetime or death outcomes.
El Google Chromecast es one hundred% appropriate con la aplicación, solo necesitas estar conectado a la misma crimson WiFi y listo. Vas a transmitir desde tu celular a tu chromecast.
Soaring comedians Dan Perlman and Kevin Iso Enjoy fictionalized versions of on their own: community best mates and urban millennials hilariously climbing the ladder to nowhere inside the irreverent new comedy collection FLATBUSH MISDEMEANORS.
Si tienes el amazon fire Tv set puedes descargar esta apk para instalarla, en mi caso con ayuda de downloader pude descargarla e instalarla. Es proceso es fileácil, si no saben cómo me avisan y les ayudo con paso a paso.
During this sequence established inside of a futuristic fantasy park modeled after the Wild West, a group of android 'hosts' start to deviate from their scripts.
Nightline, television's most esteemed late-night time news method offers viewers with in-depth reporting on the most important tales within the news.</t>
  </si>
  <si>
    <t>cf88b85a878b95fff541331d7c6e9464</t>
  </si>
  <si>
    <t>100013211567454</t>
  </si>
  <si>
    <t>207101400</t>
  </si>
  <si>
    <t>1537780881523449857</t>
  </si>
  <si>
    <t>d1b40311770b190d38e2ebd2298a16f3</t>
  </si>
  <si>
    <t>https://www.reddit.com/r/agerecaregiver/comments/sdh0fh/are_you_a_caregiver/), https://www.reddit.com/r/agerecaregiver/comments/sj0nnn/caregiver_boundary_placing/), https://coolmathgames.com), https://cartoonnetworkhq.com/games), https://pbskids.org/games), https://www.easypeasyandfun.com/crafts-for-kids/](https://www.easypeasyandfun.com/crafts-for-kids/), https://www.goodto.com/family/things-to-do/easy-crafts-for-kids-533109](https://www.goodto.com/family/things-to-do/easy-crafts-for-kids-533109), https://www.happinessishomemade.net/quick-easy-kids-crafts-anyone-can-make/](https://www.happinessishomemade.net/quick-easy-kids-crafts-anyone-can-make/), https://Kidoodle.TV), https://www.youtube.com/c/Octonauts](https://www.youtube.com/c/Octonauts), https://www.spendwithpennies.com/the-best-grilled-cheese-sandwich/](https://www.spendwithpennies.com/the-best-grilled-cheese-sandwich/), https://www.tasteofhome.com/recipes/cheesy-pepperoni-buns/](https://www.tasteofhome.com/recipes/cheesy-pepperoni-buns/), https://www.tasteofhome.com/recipes/hearty-pita-tacos/](https://www.tasteofhome.com/recipes/hearty-pita-tacos/), https://www.pillsbury.com/recipes/super-easy-chicken-pot-pie/32209e42-0b22-4d7a-8726-7f5642dfbb8e](https://www.pillsbury.com/recipes/super-easy-chicken-pot-pie/32209e42-0b22-4d7a-8726-7f5642dfbb8e), https://www.pillsbury.com/recipes/mini-crescent-dogs/e8abc84e-8a0e-42d6-ae7e-23b677a161ac](https://www.pillsbury.com/recipes/mini-crescent-dogs/e8abc84e-8a0e-42d6-ae7e-23b677a161ac), https://www.pillsbury.com/recipes/oven-fried-apple-pies/d8ee409f-7e00-4bfb-9e4d-720ce1980533](https://www.pillsbury.com/recipes/oven-fried-apple-pies/d8ee409f-7e00-4bfb-9e4d-720ce1980533), https://www.pillsbury.com/recipes/ham-and-cheese-crescent-sandwiches/88cd58c6-7c4d-4d37-976e-e9971f01ec12](https://www.pillsbury.com/recipes/ham-and-cheese-crescent-sandwiches/88cd58c6-7c4d-4d37-976e-e9971f01ec12), https://www.tasteofhome.com/recipes/garlic-toast-pizzas/](https://www.tasteofhome.com/recipes/garlic-toast-pizzas/), https://www.slenderkitchen.com/recipe/cabbage-fried-rice](https://www.slenderkitchen.com/recipe/cabbage-fried-rice), https://www.bettycrocker.com/recipes/quick-chicken-quesadillas/ac094e78-144a-41f2-9340-29da94b5f665](https://www.bettycrocker.com/recipes/quick-chicken-quesadillas/ac094e78-144a-41f2-9340-29da94b5f665), https://www.pillsbury.com/recipes/chicken-alfredo-baked-penne/cb946ddc-a330-42bc-8d7e-ef682c25460a](https://www.pillsbury.com/recipes/chicken-alfredo-baked-penne/cb946ddc-a330-42bc-8d7e-ef682c25460a), https://www.pillsbury.com/recipes/easy-ravioli-bake/e456f035-22ff-41ee-9281-36063dade7b0](https://www.pillsbury.com/recipes/easy-ravioli-bake/e456f035-22ff-41ee-9281-36063dade7b0), https://www.pillsbury.com/recipes/chicken-parmesan-crescent-bread/da2992a9-5eae-4585-a5c0-37a498914d23](https://www.pillsbury.com/recipes/chicken-parmesan-crescent-bread/da2992a9-5eae-4585-a5c0-37a498914d23), https://www.bettycrocker.com/recipes/cheesy-chicken-tortellini/f21b38ac-0c34-4ec0-8b48-c27499a913d3](https://www.bettycrocker.com/recipes/cheesy-chicken-tortellini/f21b38ac-0c34-4ec0-8b48-c27499a913d3), https://www.delish.com/cooking/recipe-ideas/recipes/a52078/crunchwrap-supreme-recipe/](https://www.delish.com/cooking/recipe-ideas/recipes/a52078/crunchwrap-supreme-recipe/), https://www.delish.com/cooking/recipe-ideas/recipes/a50923/baked-popcorn-chicken-recipe/](https://www.delish.com/cooking/recipe-ideas/recipes/a50923/baked-popcorn-chicken-recipe/), https://www.barnesandnoble.com/b/books/kids/\_/N-29Z8q8Ztu1](https://www.barnesandnoble.com/b/books/kids/_/N-29Z8q8Ztu1)</t>
  </si>
  <si>
    <t>138101646657</t>
  </si>
  <si>
    <t>birdseyevegetables, evolfoods, bertolli_us</t>
  </si>
  <si>
    <t>#ad It's Summertime, and making meals are easy thanks to birdseyevegetables evolfoods and_x000D_
bertolli_us - I received a box of their Easy Summer Meals, and they are definite time savers!_x000D_
_x000D_
1) evol Five Cheese Alfredo Mac with Chicken: Indulge in your carbs AND be carbon neutral! Tubetti pasta with chicken,roasted red peppers, in a cheese sauce - wrapped in innovative carbon neutral packaging.
_x000D_
2) Bertolli Pasta Sides Cheese &amp; Spinach Ravioli: Not sure of you want an appetizer, side dish, or main course? This versatile pasta dish can be ready in five quick minutes (because I take forever to decide too)!
3) Birds Eye Voila Oven Bake Meals Creamy Parmesan Garlic: a one-dish oven-baked meal ready in just over an hour! Pour into a casserole dish - bake, stir, bake - and Voila!
4) Birds Eye Veggies and Grains Harvest: Vegetables paired with hearty whole grains and a delicious sauce. No prep needed; just heat in the microwaveable tray!
_x000D_
5) Birds Eye Rice &amp; Broccoli Cheddar Cheese: Rice packed with broccoli and cheddar cheese sauce. Comfort food - fast! Microwave this in the bag!_x000D_
_x000D_
6) Birds Eye Quick Roasters Cauliflower: Want oven-roasted vegetables without the prep/hot oven/wait? This individual portion is ready in less than seven minutes with the micro roast bag!
_x000D_
#ad #MakeMealsEZBBxx birdseyevegetables evolfoods bertolli_us #easysummermeals #pasta_x000D_
#vegetables #macandcheese #cheese #quickmeals #babbleboxx</t>
  </si>
  <si>
    <t>888459954570093</t>
  </si>
  <si>
    <t>healthychoicebrand</t>
  </si>
  <si>
    <t>433667824</t>
  </si>
  <si>
    <t>coopuk</t>
  </si>
  <si>
    <t>379643081</t>
  </si>
  <si>
    <t>2301735233</t>
  </si>
  <si>
    <t>53662266</t>
  </si>
  <si>
    <t>1554952953743679489</t>
  </si>
  <si>
    <t>1450574690452484118</t>
  </si>
  <si>
    <t>41362925</t>
  </si>
  <si>
    <t>823972945953484800</t>
  </si>
  <si>
    <t>2212688981</t>
  </si>
  <si>
    <t>28919398</t>
  </si>
  <si>
    <t>1528291589637939203</t>
  </si>
  <si>
    <t>1148532462299025408</t>
  </si>
  <si>
    <t>1326474083219935232</t>
  </si>
  <si>
    <t>PeaTenderometer, YesPeas, pgroresearch, BirdsEyeUK</t>
  </si>
  <si>
    <t>22621839</t>
  </si>
  <si>
    <t>2209535837</t>
  </si>
  <si>
    <t>1344746934423220229</t>
  </si>
  <si>
    <t>1720720670</t>
  </si>
  <si>
    <t>1502417621345619968</t>
  </si>
  <si>
    <t>2184656414</t>
  </si>
  <si>
    <t>1458131112841072641</t>
  </si>
  <si>
    <t>BirdsEyeUK, MayflowerTasty</t>
  </si>
  <si>
    <t>https://www.reddit.com/r/ModernWarfareII/comments/xm1w9f/day_1_impressions_from_a_15year_cod_vet/</t>
  </si>
  <si>
    <t>* Feel of the game
   * Love it, but it's having an identity crisis
   * Genuinely feels like a tactical shooter grounded in realism
   * Operator animations, battlechatter, and environments feel real
   * Guns feel concussive and powerful, streaks sound like hell on earth
   * Masked-up operators feel more in the vein of "comic book villains"
   * **Does not feel like Call of Duty;** feels like a well-made AAA non-CoD title
* Transitory actions
   * Calling in streaks, activating field upgrades, reloading, weapon swapping, two-step mantling, etc. all take too long, promoting the feeling of unresponsiveness
* Movement
   * Feels refined, but clunky
   * Feels implemented as the devs intended, but also intentionally 'complicated' or 'extended' to decrease overall quickness. Compared to the last 3 years of movement speed, feels like the operators are lugging around heavy equipment
* Visibility is F-tier
   * Visibility would probably be acceptable if there were enemy nameplates, but unfamiliarity of environments + environmental noise complicate what should be otherwise plainly visible enemies
   * Very difficult to track targets both CQC and long due to muzzle flash/smoke
   * Unnecessary blue dots above teammates through walls make an unwelcome return
   * It is often difficult to discern friend from foe in a tight space since factions are not very visually distinctive
   * Operators need better contrast against environment
   * Prone operators are virtually indistinguishable from the busy environment
* Footsteps
   * Hearing footsteps clearly is welcomed
   * Needs a bit more dampening, especially with occlusion so players cannot be tracked through walls so reliably
   * Directional audio is excellent, and it seems that surfaces are different between floors to help identify targets above, below, or on equal elevation
   * Different surfaces are very audibly distinguished
* Perk system
   * Feels akin to Vanguard-style "pick the worst" where you pick a perk to counter what you personally judge to be the *most* important annoyance to counter, but by "picking the worst" annoyance to counter, you still leave yourself vulnerable to too many other annoyances
   * 'Charging up' perks throughout a match is an interesting idea, but some perks need to be more accessible and baseline (i.e. Ghost, Focus, Quick Fix); certain perks are too important to be held by a time-gate
   * More perks should be baseline, and you should be allowed to select more baseline perks
   * Feels like this system would be excellent as a "Soft Specialist Bonus" rather than a time-gate holding your most important perks
   * "Soft Specialist Bonus" combined with killstreaks/scorestreaks could potentially be one of the best create-a-class experiences and innovations in years, giving the best of both worlds
   * Ultimate perks should have a more lasting and recurring "on-earn" effect rather than a one-off, and all ultimate perks should have an on-earn effect. As of right now, there are only two on-earn effects.
      * Example: Bird's Eye: Ping enemies on the minimap every 60 seconds / Overclock: Increase Field Upgrade charge every 60 seconds.
   * Individual analysis:
   * Baseline perks **not worth taking** because other perks are too important:
      * Double Time, Strong Arm, Extra Tactical
   * Bonus/Ultimate perks that **should not be time-gated because they are too important** to their related playstyles:
      * Spotter, Quick Fix, Focus, Ghost
   * Bonus/Ultimate perks that **should not be time-gated because they are not powerful enough**:
      * Fast Hands, High Alert, Hardline
   * I don't have suggestions for what might fill in the gaps in Bonus/Ultimate perks, but I believe you should be allowed to choose at least 4-5 baseline perks.\\
* Handling speed and Recoil
   * Guns are no longer zero-recoil, perfectly smooth lasers, which is welcome, but IW must strike a better balance between firing visibility and smoothness of recoil
   * ADS &amp; S2F are not disastrous, but in definite need of improvement to combat pre-aims
   * Strafing is far too slow; no ability to shoulder without getting blasted
   * More players could probably live with this if pre-aims were not as powerful
* Traditional minimap
   * Would be welcome; seeking audio cues promotes ambiguity and randomness
   * Creates a more predictable, aware, and fair experience
   * Gives necessary information to combat pre-aimed or power-positioned players
   * Compass is not an acceptable substitute
   * More players could probably live with this if pre-aims were not as powerful
* Dead Silence as a perk
   * It often feels like you aren't allowed to "play freely" until you have Dead Silence due to the footstep volume
   * Feels shorter than MW19's duration and pressures me into making risky plays to reset the duration
   * More players could probably live with this if the footsteps weren't so loud
* Time to Kill
   * Can be adapted to if there were not so many factors magnifying instakill / blindside deaths due to footstep volume, handling times, or pre-aims
* Spawns
   * Make absolutely zero sense whatsoever
* User Interface
   * An absolute disaster in every way possible
* Overall Impression
   * Feels great and has potential, but not in the best place it can be</t>
  </si>
  <si>
    <t>OriginalXVI</t>
  </si>
  <si>
    <t>feel game love but identity crisis genuinely feel like tactical shooter ground realism operator animation battlechatter environment feel real gun feel concussive powerful streak sound like hell earth masked operator feel more vein comic book villain not feel like duty feel like make aaa non cod title transitory action streak activate field upgrade reloading weapon swapping step mantling etc all long promote feeling unresponsiveness movement feel refine but clunky feel implement devs intend but intentionally complicated extended decrease overall quickness compare year movement speed feel like operator lug heavy equipment visibility tier visibility probably acceptable enemy nameplate but unfamiliarity environment environmental noise complicate plainly visible enemy very difficult track target cqc long muzzle flash smoke unnecessary blue dot teammate wall make unwelcome return difficult discern friend foe tight space faction not very visually distinctive operator need contrast against environment prone operator virtually indistinguishable busy environment footsteps hear footstep clearly welcome need bit more dampening especially occlusion player not track wall reliably directional audio excellent surface different floor help identify target equal elevation different surface very audibly distinguish perk system feel akin vanguard style pick bad pick perk counter personally judge important annoyance counter but pick bad annoyance counter leave vulnerable many annoyance charge perk match interesting idea but perk need more accessible baseline ghost focus quick fix certain perk important hold time gate more perk baseline allow select more baseline perk feel like system excellent soft specialist bonus rather time gate hold important perk soft specialist bonus combine killstreak scorestreak potentially good create class experience innovation year good world ultimate perk more lasting recurring earn effect rather off all ultimate perk earn effect right earn effect example bird eye ping enemy minimap every second overclock increase field upgrade charge every second individual analysis baseline perk not worth perk important double time strong arm extra tactical bonus ultimate perk not time gate important related playstyle spotter quick fix focus ghost bonus ultimate perk not time gate not powerful enough fast hands high alert hardline not suggestion fill gap bonus ultimate perk but believe allow choose baseline perks handle speed recoil gun no long zero recoil perfectly smooth laser welcome but iw strike balance fire visibility smoothness recoil ads sf not disastrous but definite need improvement combat pre aims strafing far slow no ability shoulder without blast more player probably live pre aim not powerful traditional minimap welcome seek audio cue promote ambiguity randomness create more predictable aware fair experience necessary information combat pre aim power position player compass not acceptable substitute more player probably live pre aim not powerful dead silence perk feel like not allow play freely dead silence footstep volume feel short mw duration pressure make risky play reset duration more player probably live footstep not loud time kill adapt not many factor magnify instakill blindside death footstep volume handle time pre aims spawns make absolutely zero sense whatsoever user interface absolute disaster every way possible overall impression feel great potential but not good place</t>
  </si>
  <si>
    <t>https://www.southcarolina-magazine.com/pressreleases/lchabn2391179_2022_09_autumn-hawk-announces-the-launch-of-her-beverly-hillsbased-media-company.html</t>
  </si>
  <si>
    <t xml:space="preserve">,_x000D_
Autumn Hawk announces the launch of her Beverly Hills-based media company._x000D_
Mon, 12 Sep 2022 19:30:01 -0400_x000D_
The designer turned media mogul is all set to take over LA._x000D_
For more than a decade, Autumn Hawk's name was synonymous with fashion, design, and rubbing elbows with some of the biggest celebrities in today's pop culture. The New York designer was best known for creating upscale couture and was dubbed New York City's "It girl" by CBS after she often appeared in their many style segments._x000D_
Hawk is no stranger to hard work and starting brands from the ground up.  At the height of her design career, Hawk was voted one of the 100 most influential New Yorkers by George Wayne of Vanity Fair Magazine. After conquering the New York fashion world, Hawk has relocated to California and will be officially launching BIRDS EYE MEDIA Company in the heart of Beverly Hills._x000D_
"For more than a decade, I was entrenched in the world of luxury goods. As a self-taught designer, I was responsible for launching my brand and creating media buzz that would bring in clients," explains Autumn Hawk, CEO of Birds Eye Media. "I'm looking forward to bringing my knowledge and experience to the Beverly Hills market. There will be a marketing division where we offer inexpensive content creation available on our website with a click of button. This is great for Real Estate Companies or business owners who need quality content and don't have the time to make it. There will also be a Media division where we will focus on billboards, production and TV partnerships."_x000D_
Hawk's Birds Eye Media will focus on providing clients with strategic marketing plans and outdoor advertising, as well as robust online campaigns and eye-catching digital production. The company anticipates rapid growth, even offering GIFS and Beauty filters to their trendy younger demographic.  Hawk is eager to work with a wide market segment with clients ranging from individuals to small and medium-sized enterprises, as well as celebrities and top luxury brands._x000D_
To connect with Birds Eye Media, visit  birdseyemediaco.com_x000D_
For more information, or to arrange an interview, please contact Autumn Hawk at [email protected]_x000D_
Media Contact _x000D_
Company Name: Birds Eye Media _x000D_
Contact Person: Autumn Hawk_x000D_
Email: Send Email _x000D_
City: Beverly Hills_x000D_
State: California_x000D_
Country: United States_x000D_
Website: birdseyemediaco.com_x000D_
© 2022 . All Rights Reserved_x000D_
</t>
  </si>
  <si>
    <t>2b60f4d4a5883f0c54f384e610ad7531</t>
  </si>
  <si>
    <t>southcarolina-magazine.com</t>
  </si>
  <si>
    <t>autumn hawk announce launch beverly hills base medium company mon sep designer turn media mogul all set over la more decade autumn hawk synonymous fashion design rub elbow big celebrity today pop culture new york designer know create upscale couture dub new york city girl cbs appear many style segment hawk no stranger hard work start brand ground height design career hawk vote influential new yorkers george wayne vanity fair magazine conquer new york fashion world hawk relocate california officially launch birds eye media company heart beverly hills more decade entrench world luxury good self teach designer responsible launch brand create medium buzz bring client explain autumn hawk ceo birds eye media look forward bring knowledge experience beverly hills market marketing division offer inexpensive content creation available website click button great real estate companies business owner need quality content not time make media division focus billboard production tv partnership hawk birds eye media focus provide client strategic marketing plan outdoor advertising robust online campaign eye catch digital production company anticipate rapid growth offer gifs beauty filter trendy young demographic hawk eager work wide market segment client range individual small medium sized enterprise celebrity top luxury brand connect birds eye media visit birdseyemediaco com more information arrange interview contact autumn hawk email protect media contact company birds eye media contact person autumn hawk email send email city beverly hills state california country united states website birdseyemediaco com all rights reserved</t>
  </si>
  <si>
    <t>AvenueParkwood.com</t>
  </si>
  <si>
    <t>x1fe2ut</t>
  </si>
  <si>
    <t>UCwMKsCUWjJ9kNCz0Y7Zrw1g</t>
  </si>
  <si>
    <t>1081220949947629573</t>
  </si>
  <si>
    <t>262842638</t>
  </si>
  <si>
    <t>3f09b017b380f70c3f4cdad3896227be</t>
  </si>
  <si>
    <t>5acb0c177b21a0998d908ac16e08d2e5</t>
  </si>
  <si>
    <t>81104710</t>
  </si>
  <si>
    <t>_DHOTYA</t>
  </si>
  <si>
    <t>597176933</t>
  </si>
  <si>
    <t>4808292557</t>
  </si>
  <si>
    <t>498215277</t>
  </si>
  <si>
    <t>1GarethWynJones, BirdsEye</t>
  </si>
  <si>
    <t>2849972463</t>
  </si>
  <si>
    <t>8WeekBloodSugar</t>
  </si>
  <si>
    <t>1395519097606184960</t>
  </si>
  <si>
    <t>99_redballoonz, mrjamesob</t>
  </si>
  <si>
    <t>1521477244027387905</t>
  </si>
  <si>
    <t>AlanWilkes16</t>
  </si>
  <si>
    <t>1062322763434770434</t>
  </si>
  <si>
    <t>2759802754</t>
  </si>
  <si>
    <t>albg15013</t>
  </si>
  <si>
    <t>1085204822763204614</t>
  </si>
  <si>
    <t>AlexAnd09667880, Stevelodge9, LennyHenry</t>
  </si>
  <si>
    <t>2966336093</t>
  </si>
  <si>
    <t>448081985</t>
  </si>
  <si>
    <t>AngelaBarnes, lucyportercomic, MaisieAdam</t>
  </si>
  <si>
    <t>374265149</t>
  </si>
  <si>
    <t>angeladunn6, pdLouiseP, MissBrownYork83, TerryCulkin1, LeeBraganza, NKaravedas, Gaiinz, fidsta77, SafeSENCOSaeed, sphoenix78, 9teaNinePercent, EnterpriseSBox, NourishSage, LeeBraganza</t>
  </si>
  <si>
    <t>1420375711936880645</t>
  </si>
  <si>
    <t>AnnaStell5</t>
  </si>
  <si>
    <t>1273183860</t>
  </si>
  <si>
    <t>AnvilRin_, greencuisine, KFC_UKI</t>
  </si>
  <si>
    <t>1539314786005135360</t>
  </si>
  <si>
    <t>ARSONDAYLEE, meyerpark, GameSpot</t>
  </si>
  <si>
    <t>53179287</t>
  </si>
  <si>
    <t>ASA_UK</t>
  </si>
  <si>
    <t>20528373</t>
  </si>
  <si>
    <t>AshleyBharwani3, TheTenderNight, CgWolverine92, greencuisine, KFC_UKI</t>
  </si>
  <si>
    <t>208153030</t>
  </si>
  <si>
    <t>2333824593</t>
  </si>
  <si>
    <t>ashthedrum, BirdsEye</t>
  </si>
  <si>
    <t>48767720</t>
  </si>
  <si>
    <t>AskNationwide, BirdsEye</t>
  </si>
  <si>
    <t>63767499</t>
  </si>
  <si>
    <t>AtlasShruggedGB, GeorgeThorpe11, greencuisine, KFC_UKI</t>
  </si>
  <si>
    <t>1257367066904059905</t>
  </si>
  <si>
    <t>AuntBessies</t>
  </si>
  <si>
    <t>553465070</t>
  </si>
  <si>
    <t>AviationBlue, Gundolorian, Patrickchito</t>
  </si>
  <si>
    <t>https://twitter.com/_JanieBee/status/1573355879856238592</t>
  </si>
  <si>
    <t>@AvonandsomerRob Birds Eye “is it because you’re afraid of change” 🙄</t>
  </si>
  <si>
    <t>981502817293819904</t>
  </si>
  <si>
    <t>_JanieBee</t>
  </si>
  <si>
    <t>birds eye afraid change</t>
  </si>
  <si>
    <t>https://twitter.com/MichalJan_1980/status/1573357315872391168</t>
  </si>
  <si>
    <t>@AvonandsomerRob Definitely that Birds Eye one with the cartoon kid telling people that they are afraid of change.</t>
  </si>
  <si>
    <t>1510378023551393799</t>
  </si>
  <si>
    <t>MichalJan_1980</t>
  </si>
  <si>
    <t>definitely birds eye cartoon kid tell people afraid change</t>
  </si>
  <si>
    <t>1445081766319042560</t>
  </si>
  <si>
    <t>BBCNWT</t>
  </si>
  <si>
    <t>3084920300</t>
  </si>
  <si>
    <t>BBCRadioStoke</t>
  </si>
  <si>
    <t>1423009574982914051</t>
  </si>
  <si>
    <t>BeaumontDMD</t>
  </si>
  <si>
    <t>3460982356</t>
  </si>
  <si>
    <t>Belinda34106799</t>
  </si>
  <si>
    <t>1509508124771766273</t>
  </si>
  <si>
    <t>167129836</t>
  </si>
  <si>
    <t>3588165255</t>
  </si>
  <si>
    <t>36350312</t>
  </si>
  <si>
    <t>817816139095019524</t>
  </si>
  <si>
    <t>BirdsEye, DuncanBannatyne</t>
  </si>
  <si>
    <t>1379150476990672896</t>
  </si>
  <si>
    <t>3037229435</t>
  </si>
  <si>
    <t>https://twitter.com/Cap_Dusty/status/1567857473297465346</t>
  </si>
  <si>
    <t>@BirdsEye chicken less chicken nugget advert is insanely condescending. Way to turn people against veganism.😂</t>
  </si>
  <si>
    <t>1542594888495144960</t>
  </si>
  <si>
    <t>Cap_Dusty</t>
  </si>
  <si>
    <t>chicken less chicken nugget advert insanely condescending way turn people against veganism</t>
  </si>
  <si>
    <t>222148916</t>
  </si>
  <si>
    <t>147982278</t>
  </si>
  <si>
    <t>781948879155658752</t>
  </si>
  <si>
    <t>150614311</t>
  </si>
  <si>
    <t>77067244</t>
  </si>
  <si>
    <t>495190550</t>
  </si>
  <si>
    <t>174319409</t>
  </si>
  <si>
    <t>20462492</t>
  </si>
  <si>
    <t>303667965</t>
  </si>
  <si>
    <t>1540642056204320769</t>
  </si>
  <si>
    <t>844160638398205952</t>
  </si>
  <si>
    <t>1137667361711054855</t>
  </si>
  <si>
    <t>3542136737</t>
  </si>
  <si>
    <t>BirdsEye, LozzaFox, MartinDaubney</t>
  </si>
  <si>
    <t>964273645878161408</t>
  </si>
  <si>
    <t>1642968156</t>
  </si>
  <si>
    <t>97663856</t>
  </si>
  <si>
    <t>1098691323249524736</t>
  </si>
  <si>
    <t>612022925</t>
  </si>
  <si>
    <t>1544416063785521152</t>
  </si>
  <si>
    <t>1447493009357090817</t>
  </si>
  <si>
    <t>1270805796557918208</t>
  </si>
  <si>
    <t>BirdsEye, YoungsSeafood</t>
  </si>
  <si>
    <t>1345784214013272065</t>
  </si>
  <si>
    <t>1294113917141213185</t>
  </si>
  <si>
    <t>31479384</t>
  </si>
  <si>
    <t>550067641</t>
  </si>
  <si>
    <t>1513931417276801029</t>
  </si>
  <si>
    <t>78575505</t>
  </si>
  <si>
    <t>162674246</t>
  </si>
  <si>
    <t>900611094460465153</t>
  </si>
  <si>
    <t>1506362066692714504</t>
  </si>
  <si>
    <t>135074291</t>
  </si>
  <si>
    <t>https://twitter.com/Slugslime2/status/1566470319212314626</t>
  </si>
  <si>
    <t>@BirdsEye very disappointed you have removed the line 'do we eat chickens?' from the #GreenCuisine #vegan nuggets TV ad. There was me thinking you were a trail blazer but guess the #meat lobby have got to you. Shame. #govegan for their sake.</t>
  </si>
  <si>
    <t>305774469</t>
  </si>
  <si>
    <t>Slugslime2</t>
  </si>
  <si>
    <t>GreenCuisine, vegan, meat, govegan</t>
  </si>
  <si>
    <t>very disappointed remove line eat chicken greencuisine vegan nugget tv ad think trail blazer but guess meat lobby shame govegan sake</t>
  </si>
  <si>
    <t>https://twitter.com/traceyawilson/status/1566146517236420608</t>
  </si>
  <si>
    <t>@BirdsEye well I came here to tweet about the awful virtue signal advert ('is it because youre scared of change, Mummy), but seeing this many tweets about unsatisfactory products, I'll be sticking to Aldi own brand, lecture-free food. Cheerio!</t>
  </si>
  <si>
    <t>512580454</t>
  </si>
  <si>
    <t>traceyawilson</t>
  </si>
  <si>
    <t>come tweet awful virtue signal advert scared change mummy but many tweet unsatisfactory product stick aldi brand lecture free food cheerio</t>
  </si>
  <si>
    <t>1541435634992267266</t>
  </si>
  <si>
    <t>131307876</t>
  </si>
  <si>
    <t>1431670439017959426</t>
  </si>
  <si>
    <t>3243665740</t>
  </si>
  <si>
    <t>1121380926360051713</t>
  </si>
  <si>
    <t>37743006</t>
  </si>
  <si>
    <t>81607832</t>
  </si>
  <si>
    <t>884420814</t>
  </si>
  <si>
    <t>978622720190615558</t>
  </si>
  <si>
    <t>84185858</t>
  </si>
  <si>
    <t>1439225088788795400</t>
  </si>
  <si>
    <t>298188764</t>
  </si>
  <si>
    <t>2315658589</t>
  </si>
  <si>
    <t>213217544</t>
  </si>
  <si>
    <t>birdseyefoodse1</t>
  </si>
  <si>
    <t>237387230</t>
  </si>
  <si>
    <t>BirdsEyeUK</t>
  </si>
  <si>
    <t>544716864</t>
  </si>
  <si>
    <t>864821349017149448</t>
  </si>
  <si>
    <t>387913930</t>
  </si>
  <si>
    <t>440875824</t>
  </si>
  <si>
    <t>3548426717</t>
  </si>
  <si>
    <t>1430592616203268097</t>
  </si>
  <si>
    <t>1405554331068272641</t>
  </si>
  <si>
    <t>1164149701052121088</t>
  </si>
  <si>
    <t>BirdsEyeUK, BirdsEye</t>
  </si>
  <si>
    <t>1370369539</t>
  </si>
  <si>
    <t>1917945960</t>
  </si>
  <si>
    <t>BirdsEyeUK, BurntOutUtopian, BirdsEye</t>
  </si>
  <si>
    <t>799063734048194560</t>
  </si>
  <si>
    <t>1509562494922244101</t>
  </si>
  <si>
    <t>767965104</t>
  </si>
  <si>
    <t>259670880</t>
  </si>
  <si>
    <t>1421902100297039876</t>
  </si>
  <si>
    <t>141288896</t>
  </si>
  <si>
    <t>1693590247</t>
  </si>
  <si>
    <t>1244209548191203329</t>
  </si>
  <si>
    <t>293608544</t>
  </si>
  <si>
    <t>134166012</t>
  </si>
  <si>
    <t>BirdsEyeUK, EnconaOfficial</t>
  </si>
  <si>
    <t>29171079</t>
  </si>
  <si>
    <t>315342891</t>
  </si>
  <si>
    <t>1026900031528480769</t>
  </si>
  <si>
    <t>853109366</t>
  </si>
  <si>
    <t>998457571974504448</t>
  </si>
  <si>
    <t>897990955</t>
  </si>
  <si>
    <t>3419751999</t>
  </si>
  <si>
    <t>https://twitter.com/Davidsimpson66/status/1572956584262701066</t>
  </si>
  <si>
    <t>@BirdsEyeUK your TV advert for Green cuisine is quite appalling. Showing a kid shaming her parent, too scared to change is bad in so many ways. I will never buy your products #badadverts #parenting</t>
  </si>
  <si>
    <t>344645105</t>
  </si>
  <si>
    <t>Davidsimpson66</t>
  </si>
  <si>
    <t>badadverts, parenting</t>
  </si>
  <si>
    <t>tv advert green cuisine quite appalling kid shame parent scared change bad many way never buy product badadvert parenting</t>
  </si>
  <si>
    <t>1533778521667010561</t>
  </si>
  <si>
    <t>https://twitter.com/ScotNotNat/status/1566105519361851392</t>
  </si>
  <si>
    <t>@BootsVernon Am I imagining it or has Captain Birdseye taken on an even more swarthy hue than would be possible from being out in the sun all day? I am totally fed up of the completely unrepresentative TV advertising these days.</t>
  </si>
  <si>
    <t>1521421410463358976</t>
  </si>
  <si>
    <t>ScotNotNat</t>
  </si>
  <si>
    <t>BootsVernon</t>
  </si>
  <si>
    <t>imagine captain birdseye more swarthy hue possible sun all day totally feed completely unrepresentative tv advertising day</t>
  </si>
  <si>
    <t>471399006</t>
  </si>
  <si>
    <t>https://twitter.com/holly_pickle1/status/1566135931190517761</t>
  </si>
  <si>
    <t>@BrambleRamble4 @AnnebrindleAnne @Hedgewatchers @starbuckssue Mummy got the idea of the #peamobile from The Bidding Room on TV. A lady had some old Birds Eye advertising posters, one had the pea car😺 and mummy thought it would be pawsome for #NurseHolly because of the pea connection😺 Ozzy @JellyOzzy came up with #peamobile😺😺🐾🐾</t>
  </si>
  <si>
    <t>1496146645070790662</t>
  </si>
  <si>
    <t>holly_pickle1</t>
  </si>
  <si>
    <t>peamobile, NurseHolly, peamobile</t>
  </si>
  <si>
    <t>BrambleRamble4, AnnebrindleAnne, Hedgewatchers, starbuckssue, JellyOzzy</t>
  </si>
  <si>
    <t>mummy idea peamobile bidding room tv lady old birds eye advertising poster pea car mummy think pawsome nurseholly pea connection ozzy come peamobile</t>
  </si>
  <si>
    <t>56379528</t>
  </si>
  <si>
    <t>brokenbottleboy</t>
  </si>
  <si>
    <t>21413153</t>
  </si>
  <si>
    <t>Campaignmag, BirdsEye, McCann_UK</t>
  </si>
  <si>
    <t>CarniClemenza</t>
  </si>
  <si>
    <t>540618370</t>
  </si>
  <si>
    <t>CarrotForParrot, greencuisine, KFC_UKI</t>
  </si>
  <si>
    <t>985505474379485184</t>
  </si>
  <si>
    <t>CgWolverine92, greencuisine, KFC_UKI</t>
  </si>
  <si>
    <t>961180706822082560</t>
  </si>
  <si>
    <t>chaka_khant</t>
  </si>
  <si>
    <t>734703626099232768</t>
  </si>
  <si>
    <t>claire_duffell</t>
  </si>
  <si>
    <t>https://twitter.com/RoeWade70/status/1573793869342380047</t>
  </si>
  <si>
    <t>@ClaudetteGGibs1 Do you really have this?? I thought it was a single concept used in a Bird's Eye peas commercial. Is VW making them for real?</t>
  </si>
  <si>
    <t>1563307471158276096</t>
  </si>
  <si>
    <t>RoeWade70</t>
  </si>
  <si>
    <t>ClaudetteGGibs1</t>
  </si>
  <si>
    <t>think single concept use bird eye pea commercial vw make real</t>
  </si>
  <si>
    <t>3427188537</t>
  </si>
  <si>
    <t>CommissaryShep, YourCommissary, _MarieCallender, BirdsEye, gardein, udisglutenfree, BlakesNatural, PFChangHomeMenu, Healthy_Choice, ConagraBrands</t>
  </si>
  <si>
    <t>1426794625</t>
  </si>
  <si>
    <t>CooroSnowFox, paulsinha</t>
  </si>
  <si>
    <t>20584816</t>
  </si>
  <si>
    <t>creativesalon_, McCann_UK, BirdsEye</t>
  </si>
  <si>
    <t>1043484575329144834</t>
  </si>
  <si>
    <t>cybergibbons, RegGBlinker</t>
  </si>
  <si>
    <t>DafyddMiles, GeorgeThorpe11, greencuisine, KFC_UKI</t>
  </si>
  <si>
    <t>261622361</t>
  </si>
  <si>
    <t>DafyddMiles, TheTenderNight, greencuisine, KFC_UKI</t>
  </si>
  <si>
    <t>https://twitter.com/JohnWumz/status/1566508285376831488</t>
  </si>
  <si>
    <t>@DanKelly72 @N17Tang @FuzzyLogc1 I’m not sure they should he minced and mixed. I can’t see Captain Birds eye and KFC doing a colab with the recipe!</t>
  </si>
  <si>
    <t>57938385</t>
  </si>
  <si>
    <t>JohnWumz</t>
  </si>
  <si>
    <t>DanKelly72, N17Tang, FuzzyLogc1</t>
  </si>
  <si>
    <t>not sure mince mixed not captain birds eye kfc colab recipe</t>
  </si>
  <si>
    <t>1267568854844276736</t>
  </si>
  <si>
    <t>danwootton, BirdsEyeUK</t>
  </si>
  <si>
    <t>1155087446</t>
  </si>
  <si>
    <t>DeanJackJones, BirdsEye</t>
  </si>
  <si>
    <t>49316356</t>
  </si>
  <si>
    <t>dionysusofcowal, 99_redballoonz, mrjamesob</t>
  </si>
  <si>
    <t>dmaker101, birdseye</t>
  </si>
  <si>
    <t>834309594423902209</t>
  </si>
  <si>
    <t>domdyer70</t>
  </si>
  <si>
    <t>317648648</t>
  </si>
  <si>
    <t>DominiqueTaegon</t>
  </si>
  <si>
    <t>1287171306</t>
  </si>
  <si>
    <t>3012571438</t>
  </si>
  <si>
    <t>DominiqueTaegon, birdseye</t>
  </si>
  <si>
    <t>703117429</t>
  </si>
  <si>
    <t>Dominiquetaegon, BirdsEyeUK</t>
  </si>
  <si>
    <t>1313949977014657030</t>
  </si>
  <si>
    <t>Dreghorn_lad, No_Bikers</t>
  </si>
  <si>
    <t>1365200196179791872</t>
  </si>
  <si>
    <t>1358327637387714561</t>
  </si>
  <si>
    <t>860543353456295936</t>
  </si>
  <si>
    <t>Dreghorn_lad, BirdsEye</t>
  </si>
  <si>
    <t>49430399</t>
  </si>
  <si>
    <t>1405154343284887552</t>
  </si>
  <si>
    <t>875231172</t>
  </si>
  <si>
    <t>18722274</t>
  </si>
  <si>
    <t>1191116843391606790</t>
  </si>
  <si>
    <t>629272390</t>
  </si>
  <si>
    <t>1492180916743151616</t>
  </si>
  <si>
    <t>1045412502</t>
  </si>
  <si>
    <t>Duffycaramole</t>
  </si>
  <si>
    <t>1436359736</t>
  </si>
  <si>
    <t>DumbFishBish</t>
  </si>
  <si>
    <t>32850590</t>
  </si>
  <si>
    <t>DuncanWeldon</t>
  </si>
  <si>
    <t>https://twitter.com/holly_pickle1/status/1565962934106349568</t>
  </si>
  <si>
    <t>@EeyoresTales2 @starbuckssue @Prinzi82548537 Mummy had never seen it before. She was watching a TV programme yesterday and a lady brought lots of old Birds Eye advertising poster to sell. The pea was among them and me and mummy think it is so perfect for #NurseHolly 😻😻🐾🐾</t>
  </si>
  <si>
    <t>NurseHolly</t>
  </si>
  <si>
    <t>EeyoresTales2, starbuckssue, Prinzi82548537</t>
  </si>
  <si>
    <t>mummy never watch tv programme yesterday lady bring lot old birds eye advertising poster sell pea mummy think perfect nurseholly</t>
  </si>
  <si>
    <t>1261606715646246912</t>
  </si>
  <si>
    <t>ellymelly, JamesMelville</t>
  </si>
  <si>
    <t>https://twitter.com/holly_pickle1/status/1575229313250897921</t>
  </si>
  <si>
    <t>@EmmaM19251550 @Hatim37371088 @ButtonsBertie @scrag_cat @BagginsSuperCat @DomainDoris It’s amazing that you had seen it before. Mummy had never seen it until someone took some Birds Eye advertising my posters on to the Bidding Room on TV. One was the #peamobile and mummy thought it was perfect for #NurseHolly😻🐾🐾</t>
  </si>
  <si>
    <t>peamobile, NurseHolly</t>
  </si>
  <si>
    <t>EmmaM19251550, Hatim37371088, ButtonsBertie, scrag_cat, BagginsSuperCat, DomainDoris</t>
  </si>
  <si>
    <t>cat amazing mummy never bird eye advertising poster bidding room tv peamobile mummy think perfect nurseholly</t>
  </si>
  <si>
    <t>2258608372</t>
  </si>
  <si>
    <t>eon_next</t>
  </si>
  <si>
    <t>1281678223814909958</t>
  </si>
  <si>
    <t>EWTN</t>
  </si>
  <si>
    <t>226258706</t>
  </si>
  <si>
    <t>Ex_arv_sgt, BirdsEye, BirdsEye</t>
  </si>
  <si>
    <t>772699533696503808</t>
  </si>
  <si>
    <t>Ex_arv_sgt, BirdsEye</t>
  </si>
  <si>
    <t>2182274229</t>
  </si>
  <si>
    <t>1283436571</t>
  </si>
  <si>
    <t>945979089445425152</t>
  </si>
  <si>
    <t>372194572</t>
  </si>
  <si>
    <t>1258400879759233025</t>
  </si>
  <si>
    <t>1522875796297330688</t>
  </si>
  <si>
    <t>4417014993</t>
  </si>
  <si>
    <t>1488854327074697221</t>
  </si>
  <si>
    <t>771992941</t>
  </si>
  <si>
    <t>1163830644117581824</t>
  </si>
  <si>
    <t>https://twitter.com/janetlucas728/status/1570704680640188416</t>
  </si>
  <si>
    <t>@felicefan I’m old enough to remember Patsy Kensit in the ad for Birds Eye Peas 😱</t>
  </si>
  <si>
    <t>3129181468</t>
  </si>
  <si>
    <t>janetlucas728</t>
  </si>
  <si>
    <t>felicefan</t>
  </si>
  <si>
    <t>old enough remember patsy kensit ad birds eye peas</t>
  </si>
  <si>
    <t>1518161474308481024</t>
  </si>
  <si>
    <t>fesshole</t>
  </si>
  <si>
    <t>1294865688390258688</t>
  </si>
  <si>
    <t>FFScout_Mark</t>
  </si>
  <si>
    <t>23521289</t>
  </si>
  <si>
    <t>fleroy1974, JoannaBlythman, BirdsEye</t>
  </si>
  <si>
    <t>freddiemos3s, CgWolverine92, greencuisine, KFC_UKI</t>
  </si>
  <si>
    <t>3132921056</t>
  </si>
  <si>
    <t>GardenNicola</t>
  </si>
  <si>
    <t>https://twitter.com/RufusLongpaws/status/1569074417308766208</t>
  </si>
  <si>
    <t>@gazpunch @TalkingPicsTV Mr Baines (Howard Lang) was also Captain Birdseye for a while - but only in newspaper ads.</t>
  </si>
  <si>
    <t>803607631650811904</t>
  </si>
  <si>
    <t>RufusLongpaws</t>
  </si>
  <si>
    <t>gazpunch, TalkingPicsTV</t>
  </si>
  <si>
    <t>mr baines howard lang captain birdseye but newspaper ad</t>
  </si>
  <si>
    <t>1363143253764300803</t>
  </si>
  <si>
    <t>GBNEWS, Nigel_Farage</t>
  </si>
  <si>
    <t>570816464</t>
  </si>
  <si>
    <t>GBNEWS</t>
  </si>
  <si>
    <t>718362620366032896</t>
  </si>
  <si>
    <t>geordiegixxer, greencuisine, KFC_UKI</t>
  </si>
  <si>
    <t>27515490</t>
  </si>
  <si>
    <t>1519271537324474368</t>
  </si>
  <si>
    <t>geordiegixxer, Shaun___Perry, greencuisine, KFC_UKI</t>
  </si>
  <si>
    <t>860888915049414656</t>
  </si>
  <si>
    <t>GeorgeCochrane1</t>
  </si>
  <si>
    <t>GeorgeThorpe11, DafyddMiles, greencuisine, KFC_UKI</t>
  </si>
  <si>
    <t>GeorgeThorpe11, greencuisine, KFC_UKI</t>
  </si>
  <si>
    <t>1551481643592040449</t>
  </si>
  <si>
    <t>GeorgeThorpe11, TheTenderNight, DafyddMiles, greencuisine, KFC_UKI</t>
  </si>
  <si>
    <t>1331256601714577413</t>
  </si>
  <si>
    <t>GillDurham, dlumsden</t>
  </si>
  <si>
    <t>101475903</t>
  </si>
  <si>
    <t>golfwiddow2, Ex_arv_sgt, BirdsEye</t>
  </si>
  <si>
    <t>2226682404</t>
  </si>
  <si>
    <t>greencuisine, KFC_UKI</t>
  </si>
  <si>
    <t>719280153638080513</t>
  </si>
  <si>
    <t>greencuisine, KFC_UKI, SoHaphazzardous</t>
  </si>
  <si>
    <t>1702031540</t>
  </si>
  <si>
    <t>1329879247092129800</t>
  </si>
  <si>
    <t>479042097</t>
  </si>
  <si>
    <t>1620835722</t>
  </si>
  <si>
    <t>490728375</t>
  </si>
  <si>
    <t>55538774</t>
  </si>
  <si>
    <t>1153287483234365440</t>
  </si>
  <si>
    <t>35676914</t>
  </si>
  <si>
    <t>3149461625</t>
  </si>
  <si>
    <t>2250884699</t>
  </si>
  <si>
    <t>291906276</t>
  </si>
  <si>
    <t>20133794</t>
  </si>
  <si>
    <t>947722534958653440</t>
  </si>
  <si>
    <t>4764560996</t>
  </si>
  <si>
    <t>803957631593447424</t>
  </si>
  <si>
    <t>1135280403009478656</t>
  </si>
  <si>
    <t>422816485</t>
  </si>
  <si>
    <t>18945430</t>
  </si>
  <si>
    <t>1163042280086921217</t>
  </si>
  <si>
    <t>1452714991140868109</t>
  </si>
  <si>
    <t>1220216313513152513</t>
  </si>
  <si>
    <t>4416209877</t>
  </si>
  <si>
    <t>30301647</t>
  </si>
  <si>
    <t>436706369</t>
  </si>
  <si>
    <t>1343376802132197377</t>
  </si>
  <si>
    <t>1295767156173529089</t>
  </si>
  <si>
    <t>2577103815</t>
  </si>
  <si>
    <t>1423798931193012228</t>
  </si>
  <si>
    <t>417265252</t>
  </si>
  <si>
    <t>3957518116</t>
  </si>
  <si>
    <t>58168187</t>
  </si>
  <si>
    <t>greencuisine, KFC_UKI, kfc, BirdsEyeUK</t>
  </si>
  <si>
    <t>1221034751789760512</t>
  </si>
  <si>
    <t>1491062109886730241</t>
  </si>
  <si>
    <t>170087146</t>
  </si>
  <si>
    <t>147554217</t>
  </si>
  <si>
    <t>1462843932149268483</t>
  </si>
  <si>
    <t>2555938888</t>
  </si>
  <si>
    <t>29716221</t>
  </si>
  <si>
    <t>1286223358749745157</t>
  </si>
  <si>
    <t>176398527</t>
  </si>
  <si>
    <t>236063868</t>
  </si>
  <si>
    <t>24962511</t>
  </si>
  <si>
    <t>55962352</t>
  </si>
  <si>
    <t>1492546555810877443</t>
  </si>
  <si>
    <t>3298777836</t>
  </si>
  <si>
    <t>726644021527982080</t>
  </si>
  <si>
    <t>2512272772</t>
  </si>
  <si>
    <t>1197978393280729088</t>
  </si>
  <si>
    <t>178895303</t>
  </si>
  <si>
    <t>1133825783687000065</t>
  </si>
  <si>
    <t>45964879</t>
  </si>
  <si>
    <t>1157715618</t>
  </si>
  <si>
    <t>greencuisine, KFC_UKI, EBischoff</t>
  </si>
  <si>
    <t>3493030588</t>
  </si>
  <si>
    <t>29026277</t>
  </si>
  <si>
    <t>784500185959366656</t>
  </si>
  <si>
    <t>72881125</t>
  </si>
  <si>
    <t>1462486881808101378</t>
  </si>
  <si>
    <t>40659458</t>
  </si>
  <si>
    <t>970726630783143937</t>
  </si>
  <si>
    <t>1408728419613937666</t>
  </si>
  <si>
    <t>83369967</t>
  </si>
  <si>
    <t>1250437233493946372</t>
  </si>
  <si>
    <t>347424550</t>
  </si>
  <si>
    <t>1106703025786232833</t>
  </si>
  <si>
    <t>1198934095868387328</t>
  </si>
  <si>
    <t>1487943060805885958</t>
  </si>
  <si>
    <t>130882297</t>
  </si>
  <si>
    <t>245461729</t>
  </si>
  <si>
    <t>1531203404764176384</t>
  </si>
  <si>
    <t>38167188</t>
  </si>
  <si>
    <t>41582960</t>
  </si>
  <si>
    <t>603750743</t>
  </si>
  <si>
    <t>2783784207</t>
  </si>
  <si>
    <t>139703780</t>
  </si>
  <si>
    <t>2784324525</t>
  </si>
  <si>
    <t>718152245</t>
  </si>
  <si>
    <t>Greenfleeves, DrewLawDesign</t>
  </si>
  <si>
    <t>2780599877</t>
  </si>
  <si>
    <t>gruffaloscoot, maja_kenney, MB25309, exGlosPolBiker, ChrisThinkbiker</t>
  </si>
  <si>
    <t>HajiboHajibo, LewiStella2, CgWolverine92, greencuisine, KFC_UKI</t>
  </si>
  <si>
    <t>HammersBubbles, LewiStella2, TheTenderNight, CgWolverine92, greencuisine, KFC_UKI</t>
  </si>
  <si>
    <t>81646967</t>
  </si>
  <si>
    <t>happy_casual</t>
  </si>
  <si>
    <t>1212482611156672512</t>
  </si>
  <si>
    <t>happytoserveu</t>
  </si>
  <si>
    <t>https://twitter.com/babapooeyfarded/status/1567226075142393858</t>
  </si>
  <si>
    <t>@heartmizukii It’s the birdseye little vegan girl she’s such a massive cunt I despise her in every single ad she appears in, I fucking hate her so much</t>
  </si>
  <si>
    <t>1453463901484507138</t>
  </si>
  <si>
    <t>babapooeyfarded</t>
  </si>
  <si>
    <t>heartmizukii</t>
  </si>
  <si>
    <t>birdseye little vegan girl massive cunt despise every single ad appear fucking hate</t>
  </si>
  <si>
    <t>613770232</t>
  </si>
  <si>
    <t>HenninghamDavid</t>
  </si>
  <si>
    <t>4726082565</t>
  </si>
  <si>
    <t>Hewitt101R, cvfarming, findus</t>
  </si>
  <si>
    <t>1273342023165251585</t>
  </si>
  <si>
    <t>HopeShiloh2</t>
  </si>
  <si>
    <t>2327510215</t>
  </si>
  <si>
    <t>IanDunt</t>
  </si>
  <si>
    <t>507860886</t>
  </si>
  <si>
    <t>ihavepamphlets, JujuliaGrace</t>
  </si>
  <si>
    <t>1068508567899131905</t>
  </si>
  <si>
    <t>Ilikebirbs1, EH_Stonehenge</t>
  </si>
  <si>
    <t>20585449</t>
  </si>
  <si>
    <t>Independent, GRRMspeaking, SantaFeLiterary</t>
  </si>
  <si>
    <t>1339500082002059264</t>
  </si>
  <si>
    <t>ItCorbyn, TalkTV, Iromg, TVKev, Emma_A_Webb</t>
  </si>
  <si>
    <t>1544742322117672966</t>
  </si>
  <si>
    <t>J_10211295</t>
  </si>
  <si>
    <t>1026369651008315393</t>
  </si>
  <si>
    <t>Jamie_Blackett, HenryDimbleby</t>
  </si>
  <si>
    <t>821883489658294273</t>
  </si>
  <si>
    <t>janemerrick23</t>
  </si>
  <si>
    <t>325634550</t>
  </si>
  <si>
    <t>jeaneur8, JonathanPomboza, abstractheory, irgarner</t>
  </si>
  <si>
    <t>3326845083</t>
  </si>
  <si>
    <t>JeanLoveToLaugh, KeithB96542889</t>
  </si>
  <si>
    <t>841395390</t>
  </si>
  <si>
    <t>JenBartram</t>
  </si>
  <si>
    <t>1546786381</t>
  </si>
  <si>
    <t>jennyeclair, crownpaints</t>
  </si>
  <si>
    <t>999342572</t>
  </si>
  <si>
    <t>1485650228187439109</t>
  </si>
  <si>
    <t>JeremyVineOn5</t>
  </si>
  <si>
    <t>141000853</t>
  </si>
  <si>
    <t>jessasstrophe</t>
  </si>
  <si>
    <t>19941906</t>
  </si>
  <si>
    <t>Jessrocks71</t>
  </si>
  <si>
    <t>20420156</t>
  </si>
  <si>
    <t>Jimthomsen</t>
  </si>
  <si>
    <t>joeyjojojunior_, ineffable111, liz_brown2610</t>
  </si>
  <si>
    <t>562946918</t>
  </si>
  <si>
    <t>jubbsxx, greencuisine, KFC_UKI</t>
  </si>
  <si>
    <t>JudiciaIreview, greencuisine, KFC_UKI</t>
  </si>
  <si>
    <t>912680858519293953</t>
  </si>
  <si>
    <t>jules0455, BirdsEye</t>
  </si>
  <si>
    <t>1274996386606571520</t>
  </si>
  <si>
    <t>JuliaHB1, martinpmurray</t>
  </si>
  <si>
    <t>211220897</t>
  </si>
  <si>
    <t>JuliaHB1</t>
  </si>
  <si>
    <t>JustMyDrewCents, greencuisine, KFC_UKI</t>
  </si>
  <si>
    <t>18804464</t>
  </si>
  <si>
    <t>JustMyDrewCents, TheTenderNight, greencuisine, KFC_UKI</t>
  </si>
  <si>
    <t>941586547</t>
  </si>
  <si>
    <t>Keitikinz</t>
  </si>
  <si>
    <t>1581121290</t>
  </si>
  <si>
    <t>kireal3, BirdsEye</t>
  </si>
  <si>
    <t>336211441</t>
  </si>
  <si>
    <t>kitterstweets, Kate_bob</t>
  </si>
  <si>
    <t>26994639</t>
  </si>
  <si>
    <t>lamarr_mark</t>
  </si>
  <si>
    <t>LanceForman</t>
  </si>
  <si>
    <t>1518877817865396224</t>
  </si>
  <si>
    <t>Lauramu33988484, PaulJon60829764</t>
  </si>
  <si>
    <t>lauratigger82, jules0455, BirdsEye</t>
  </si>
  <si>
    <t>847646468</t>
  </si>
  <si>
    <t>Leeroy13912249</t>
  </si>
  <si>
    <t>1454383583024537603</t>
  </si>
  <si>
    <t>legsdown</t>
  </si>
  <si>
    <t>LewiStella2, CgWolverine92, greencuisine, KFC_UKI</t>
  </si>
  <si>
    <t>LewiStella2, TheTenderNight, CgWolverine92, greencuisine, KFC_UKI</t>
  </si>
  <si>
    <t>1239689287064522753</t>
  </si>
  <si>
    <t>lisamj_33</t>
  </si>
  <si>
    <t>https://twitter.com/chaka_khant/status/1569059844312776706</t>
  </si>
  <si>
    <t>@litbrit @benonwine @BirdsEye Haha that's awesome, you little cutie!! I remember that advert</t>
  </si>
  <si>
    <t>2384328217</t>
  </si>
  <si>
    <t>litbrit, benonwine, BirdsEye</t>
  </si>
  <si>
    <t>haha awesome little cutie remember advert</t>
  </si>
  <si>
    <t>1294582311338627077</t>
  </si>
  <si>
    <t>Lloyd_Cole</t>
  </si>
  <si>
    <t>141690528</t>
  </si>
  <si>
    <t>looksunfamiliar</t>
  </si>
  <si>
    <t>996748512640536576</t>
  </si>
  <si>
    <t>LoveShivxx</t>
  </si>
  <si>
    <t>1963190604</t>
  </si>
  <si>
    <t>lucigosling, tfgillmor, msloobylou</t>
  </si>
  <si>
    <t>341011694</t>
  </si>
  <si>
    <t>LUFCHistory</t>
  </si>
  <si>
    <t>25319063</t>
  </si>
  <si>
    <t>Luiseach</t>
  </si>
  <si>
    <t>maguire_of, DaveAtherton20</t>
  </si>
  <si>
    <t>1436324750</t>
  </si>
  <si>
    <t>Mal_DuBois</t>
  </si>
  <si>
    <t>MancunianCaviar, Dominiquetaegon</t>
  </si>
  <si>
    <t>1299290747779387393</t>
  </si>
  <si>
    <t>MatthewMartini, JustMyDrewCents, TheTenderNight, greencuisine, KFC_UKI</t>
  </si>
  <si>
    <t>MatthewMartini, TheTenderNight, greencuisine, KFC_UKI</t>
  </si>
  <si>
    <t>259908331</t>
  </si>
  <si>
    <t>MerielMyers</t>
  </si>
  <si>
    <t>27992884</t>
  </si>
  <si>
    <t>https://twitter.com/Andysbrett/status/1567196953477369856</t>
  </si>
  <si>
    <t>@MISTERPDW They are wafflely versatile don’t you know! I’m singing that advert now! 😂
🎶birdseye potato waffles, they are waffley versatile🎶</t>
  </si>
  <si>
    <t>116864197</t>
  </si>
  <si>
    <t>Andysbrett</t>
  </si>
  <si>
    <t>MISTERPDW</t>
  </si>
  <si>
    <t>wafflely versatile not know singe advert birdseye potato waffle waffley versatile</t>
  </si>
  <si>
    <t>16127841</t>
  </si>
  <si>
    <t>mothleton</t>
  </si>
  <si>
    <t>954072149807058944</t>
  </si>
  <si>
    <t>2460933006</t>
  </si>
  <si>
    <t>N_OOTPinguwalda, MaruiNeko33, ASElliotKing</t>
  </si>
  <si>
    <t>nathanthomas222, greencuisine, KFC_UKI</t>
  </si>
  <si>
    <t>22067872</t>
  </si>
  <si>
    <t>NigeRider, geordiegixxer, greencuisine, KFC_UKI</t>
  </si>
  <si>
    <t>109009623</t>
  </si>
  <si>
    <t>1347129490313535490</t>
  </si>
  <si>
    <t>1454810500961902598</t>
  </si>
  <si>
    <t>normAL219</t>
  </si>
  <si>
    <t>1300812438</t>
  </si>
  <si>
    <t>Notanormie15, greencuisine, KFC_UKI</t>
  </si>
  <si>
    <t>18864284</t>
  </si>
  <si>
    <t>NovemberNicNaps, TheTenderNight, greencuisine, KFC_UKI</t>
  </si>
  <si>
    <t>736026576257744896</t>
  </si>
  <si>
    <t>NW3whippet, ChrisLee240, MarcDavenant</t>
  </si>
  <si>
    <t>2940919390</t>
  </si>
  <si>
    <t>ODDSbible, KaeKurd</t>
  </si>
  <si>
    <t>466826778</t>
  </si>
  <si>
    <t>Ofcom</t>
  </si>
  <si>
    <t>4071831455</t>
  </si>
  <si>
    <t>OldmanKirky, The_TUC</t>
  </si>
  <si>
    <t>PamBaigent, greencuisine, KFC_UKI</t>
  </si>
  <si>
    <t>PaulDHeenan, AnvilRin_, greencuisine, KFC_UKI</t>
  </si>
  <si>
    <t>PaulDHeenan, greencuisine, KFC_UKI</t>
  </si>
  <si>
    <t>790870659333259264</t>
  </si>
  <si>
    <t>pinkmonkeygin, BirdsEyeUK</t>
  </si>
  <si>
    <t>1204584350</t>
  </si>
  <si>
    <t>princess37xxxx, SamFarmer2</t>
  </si>
  <si>
    <t>21644477</t>
  </si>
  <si>
    <t>RachelBrennan1, BirdsEye</t>
  </si>
  <si>
    <t>2883960250</t>
  </si>
  <si>
    <t>1381705198469545992</t>
  </si>
  <si>
    <t>276611202</t>
  </si>
  <si>
    <t>RealDysonator</t>
  </si>
  <si>
    <t>reddit_lies</t>
  </si>
  <si>
    <t>83698519</t>
  </si>
  <si>
    <t>ReeceShearsmith, SP1nightonly, BirdsEye</t>
  </si>
  <si>
    <t>resistlucifer, greencuisine, KFC_UKI</t>
  </si>
  <si>
    <t>731233628</t>
  </si>
  <si>
    <t>Rhys1389, LewiStella2, TheTenderNight, CgWolverine92, greencuisine, KFC_UKI</t>
  </si>
  <si>
    <t>1546267610051928066</t>
  </si>
  <si>
    <t>Rhys1389, TheTenderNight, CgWolverine92, greencuisine, KFC_UKI</t>
  </si>
  <si>
    <t>Rhys1389, TheTenderNight, greencuisine, KFC_UKI</t>
  </si>
  <si>
    <t>962630696</t>
  </si>
  <si>
    <t>richardosman</t>
  </si>
  <si>
    <t>1356577565050351616</t>
  </si>
  <si>
    <t>RickMoore111</t>
  </si>
  <si>
    <t>1339378405075267594</t>
  </si>
  <si>
    <t>Rob_J_Frost</t>
  </si>
  <si>
    <t>29745815</t>
  </si>
  <si>
    <t>Rob_Kimbell</t>
  </si>
  <si>
    <t>321959234</t>
  </si>
  <si>
    <t>RuthWareWriter</t>
  </si>
  <si>
    <t>4216559259</t>
  </si>
  <si>
    <t>SaucySeventies</t>
  </si>
  <si>
    <t>https://twitter.com/TracyGreaves24/status/1568515354070253568</t>
  </si>
  <si>
    <t>@ScottMoffett01 I think it was the kid from the birds eye green cuisine ad 😂</t>
  </si>
  <si>
    <t>26365155</t>
  </si>
  <si>
    <t>ScottMoffett01</t>
  </si>
  <si>
    <t>think kid bird eye green cuisine ad</t>
  </si>
  <si>
    <t>866839430316818433</t>
  </si>
  <si>
    <t>SeasonDeeper</t>
  </si>
  <si>
    <t>SenorMok, JustMyDrewCents, TheTenderNight, greencuisine, KFC_UKI</t>
  </si>
  <si>
    <t>634833505</t>
  </si>
  <si>
    <t>Shaun___Perry, geordiegixxer, greencuisine, KFC_UKI</t>
  </si>
  <si>
    <t>Shaun___Perry, greencuisine, KFC_UKI</t>
  </si>
  <si>
    <t>1007572464</t>
  </si>
  <si>
    <t>Simonpeterson74</t>
  </si>
  <si>
    <t>Skooby_444, PaulDHeenan, greencuisine, KFC_UKI</t>
  </si>
  <si>
    <t>339117930</t>
  </si>
  <si>
    <t>Spy5Wire</t>
  </si>
  <si>
    <t>1379554240906022912</t>
  </si>
  <si>
    <t>SpyralMyth, BirdsEyeUK</t>
  </si>
  <si>
    <t>1320322330652979200</t>
  </si>
  <si>
    <t>StephenHathaw10, LOTWStudios, PennyOs13416606</t>
  </si>
  <si>
    <t>190660081</t>
  </si>
  <si>
    <t>SteveAs10397311, BirdsEye</t>
  </si>
  <si>
    <t>1468622856808722436</t>
  </si>
  <si>
    <t>SteveW69x</t>
  </si>
  <si>
    <t>https://twitter.com/Heather08014774/status/1569718652424814592</t>
  </si>
  <si>
    <t>@StupidestI1 @chabbz74 @MickHill16 I honestly think she was flown down while we were all watching the tv of her “body” being driven… it was 24hr of birds-eye footage on Sunday…no cameras at Aberdeen airport anymore so they slipped her room the back! I’ve had chicken oot the fridge less than an hour and it stinks</t>
  </si>
  <si>
    <t>1537075821877383170</t>
  </si>
  <si>
    <t>Heather08014774</t>
  </si>
  <si>
    <t>StupidestI1, chabbz74, MickHill16</t>
  </si>
  <si>
    <t>honestly think fly all watch tv body drive hr bird eye footage sunday no camera aberdeen airport anymore slip room chicken oot fridge less hour stink</t>
  </si>
  <si>
    <t>2772004283</t>
  </si>
  <si>
    <t>STVNews</t>
  </si>
  <si>
    <t>593911387</t>
  </si>
  <si>
    <t>sueperkins</t>
  </si>
  <si>
    <t>1650874200</t>
  </si>
  <si>
    <t>Supalynz, BirdsEye</t>
  </si>
  <si>
    <t>1897084232</t>
  </si>
  <si>
    <t>TFTimeMachine</t>
  </si>
  <si>
    <t>1483459517040013315</t>
  </si>
  <si>
    <t>TheEagleDC, HajiboHajibo, LewiStella2, CgWolverine92, greencuisine, KFC_UKI</t>
  </si>
  <si>
    <t>https://twitter.com/MarkGeographer/status/1566340955682267139</t>
  </si>
  <si>
    <t>@TheFastShow1 Bird's Eye Savoury Rissoles - they're made country style!
As in the old tv commercials</t>
  </si>
  <si>
    <t>1154307412863737861</t>
  </si>
  <si>
    <t>MarkGeographer</t>
  </si>
  <si>
    <t>TheFastShow1</t>
  </si>
  <si>
    <t>bird eye savoury rissoles make country style old tv commercial</t>
  </si>
  <si>
    <t>1520879041481428992</t>
  </si>
  <si>
    <t>TheFreds</t>
  </si>
  <si>
    <t>1317586067286011905</t>
  </si>
  <si>
    <t>TheGreatBonobo, NigeRider, geordiegixxer, greencuisine, KFC_UKI</t>
  </si>
  <si>
    <t>158449340</t>
  </si>
  <si>
    <t>theidentgallery, ukads3</t>
  </si>
  <si>
    <t>138101468</t>
  </si>
  <si>
    <t>TheJessieKirk, BirdsEye</t>
  </si>
  <si>
    <t>TheTenderNight, CgWolverine92, greencuisine, KFC_UKI</t>
  </si>
  <si>
    <t>886716789685661701</t>
  </si>
  <si>
    <t>TheTenderNight, DafyddMiles, greencuisine, KFC_UKI</t>
  </si>
  <si>
    <t>220154537</t>
  </si>
  <si>
    <t>TheTenderNight, GeorgeThorpe11, greencuisine, KFC_UKI</t>
  </si>
  <si>
    <t>1177870045646659585</t>
  </si>
  <si>
    <t>TheTenderNight, greencuisine, KFC_UKI</t>
  </si>
  <si>
    <t>1518516782323142657</t>
  </si>
  <si>
    <t>351104772</t>
  </si>
  <si>
    <t>970991341554618368</t>
  </si>
  <si>
    <t>1358534416176406529</t>
  </si>
  <si>
    <t>358837359</t>
  </si>
  <si>
    <t>TheTenderNight, HajiboHajibo, LewiStella2, CgWolverine92, greencuisine, KFC_UKI</t>
  </si>
  <si>
    <t>1500058943183368195</t>
  </si>
  <si>
    <t>TheTenderNight, LewiStella2, CgWolverine92, greencuisine, KFC_UKI</t>
  </si>
  <si>
    <t>Tikititime, BirdsEye</t>
  </si>
  <si>
    <t>20834088</t>
  </si>
  <si>
    <t>tinnershares</t>
  </si>
  <si>
    <t>1050238295987417088</t>
  </si>
  <si>
    <t>todayThisJustin</t>
  </si>
  <si>
    <t>1224735984870469632</t>
  </si>
  <si>
    <t>toffeefountain, AshleyBharwani3, TheTenderNight, CgWolverine92, greencuisine, KFC_UKI</t>
  </si>
  <si>
    <t>3021372352</t>
  </si>
  <si>
    <t>toffeefountain, NigeRider, geordiegixxer, greencuisine, KFC_UKI</t>
  </si>
  <si>
    <t>2649882694</t>
  </si>
  <si>
    <t>TopCatCas17</t>
  </si>
  <si>
    <t>3047705295</t>
  </si>
  <si>
    <t>tracymc1888</t>
  </si>
  <si>
    <t>37798119</t>
  </si>
  <si>
    <t>Treggie, jennyeclair, crownpaints, BirdsEye</t>
  </si>
  <si>
    <t>1136381222983208961</t>
  </si>
  <si>
    <t>Trogdouser</t>
  </si>
  <si>
    <t>303788351</t>
  </si>
  <si>
    <t>Tubbs24805830, shrimpsy291</t>
  </si>
  <si>
    <t>twose_brian, OutriderTed, ClarkeMicah</t>
  </si>
  <si>
    <t>UKcydonia, BirdsEye</t>
  </si>
  <si>
    <t>1351435623601754113</t>
  </si>
  <si>
    <t>Veganella_, BirdsEyeUK</t>
  </si>
  <si>
    <t>454746237</t>
  </si>
  <si>
    <t>Veganella_</t>
  </si>
  <si>
    <t>718456229727772672</t>
  </si>
  <si>
    <t>vegankitdotcom, MaisyMooCow, BirdsEye</t>
  </si>
  <si>
    <t>Vocare88, TheTenderNight, greencuisine, KFC_UKI</t>
  </si>
  <si>
    <t>wareFLO, SueArcher6, Maker_of_Things, GuildOfMakers</t>
  </si>
  <si>
    <t>275129888</t>
  </si>
  <si>
    <t>watsoncomedian</t>
  </si>
  <si>
    <t>906919268582936576</t>
  </si>
  <si>
    <t>wendy_hume, GBNEWS</t>
  </si>
  <si>
    <t>34055212</t>
  </si>
  <si>
    <t>1281919535847702530</t>
  </si>
  <si>
    <t>WonderW97800751</t>
  </si>
  <si>
    <t>2306847906</t>
  </si>
  <si>
    <t>WrightLights1</t>
  </si>
  <si>
    <t>716027743</t>
  </si>
  <si>
    <t>1506748525610156046</t>
  </si>
  <si>
    <t>xHageneeSx, greencuisine, KFC_UKI</t>
  </si>
  <si>
    <t>603058311</t>
  </si>
  <si>
    <t>YesterdaysBrit1, stuartwidnes</t>
  </si>
  <si>
    <t>https://twitter.com/neilgharrison/status/1566556596188184577</t>
  </si>
  <si>
    <t>@YesterdaysBrit1 There’s a great advert, clearly meant for Cinema use for either Birds eye or Walls burgers &amp; hot dogs c1974 on the BFI website. The hotdog is served in a round bun &amp; the burgers are just a burger.
We’ve come a long way.</t>
  </si>
  <si>
    <t>2609076616</t>
  </si>
  <si>
    <t>neilgharrison</t>
  </si>
  <si>
    <t>YesterdaysBrit1</t>
  </si>
  <si>
    <t>great advert clearly mean cinema use birds eye walls burger hot dog bfi website hotdog serve round bun burger burger come long way</t>
  </si>
  <si>
    <t>https://twitter.com/Lord_Steerforth/status/1566510212802138113</t>
  </si>
  <si>
    <t>@YesterdaysBrit1 🎶 "Oh the Bird's Eye, sweet trolley, is tempting in the extreme..." 🎶 40 years on and that damnable advert still plagues my waking thoughts.</t>
  </si>
  <si>
    <t>577234022</t>
  </si>
  <si>
    <t>Lord_Steerforth</t>
  </si>
  <si>
    <t>oh bird eye sweet trolley tempting extreme year damnable advert plague wake thought</t>
  </si>
  <si>
    <t>[#ad] Who doesn't like good food? And if its quick, its better. We recently got the chance to try these few amazing products and loved every bite of all of these. 
• Birds Eye Loaded Cauliflower bites Southwest Style: 
Taste like heaven. Yummilicious and perfect snack for evening or any party 
•Birds Eye Voila Oven Bake Meals Chicken Taco: Perfect dinner dish for thise busy days.. Just pour in a baking dish and bake for an hour and its done.
•Healthy Choice Cauliflower Crust Flatbread Pizza Chicken Sausage_x000D_
Supreme: A delicious pizza with a crispy, cauliflower crust and_x000D_
restaurant-inspired toppings.
• Birds eye Veggies and Grains Green Goddess: 
This was absolutely delicious. Who thought Veggies like broccoli and zucchini with quinoa and brown rice can taste this great. And the best part, no prep needed, hust heat it in mocrowave and its ready to eat.
• Gardein Ultimate Plant based Sausage: Taste of sausage without the meat. The Ultimate Plant based experience 
• Birds Eye Quick Roasters Cauliflower &amp; Broccoli: For those who like oven roasted veggies like us, this is what we need. Texture of oven roasted veggies in microwave. Ready in just 7 minutes. 
We thoroughly enjoyed all the delicacies and I can't wait to have it again. 
birdseyevegetables
gardein
healthychoicebrand
#MakeMealsEZBBxx #easymeals #food #foodie #tastyfood</t>
  </si>
  <si>
    <t>https://www.reddit.com/r/suggestmeabook/comments/xqomow/books_about_culture/iqd7tjr/</t>
  </si>
  <si>
    <t>[**The Basque History of the World: The Story of a Nation**](https://www.goodreads.com/book/show/3347.The_Basque_History_of_the_World)
^(By: Mark Kurlansky | 400 pages | Published: 1999 | Popular Shelves: history, non-fiction, nonfiction, spain, travel)
&amp;gt;From Mark Kurlansky, the bestselling author of Cod, Salt, and Birdseye—the illuminating story of an ancient and enigmatic people.
&amp;gt;
&amp;gt;Straddling a small corner of Spain and France in a land that is marked on no maps except their own, the Basques are a puzzling contradiction—they are Europe's oldest nation without ever having been a country. No one has ever been able to determine their origins, and even the Basques' language, Euskera—the most ancient in Europe—is related to none other on earth. For centuries, their influence has been felt in nearly every realm, from religion to sports to commerce. Even today, the Basques are enjoying what may be the most important cultural renaissance in their long existence.
&amp;gt;
&amp;gt;Mark Kurlansky's passion for the Basque people and his exuberant eye for detail shine throughout this fascinating book. Like Cod, The Basque History of the World,blends human stories with economic, political, literary, and culinary history into a rich and heroic tale.
&amp;gt;
&amp;gt;Among the Basques' greatest accomplishments:
&amp;gt;
&amp;gt;
&amp;gt;Exploration—the first man to circumnavigate the globe, Juan Sebastian de Elcano, was a Basque and the Basques were the second Europeans, after the Vikings, in North America Gastronomy and agriculture—they were the first Europeans to eat corn and chili peppers and cultivate tobacco, and were among the first to use chocolate Religion—Ignatius Loyola, a Basque, founded the Jesuit religious order Business and politics—they introduced capitalism and modern commercial banking to southern Europe Recreation—they invented beach resorts, jai alai, and racing regattas, and were the first Europeans to play sports with balls
&amp;gt;“A delectable portrait of an uncanny, indomitable nation.” –Newsday
&amp;gt;
&amp;gt;“Exciting, Illuminating, and thought provoking.” –The Boston Globe
&amp;gt;
&amp;gt;"Entertaining and instructive… [Kurlansky’s] approach is unorthodox, mixing history with anecdotes, poems with recipes.” –The New York Times Book Review
^(This book has been suggested 4 times)
***
^(83903 books suggested | )[^(I don't feel so good.. )](https://debugger.medium.com/goodreads-is-retiring-its-current-api-and-book-loving-developers-arent-happy-11ed764dd95)^(| )[^(Source)](https://github.com/rodohanna/reddit-goodreads-bot)</t>
  </si>
  <si>
    <t>basque history world story nation mark kurlansky page published popular shelves history non fiction nonfiction spain travel mark kurlansky bestselle author cod salt birdseye illuminate story ancient enigmatic people straddle small corner spain france land mark no map basques puzzling contradiction europe old nation without country no able determine origin basques language euskera ancient europe relate none earth century influence feel nearly every realm religion sport commerce today basques enjoy important cultural renaissance long existence mark kurlansky passion basque people exuberant eye detail shine fascinating book like cod basque history world blend human story economic political literary culinary history rich heroic tale basques great accomplishment exploration man circumnavigate globe juan sebastian de elcano basque basques second europeans vikings north america gastronomy agriculture europeans eat corn chili pepper cultivate tobacco use chocolate religion ignatius loyola basque found jesuit religious order business politic introduce capitalism modern commercial banking southern europe recreation invent beach resort jai alai race regatta europeans play sport ball delectable portrait uncanny indomitable nation newsday exciting illuminating think provoke boston globe entertaining instructive kurlansky approach unorthodox mix history anecdote poem recipe new york times book review book suggest time book suggest not feel good source</t>
  </si>
  <si>
    <t>https://www.instagram.com/reel/CiiQ8oiIbGS/</t>
  </si>
  <si>
    <t>[AD]💲�🛒�tescofood Clubcard Prices🛒💲 With summer coming to an end, it is important to find ways to save the pennies where possible. Tesco are helping you spend less with the Tesco Grocery &amp; Clubcard app. It’s a great way to get more for your money, giving you the power to make your pounds go further and get your budgeting back on track, whilst allowing your family the chance to relax. 
We love shopping at Tesco, the Clubcard Prices are here to help you to lower the cost of your shop this summer. Tesco Clubcard holders have access to hundreds of exciting, exclusive deals, all by scanning your Clubcard or your Tesco Grocery &amp; Clubcard app. Want to see how much I saved with Clubcard Prices? Watch my Reel until the end!
Alison is a big fan of the Birds Eye Cod Fish Fingers, only £2.50 on Clubcard Prices! Costa Instant Coffee Smooth Instant Roast is my favourite though, and with Clubcard Prices it’s just £2.90.
There are so many amazing deals (in-store and online) you won’t want to miss out on. Download the Tesco Grocery &amp; Clubcard app now and start saving! It’s FREE to sign up for a Clubcard, do you already have one?
T&amp;Cs:  Prices correct at time of posting. Delivery charges may apply. To qualify in-store, present your Clubcard/app at time of purchase. #clubcardprices 
.
.
.
.
.
.
.
.
.
.
.
.
 #foodshop #foodshopping #savingmoney  #moneysavingtips  #moneysaver #moneysaving#shopwithme#shoppingtime #shopping #mumlife #parenting
 #bestfoodfeed#foodadventures #kidsmodel #bargainhunter#ilovemyhome #slimmingworlduk #slimmingworldinstagram #foodiesofinstagram#slimmingworldinspiration
#hinchyourselfhappy #mrshinchmademedoit#mrshinchhome #London#mummybloggeruk #thismorning#ukmums#hincharmy#recommendation</t>
  </si>
  <si>
    <t>clubcardprices, foodshop, foodshopping, savingmoney, moneysavingtips, moneysaver, moneysaving, shopwithme, shoppingtime, shopping, mumlife, parenting, bestfoodfeed, foodadventures, kidsmodel, bargainhunter, ilovemyhome, slimmingworlduk, slimmingworldinstagram, foodiesofinstagram, slimmingworldinspiration, hinchyourselfhappy, mrshinchmademedoit, mrshinchhome, London, mummybloggeruk, thismorning, ukmums, hincharmy, recommendation</t>
  </si>
  <si>
    <t>ad tescofood clubcard prices summer come end important find way save penny possible tesco help spend less tesco grocery clubcard app great way more money power make pound far budgeting track whilst allow family chance relax love shop tesco clubcard prices help lower cost shop summer tesco clubcard holder access exciting exclusive deal all scan clubcard tesco grocery clubcard app want save clubcard prices watch reel end alison big fan birds eye cod fish finger clubcard prices costa instant coffee smooth instant roast favourite clubcard prices many amazing deal store online not want miss download tesco grocery clubcard app start save free sign clubcard price correct time posting delivery charge apply qualify store present clubcard app time purchase clubcardprice foodshop foodshoppe savingmoney moneysavingtip moneysaver moneysaving shopwithme shoppingtime shopping mumlife parenting bestfoodfeed foodadventure kidsmodel bargainhunter ilovemyhome slimmingworlduk slimmingworldinstagram foodiesofinstagram slimmingworldinspiration hinchyourselfhappy mrshinchmademedoit mrshinchhome london mummybloggeruk thismorning ukmums hincharmy recommendation</t>
  </si>
  <si>
    <t>B90E369BF08950562E06BE9381DD0C4E</t>
  </si>
  <si>
    <t>https://www.reddit.com/r/WeirdWheels/comments/xkzd9c/and_then_theres_this/ipgxyqw/</t>
  </si>
  <si>
    <t>[I remember it in the Bird's Eye commercial](https://www.youtube.com/watch?v=J-EsDOAPsjY)</t>
  </si>
  <si>
    <t>mr-peabody</t>
  </si>
  <si>
    <t>https://www.youtube.com/watch?v=J-EsDOAPsjY)</t>
  </si>
  <si>
    <t>remember bird eye commercial</t>
  </si>
  <si>
    <t>54f0ba1e8b23f22b71ffda458d3a9cec</t>
  </si>
  <si>
    <t>5bf5be362.1118844951</t>
  </si>
  <si>
    <t>629d7fe8fa4b81a606c23d6447e8f7e5</t>
  </si>
  <si>
    <t>f67ed73aebe581409bbfc84bbd8e4605</t>
  </si>
  <si>
    <t>7e3d8374ad9ef62090b2ded6ba83acbc</t>
  </si>
  <si>
    <t>482908356</t>
  </si>
  <si>
    <t>135566287</t>
  </si>
  <si>
    <t>1467530495563026434</t>
  </si>
  <si>
    <t>https://www.instagram.com/p/CiL0NLJIY1i/</t>
  </si>
  <si>
    <t>“It doesn’t have to be chicken to make you want to lick your fingers.” 
Click the link in our bio to find out more. 
#kfc
#kfcchicken
#birdseye
#greencuisine
#advertising
#marketingcampaign
#outdooradvertisement
#billboard
#friedchicken
#vegan
#creativity
#mccannlondon</t>
  </si>
  <si>
    <t>kfc, kfcchicken, birdseye, greencuisine, advertising, marketingcampaign, outdooradvertisement, billboard, friedchicken, vegan, creativity, mccannlondon</t>
  </si>
  <si>
    <t>not chicken make want lick finger click link bio find more kfc kfcchicken birdseye greencuisine advertising marketingcampaign outdooradvertisement billboard friedchicken vegan creativity mccannlondon</t>
  </si>
  <si>
    <t>47558843</t>
  </si>
  <si>
    <t>339576418</t>
  </si>
  <si>
    <t>ab2b0b683096e0a03eddc95934ac962f</t>
  </si>
  <si>
    <t>a24acadbd73a7ec33851e59d8e7bf055</t>
  </si>
  <si>
    <t>7bcf3f0379c7f9ccd6be1f14a91806c2</t>
  </si>
  <si>
    <t>c4a78e18501d8b0c33baed76963da37f</t>
  </si>
  <si>
    <t>https://amolivia.com/2022/09/06/5-day-harris-teeter-sale-new-e-vic-deals-wral-com/</t>
  </si>
  <si>
    <t>&lt;br /&gt;
&lt;div&gt;
                            &lt;sup&gt;* This post contains affiliate links and we may earn a small commission if you use them.&lt;/sup&gt;
Harris Teeter has 5-day sale and a new batch of e-Vic offers!
&lt;h4&gt;5-Day e-Vic Sale&lt;/h4&gt;
These deals are valid from September 1-5, 2022 for e-Vic members.
Coca-Cola Products or Pepsi, 12-packs, $3.47, Limit 4
Lacroix Sparkling Water, 12-pack, $3.97, Limit 4
Gatorade Drinks, 8-pack, $4.97, limit 8
Really, Vizzy, White Claw or Bud Light Seltzers, 12 Count, $13.97, Limit 4
Bud Miller Coors Light Yuengling 24 Count $15.97 Limit 4
&lt;h4&gt;New e-Vic deals start September 2nd&lt;/h4&gt;
Harris Teeter has new e-Vic offers running from September 2-6, 2022.
You can only get e-Vic offers loaded onto your Harris Teeter Vic and in your email on Friday (or on their website when you log into your account).  In order to receive these offers, you must register for the e-Vic program on the Harris Teeter website.
Here are some deals sent to multiple e-Vic members on Friday with coupon matching, if applicable.  You may have received some as well or you may have different offers.
.
Chobani Sugar Free Yogurt or Flip Yogurt, 5.3 oz, $0.97, limit 12
Good Culture Cottage Cheese, 5.3 oz, $0.97, Limit 4
Totinos Pizza, select $0.97, limit 4
Dunkin' Coffee, 10 k cups or 11-12 ounce bag, $6.97, limit 6
Harris Teeter Plastic Cups, 50 Count, 18 oz, $3.67, Limitg 4
Persil Laundry Detergent, 40 oz or 15 tablets, $3.97, Limit 4
Zep Drain Cleaning Gel, 64 oz, $5.97, Limit 2
Harris Teeter Insulated Bags, 1 Count, $9.97, Limit 4
&lt;h4&gt;4X Fuel Points&lt;/h4&gt;
Get 4 times more fuel points on select gift cards when you load your HT digital voucher.  Valid from September 2-5, 2022. Gift cards include Starbucks, Domino's, Jimmy Jones, Disney Store, Southwest, Dorish, Visa.
&lt;h3&gt;Offers are valid all week&lt;/h3&gt;
These deals are valid on August 31 - September.  6, 2022.
These deals are based on an online ad preview on the Harris Teeter website and Express Lane prices on the Harris Teeter website for the Raleigh, North Carolina website.  Some prices may vary in other stores.  You may want to check your ad to check pricing.  This listing is not a guarantee of price.  Sale prices and promotions are valid for VIC members.
&lt;h4&gt;E-Vic . Offers&lt;/h4&gt;
In order to get e-Vic deals, you must sign up &lt;u&gt;&lt;strong&gt;On the Harris Teeter website&lt;/strong&gt;&lt;/u&gt;    for the e-Vic program.  E-Vic prices are available the first Wednesday after registration.
Tostitos, 10-12 oz., $2.77
&lt;h4&gt;Produce&lt;/h4&gt;
Corn on the cob, 3 for $1
Fresh Express Cole Slaw, 14 oz, Pogo for $1.49 each
Tomato on the Vine, $1.49/lb
Lemon, 1 pound bag, $1.99
Bright Farms Lettuce Mix, 4 oz, $2.50
Peaches, nectarines, peaches, select $2.99/lb
Romaine Hearts, 3-pack, $2.99
Farmers Market Portobellos Slices or Portebello Hats, 6 oz, $3
Fresh Express Salad Kits Set $3.50
Clementines, 3-lb bag, Pogo for $3.99 each
Whole watermelon $3.99 each
Farmers' Market Seedless Red or Green Grapes, 3 lb bag, $6.99
The natural tomato constellation, BOGO
&lt;h4&gt;Meat and seafood&lt;/h4&gt;
Smithfield Whole Pork Roast Boston, $1.29/lb
Country Style Pork Ribs, Value Pack, $1.49/lb
Harris Teeter Pork Butt Slices, Value Pack, $1.49/lb
Harris Teeter 80% Lean Ground Chuck, Value Pack, $2.99/lb, Limit 4
Harris Teeter Prime Pub Burgers, $3.99/lb
Smithfield Marinated Pork Loin Filet, 27.2 oz., BOGO for $4.49 each
Boneless or Grilled Rib-Aye, Value Pack, $7.99/lb
White Shrimp, 16-20 count, P&amp;D, $9.99/lb
Wild Caught Lobster Sets, $9.99/lb
Mahi Mahi or Swordfish Steaks, Wild Caught, $10.99/lb
Choice Special Beef Patties, 32 oz, $11.99
Wild-Caught Dungeness Crab Sets, $12.99/lb
Raised ranch 8-12 carats.  EZ Peel White Shrimp, SELECT, BOGO
.
Ball Park Classic Hot Dogs, 15 oz, BOGO for $2.24 each
Ball Park Beef Hot Dogs, 15 oz, BOGO for $3.24 each
Gilbert Chicken Sausage, 4 Pieces, Pogo for $3.24 each
Hillshire Farm Smoked Sausage, 14 oz, Pogo for $3.24 each
Ball Park Angus Beef Hot Dogs, 14 oz, BOGO for $3.49 each
Nathan's Franks, Choose 12 oz, BOGO for $3.49 each
Hormel Pepperoni, Choose, 5-6 oz, $3.99
Hormel Black Label Bacon, 16 oz, $5
&lt;h4&gt;Deli, Bakery &amp; Flowers&lt;/h4&gt;
Fresh Food Market Coleslaw, Potato Salad or Pasta Salad, 15-16 oz, $2.99
Galbani Fresh Mozzarella Ball or Log, 8-16 oz., BOGO for $3.99 or $6.49 each - $1 printable coupon
Fresh Foods Market Apple Pie, 9-inch, $5.99
Fresh Foods Market Fully Cooked Baby Back Ribs, $7.99
Fall Maternal Spray, $4
&lt;h4&gt;Dairy products and chilled&lt;/h4&gt;
Icelandic Professions Skye Yogurt, 5.3 oz, $1
Chobani No Sugar or Yogurt Flip, 5.3 oz, $1.25
Good Culture Cottage Cheese, 5.3 oz, $1.25
Light &amp; Fit Zero Sugar, Good Greek Yogurt or Oikos Pro, 5.3 oz, $1.25
Heluva Good Dip, 12 oz, BOGO for $1.34 each
Keene Salad Dressing, 16 oz, Pogo for $1.89 - $1 or $1.00 coupons from 8/7 SS (Exp 8/31)
Daisy Cottage Cheese, 16 oz, $2.50
Sargento Cheese Sticks, 12 Count, Pogo Cheese Sticks for $2.59 each
Butter Sticks Challenge, 1 pound, $3.99 - $0.50 printable coupon = $2.99
Calivia Farms Cold Brew Coffee, Creamers or Lemon Juice, Choose 25.4-48oz, $3.50 - $2/2 HT Digital Coupon
Best Eggland Cage Free Large Eggs, 12 Count, $3.50
International Delight Creamer, 32 oz, $3.50
Milo Tea or Lemonade, 128 oz, $3.50
Harris Cheese Bites or HT Traders Biscuit Bits, select 10-16 oz, $3.99
Pete &amp; Gerry Extra Large Brown Eggs, 12 Count, $4.99 - $1 Coupon when you sign up on their website
&lt;h4&gt;frozen&lt;/h4&gt;
Bird's eye or steamed vegetables, select 9.5-14.4 oz, pogo for $1.34 each
Pepperidge Farm Garlic Bread, 10-11.75 oz, Pogo for $1.59 each
Boca Burgers, 10 oz, BOGO for $2.24 each - $1.25 Cashback Offer from Ibotta
Pictsweet Farms Roasted Vegetables, 18 oz, BOGO for $2.24 each
Pictsweet Farms Air Fryer Vegetables, 11-14 oz, BOGO for $2.24 each
Pepperidge Farm Layer Cake, 19.6 oz., BOGO for $2.49 each
Harris Teeter Sorbet, 48 oz, $2.50
Sorbet Special Pick, 16 oz, $2.50
Talenti Gelato, 1 liter, BOGO for $2.89 each
Chloe's Fruit Pops, 4 Pieces, BOGO for $2.99 ​​each
Magnum Ice Cream, 14.8 oz, Pogo for $2.99 ​​each
Pictsweet Farms Sweet Potato Fries, 20 oz, BOGO for $2.99 ​​each
Magnum Ice Cream Chunks, 3 Pieces, Pogo for $3.24 each
Klondike Bars, 6 pieces, $3.33 - $1/2 or $0.50 / 1 coupons from Coupons.com
Mrs. T's Pierogies, select $3.33
Halo Top Ice Cream, 1 pint, Pogo for $3.39 each
Briers Ice Cream 1.5 quart
&lt;p&gt;Sale: Pogo for $3.49 each&lt;/p&gt;
&lt;p&gt;Coupons: $1 coupon from 8/21 savings (exp 9/3), $0.50 digital coupon (exp 9/4)&lt;/p&gt;
Bellatoria pizza, choose, pogo for $4.24 each
&lt;h4&gt; &lt;/h4&gt;
&lt;h4&gt;shelf stable&lt;/h4&gt;
Quaker Chips or Chips, Select, Pogo for $1.49 - $1/2 coupon from 8/7 SS = $0.99 each
Powerade Drinks, 28 oz, $1
Simple Truth Organic Beans, 15 oz, $1.25
Harris Teeter Canned Pineapple, 20 oz, $1.33
Sweet Baby Ray's BBQ Sauce, 18 oz, Pogo for $1.59 each
Betty Crocker Pasta Salad Mix, Select 6.5 - 7.75 oz, Pogo for $1.64 each
Goldfish Snack Crackers, 6.6 oz, Pogo for $1.69 each
Harris Teeter Black Ripe Olives, 5.75-6 oz, $1.75
Sweet Baby Ray's Marinades, 16 oz, BOGO for $1.89 each
Paul Park Hamburger or Sausage Buns, 8 Pieces, $2
Harris Teeter Salsa, select 16 oz, $2
Special Choice of Water or Fun Crackers, $2
Planters Peanuts, 16oz, Pogo for $2.14 each
Crystal Light Liquid Drink Mix, select 1.62 oz, BOGO for $2.24 each
Mio Water Enhancer Select 1.62 oz BOGO for $2.24 each
Lay's Potato Chips Select BOGO for $2.29 each
Quaker Instant Grits, 12 oz, BOGO for $2.39 each
Quaker Oatmeal, 18 oz can, BOGO for $2.49 each
Smart Food Popcorn, Select 5-7oz, Pogo for $2.49 each
Bush's Best Baked Beans, 28 oz $2.50
Harris Teeter Snack Crackers, choose 12.9-16 oz, $2.50
Pickled Olives, 24 oz, $2.50
Pirate Swag, 4 oz, $2.50
Tabasco Sauce, Select 5 oz, $2.50
Nabisco Triscuit and Wheat Thins Crackers Select BOGO for $2.64 each
Late July Classico or Restaurant Style Tortilla Chips, BOGO for $2.69 each
Harris Teeter Honey Bear, 12 oz, $3
Nabisco Oreo, Chips Ahoy!  Or Butter Nutter, Family Size, 16-20.2 oz, $3.33
Chex Snack Mix Select 15 oz $3.50 - $0.50 / 2 HT Digital Coupons or $0.50 / 2 Cashback Offer from Coupons.com
Harris Teeter Cashews, Halves and Cut, 8 oz, $3.50
Kellogg's Cereal, Selected, 16.9 - 24 oz
&lt;p&gt;Selling: $3.50&lt;/p&gt;
&lt;p&gt;Coupons: $1/2 coupon from Kelloggsfamilyrewards.com or 7/31 SS or digital HT coupons, 1/2 dollar cashback offer from Coupons.com in their app&lt;/p&gt;
Cheez-It crackers, select, 18.8 - 21 oz
&lt;p&gt;Sale: $4.00&lt;/p&gt;
&lt;p&gt;Coupons: $0.50/1 or $1 and a half coupon from kelloggsfamilyrewards.com upon check-in&lt;/p&gt;
AHA Sparkling Water, 8 Bottles, $4.50
Duke's Mayo, 48 oz, $4.99
Pepsi Products, 8 Bottles, Buy 2 Get 2 Free
&lt;h4&gt;non-food&lt;/h4&gt;
Arm &amp; Hammer Toothpaste, Pickled, 4.3-6 oz.,
&lt;p&gt;Sale: Pogo for $2.24 each&lt;/p&gt;
&lt;p&gt;Coupons: Use a $1.50/1 printable Coupons.com Coupons.com (maximum 1 print) coupon and a $2/1 cashback offer from Ibotta ($5 limit offers)&lt;/p&gt;
&lt;p&gt;TOTAL IF YOU BUY 1 AND USE 1 COUPON AND CASH BACK = FREE AFTER CASHBACK ($1.25 money maker)!&lt;/p&gt;
&lt;p&gt;Total if you buy 5 and use 1 printable coupon and cash back for 5 = 5 free after cashback ($0.30 money maker)!&lt;/p&gt;
Palmolive Dish Soap, 20 oz, $2.50 - $0.25 coupon from Palmolive.com
Luvs Ultra Leakguards Diapers, 21-25 Count, $6.99 - $1.50 HT Digital Coupon = $5.49
Foil Hand Basins, Select, BOGO
Vitamins or supplements made from nature, choose BOGO
&lt;div&gt;
&lt;div&gt;&lt;img src="https://wwwcache.wral.com/asset/5oys/smartshopper/2021/12/09/20025251/Amazon_Box_12-2021-DMID1-5tugad2uz-220x165.jpg" width="120" height="90" alt="amazon box" /&gt;&lt;/div&gt;
&lt;/div&gt;
&lt;h4&gt; &lt;/h4&gt;
.
Sale prices above are valid with your Harris Teeter e-Vic Rewards Card at most Raleigh, NC area locations.  You can check prices for your specific online store at HarrisTeeter.com.  The above list is not a guarantee of price.
&lt;h3&gt;Basics of Harris Teeter's Regular Double Coupon Policy&lt;/h3&gt;
Harris Teeter automatically doubles coupons every day of the week.
Coupons with a face value of $0.99 or less automatically double each day (unless the coupon indicates not to double).
Harris Teeter will double up to 20 coupons per day per family.
Harris Teeter will double up to 3 identical coupons (product must be required with each coupon).
BOGO sales are up at half the price.  If you only buy one, it still rings at half price.  You can use a coupon on every item in a BOGO deal.  So, if you buy two BOGO items, you can use two coupons (which is pretty good!).
Shoppers cannot use a coupon with a rain check.
Rain checks expire in 60 days.
BIG DISCOUNT: Seniors 60 and over receive a 5% discount every Thursday.  Discount applies after discount vouchers.
Digital Harris Teeter Coupons: Digital Harris Teeter coupons are available for download to your Vic Card.  These digital coupons cannot be combined with paper manufacturer coupons.  They will not double.
The official Harris Teeter coupon policy can be found on their website &lt;u&gt;&lt;strong&gt;website.&lt;/strong&gt;&lt;/u&gt; 
                            &lt;aside id="more-on-this"&gt;
               &lt;h2&gt;More about this&lt;/h2&gt;
            &lt;/aside&gt;
                     &lt;/div&gt;</t>
  </si>
  <si>
    <t>150674947_218994994</t>
  </si>
  <si>
    <t>post contain affiliate link earn small commission use harris teeter day sale new batch vic offer day vic sale deal valid september vic member coca cola products pepsi pack limit lacroix sparkling water pack limit gatorade drink pack limit vizzy white claw bud light seltzers count limit bud miller coors light yuengling count limit new vic deal start september nd harris teeter new vic offer run september vic offer load harris teeter vic email friday website log account order receive offer register vic program harris teeter website deal send multiple vic member friday coupon matching applicable receive different offer chobani sugar free yogurt flip yogurt oz limit good culture cottage cheese oz limit totinos pizza select limit dunkin coffee cup ounce bag limit harris teeter plastic cups count oz limitg persil laundry detergent oz tablet limit zep drain cleaning gel oz limit harris teeter insulated bags count limit fuel point time more fuel point select gift card load ht digital voucher valid september gift card include starbucks domino jimmy jones disney store southwest dorish visa offer valid all week deal valid august september deal base online ad preview harris teeter website express lane price harris teeter website raleigh north carolina website price vary store want check ad check pricing listing not guarantee price sale price promotion valid vic member vic offer order vic deal sign harris teeter website vic program vic price available wednesday registration tostitos oz produce corn cob fresh express cole slaw oz pogo tomato vine lb lemon pound bag bright farms lettuce mix oz peach nectarine peach select lb romaine hearts pack farmers market portobellos slices portebello hats oz fresh express salad kits set clementine lb bag pogo watermelon farmers market seedless red green grape lb bag natural tomato constellation bogo meat seafood smithfield pork roast boston lb country style pork ribs value pack lb harris teeter pork butt slices value pack lb harris teeter lean ground chuck value pack lb limit harris teeter prime pub burgers lb smithfield marinated pork loin filet oz bogo boneless grilled rib aye value pack lb white shrimp count lb wild catch lobster sets lb mahi mahi swordfish steaks wild caught lb choice special beef patties oz wild catch dungeness crab set lb raise ranch carat ez peel white shrimp select bogo ball park classic hot dogs oz bogo ball park beef hot dogs oz bogo gilbert chicken sausage piece pogo hillshire farm smoked sausage oz pogo ball park angus beef hot dogs oz bogo nathan franks choose oz bogo hormel pepperoni choose oz hormel black label bacon oz deli bakery flowers fresh food market coleslaw potato salad pasta salad oz galbani fresh mozzarella ball log oz bogo printable coupon fresh foods market apple pie inch fresh foods market fully cook baby ribs fall maternal spray dairy product chill icelandic professions skye yogurt oz chobani no sugar yogurt flip oz good culture cottage cheese oz light fit zero sugar good greek yogurt oikos pro oz heluva good dip oz bogo keene salad dressing oz pogo coupon ss exp daisy cottage cheese oz sargento cheese sticks count pogo cheese stick butter sticks challenge pound printable coupon calivia farms cold brew coffee creamers lemon juice choose oz ht digital coupon best eggland cage free large egg count international delight creamer oz milo tea lemonade oz harris cheese bite ht traders biscuit bits select oz pete gerry extra large brown eggs count coupon sign website frozen bird eye steam vegetable select oz pogo pepperidge farm garlic bread oz pogo boca burgers oz bogo cashback offer ibotta pictsweet farms roasted vegetables oz bogo pictsweet farms air fryer vegetables oz bogo pepperidge farm layer cake oz bogo harris teeter sorbet oz sorbet special pick oz talenti gelato liter bogo chloe fruit pops piece bogo ​​each magnum ice cream oz pogo ​​each pictsweet farms sweet potato fries oz bogo ​​each magnum ice cream chunks piece pogo klondike bar piece coupon coupons com mrs pierogie select halo top ice cream pint pogo briers ice cream quart sale pogo coupons coupon saving exp digital coupon exp bellatoria pizza choose pogo shelf stable quaker chips chips select pogo coupon ss powerade drink oz simple truth organic beans oz harris teeter canned pineapple oz sweet baby ray bbq sauce oz pogo betty crocker pasta salad mix select oz pogo goldfish snack cracker oz pogo harris teeter black ripe olives oz sweet baby ray marinade oz bogo paul park hamburger sausage bun piece harris teeter salsa select oz special choice water fun crackers planters peanut oz pogo crystal light liquid drink mix select oz bogo mio water enhancer select oz bogo lay potato chips select bogo quaker instant grits oz bogo quaker oatmeal oz bogo smart food popcorn select oz pogo bush best baked beans oz harris teeter snack cracker choose oz pickled olives oz pirate swag oz tabasco sauce select oz nabisco triscuit wheat thin crackers select bogo late july classico restaurant style tortilla chips bogo harris teeter honey bear oz nabisco oreo chips ahoy butter nutter family size oz chex snack mix select oz ht digital coupons cashback offer coupons com harris teeter cashews halves cut oz kellogg cereal selected oz selling coupon coupon kelloggsfamilyrewards com ss digital ht coupon dollar cashback offer coupons com app cheez cracker select oz sale coupon half coupon kelloggsfamilyrewards com check aha sparkling water bottle duke mayo oz pepsi products bottle buy free non food arm hammer toothpaste pickled oz sale pogo coupon use printable coupons com coupons com maximum print coupon cashback offer ibotta limit offer total buy use coupon cash free cashback money maker total buy use printable coupon cash free cashback money maker palmolive dish soap oz coupon palmolive com luvs ultra leakguards diapers count ht digital coupon foil hand basins select bogo vitamins supplement make nature choose bogo sale price valid harris teeter vic rewards card raleigh nc area location check price specific online store harristeeter com list not guarantee price basics harris teeter regular double coupon policy harris teeter automatically double coupon every day week coupon face value less automatically double day coupon indicate not double harris teeter double coupon day family harris teeter double identical coupon product require coupon bogo sale half price buy ring half price use coupon every item bogo deal buy bogo item use coupon pretty good shopper not use coupon rain check rain check expire day big discount senior over receive discount every thursday discount apply discount voucher digital harris teeter coupons digital harris teeter coupon available download vic card digital coupon not combine paper manufacturer coupon not double official harris teeter coupon policy find website website more</t>
  </si>
  <si>
    <t>https://amolivia.com/2022/09/14/in-the-strange-world-of-college-football-all-22-is-a-hot-commodity/</t>
  </si>
  <si>
    <t>&lt;br /&gt;
&lt;div&gt;&lt;div&gt;&lt;div&gt;&lt;p&gt;Every spring, football writers dive deep into the black market.  They don't barter for controlled substances, blood diamonds, or credit card numbers.  The only contraband they want is college tape that's secretly passed through a secret network of reporters.&lt;/p&gt;&lt;/div&gt;&lt;div&gt;&lt;p&gt;These writers are looking for the precious and rare "All-22" tape.  It's an uncompromised bird's eye jigsaw that, as the name suggests, captures all 22 players on the football field.  Unlike regular TV broadcasts - with varied camera angles and editorial guidance, the All-22's footage offers uncompromising prestige.  The footage is captured by the football program's film division, coaches use it to prepare for weekly games and NFL GMs agonizing over what to do with their fourth-round picks.  For those outside of this isolated fraternity, it is kept under strict lock and key.&lt;/p&gt;&lt;/div&gt;&lt;/div&gt;&lt;div&gt;&lt;p&gt;Ben Solak, an NFL writer for The Ringer, is one of many recruiting junkies looking for the rarest of goods.&lt;/p&gt;&lt;/div&gt;&lt;div&gt;&lt;p&gt;“I have a friend, Derek Klassen at Football Outsiders, who also does quarterback charts. I don't know how long Twitter directs keep their history, but if you open records with Derek over the years, you'll see some bad things,” Sulak said.  "" you are me &lt;i&gt;I can not &lt;/i&gt;Searching for Troy vs. ULM.  Do you know anyone who has this?  Or maybe, “I don’t even want to watch this. This is a bad quarterback, and no one will actually care if I don’t get his twelfth match. But I am committed to this, so do you have a tanner for me against Iowa?”&lt;/p&gt;&lt;/div&gt;&lt;div&gt;&lt;p&gt;Two lovable underdogs just toppled college football ownership.  What a blast.&lt;/p&gt;&lt;/div&gt;&lt;div&gt;&lt;p&gt;Solak is not excluded.  Ask anyone who covers college football, especially the NFL draft, and they'll remember back deals for unlisted YouTube videos and secret Google Drive links full of smuggled All-22s.  It has become its own micro-economy, swelling in size as draft turns into a year-round spectacle.  Leaks happen all the time.  Perhaps, said Solak, someone knows a guy on the DI school video team, who passes them all 22 of the program's latest games.  This agent places their newly acquired goods into the commerce block, triggering a chain reaction of services, treaties and orders across an entire subculture of avid network experts.&lt;/p&gt;&lt;/div&gt;&lt;div&gt;&lt;p&gt;"Once you get enough of these people, you get a market," Solak explained.  "Someone sends a direct message and says, 'Well, I have these four games in Georgia, you have six Boston College games.  I will download and send these copies to you, and you will download and send your copies.  'This is how it happens.'&lt;/p&gt;&lt;/div&gt;&lt;div&gt;&lt;p&gt;It must be said that the All-22 can be obtained easily - without the need for a gimmick - if all you care about watching are NFL games.  The university sells subscriptions to NFL Plus Premium, where anyone can watch All-22.  (It costs $79.99 annually.)  But college football is a notorious "laissez-faire" system.  There is no central governing body that adjudicates licensing rights - those decisions are left to a group of individual conferences.  When does the tape&lt;i&gt; &lt;/i&gt;Leak, it's a very limited resource.  Nate Tice, who covers football for The Athletic, only managed to reveal two games from the All-22 North Dakota with Trey Lance choosing the eventual first round in the run-up to the 2021 draft.&lt;/p&gt;&lt;/div&gt;&lt;div&gt;&lt;p&gt;“A month before enlisting, I got my third match, and of course a week before I won another four,” Tice said with a laugh.  “It didn't matter at that point. I had already scored the talk about how much I liked him.&lt;/p&gt;&lt;/div&gt;&lt;div&gt;&lt;p&gt;"It's funny, people tweet the same plays during the draft process, because that's the only game people have access to. Not because it's the best showcase of a potential client's talent, but because it's the game they can save and tweet."&lt;/p&gt;&lt;/div&gt;&lt;div&gt;&lt;p&gt;Appalachian State stuns Texas A&amp;M (College Football Winners and Losers)&lt;/p&gt;&lt;/div&gt;&lt;div&gt;&lt;p&gt;Tice said he developed the majority of his 22 relationships by befriending other film habits in the media.  He does not establish direct relationships with the original dropouts and has no interest in doing so.  ("I don't ask, I don't want to know anything.") But what Tice may not know is that the art of the secret tape trade goes beyond draft media.  In fact, those working in college football programs participated in their own version of the barter system for decades, until the system was formalized in 2020. Adam Niemeyer, the University of Cincinnati's director of football video, said he was instructed to share all 22 footage From Bearcats games with other schools in the American Athletic Conference.  But for programs outside the department?  Those negotiations were completely off the records, yet they still happen all the time.&lt;/p&gt;&lt;/div&gt;&lt;div&gt;&lt;p&gt;“I sent our games to Temple, UCF, USF, and all the other teams in the conference, but they weren't allowed to turn around and send my stuff to anyone. Yet every video coordinator in America was doing that,” Niemeyer said.  “After the season was over, the coaches would come in and say, ‘Hey, we want to study the USC attack. Can you get it?’ I have to call someone in Pac-12 who wasn’t USC, and say, ‘Hey, can you send us a USC movie?’” “This was all through the connections that I built. We have Facebook groups and all sorts of things.”&lt;/p&gt;&lt;/div&gt;&lt;div&gt;&lt;p&gt;The practice Niemeyer describes became largely extinct in 2022. Mike Ortiz, vice president of film operations for Pac-12, and Tony Buyniski, chief technology and official services director for the Big Ten, did the impossible and broker consensus in college football.  The couple wanted to legalize the tape trade and hit the stage at the annual Las Vegas College Video Staff Conference in 2020 with a simple step — each program will make the All-22 program available, using a sports analytics company called Catapult, for any university staff who wants to take a look.&lt;/p&gt;&lt;/div&gt;&lt;div&gt;&lt;p&gt;"We said, 'Let's stop the backroom dealings,' and let's show you the stats of what you're going to get with a subscription," Ortiz said.  The pair argued that if everyone participated, all schools would have access to much more tapes than they had in the past.  Miraculously, Ortiz and Buyniski managed to include all of FBS' 130 teams — after laying out some details.&lt;/p&gt;&lt;/div&gt;&lt;div&gt;&lt;p&gt;But like many respected and exclusive establishments, owners of All-22 footage tend to be punitive when their treasures leak into the possession of those not in the club.  Nobody takes any seriousness&lt;i&gt; &lt;/i&gt;Consequences by storing your game tape, but if it is posted on social media - by someone not connected to a school - you may face a quick and effective DMCA complaint.  In fact, these are the exact march orders given to people like Niemeyer.&lt;/p&gt;&lt;/div&gt;&lt;div&gt;&lt;p&gt;“Everyone wants to take apart the movie project. These people have work to do. So whatever hands they have on the movie is great, I can't stop you,” he said.  "But if you see some of these things in the wild, a lot of us are told to copy the link of anything you see and send it to the catapult."&lt;/p&gt;&lt;/div&gt;&lt;div&gt;&lt;p&gt;Tice was one of those victims.  In early May, he tweeted some clips of the All-22 and was quickly reprimanded for being suspended from the podium.  Tice was caught off guard;  He reached out to Catapult, the two settled the dispute, and a company representative asked why something as insignificant as a wide-angle college football tape was being punished with a social media blackout.  Is it a media rights issue?  What does it have to do with conference brands?&lt;/p&gt;&lt;/div&gt;&lt;div&gt;&lt;p&gt;No, not really.  "He said, 'Some coaches are weird,'" Tice said.&lt;/p&gt;&lt;/div&gt;&lt;div&gt;&lt;p&gt;Brewer: Latest college football idea is a long-awaited marriage between opportunity and greed&lt;/p&gt;&lt;/div&gt;&lt;div&gt;&lt;p&gt;It's a must-hear all the time in the weird NCAA world;  Instructors have a great deal of power, and if they are obsessed with keeping their schemes under wraps, they will gladly muster their legal force against anyone in possession of that precious payload.  That's upsetting for someone like Solak, who has built his career through the crucial meltdowns of possibilities.  Shouldn't it be easier?&lt;/p&gt;&lt;/div&gt;&lt;div&gt;&lt;p&gt;Ortiz doesn't think Sulak's dream is out of the question.  After all, he just managed to broker a pledge with the entire FBS ecosystem.  The impossible has already happened.&lt;/p&gt;&lt;/div&gt;&lt;div&gt;&lt;p&gt;"It would be something a little more formal," Ortiz said when asked if he could envision a future in which more regular people would be given passage to the college football tape repository.  "We'd go through the front door and say, 'Here's how to use the film,' and look at any liquefaction, and the gray areas that come from that."&lt;/p&gt;&lt;/div&gt;&lt;div&gt;&lt;p&gt;Until then, Sulak, Tess, and everyone else on the outside looking inward will satiate their debilitating soccer addiction with a diet full of stolen movie.  The season is underway, and second-round quarterback Devin Leary of North Carolina State plays against Charleston Southern on Saturday.  This game would definitely be hard to track down, but recruiting addicts learned to rely on each other, rather than anyone else.  Solidarity forever.&lt;/p&gt;&lt;/div&gt;&lt;div&gt;&lt;p&gt;"We are in this brotherhood," Sulak said.  "If you need something, ask for something."&lt;/p&gt;&lt;/div&gt;&lt;section&gt;&lt;/section&gt;&lt;/div&gt;</t>
  </si>
  <si>
    <t>every spring football writer dive deep black market not barter control substance blood diamond credit card number contraband want college tape secretly pass secret network reporter writer look precious rare all tape uncompromised bird eye jigsaw suggest capture all player football field unlike regular tv broadcast varied camera angle editorial guidance all footage offer uncompromising prestige footage capture football program film division coach use prepare weekly game nfl gm agonize over fourth round pick outside isolated fraternity strict lock key ben solak nfl writer ringer many recruiting junkie look rare good friend derek klassen football outsiders quarterback chart not know long twitter direct history but open record derek over year bad thing sulak not search troy vs ulm know maybe not want watch bad quarterback no actually care not twelfth match but committed tanner against iowa lovable underdog topple college football ownership blast solak not exclude ask cover college football especially nfl draft remember deal unlisted youtube video secret google drive link smuggle all micro economy swell size draft turn year round spectacle leak happen all time solak know guy di school video team pass all program late game agent place newly acquire good commerce block trigger chain reaction service treaty order entire subculture avid network expert enough people market solak explain send direct message game georgia boston college game download send copy download send copy happen all obtain easily without need gimmick all care watch nfl game university sell subscription nfl plus premium watch all cost annually but college football notorious laissez faire system no central govern body adjudicate licensing right decision leave group individual conference tape leak very limited resource nate tice cover football athletic manage reveal game all north dakota trey lance choose eventual round run draft month enlist match course week win tice laugh not matter point score talk like funny people tweet play draft process game people access not good showcase potential client talent but game save tweet appalachian state stun texas college football winners losers tice develop majority relationship befriend film habit medium not establish direct relationship original dropout no interest not ask not want know but tice not know art secret tape trade draft medium fact work college football program participate version barter system decade system formalize adam niemeyer university cincinnati director football video instruct share all footage bearcats game school american athletic conference but program outside department negotiation completely off record happen all time send game temple ucf usf all team conference but not allow turn send stuff every video coordinator america niemeyer season over coach come hey want study usc attack pac not usc hey send usc movie all connection build facebook group all sort thing practice niemeyer describe largely extinct mike ortiz vice president film operation pac tony buyniski chief technology official service director big impossible broker consensus college football couple want legalize tape trade hit stage annual las vegas college video staff conference simple step program make all program available use sport analytic company catapult university staff want look let stop backroom dealing let stat subscription ortiz pair argue participate all school access more tape past miraculously ortiz buyniski manage include all fbs team lay detail but like many respected exclusive establishment owner all footage tend punitive treasure leak possession not club nobody seriousness consequence store game tape but post social medium not connect school face quick effective dmca complaint fact exact march order people like niemeyer want apart movie project people work hand movie great not stop but thing wild lot tell copy link send catapult tice victim early tweet clip all quickly reprimand suspend podium tice catch off guard reach catapult settle dispute company representative ask insignificant wide angle college football tape punish social medium blackout media right issue conference brands no not coach weird tice brewer late college football idea long await marriage opportunity greedit hear all time weird ncaa world instructors great deal power obsess scheme wrap gladly muster legal force against possession precious payload upsetting like solak build career crucial meltdown possibility not easier ortiz not think sulak dream question all manage broker pledge entire fbs ecosystem impossible happen little more formal ortiz ask envision future more regular people passage college football tape repository door use film look liquefaction gray area come sulak tess outside look inward satiate debilitating soccer addiction diet steal movie season underway second round quarterback devin leary north carolina state play against charleston southern saturday game definitely hard track but recruit addict learn rely rather solidarity forever brotherhood sulak need ask</t>
  </si>
  <si>
    <t>81136157_77295443</t>
  </si>
  <si>
    <t>60177241_57562913</t>
  </si>
  <si>
    <t>83787737_79710434</t>
  </si>
  <si>
    <t>84000726_79710434</t>
  </si>
  <si>
    <t>84000758_79710434</t>
  </si>
  <si>
    <t>111696505_105486311</t>
  </si>
  <si>
    <t>6a185be33048d36ad0ec397907e4653c</t>
  </si>
  <si>
    <t>https://9breakingnews.com/supermarket-loyalty-schemes-best-htmlns_mchannelrssns_campaign1490ito1490/</t>
  </si>
  <si>
    <t xml:space="preserve">&lt;div id="js-article-text"&gt;
            &lt;h2&gt;The seven best supermarket loyalty schemes: From Waitrose to Lidl... are they any good and what are the best strategies to maximise savings?&lt;/h2&gt;&lt;p&gt;By Helen Dewdney, Financial Mail On Sunday &lt;/p&gt;&lt;p&gt; Published: &lt;time datetime="2022-09-24T21:52:03+0100"&gt; 21:52 BST, 24 September 2022 &lt;/time&gt; |  Updated: &lt;time datetime="2022-09-26T09:35:02+0100"&gt; 09:35 BST, 26 September 2022 &lt;/time&gt; &lt;/p&gt;        &lt;div&gt;&lt;p&gt;As the rising cost of groceries hits a 14-year high of 13.1 per cent, households are desperately seeking ways to cut their bills. &lt;/p&gt;&lt;p&gt;The hike of the Bank of England base rate to 2.25 per cent last week will pile even more pressure on household bills, by pushing up mortgage and loan payments. &lt;/p&gt;&lt;p&gt;For millions of households, discounts on food through loyalty schemes are turning from a 'nice-to-have' to a necessity. &lt;/p&gt;&lt;p&gt;But reward schemes vary wildly in generosity and change frequently. For example, from November, Sainsbury's is slashing loyalty rewards for 1.8million of its credit card holders. Here, we compare the top loyalty schemes and reveal the best strategies to maximise savings. &lt;/p&gt;&lt;div&gt; &lt;div&gt; &lt;div&gt; &lt;img id="i-76c8c550f552182d" src="https://9breakingnews.com/wp-content/uploads/2022/09/Supermarket-loyalty-schemes-Which-are-the-best.jpg" height="433" width="634" alt="Loyal following: Reward schemes vary wildly and are constantly changing ¿ but they are worth having" /&gt;&lt;/div&gt; &lt;img id="i-76c8c550f552182d" src="https://9breakingnews.com/wp-content/uploads/2022/09/Supermarket-loyalty-schemes-Which-are-the-best.jpg" height="433" width="634" alt="Loyal following: Reward schemes vary wildly and are constantly changing ¿ but they are worth having" /&gt; &lt;/div&gt; &lt;p&gt;Loyal following: Reward schemes vary wildly and are constantly changing – but they are worth having&lt;/p&gt;&lt;/div&gt;&lt;h2&gt;Tesco Clubcard &lt;/h2&gt;&lt;p&gt;Tesco's Clubcard loyalty scheme is one of the most straightforward. It provides one point for every £1 spent in the supermarket and on its website. You also get one point for every £2 spent on fuel at its petrol pumps. Every 100 points collected is turned into a discount voucher worth £1. &lt;/p&gt;&lt;p&gt;However, the supermarket's exclusive Clubcard discounts may be less useful if you are really trying to drive down your bills. This is because the deals, which change all the time, tend to be on big brand names. Even with the discounts factored in, its own-brand alternatives are often cheaper. &lt;/p&gt;&lt;p&gt;Current offers include ten Birds Eye fish fingers reduced from £2.50 to £1.75 and Kellogg's Cornflakes cut from £2.85 to £2.50. Tesco own-brand fish fingers and cornflakes cost £1.50 and 90p respectively. &lt;/p&gt;&lt;p&gt;You can boost the value of your points by spending them with so-called 'reward partners' – including Pizza Express, Zizzi, RAC and Virgin Atlantic. For example, at Pizza Express, a Tesco voucher of 50p is worth £1.50. &lt;/p&gt;&lt;h2&gt;Sainsbury's Nectar &lt;/h2&gt;&lt;p&gt;Customers receive one Nectar point for every £1 spent at Sainsbury's or Argos. Two points are worth a penny off your shopping at the supermarket – so spend £100 and you get 50p off your next bill. Spending on a Sainsbury's credit card will earn you even more Nectar points. But watch out as from November 1, the number of points you earn will drop from two points for every £1 spent to one point for every £2 spent. &lt;/p&gt;&lt;p&gt;To make the most of Nectar offers you can spend points at partners also signed up to the scheme. These include coffee chain Caffè Nero – where 350 points can get you a free latte – eBay, Esso and British Airways.&lt;/p&gt;&lt;h2&gt;Asda Rewards &lt;/h2&gt;&lt;p&gt;Customers using Asda Rewards do not earn points – instead they build up a 'cashpot' that can be spent at the supermarket. &lt;/p&gt;&lt;p&gt;You must download an app on to your smartphone and then scan it when paying for your groceries. But you can only build up money for the cashpot from some 400 socalled 'star products'. &lt;/p&gt;&lt;p&gt;These include essentials such as fruit and vegetables to school uniforms – with the star clearly marked in the store. &lt;/p&gt;&lt;p&gt;Typically, a tenth of the amount spent on star products is transferred to your cashpot. You may save more on the occasional special offers, such as a back-to-school deal where customers could bank £5 into the cashpot if they spent £25 on George-branded clothes.&lt;/p&gt;&lt;h2&gt;My Morrisons &lt;/h2&gt;&lt;p&gt;This scheme affords members special offers, rather than points for spending. Customers must download an app or sign up for a physical discount card to receive offers. Recent ones include 15 per cent off salads or £6 off if you spend £60 in the supermarket. You scan your phone or card at the checkout to take advantage of the deals available. Al Baker, who offers money saving tips on the website The Penny Pincher, says: 'Deals on offer are few and far between – but as every penny counts, it is still worth considering.' &lt;/p&gt;&lt;p&gt;Although the loyalty scheme is relatively basic, Morrisons says it tailors discounts according to your spending habits, so you might find it becomes increasingly useful.&lt;/p&gt;&lt;h2&gt;MyWaitrose &lt;/h2&gt;&lt;p&gt;Customers who sign up to the myWaitrose loyalty scheme are provided with a selection of vouchers that offer savings on certain groceries – either via their phone app or sent through the post. &lt;/p&gt;&lt;p&gt;Discounts are targeted according to what you normally buy. The offers are limited but can be generous if you have predictable spending habits. You can get 20 per cent off selected cheese, fish or meat counters on given days of the week. Members also receive five per cent off dry cleaning with Johnsons the Cleaners. Waitrose has also teamed up with insurer Vitality to offer 25 per cent cashback on foods that are branded with a 'good health' logo.&lt;/p&gt;&lt;h2&gt;M&amp;S Sparks &lt;/h2&gt;&lt;p&gt;THIS loyalty scheme is offered as a smartphone app. Members receive special offers, such as £2 off when you spend £15 on flowers and plants or 30p off a coffee at the M&amp;S cafe. Members also receive customised offers from time to time, such as a free packet of sweets with your shopping. Deals are claimed at the checkout by scanning your phone. &lt;/p&gt;&lt;p&gt;If you do not shop at M&amp;S for a while, you may be offered special deals to lure you back. &lt;/p&gt;&lt;h2&gt;Lidl Plus &lt;/h2&gt;&lt;p&gt;A smartphone loyalty app from this discount supermarket gives customers ten per cent off their next shop up to a maximum of £20 if they spend at least £250 in the store over a month. It is a straightforward option, but most likely to benefit frequent shoppers at Lidl. &lt;/p&gt;&lt;h2&gt;Cashback offers &lt;/h2&gt;&lt;p&gt;Websites that offer cashback are also worth considering to further cut the cost of groceries. These include JamDoughnut, a website where you can find occasional discount codes that can be used towards your supermarket shopping. &lt;/p&gt;&lt;p&gt;Recent special offers include three per cent off a Sainsbury's shop when you spend between £20 and £50 and four per cent off an Asda grocery shop costing up to £200. Other cashback websites include Shopmium and CheckoutSmart. You must remember to claim discounts before they expire. &lt;/p&gt;&lt;/div&gt;
            &lt;div&gt;
                &lt;div&gt;
                    &lt;h3&gt;Share or comment on this article: &lt;/h3&gt;
              &lt;/div&gt;
            &lt;/div&gt;
            &lt;p&gt;Some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independence.&lt;/p&gt;
            &lt;section&gt;&lt;/section&gt;&lt;/div&gt;_x000D_
</t>
  </si>
  <si>
    <t>169230628_d41d8cd98f00b204e9800998ecf8427e</t>
  </si>
  <si>
    <t>https://9breakingnews.com/wp-content/uploads/2022/09/Supermarket-loyalty-schemes-Which-are-the-best.jpg", https://9breakingnews.com/wp-content/uploads/2022/09/Supermarket-loyalty-schemes-Which-are-the-best.jpg"</t>
  </si>
  <si>
    <t>seven good supermarket loyalty scheme waitrose lidl good good strategy maximise savings helen dewdney financial mail sunday publish bst september update bst september rise cost grocery hit year high cent household desperately seek way cut bill hike bank england base rate cent week pile more pressure household bill push mortgage loan payment million household discount food loyalty scheme turn nice necessity but reward scheme vary wildly generosity change frequently example november sainsbury slash loyalty reward million credit card holder compare top loyalty scheme reveal good strategy maximise saving loyal following reward scheme vary wildly constantly change but worth havingtesco clubcard tesco clubcard loyalty scheme straightforward provide point every spend supermarket website point every spend fuel petrol pump every point collect turn discount voucher worth supermarket exclusive clubcard discount less useful try drive bill deal change all time tend big brand discount factor brand alternative cheap current offer include bird eye fish finger reduce kellogg cornflake cut tesco brand fish finger cornflake cost respectively boost value point spend reward partner include pizza express zizzi rac virgin atlantic example pizza express tesco voucher worth sainsbury nectar customer receive nectar point every spend sainsbury argos point worth penny off shopping supermarket spend off bill spend sainsbury credit card earn more nectar point but watch november number point earn drop point every spend point every spend make nectar offer spend point partner sign scheme include coffee chain caffè nero point free latte ebay esso british airways asda rewards customer use asda rewards not earn point instead build cashpot spend supermarket download app smartphone scan pay grocery but build money cashpot socalle star product include essential fruit vegetable school uniform star clearly mark store typically tenth amount spend star product transfer cashpot save more occasional special offer school deal customer bank cashpot spend george brand clothe morrison scheme afford member special offer rather point spending customer download app sign physical discount card receive offer recent include cent off salad off spend supermarket scan phone card checkout advantage deal available al baker offer money save tip website penny pincher deal offer few far but every penny count worth consider loyalty scheme relatively basic morrisons tailor discount accord spending habit find increasingly useful mywaitrose customer sign mywaitrose loyalty scheme provide selection voucher offer saving certain grocery phone app send post discount target accord normally buy offer limit but generous predictable spending habit cent off select cheese fish meat counter day week member receive cent off dry cleaning johnsons cleaners waitrose team insurer vitality offer cent cashback food brand good health logo sparks loyalty scheme offer smartphone app member receive special offer off spend flower plant off coffee cafe member receive customise offer time time free packet sweet shopping deal claim checkout scan phone not shop offer special deal lure lidl plus smartphone loyalty app discount supermarket customer cent off shop maximum spend store over month straightforward option but likely benefit frequent shopper lidl cashback offer website offer cashback worth consider far cut cost grocery include jamdoughnut website find occasional discount code use supermarket shopping recent special offer include cent off sainsbury shop spend cent off asda grocery shop cost cashback website include shopmium checkoutsmart remember claim discount expire share comment article link article affiliate link click earn small commission help fund money free use not write article promote product not allow commercial relationship affect editorial independence</t>
  </si>
  <si>
    <t>https://www.southernsavers.com/winn-dixie-weekly-ad-928-104/</t>
  </si>
  <si>
    <t>&lt;div id="list_items"&gt;&lt;img src="https://www.southernsavers.com/wp-content/uploads/2022/09/winn-dixie-weekly-ad-3.jpg" alt="winn-dixie weekly ad" width="499" height="279" /&gt;
&lt;p&gt;Head to your store to find these deals from the new Winn-Dixie weekly ad. Get Oscar Mayer bacon for $4.99, Celentano ravioli for 94¢, and more.&lt;/p&gt;
&lt;h3&gt;Weekend Sale – Friday to Sunday&lt;/h3&gt;
&lt;ul&gt;&lt;li&gt;&lt;em&gt;Jack O’ Lantern Pumpkins, $7.99 &lt;abbr title="Buy One Get One Free"&gt;B1G1&lt;/abbr&gt;&lt;/em&gt;&lt;br /&gt;
(makes it $3.99 ea.)&lt;/li&gt;&lt;li&gt;&lt;em&gt;Boneless New York Strip or T-Bone Steak, value pack, $4.99 lb&lt;/em&gt;&lt;/li&gt;&lt;li&gt;&lt;em&gt;Pork Loin Baby Back Ribs, $3.49 lb, limit 2&lt;/em&gt;&lt;/li&gt;&lt;li&gt;&lt;em&gt;Wright Bacon, 24 oz, $7.99&lt;/em&gt;&lt;/li&gt;&lt;li&gt;&lt;em&gt;Snow Crab Clusters, $12.99 lb&lt;/em&gt;&lt;/li&gt;&lt;li&gt;&lt;em&gt;Simply Almondmilk, 46 oz, $2.50&lt;/em&gt;&lt;/li&gt;&lt;li&gt;&lt;em&gt;Pillsbury Cinnamon Rolls, Crescents, Sweet Biscuits or Cornbread, 8 ct., $2.50&lt;/em&gt;&lt;/li&gt;&lt;li&gt;&lt;em&gt;SE Grocers Cereal, Instant Oatmeal, Pancake &amp; Waffle Mix or Syrup, 11-18.7 oz, 32 oz or 24 oz, $1.88, limit 6&lt;/em&gt;&lt;/li&gt;&lt;li&gt;&lt;em&gt;Pepsi Soft Drinks, 6 pk. 16.9 oz,  5 for $12, limit 2&lt;/em&gt;&lt;br /&gt;
-.75/1 Pepsi Zero Sugar, 6-pk 16.9 oz, Ibotta &lt;a target="_blank" href="https://ibotta.sjv.io/MyxeK" rel="noopener noreferrer noopener noreferrer noopener noreferrer"&gt;mobile app&lt;/a&gt;&lt;br /&gt;
(buy (5), use (2) .75/1, makes it $2.10 ea.)&lt;/li&gt;&lt;/ul&gt;
&lt;h3&gt;Buy 5 Save 5&lt;/h3&gt;
&lt;ul&gt;&lt;li&gt;&lt;em&gt;Save $5 instantly &lt;abbr title="When You Buy"&gt;WYB&lt;/abbr&gt; (5) participating products,  Prices listed are after instant savings.&lt;/em&gt;&lt;/li&gt;&lt;li&gt;&lt;em&gt;Healthy Choice Cafe Steamers or Marie Callender’s Bowls, 9.25-13 oz, $1.99&lt;/em&gt;&lt;/li&gt;&lt;li&gt;&lt;em&gt;Banquet Mega Meals or Bowls, 12-16.95 oz, $1.99&lt;/em&gt;&lt;/li&gt;&lt;li&gt;&lt;em&gt;Marie Callender’s Dinners or Healthy Choice Simply Steamers, 9-14 oz, $2.49&lt;/em&gt;&lt;/li&gt;&lt;li&gt;&lt;em&gt;Marie Callender’s Duos or Banquet Mega Meats, 13.2-14.5 oz, $2.99&lt;/em&gt;&lt;/li&gt;&lt;li&gt;&lt;em&gt;Healthy Choice Power Bowls, Zero Dinners or Flatbread Pizza, 6-9.75 oz, $2.99&lt;/em&gt;&lt;/li&gt;&lt;li&gt;&lt;em&gt;P.F. Chang’s Noodle Bowls, 11 oz, $2.99&lt;/em&gt;&lt;/li&gt;&lt;li&gt;&lt;em&gt;Bertolli Pasta Sauce, 13 oz, $2.99&lt;/em&gt;&lt;/li&gt;&lt;li&gt;&lt;em&gt;Birds Eye Veggies &amp; Grains, Bakes, Wings or Bites, 12-13.5 oz, $3.49&lt;/em&gt;&lt;/li&gt;&lt;li&gt;&lt;em&gt;Birds Eye Voila! Oven Bake Meals, 35 oz, $5.99&lt;/em&gt;&lt;/li&gt;&lt;/ul&gt;
&lt;h3&gt;Buy One Get Ones&lt;/h3&gt;
&lt;ul&gt;&lt;li&gt;&lt;em&gt;Whole Pineapple, at $4.99 &lt;small&gt;($2.49)&lt;/small&gt; ea.&lt;/em&gt;&lt;/li&gt;&lt;li&gt;&lt;em&gt;Dole Salad Blends, 5-12 oz, at $4.49 &lt;small&gt;($2.24)&lt;/small&gt;&lt;/em&gt;&lt;/li&gt;&lt;li&gt;&lt;em&gt;SE Grocers Yellow Onions or Russet Potatoes, 3-5 lb, at $5.49 &lt;small&gt;($2.74)&lt;/small&gt;&lt;/em&gt;&lt;/li&gt;&lt;li&gt;&lt;em&gt;Organic Red or Yellow Potatoes, 3 lb, at $5.99 &lt;small&gt;($2.99)&lt;/small&gt;&lt;/em&gt;&lt;/li&gt;&lt;li&gt;&lt;em&gt;Green Giant Microwave Vegetables, 6-12 oz, at $3.99 &lt;small&gt;($1.99)&lt;/small&gt;&lt;/em&gt;&lt;/li&gt;&lt;li&gt;&lt;em&gt;Cantaloupe Chunks, (price not listed)&lt;/em&gt;&lt;/li&gt;&lt;li&gt;&lt;em&gt;Bone-In Center Cut Pork Chops, at $5.99 &lt;small&gt;($2.99)&lt;/small&gt; lb&lt;/em&gt;&lt;/li&gt;&lt;li&gt;&lt;em&gt;Hass Avocados from Mexico, at $1.67 &lt;small&gt;(83¢)&lt;/small&gt; ea.&lt;/em&gt;&lt;/li&gt;&lt;li&gt;&lt;em&gt;Eckrich Smoked Rope Sausage or Link Sausage, 10-14 oz, (price not listed)&lt;/em&gt;&lt;/li&gt;&lt;li&gt;&lt;em&gt;Nathan’s Beef Franks, 10.5-14 oz, at $7.99 &lt;small&gt;($3.99)&lt;/small&gt;&lt;/em&gt;&lt;/li&gt;&lt;li&gt;&lt;em&gt;Bakery Fruit Bites or Jumbo Cookies, 12-15 ct., at $3.99 &lt;small&gt;($1.99)&lt;/small&gt;&lt;/em&gt;&lt;/li&gt;&lt;li&gt;&lt;em&gt;Bone-In or Boneless Pork Shoulder Blade Steaks or Country Style Ribs, at $5.99 &lt;small&gt;($2.99)&lt;/small&gt; lb&lt;/em&gt;&lt;/li&gt;&lt;li&gt;&lt;em&gt;AdapTable Meals Boneless Pork Loin Filet, 22 oz, at $8.99 &lt;small&gt;($4.49)&lt;/small&gt;&lt;/em&gt;&lt;/li&gt;&lt;li&gt;&lt;em&gt;Perri Hot or Sweet Italian Links, 16 oz, at $6.99 &lt;small&gt;($3.49)&lt;/small&gt;&lt;/em&gt;&lt;/li&gt;&lt;li&gt;&lt;em&gt;Fisherman’s Wharf Cod, Swai, Tilapia Fillets or Mahi Mahi Portions, 10-16 oz, at $14.99 &lt;small&gt;($7.49)&lt;/small&gt;&lt;/em&gt;&lt;/li&gt;&lt;li&gt;&lt;em&gt;Fisherman’s Wharf Crab Cakes, Stuffed Clams or Scallops, 15-20 oz, at $11.99 &lt;small&gt;($5.99)&lt;/small&gt;&lt;/em&gt;&lt;/li&gt;&lt;li&gt;&lt;em&gt;Oscar Mayer Bacon, 12-16 oz, at $10.99 &lt;small&gt;($5.49)&lt;/small&gt;&lt;/em&gt;&lt;br /&gt;
-.50/1 Oscar Mayer Original Bacon, 12 oz+, excl Turkey Bacon and Original Fully Cooked bacon, Ibotta &lt;a target="_blank" href="https://ibotta.sjv.io/MyxeK" rel="noopener noreferrer noopener noreferrer noopener noreferrer"&gt;mobile app&lt;/a&gt;&lt;br /&gt;
(makes it $4.99)&lt;span id="more-574501"&gt;&lt;/span&gt;&lt;/li&gt;&lt;li&gt;&lt;em&gt;Oscar Mayer Meat Franks, 16 oz, at $6.99 &lt;small&gt;($3.49)&lt;/small&gt;&lt;/em&gt;&lt;/li&gt;&lt;li&gt;&lt;em&gt;Fisherman’s Wharf Raw or Cooked Shrimp, 16-20 ct, 21-30 ct, or 26-30 ct. raw or 16-20 ct cooked, 16 oz, at $22.99 &lt;small&gt;($11.49)&lt;/small&gt;&lt;/em&gt;&lt;/li&gt;&lt;li&gt;&lt;em&gt;Breyers Ice Cream or Frozen Dairy Desserts, 48 oz, at $9.99 &lt;small&gt;($4.99)&lt;/small&gt;&lt;/em&gt;&lt;/li&gt;&lt;li&gt;&lt;em&gt;Klondike Cones or Shakes, 6-8 ct., at $9.99 &lt;small&gt;($4.99)&lt;/small&gt;&lt;/em&gt;&lt;br /&gt;
&lt;img src="https://www.southernsavers.com/img/m.png" alt="Manufacturer Coupon" title="Manufacturer Coupon" width="12" height="13" /&gt; -$1 off Klondikes shakes or cones &lt;a target="_blank" href="https://trk.shophermedia.net/click.track?CID=322504&amp;AFID=301462&amp;ADID=1644713&amp;SID=" rel="noopener noreferrer noopener noreferrer noopener noreferrer"&gt;printable&lt;/a&gt;&lt;br /&gt;
(makes it $3.99)&lt;/li&gt;&lt;li&gt;&lt;em&gt;SE Grocers Frozen Chicken Wings, 48 oz, at $14.99 &lt;small&gt;($7.49)&lt;/small&gt;&lt;/em&gt;&lt;/li&gt;&lt;li&gt;&lt;em&gt;Celentano Ravioli, 12 oz, at $3.89 &lt;small&gt;($1.94)&lt;/small&gt;&lt;/em&gt;&lt;br /&gt;
&lt;img src="https://www.southernsavers.com/img/m.png" alt="Manufacturer Coupon" title="Manufacturer Coupon" width="12" height="13" /&gt; -$1 off Celentano Pasta Product, any (sign up on Rosino page) &lt;a target="_blank" href="https://www.rosinarecipes.com/coupon/" rel="noopener noreferrer noopener noreferrer noopener noreferrer"&gt;printable&lt;/a&gt;&lt;br /&gt;
(makes it 94¢)&lt;/li&gt;&lt;li&gt;&lt;em&gt;Armour Meatballs, 20-25 oz, at $8.59 &lt;small&gt;($4.29)&lt;/small&gt;&lt;/em&gt;&lt;/li&gt;&lt;li&gt;&lt;em&gt;Caulipower Breakfast Scramble, 6.5 oz, at $4.49 &lt;small&gt;($2.24)&lt;/small&gt;&lt;/em&gt;&lt;/li&gt;&lt;li&gt;&lt;em&gt;Chloe’s Fruit Pops, 4-10 ct., at $5.99 &lt;small&gt;($2.99)&lt;/small&gt;&lt;/em&gt;&lt;br /&gt;
&lt;img src="https://www.southernsavers.com/img/m.png" alt="Manufacturer Coupon" title="Manufacturer Coupon" width="12" height="13" /&gt; -$1 off Chloe’s Frozen Pops, (email sign up) &lt;a target="_blank" href="https://www.chloesfruit.com/original-fruit-pops" rel="noopener noreferrer noopener noreferrer noopener noreferrer"&gt;printable&lt;/a&gt;&lt;br /&gt;
-$1 off Chloe’s Fruit Pops, any, limit 1, Ibotta &lt;a target="_blank" href="https://ibotta.sjv.io/MyxeK" rel="noopener noreferrer noopener noreferrer noopener noreferrer"&gt;mobile app&lt;/a&gt;&lt;br /&gt;
(use both, makes it 99¢)&lt;/li&gt;&lt;li&gt;&lt;em&gt;SE Grocers Prestige Ice Cream, Sorbet or Naturally Better Ice Cream, 16 oz, at $5.49 &lt;small&gt;($2.74)&lt;/small&gt;&lt;/em&gt;&lt;/li&gt;&lt;li&gt;&lt;em&gt;Danimals Smoothies, 12 ct., at $5.99 &lt;small&gt;($2.99)&lt;/small&gt;&lt;/em&gt;&lt;/li&gt;&lt;li&gt;&lt;em&gt;Dannon Light &amp; Fit or Oikos Greek Yogurt, 32 oz, at $5.99 &lt;small&gt;($2.99)&lt;/small&gt;&lt;/em&gt;&lt;/li&gt;&lt;li&gt;&lt;em&gt;Mission Tortillas or Tortilla Chips, 8-20 ct. or 9-13 oz, at $3.99 &lt;small&gt;($1.99)&lt;/small&gt;&lt;/em&gt;&lt;/li&gt;&lt;li&gt;&lt;em&gt;Pace Salsa or Picante Sauce, 16 oz, at $3.99 &lt;small&gt;($1.99)&lt;/small&gt;&lt;/em&gt;&lt;/li&gt;&lt;li&gt;&lt;em&gt;Mahatma Yellow Rice, 5 oz, (price not listed)&lt;/em&gt;&lt;/li&gt;&lt;li&gt;&lt;em&gt;Kraft Mayo, 30 oz, at $6.99 &lt;small&gt;($3.49)&lt;/small&gt;&lt;/em&gt;&lt;/li&gt;&lt;li&gt;&lt;em&gt;Kraft Sala Dressing, 14-16 oz, (price not listed)&lt;/em&gt;&lt;/li&gt;&lt;li&gt;&lt;em&gt;Sweet Baby Ray’s Barbecue Sauce, No Sugar Added or Marinade, 28 oz, 18.5 oz or 16 oz, (price not listed)&lt;/em&gt;&lt;/li&gt;&lt;li&gt;&lt;em&gt;Nature’s Own 100% Whole Wheat or Hawaiian Bread, 20 oz, (price not listed)&lt;/em&gt;&lt;/li&gt;&lt;li&gt;&lt;em&gt;Quaker Chewy Bars, 8-10 ct., (price not listed)&lt;/em&gt;&lt;/li&gt;&lt;li&gt;&lt;em&gt;Kellogg’s Cereal, select varieties, 14.6-24 oz, at $6.99 &lt;small&gt;($3.49)&lt;/small&gt;&lt;/em&gt;&lt;br /&gt;
-$6 Concession Cash &lt;abbr title="When You Buy"&gt;WYB&lt;/abbr&gt; (3) Participating Kellogg’s Cereals, limit 3 rewards, Online (&lt;abbr title="Expires"&gt;EXP&lt;/abbr&gt; 9/30) &lt;a target="_blank" href="https://www.kelloggsfamilyrewards.com/en_US/promotions/disney-concession-cash-2022.html?" rel="noopener noreferrer noopener noreferrer noopener noreferrer"&gt;rebate&lt;/a&gt;&lt;br /&gt;
&lt;img src="https://www.southernsavers.com/img/m.png" alt="Manufacturer Coupon" title="Manufacturer Coupon" width="12" height="13" /&gt; -$1/2 Kellogg’s Cereals &lt;a target="_blank" href="https://www.kelloggsfamilyrewards.com/en_US/coupons.html" rel="noopener noreferrer noopener noreferrer noopener noreferrer"&gt;printable&lt;/a&gt;&lt;br /&gt;
&lt;img src="https://www.southernsavers.com/img/m.png" alt="Manufacturer Coupon" title="Manufacturer Coupon" width="12" height="13" /&gt; -$1.25/3 Kellogg’s cereals, including Jumbo Snax &lt;a target="_blank" href="https://www.kelloggsfamilyrewards.com/en_US/coupons.html" rel="noopener noreferrer noopener noreferrer noopener noreferrer"&gt;printable&lt;/a&gt;&lt;br /&gt;
(use $1/2, makes it $2.99 ea.)&lt;/li&gt;&lt;li&gt;&lt;em&gt;Kellogg’s Club Crisps, 7.1 oz, at $5.49 &lt;small&gt;($2.74)&lt;/small&gt;&lt;/em&gt;&lt;br /&gt;
&lt;img src="https://www.southernsavers.com/img/m.png" alt="Manufacturer Coupon" title="Manufacturer Coupon" width="12" height="13" /&gt; -$1/2 Kellogg’s Town House, Club or Cheez-It Crackers &lt;a target="_blank" href="https://www.kelloggsfamilyrewards.com/en_US/coupons.html" rel="noopener noreferrer noopener noreferrer noopener noreferrer"&gt;printable&lt;/a&gt;&lt;br /&gt;
(makes it $2.24 ea.)&lt;/li&gt;&lt;li&gt;&lt;em&gt;Tastykake Bagged Donuts, 9.5-11 oz, at $5.49 &lt;small&gt;($2.74)&lt;/small&gt;&lt;/em&gt;&lt;/li&gt;&lt;li&gt;&lt;em&gt;Entenmann’s Little Bites, 6.8-13 oz, at $5.49 &lt;small&gt;($2.74)&lt;/small&gt;&lt;/em&gt;&lt;/li&gt;&lt;li&gt;&lt;em&gt;Doritos Tortilla Chips, 9.25-11.25 oz, at $5.59 &lt;small&gt;($2.79)&lt;/small&gt;&lt;/em&gt;&lt;/li&gt;&lt;li&gt;&lt;em&gt;SE Grocers In-Shell Pistachios or Pistachio Kernels, 6-8 oz, at $7.99 &lt;small&gt;($3.99)&lt;/small&gt;&lt;/em&gt;&lt;/li&gt;&lt;li&gt;&lt;em&gt;The Silver Palate Pasta Sauce, 15.5-25 oz, at $6.99 &lt;small&gt;($3.49)&lt;/small&gt;&lt;/em&gt;&lt;br /&gt;
&lt;img src="https://www.southernsavers.com/img/m.png" alt="Manufacturer Coupon" title="Manufacturer Coupon" width="12" height="13" /&gt; -$1 off Silver Palate pasta sauce, any, Save 09/25&lt;br /&gt;
(makes it $2.49)&lt;/li&gt;&lt;li&gt;&lt;em&gt;McCormick Homestyle mix, 1.2-2.1 oz, (price not listed)&lt;/em&gt;&lt;/li&gt;&lt;li&gt;&lt;em&gt;Lipton Wellness Tea, Green Tea Bags or Original Tea Bags, 15-100 ct., at $4.99 &lt;small&gt;($2.49)&lt;/small&gt;&lt;/em&gt;&lt;br /&gt;
-.50/1 Lipton Iced Tea Tea Bags, 16-48 oz, limit 1, cannot use with other coupons, Checkout 51 &lt;a target="_blank" href="https://checkout51.app.link/rbOgl8XGVQ" rel="noopener noreferrer noopener noreferrer noopener noreferrer"&gt;mobile app&lt;/a&gt;&lt;br /&gt;
(makes it $1.99)&lt;/li&gt;&lt;li&gt;&lt;em&gt;Tazo Specialty Teas or Latte Concentrate, 16 ct. or 32 oz, at $4.99 &lt;small&gt;($2.49)&lt;/small&gt;&lt;/em&gt;&lt;/li&gt;&lt;li&gt;&lt;em&gt;Heinz Mashups, 16.6-19.5 oz, (price not listed)&lt;/em&gt;&lt;/li&gt;&lt;li&gt;&lt;em&gt;Bakery Onion Rolls or Hamburger Buns, 4-8 ct., at $3.99 &lt;small&gt;($1.99)&lt;/small&gt;&lt;/em&gt;&lt;/li&gt;&lt;li&gt;&lt;em&gt;Hostess Donettes, 9.9-11.2 oz, at $3.59 &lt;small&gt;($1.79)&lt;/small&gt;&lt;/em&gt;&lt;/li&gt;&lt;li&gt;&lt;em&gt;Bakery Garlic Bread or Texas Toast, at $2.49 &lt;small&gt;($1.24)&lt;/small&gt;&lt;/em&gt;&lt;/li&gt;&lt;li&gt;&lt;em&gt;Thomas’ Bagels, 10-22 oz, at $5.29 &lt;small&gt;($2.64)&lt;/small&gt;&lt;/em&gt;&lt;/li&gt;&lt;li&gt;&lt;em&gt;Quaker Life Cereal or Cap’n Crunch Cereal, 10.3-14 oz, at $4.79 &lt;small&gt;($2.39)&lt;/small&gt;&lt;/em&gt;&lt;br /&gt;
-.50/1 Quaker Life Cereal, 13 oz+ Original or Cinnamon, excl Chocolage, Ibotta &lt;a target="_blank" href="https://ibotta.sjv.io/MyxeK" rel="noopener noreferrer noopener noreferrer noopener noreferrer"&gt;mobile app&lt;/a&gt;&lt;br /&gt;
(makes it $1.89)&lt;/li&gt;&lt;li&gt;&lt;em&gt;Kellogg’s Nutri-Grain Bars or Rice Krispies Treats, 7-8 ct., at $4.29 &lt;small&gt;($2.14)&lt;/small&gt;&lt;/em&gt;&lt;br /&gt;
&lt;img src="https://www.southernsavers.com/img/m.png" alt="Manufacturer Coupon" title="Manufacturer Coupon" width="12" height="13" /&gt; -$1/2 Kellogg’s Nutri-Grain Products or Rice Krispies Treats &lt;a target="_blank" href="https://www.kelloggsfamilyrewards.com/en_US/coupons.html" rel="noopener noreferrer noopener noreferrer noopener noreferrer"&gt;printable&lt;/a&gt;&lt;br /&gt;
&lt;img src="https://www.southernsavers.com/img/m.png" alt="Manufacturer Coupon" title="Manufacturer Coupon" width="12" height="13" /&gt; -.50/1 Kellogg’s Nutri-Grain products, Rice Krispies Treats Crispy Marshmallow Squares, or Pop-Tarts Toaster Pastries (&lt;abbr title="Expires"&gt;EXP&lt;/abbr&gt; 9/29) printable (limit reached)&lt;br /&gt;
&lt;img src="https://www.southernsavers.com/img/m.png" alt="Manufacturer Coupon" title="Manufacturer Coupon" width="12" height="13" /&gt; -.50/1 Kellogg’s Nutri-Grain product or Pop-Tarts Toaster Pastries, Bites or Crisps &lt;a target="_blank" href="https://www.kelloggsfamilyrewards.com/en_US/coupons.html" rel="noopener noreferrer noopener noreferrer noopener noreferrer"&gt;printable&lt;/a&gt;&lt;br /&gt;
(makes it $1.64 ea.)&lt;/li&gt;&lt;li&gt;&lt;em&gt;Kraft Macaroni &amp; Cheese or Cheetos Mac’n Cheese, 5-7.3 oz, at $1.99 &lt;small&gt;(99¢)&lt;/small&gt;&lt;/em&gt;&lt;/li&gt;&lt;li&gt;&lt;em&gt;Swanson Chicken Broth or Stock, 32 oz, at $3.49 &lt;small&gt;($1.74)&lt;/small&gt;&lt;/em&gt;&lt;/li&gt;&lt;li&gt;&lt;em&gt;SE Grocers Ice Cream Cones, 12 ct., at $2.39 &lt;small&gt;($1.19)&lt;/small&gt;&lt;/em&gt;&lt;br /&gt;
(excludes waffle cones)&lt;/li&gt;&lt;li&gt;&lt;em&gt;Campbell’s Tomato Juice, 64 oz, at $3.99 &lt;small&gt;($1.99)&lt;/small&gt;&lt;/em&gt;&lt;/li&gt;&lt;li&gt;&lt;em&gt;Sunny D Beverage, 64 oz, (price not listed)&lt;/em&gt;&lt;/li&gt;&lt;li&gt;&lt;em&gt;Papi, Soledoro Prosecco or Juicy Hill Wine, 750 ml, at $17.99 &lt;small&gt;($8.99)&lt;/small&gt;&lt;/em&gt;&lt;/li&gt;&lt;li&gt;&lt;em&gt;Yuengling Flight, Raging Eagle, Kona or Kona Seltzer, 12 pk. 12 oz, at $21.49 &lt;small&gt;($10.74)&lt;/small&gt;&lt;/em&gt;&lt;/li&gt;&lt;li&gt;&lt;em&gt;Nature’s Truth Vitamins, (price not listed)&lt;/em&gt;&lt;br /&gt;
-$1 off Nature’s Truth Vitamins &amp; Supplements, excl Vitamin E Moisturizing Stick and Ashwagandha Cherry Flavored Gummies 120-ct, Ibotta &lt;a target="_blank" href="https://ibotta.sjv.io/MyxeK" rel="noopener noreferrer noopener noreferrer noopener noreferrer"&gt;mobile app&lt;/a&gt;&lt;/li&gt;&lt;li&gt;&lt;em&gt;SE Grocers 13 Gallon Trash Bags, 14-22 ct., at $5.99 &lt;small&gt;($2.99)&lt;/small&gt;&lt;/em&gt;&lt;/li&gt;&lt;/ul&gt;
&lt;h3&gt;Produce&lt;/h3&gt;
&lt;ul&gt;&lt;li&gt;&lt;em&gt;Green Asparagus, $1.99 lb&lt;/em&gt;&lt;/li&gt;&lt;li&gt;&lt;em&gt;Jack O’ Lantern Pumpkins, $5.99 ea.&lt;/em&gt;&lt;/li&gt;&lt;li&gt;&lt;em&gt;Maradol Papaya, $1.49 lb&lt;/em&gt;&lt;/li&gt;&lt;li&gt;&lt;em&gt;Mandarin Oranges, 3 lb, $5.49&lt;/em&gt;&lt;/li&gt;&lt;li&gt;&lt;em&gt;Red Delicious or Gala Apples, 3 lb, $3.99&lt;/em&gt;&lt;/li&gt;&lt;li&gt;&lt;em&gt;Butternut, Acorn or Spaghetti Squash, $1.29 lb&lt;/em&gt;&lt;/li&gt;&lt;li&gt;&lt;em&gt;The Crimson Tomatoes, 16 oz, $2.50&lt;/em&gt;&lt;/li&gt;&lt;li&gt;&lt;em&gt;Hass Avocados, 4 ct., $2.99&lt;/em&gt;&lt;/li&gt;&lt;li&gt;&lt;em&gt;Organic Hass Avocados, 4 ct., $3.29&lt;/em&gt;&lt;/li&gt;&lt;li&gt;&lt;em&gt;Whole or Sliced White Mushrooms, 16 oz, $3.99&lt;/em&gt;&lt;/li&gt;&lt;li&gt;&lt;em&gt;Organic Portabella Mushrooms, 8 oz, $3.99&lt;/em&gt;&lt;/li&gt;&lt;li&gt;&lt;em&gt;Organic Gala Apples, 2 lb, $4.49&lt;/em&gt;&lt;/li&gt;&lt;li&gt;&lt;em&gt;Organic Bartlett Pears, 2 lb, $4.49&lt;/em&gt;&lt;/li&gt;&lt;li&gt;&lt;em&gt;Organic Sunkist Oranges, 3 lb, $6.49&lt;/em&gt;&lt;/li&gt;&lt;li&gt;&lt;em&gt;Collards, Mustards, Turnip Greens or Kale Bunch, $3 ea.&lt;/em&gt;&lt;/li&gt;&lt;/ul&gt;
&lt;h3&gt;Meat&lt;/h3&gt;
&lt;ul&gt;&lt;li&gt;&lt;em&gt;Sanderson Farms Fresh Chicken Drumsticks or Thighs, value pack, $1.49 lb&lt;/em&gt;&lt;/li&gt;&lt;li&gt;&lt;em&gt;Beef Boneless Bottom Round or Rump Roast, $3.99 lb, limit 2&lt;/em&gt;&lt;/li&gt;&lt;li&gt;&lt;em&gt;Fisherman’s Wharf Raw Shrimp, 41-50 ct. or 51-60 ct, 16 oz, $5.99&lt;/em&gt;&lt;/li&gt;&lt;li&gt;&lt;em&gt;Bone-In Ribeye Steak, value pack, $9.99 lb&lt;/em&gt;&lt;/li&gt;&lt;li&gt;&lt;em&gt;SE Grocers Naturally Better Fresh Boneless Skinless Chicken Breast, $4.99 lb&lt;/em&gt;&lt;/li&gt;&lt;li&gt;&lt;em&gt;Jamestown Spiral Ham Slices, $1.99 lb&lt;/em&gt;&lt;/li&gt;&lt;li&gt;&lt;em&gt;Smithfield Smoked Boneless Pork Chops, 11.5 oz, $5&lt;/em&gt;&lt;br /&gt;
&lt;img src="https://www.southernsavers.com/img/m.png" alt="Manufacturer Coupon" title="Manufacturer Coupon" width="12" height="13" /&gt; -$5/5 Smithfield items, Winn Dixie (&lt;abbr title="Expires"&gt;EXP&lt;/abbr&gt; 10/3) eCoupon (limit reached)&lt;br /&gt;
(makes it $4 ea.)&lt;/li&gt;&lt;li&gt;&lt;em&gt;Hickory Sweet Bacon, 12 oz, $4&lt;/em&gt;&lt;/li&gt;&lt;li&gt;&lt;em&gt;Johnsonville Breakfast Sausage Links or Patties, 9.6-12 oz, $4&lt;/em&gt;&lt;/li&gt;&lt;li&gt;&lt;em&gt;Jumbo Headless Raw Shrimp, wild-caught, $9.99 lb&lt;/em&gt;&lt;/li&gt;&lt;li&gt;&lt;em&gt;Buddig Lunchmeat, 22 oz, $4.99&lt;/em&gt;&lt;/li&gt;&lt;li&gt;&lt;em&gt;Cacique Chorizo, 9 oz, $1.50&lt;/em&gt;&lt;/li&gt;&lt;li&gt;&lt;em&gt;Curly’s Pulled Pork or Chicken, 12-16 oz, $4&lt;/em&gt;&lt;/li&gt;&lt;li&gt;&lt;em&gt;Dietz &amp; Watson Roast Beef, $9.99 lb&lt;/em&gt;&lt;/li&gt;&lt;li&gt;&lt;em&gt;Dietz &amp; Watson Salami or Pepperoni, $5.99 lb&lt;/em&gt;&lt;/li&gt;&lt;li&gt;&lt;em&gt;Johnsonville Smoked Sausage, 12-14 oz, $4&lt;/em&gt;&lt;/li&gt;&lt;li&gt;&lt;em&gt;Dietz &amp; Watson Sausage, Kielbasa, Franks or Knockwurst, 16 oz, $5.99&lt;/em&gt;&lt;/li&gt;&lt;li&gt;&lt;em&gt;Deli Lip Lickin’ Chicken Tenders or Wings, $6.99 lb&lt;/em&gt;&lt;/li&gt;&lt;/ul&gt;
&lt;h3&gt;Fridge or Frozen&lt;/h3&gt;
&lt;ul&gt;&lt;li&gt;&lt;em&gt;Tropicana Pure Premium Orange Juice, 52 oz, $3.50&lt;/em&gt;&lt;/li&gt;&lt;li&gt;&lt;em&gt;Kerrygold Butter Foils, 8 oz, $3.50&lt;/em&gt;&lt;/li&gt;&lt;li&gt;&lt;em&gt;Coffee Mate Flavored Coffee Creamer, 32 oz, $3.50&lt;/em&gt;&lt;/li&gt;&lt;li&gt;&lt;em&gt;SE Grocers Cheese, 4-32 oz,  B2G1&lt;/em&gt;&lt;/li&gt;&lt;li&gt;&lt;em&gt;BelGioioso Italian Wedges or Fresh Mozzarella, 5-8 oz, $3.99&lt;/em&gt;&lt;/li&gt;&lt;li&gt;&lt;em&gt;Farm Fresh Pickles, 24-32 oz, $4&lt;/em&gt;&lt;/li&gt;&lt;li&gt;&lt;em&gt;Deli Tailgaters, 4 ct., $6.99&lt;/em&gt;&lt;/li&gt;&lt;li&gt;&lt;em&gt;Cabot Cheese Slices or Cracker Cuts, 7 oz, $2.50&lt;/em&gt;&lt;br /&gt;
&lt;img src="https://www.southernsavers.com/img/m.png" alt="Manufacturer Coupon" title="Manufacturer Coupon" width="12" height="13" /&gt; -$1.50 off Cabot Specialty Cheese, Winn Dixie &lt;a target="_blank" href="https://coupons.winndixie.com/" rel="noopener noreferrer noopener noreferrer noopener noreferrer"&gt;eCoupon&lt;/a&gt;&lt;br /&gt;
(makes it $1)&lt;/li&gt;&lt;li&gt;&lt;em&gt;Dean’s Dip, 12-16 oz, $2.50&lt;/em&gt;&lt;/li&gt;&lt;li&gt;&lt;em&gt;Daisy Sour Cream, 8 oz, $1.25&lt;/em&gt;&lt;/li&gt;&lt;li&gt;&lt;em&gt;Michelina’s Grande, 12.5-13.5 oz, $1.79&lt;/em&gt;&lt;br /&gt;
&lt;img src="https://www.southernsavers.com/img/m.png" alt="Manufacturer Coupon" title="Manufacturer Coupon" width="12" height="13" /&gt; -$1/5 Michelina’s or Michelina’s Lean Gourmet frozen items &lt;a target="_blank" href="https://www.michelinas.com/coupons" rel="noopener noreferrer noopener noreferrer noopener noreferrer"&gt;printable&lt;/a&gt;&lt;br /&gt;
(makes it $1.59 ea.)&lt;/li&gt;&lt;li&gt;&lt;em&gt;Simply Fruit Drink or Lemonade, 52 oz, $2.50&lt;/em&gt;&lt;/li&gt;&lt;li&gt;&lt;em&gt;Jimmy Dean Roll-Ups, 12-17 oz, $5.99&lt;/em&gt;&lt;/li&gt;&lt;li&gt;&lt;em&gt;Gorton’s Fish Sticks or Fillets, 24.5 oz, $5.99&lt;/em&gt;&lt;/li&gt;&lt;li&gt;&lt;em&gt;Red Baron Stuffed Crust Pizza, 20.6-21.9 oz, $5.99&lt;/em&gt;&lt;br /&gt;
-$1 off Red Baron Pizza, Stuffed Crust or Fully Loaded items, Ibotta &lt;a target="_blank" href="https://ibotta.sjv.io/MyxeK" rel="noopener noreferrer noopener noreferrer noopener noreferrer"&gt;mobile app&lt;/a&gt;&lt;br /&gt;
(makes it $4.99)&lt;/li&gt;&lt;li&gt;&lt;em&gt;Chobani, Dannon Oikos or Light &amp; Fit Greek Yogurt, 5-5.3 oz, $1&lt;/em&gt;&lt;br /&gt;
-$5/10 Dannon Light + Fit, Oikos, or Two Good Yogurt, 5.3 oz, Ibotta &lt;a target="_blank" href="https://ibotta.sjv.io/MyxeK" rel="noopener noreferrer noopener noreferrer noopener noreferrer"&gt;mobile app&lt;/a&gt;&lt;br /&gt;
(makes it 50¢ ea.)&lt;/li&gt;&lt;li&gt;&lt;em&gt;El Monterey Breakfast Burritos, 4.5 oz, $1.25&lt;/em&gt;&lt;/li&gt;&lt;li&gt;&lt;em&gt;Banquet Pot Pies, 7 oz, $1.25&lt;/em&gt;&lt;/li&gt;&lt;li&gt;&lt;em&gt;Kraft Shredded or Chunk Cheese, 6-8 oz, $3&lt;/em&gt;&lt;/li&gt;&lt;li&gt;&lt;em&gt;Mary B’s Frozen Biscuits or Dumplings, 12 ct. or 24 oz, $3&lt;/em&gt;&lt;/li&gt;&lt;li&gt;&lt;em&gt;SE Grocers Frozen Fruit, 12-16 o, $3.69&lt;/em&gt;&lt;/li&gt;&lt;li&gt;&lt;em&gt;Prestige Frozen Desserts, 2 ct., $3.69&lt;/em&gt;&lt;/li&gt;&lt;li&gt;&lt;em&gt;Florida’s Natural Zero Lemonade, 59 oz, $2&lt;/em&gt;&lt;/li&gt;&lt;li&gt;&lt;em&gt;Ore-Ida Just Crack An Egg Scramble, 2.2-3 oz, $2&lt;/em&gt;&lt;/li&gt;&lt;li&gt;&lt;em&gt;Kellogg’s Eggo Waffles, 10 ct., $2.50&lt;/em&gt;&lt;br /&gt;
&lt;img src="https://www.southernsavers.com/img/m.png" alt="Manufacturer Coupon" title="Manufacturer Coupon" width="12" height="13" /&gt; -$1/2 Kellogg’s Eggo Waffles &lt;a target="_blank" href="https://www.kelloggsfamilyrewards.com/en_US/coupons.html" rel="noopener noreferrer noopener noreferrer noopener noreferrer"&gt;printable&lt;/a&gt;&lt;br /&gt;
&lt;img src="https://www.southernsavers.com/img/m.png" alt="Manufacturer Coupon" title="Manufacturer Coupon" width="12" height="13" /&gt; -.50/1 Kellogg’s Eggo Waffles &lt;a target="_blank" href="https://www.kelloggsfamilyrewards.com/en_US/coupons.html" rel="noopener noreferrer noopener noreferrer noopener noreferrer"&gt;printable&lt;/a&gt;&lt;br /&gt;
(use .50/1, makes it $2)&lt;/li&gt;&lt;li&gt;&lt;em&gt;SE Grocers Naturally Better Hard Boiled Eggs, 6 ct., $3.59&lt;/em&gt;&lt;br /&gt;
$1 off SE Grocers Naturally Better Hard Boiled Eggs, Kiosk coupon&lt;br /&gt;
(makes it $2.59)&lt;/li&gt;&lt;/ul&gt;
&lt;h3&gt;Grocery&lt;/h3&gt;
&lt;ul&gt;&lt;li&gt;&lt;em&gt;Coca-Cola Soft Drinks, 6 pk. 16.9 oz, 8-12 pk. 12 oz, $7.99 B2G1, limit 2&lt;/em&gt;&lt;br /&gt;
(buy (3), makes it $5.33 ea.)&lt;/li&gt;&lt;li&gt;&lt;em&gt;SE Grocers Naturally Better Mexican Street Corn Chips, 9.8 oz,  2 for $5&lt;/em&gt;&lt;br /&gt;
Get 300 SE Grocers Rewards Points &lt;abbr title="When You Buy"&gt;WYB&lt;/abbr&gt; (2), limit 1&lt;br /&gt;
(buy (2), makes it $2.50 ea.)&lt;/li&gt;&lt;li&gt;&lt;em&gt;Bakery Hand Decorated Bar Cake, $2.99&lt;/em&gt;&lt;/li&gt;&lt;li&gt;&lt;em&gt;Martin’s Big Marty’s Rolls or Hoagie Rolls, 18-20 oz, $3.50&lt;/em&gt;&lt;/li&gt;&lt;li&gt;&lt;em&gt;SE Grocers Pickles, 24 oz, $2.50&lt;/em&gt;&lt;/li&gt;&lt;li&gt;&lt;em&gt;Cattlemen’s BBQ Sauce, 18 oz, $2.50&lt;/em&gt;&lt;/li&gt;&lt;li&gt;&lt;em&gt;French’s Worcestershire Sauce, 10 oz, $2.50&lt;/em&gt;&lt;/li&gt;&lt;li&gt;&lt;em&gt;Moore’s Marinades, 16 oz, $2.50&lt;/em&gt;&lt;br /&gt;
&lt;img src="https://www.southernsavers.com/img/m.png" alt="Manufacturer Coupon" title="Manufacturer Coupon" width="12" height="13" /&gt; -$1 off Moore’s Marinade, Teriyaki, Buffalo Sauce or Hickory item &lt;a target="_blank" href="https://lozo.com/print-coupon/partner/widget/ssv/JS4jKFYuMzhgCmAK" rel="noopener noreferrer noopener noreferrer noopener noreferrer"&gt;printable&lt;/a&gt;&lt;br /&gt;
(makes it $1.50)&lt;/li&gt;&lt;li&gt;&lt;em&gt;Hunt’s Canned Tomatoes, 14.5-15 oz, $1.25&lt;/em&gt;&lt;/li&gt;&lt;li&gt;&lt;em&gt;Frito, Cheetos or Kettle Brand Chips, 7-9.25 oz, $3.50&lt;/em&gt;&lt;/li&gt;&lt;li&gt;&lt;em&gt;Dr Pepper Soft Drinks, 12 pk. 12 oz, $7.99 B2G1, limit 2&lt;/em&gt;&lt;br /&gt;
(buy (3), makes it $5.33 ea.)&lt;/li&gt;&lt;li&gt;&lt;em&gt;Lay’s Potato Chips or Smartfood Popcorn, 4.5-10 oz,  2 for $6&lt;/em&gt;&lt;br /&gt;
$1/2 Lay’s Potato Chips or Smartfood Popcorn, store eCoupon&lt;br /&gt;
&lt;img src="https://www.southernsavers.com/img/m.png" alt="Manufacturer Coupon" title="Manufacturer Coupon" width="12" height="13" /&gt; -$1/2 Smartfood items, 6.5, 7.75 &amp; 8 oz, Winn Dixie (&lt;abbr title="Expires"&gt;EXP&lt;/abbr&gt; 10/1) &lt;a target="_blank" href="https://coupons.winndixie.com/" rel="noopener noreferrer noopener noreferrer noopener noreferrer"&gt;eCoupon&lt;/a&gt;&lt;br /&gt;
(buy (2), use $1/2, makes it $2.50 ea.)&lt;/li&gt;&lt;li&gt;&lt;em&gt;A.1. Steak Sauce or Heinz 57 Sauce, 10 oz, $3.99&lt;/em&gt;&lt;br /&gt;
$1 of A.1. Steak Sauce or Heinz 57 Sauce, store eCoupon&lt;br /&gt;
(makes it $2.99)&lt;/li&gt;&lt;li&gt;&lt;em&gt;FREE Smithfield Pork Loin Filet or Tenderloin 18.4-27.2 oz &lt;abbr title="When You Buy"&gt;WYB&lt;/abbr&gt; (10) Knorr Pasta or Rice Sides, 4.1-5.7 oz, $1&lt;/em&gt;&lt;/li&gt;&lt;li&gt;&lt;em&gt;Glory Canned Greens or Vegetables, 27 oz, $2.50&lt;/em&gt;&lt;br /&gt;
$1/2 Glory Canned Greens or Vegetables 27 oz, Kiosk eCoupon&lt;br /&gt;
(makes it $2 ea.)&lt;/li&gt;&lt;li&gt;&lt;em&gt;Pillsbury Cake Mix or Brownie Mix, 15.2-18.4 oz, $1.50&lt;/em&gt;&lt;/li&gt;&lt;li&gt;&lt;em&gt;SE Grocers Pure Cane Granulated Sugar, 4 lb, $2.79&lt;/em&gt;&lt;/li&gt;&lt;li&gt;&lt;em&gt;SE Grocers Olive Oil or Spice Blends, 17 oz or 5-7.5 oz, $3.99&lt;/em&gt;&lt;/li&gt;&lt;li&gt;&lt;em&gt;Ragu Pasta Sauce, 16-24 oz, $2&lt;/em&gt;&lt;/li&gt;&lt;li&gt;&lt;em&gt;Martha White Muffin Mix, 7-8.2 oz, $1&lt;/em&gt;&lt;/li&gt;&lt;li&gt;&lt;em&gt;Bear Naked Granola, 11-11.2 oz, $3.50&lt;/em&gt;&lt;/li&gt;&lt;li&gt;&lt;em&gt;Betty Crocker Sheet Pan Dinner Starter Kit, 3.9 oz, $2&lt;/em&gt;&lt;/li&gt;&lt;li&gt;&lt;em&gt;Idahoan Family Size Potatoes or Casseroles, 7.3-8.2 oz, $2&lt;/em&gt;&lt;/li&gt;&lt;li&gt;&lt;em&gt;SE Grocers Relish, Mustard or Ketchup, 8-24 oz, $1&lt;/em&gt;&lt;/li&gt;&lt;li&gt;&lt;em&gt;SE Grocers Apple Cider Vinegar, 16 oz, $1&lt;/em&gt;&lt;/li&gt;&lt;li&gt;&lt;em&gt;SE Grocers Creamy or Crunchy Peanut Butter, 16 oz, $2&lt;/em&gt;&lt;/li&gt;&lt;li&gt;&lt;em&gt;SE Grocers Jam or Jelly, 18 oz, $2&lt;/em&gt;&lt;/li&gt;&lt;li&gt;&lt;em&gt;SE Grocers Whole or Honey Wheat Bread, 20 oz, $2&lt;/em&gt;&lt;/li&gt;&lt;li&gt;&lt;em&gt;Maxwell House or Gevalia K-cups, 10-12 ct., $6.99&lt;/em&gt;&lt;/li&gt;&lt;li&gt;&lt;em&gt;Folgers, Dunkin or Cafe Bustelo Coffee or K-Cups, 10-12 oz or 10-12 ct., $6.99&lt;/em&gt;&lt;br /&gt;
&lt;img src="https://www.southernsavers.com/img/m.png" alt="Manufacturer Coupon" title="Manufacturer Coupon" width="12" height="13" /&gt; -$1 off Folgers coffee, excl instant &lt;a target="_blank" href="https://trk.shophermedia.net/click.track?CID=322504&amp;AFID=301462&amp;ADID=1644713&amp;SID=" rel="noopener noreferrer noopener noreferrer noopener noreferrer"&gt;printable&lt;/a&gt;&lt;br /&gt;
&lt;img src="https://www.southernsavers.com/img/m.png" alt="Manufacturer Coupon" title="Manufacturer Coupon" width="12" height="13" /&gt; -$1 off Folgers coffee, excl instant, Coupons.com &lt;a target="_blank" href="https://coupons.sjv.io/c/13021/991125/12999" rel="noopener noreferrer noopener noreferrer noopener noreferrer"&gt;mobile app&lt;/a&gt;&lt;br /&gt;
&lt;img src="https://www.southernsavers.com/img/m.png" alt="Manufacturer Coupon" title="Manufacturer Coupon" width="12" height="13" /&gt; -.75/1 Cafe Bustelo coffee &lt;a target="_blank" href="https://trk.shophermedia.net/click.track?CID=322504&amp;AFID=301462&amp;ADID=1644713&amp;SID=" rel="noopener noreferrer noopener noreferrer noopener noreferrer"&gt;printable&lt;/a&gt;&lt;br /&gt;
&lt;img src="https://www.southernsavers.com/img/m.png" alt="Manufacturer Coupon" title="Manufacturer Coupon" width="12" height="13" /&gt; -.75/1 Cafe Bustelo coffee, excl instant, Coupons.com &lt;a target="_blank" href="https://coupons.sjv.io/c/13021/991125/12999" rel="noopener noreferrer noopener noreferrer noopener noreferrer"&gt;mobile app&lt;/a&gt;&lt;br /&gt;
(use $1 off, makes it $5.99)&lt;/li&gt;&lt;li&gt;&lt;em&gt;Cheez-It Crackers, 7 oz, $2&lt;/em&gt;&lt;br /&gt;
&lt;img src="https://www.southernsavers.com/img/m.png" alt="Manufacturer Coupon" title="Manufacturer Coupon" width="12" height="13" /&gt; -$1/2 Kellogg’s Town House, Club or Cheez-It Crackers &lt;a target="_blank" href="https://www.kelloggsfamilyrewards.com/en_US/coupons.html" rel="noopener noreferrer noopener noreferrer noopener noreferrer"&gt;printable&lt;/a&gt;&lt;br /&gt;
(makes it $1.50 ea.)&lt;/li&gt;&lt;li&gt;&lt;em&gt;Smartwater Bottled Water, 700 ml, $1.50&lt;/em&gt;&lt;/li&gt;&lt;li&gt;&lt;em&gt;SE Grocers Italian Sparkling Water, 1 L, $1.50&lt;/em&gt;&lt;/li&gt;&lt;li&gt;&lt;em&gt;Rockstar Energy Drink, 16 oz, $2.99 B2G1&lt;/em&gt;&lt;br /&gt;
(buy (3), makes it $1.99 ea.)&lt;/li&gt;&lt;li&gt;&lt;em&gt;SE Grocers Drink Mix Packets, 10 ct., $2.99 B2G1&lt;/em&gt;&lt;br /&gt;
(buy (3), makes it $1.99 ea.)&lt;/li&gt;&lt;li&gt;&lt;em&gt;Pepsi Soft Drinks, 2 L, $2.99 &lt;abbr title="Buy Two Get One Free"&gt;B2G1&lt;/abbr&gt;, limit 2&lt;/em&gt;&lt;br /&gt;
(buy (4), makes it $1.49 ea.)&lt;/li&gt;&lt;li&gt;&lt;em&gt;Planters Mixed Nuts, Cashew Halves &amp; Pieces or Nut-rition, 7.5-10.3 oz, $3.99&lt;/em&gt;&lt;/li&gt;&lt;li&gt;&lt;em&gt;Nabisco Family Size Chips Ahoy!, Nutter Butter Cookies or Honey Maid Graham Crackers, 14-25 oz, $4&lt;/em&gt;&lt;br /&gt;
-$1 off Nabisco CHIPS AHOY! Boys &amp; Girls Club Blue Candy Blasts Cookies, pack, Ibotta &lt;a target="_blank" href="https://ibotta.sjv.io/MyxeK" rel="noopener noreferrer noopener noreferrer noopener noreferrer"&gt;mobile app&lt;/a&gt;&lt;br /&gt;
(makes it $3 (if included))&lt;/li&gt;&lt;li&gt;&lt;em&gt;Bays English Muffins, 6 ct., $3&lt;/em&gt;&lt;/li&gt;&lt;/ul&gt;
&lt;h3&gt;Personal Care&lt;/h3&gt;
&lt;ul&gt;&lt;li&gt;&lt;em&gt;Crest Specialty Toothpaste, 3.7-4.1 oz, $6.99&lt;/em&gt;&lt;br /&gt;
$3 off Crest Specialty Toothpaste 3.7-4.1 oz, store eCoupon&lt;br /&gt;
-.25/1 Crest Pro-Health Toothpaste, 3 oz+, excl Gum, Densify and Kids items, limit 1, Ibotta &lt;a target="_blank" href="https://ibotta.sjv.io/MyxeK" rel="noopener noreferrer noopener noreferrer noopener noreferrer"&gt;mobile app&lt;/a&gt;&lt;br /&gt;
&lt;img src="https://www.southernsavers.com/img/m.png" alt="Manufacturer Coupon" title="Manufacturer Coupon" width="12" height="13" /&gt; -$1 off Crest Toothpaste 2.7 oz+, excl Cavity, Regular, Base Baking Soda, Tartar Control/Protection, F&amp;W Pep Gleem, Aligner Care, Kids, More Free Packs, Multi-Packs and trial, limit 2, &lt;abbr title="Proctor and Gamble"&gt;PG&lt;/abbr&gt; 09/25&lt;br /&gt;
-$2.50 off Crest Pro-Health Toothpaste, 3 oz+ select items, Ibotta &lt;a target="_blank" href="https://ibotta.sjv.io/MyxeK" rel="noopener noreferrer noopener noreferrer noopener noreferrer"&gt;mobile app&lt;/a&gt;&lt;br /&gt;
&lt;img src="https://www.southernsavers.com/img/m.png" alt="Manufacturer Coupon" title="Manufacturer Coupon" width="12" height="13" /&gt; -$3 off Crest Densify, 3 oz+, excl variants, kids, &amp; trial size, Winn Dixie &lt;a target="_blank" href="https://coupons.winndixie.com/" rel="noopener noreferrer noopener noreferrer noopener noreferrer"&gt;eCoupon&lt;/a&gt;&lt;br /&gt;
&lt;img src="https://www.southernsavers.com/img/m.png" alt="Manufacturer Coupon" title="Manufacturer Coupon" width="12" height="13" /&gt; -$3 off Crest Gum Detoxify, Enamel Repair &amp; Gum, Gum Restore, Sensitivity &amp; Gum, Gum &amp; Bacteria Shield, or Breath Purify &amp; Gum, 3 oz+, excl variants, kids, &amp; trial size, Winn Dixie &lt;a target="_blank" href="https://coupons.winndixie.com/" rel="noopener noreferrer noopener noreferrer noopener noreferrer"&gt;eCoupon&lt;/a&gt;&lt;br /&gt;
&lt;img src="https://www.southernsavers.com/img/m.png" alt="Manufacturer Coupon" title="Manufacturer Coupon" width="12" height="13" /&gt; -$1 off Crest Toothpaste, 2.7 oz+, excl Cavity, Regular, Base Baking Soda, Tartar Control/Protection, F&amp;W Pep Gleem, Gum Variants, Brilliance, 3DW Whitening Therapy, 3DW Professional, Aligner Care, Densify, Kids, More Free pks, &amp; trial size, Winn Dixie &lt;a target="_blank" href="https://coupons.winndixie.com/" rel="noopener noreferrer noopener noreferrer noopener noreferrer"&gt;eCoupon&lt;/a&gt;&lt;br /&gt;
(use $3 off, makes it $3.99)&lt;/li&gt;&lt;li&gt;&lt;em&gt;Garnier Frucits or Whole Blends Shampoo or Conditioner, 10.2-12.5 oz, $3&lt;/em&gt;&lt;br /&gt;
&lt;img src="https://www.southernsavers.com/img/m.png" alt="Manufacturer Coupon" title="Manufacturer Coupon" width="12" height="13" /&gt; -$3/2 Garnier Fructis shampoo, conditioner, treatment or styling products, excl 1-3 oz, or twin or value packs, limit 1, Save 09/25 (&lt;abbr title="Expires"&gt;EXP&lt;/abbr&gt; 10/1)&lt;br /&gt;
(makes it $1.50 ea.)&lt;/li&gt;&lt;li&gt;&lt;em&gt;Dial Body Wash, 16 oz, $3.50&lt;/em&gt;&lt;br /&gt;
&lt;img src="https://www.southernsavers.com/img/m.png" alt="Manufacturer Coupon" title="Manufacturer Coupon" width="12" height="13" /&gt; -$2/2 Dial or Dial Kids or Men, or Tone Body Washes, excl trial, limit 1, Save 10/02&lt;br /&gt;
(makes it $2.50 ea.)&lt;/li&gt;&lt;/ul&gt;
&lt;h3&gt;Baby Care&lt;/h3&gt;
&lt;ul&gt;&lt;li&gt;&lt;em&gt;Pampers Diapers, 42-104 ct., $27.99&lt;/em&gt;&lt;br /&gt;
$3 off Pampers Diapers 42-104 ct, store eCoupon&lt;br /&gt;
&lt;img src="https://www.southernsavers.com/img/m.png" alt="Manufacturer Coupon" title="Manufacturer Coupon" width="12" height="13" /&gt; -$1 off Pampers Swaddlers Diapers &lt;a target="_blank" href="https://www.pampers.com/en-us/coupons-offers" rel="noopener noreferrer noopener noreferrer noopener noreferrer"&gt;printable&lt;/a&gt;&lt;br /&gt;
&lt;img src="https://www.southernsavers.com/img/m.png" alt="Manufacturer Coupon" title="Manufacturer Coupon" width="12" height="13" /&gt; -$2/2 Pampers Swaddlers Diapers &lt;a target="_blank" href="https://www.pampers.com/en-us/coupons-offers" rel="noopener noreferrer noopener noreferrer noopener noreferrer"&gt;printable&lt;/a&gt;&lt;br /&gt;
&lt;img src="https://www.southernsavers.com/img/m.png" alt="Manufacturer Coupon" title="Manufacturer Coupon" width="12" height="13" /&gt; -$3 off Pampers Swaddlers Overnight Diapers Super Pack, Winn Dixie &lt;a target="_blank" href="https://coupons.winndixie.com/" rel="noopener noreferrer noopener noreferrer noopener noreferrer"&gt;eCoupon&lt;/a&gt;&lt;br /&gt;
&lt;img src="https://www.southernsavers.com/img/m.png" alt="Manufacturer Coupon" title="Manufacturer Coupon" width="12" height="13" /&gt; -$1.50 off Pampers Swaddlers, Cruisers, Pure or Baby Dry Diapers, excl 360 FIT &amp; trial size, Winn Dixie &lt;a target="_blank" href="https://coupons.winndixie.com/" rel="noopener noreferrer noopener noreferrer noopener noreferrer"&gt;eCoupon&lt;/a&gt;&lt;br /&gt;
&lt;img src="https://www.southernsavers.com/img/m.png" alt="Manufacturer Coupon" title="Manufacturer Coupon" width="12" height="13" /&gt; -$3 off Pampers Swaddlers, Cruisiers, Pure or Baby Dry Diapers, excl Cruisers 360 FIT, Swaddlers, Overnights, &amp; trial size, Winn Dixie &lt;a target="_blank" href="https://coupons.winndixie.com/" rel="noopener noreferrer noopener noreferrer noopener noreferrer"&gt;eCoupon&lt;/a&gt;&lt;br /&gt;
(use $3 off, makes it $24.99)&lt;/li&gt;&lt;/ul&gt;
&lt;h3&gt;Household&lt;/h3&gt;
&lt;ul&gt;&lt;li&gt;&lt;em&gt;Tide Laundry Detergent or Pods, 92 oz or 21-42 ct., $12.99&lt;/em&gt;&lt;br /&gt;
$3 off Tide Laundry Detergent 92 oz or Pods 21-42 ct, store eCoupon&lt;br /&gt;
&lt;img src="https://www.southernsavers.com/img/m.png" alt="Manufacturer Coupon" title="Manufacturer Coupon" width="12" height="13" /&gt; -$2 off Tide PODS Laundry Detergent 23 ct, 26 ct, 31 ct, 32 ct, 35 ct, 42 ct or Tide Hygienic Clean Power PODS Laundry Detergent 25 ct &lt;a target="_blank" href="https://www.pggoodeveryday.com/coupons/" rel="noopener noreferrer noopener noreferrer noopener noreferrer"&gt;printable&lt;/a&gt;&lt;br /&gt;
-$15 Prepaid Card by Mail Tide &amp; Downy spend $45+ pretax on participating products on same receipt – (1) Tide or Dreft detergent item AND at least (1) Downy or Bounce scent booster, liquid fabric softener or dryer sheet, excl trial, limit 1, Online &lt;a target="_blank" href="https://www.pggoodeveryday.com/rebates/" rel="noopener noreferrer noopener noreferrer noopener noreferrer"&gt;rebate&lt;/a&gt;&lt;br /&gt;
&lt;img src="https://www.southernsavers.com/img/m.png" alt="Manufacturer Coupon" title="Manufacturer Coupon" width="12" height="13" /&gt; -$3 off Tide Laundry Detergent, 92 oz+, excl PODS, Rescue Studio, Simply Laundry Detergent, Simply PODS, Detergent 10 oz, &amp; trial size, Winn Dixie &lt;a target="_blank" href="https://coupons.winndixie.com/" rel="noopener noreferrer noopener noreferrer noopener noreferrer"&gt;eCoupon&lt;/a&gt;&lt;br /&gt;
&lt;img src="https://www.southernsavers.com/img/m.png" alt="Manufacturer Coupon" title="Manufacturer Coupon" width="12" height="13" /&gt; -$2 off Tide PODS Laundry Detergent 23 ct, 26 ct, 31 ct, Power PODS Laundry Detergent 18 ct , excl Liquid/Powder or Simply Laundry Detergent, Simply PODS, &amp; trial size, Winn Dixie &lt;a target="_blank" href="https://coupons.winndixie.com/" rel="noopener noreferrer noopener noreferrer noopener noreferrer"&gt;eCoupon&lt;/a&gt;&lt;br /&gt;
&lt;img src="https://www.southernsavers.com/img/m.png" alt="Manufacturer Coupon" title="Manufacturer Coupon" width="12" height="13" /&gt; -$3 off Tide PODS Laundry Detergent 32-81 ct or Power PODS 25-48 ct, excl Liquid/Powder Laundry Detergent, Simply, Simply PODS, &amp; trial size, Winn Dixie &lt;a target="_blank" href="https://coupons.winndixie.com/" rel="noopener noreferrer noopener noreferrer noopener noreferrer"&gt;eCoupon&lt;/a&gt;&lt;br /&gt;
(use $3 off, makes it $9.99)&lt;/li&gt;&lt;li&gt;&lt;em&gt;9 Elements Laundry Detergent, 65 oz, $12.99&lt;/em&gt;&lt;br /&gt;
$3 off 9 Elements Laundry Detergent 65 oz, store eCoupon&lt;br /&gt;
&lt;img src="https://www.southernsavers.com/img/m.png" alt="Manufacturer Coupon" title="Manufacturer Coupon" width=</t>
  </si>
  <si>
    <t>3c7fb5120a72f57214cd8dab215d6b86</t>
  </si>
  <si>
    <t>https://www.southernsavers.com/wp-content/uploads/2022/09/winn-dixie-weekly-ad-3.jpg", https://ibotta.sjv.io/MyxeK", https://ibotta.sjv.io/MyxeK", https://www.southernsavers.com/img/m.png", https://trk.shophermedia.net/click.track?CID=322504&amp;AFID=301462&amp;ADID=1644713&amp;SID=", https://www.southernsavers.com/img/m.png", https://www.rosinarecipes.com/coupon/", https://www.southernsavers.com/img/m.png", https://www.chloesfruit.com/original-fruit-pops", https://ibotta.sjv.io/MyxeK", https://www.kelloggsfamilyrewards.com/en_US/promotions/disney-concession-cash-2022.html?", https://www.southernsavers.com/img/m.png", https://www.kelloggsfamilyrewards.com/en_US/coupons.html", https://www.southernsavers.com/img/m.png", https://www.kelloggsfamilyrewards.com/en_US/coupons.html", https://www.southernsavers.com/img/m.png", https://www.kelloggsfamilyrewards.com/en_US/coupons.html", https://www.southernsavers.com/img/m.png", https://checkout51.app.link/rbOgl8XGVQ", https://ibotta.sjv.io/MyxeK", https://www.southernsavers.com/img/m.png", https://www.kelloggsfamilyrewards.com/en_US/coupons.html", https://www.southernsavers.com/img/m.png", https://www.southernsavers.com/img/m.png", https://www.kelloggsfamilyrewards.com/en_US/coupons.html", https://ibotta.sjv.io/MyxeK", https://www.southernsavers.com/img/m.png", https://www.southernsavers.com/img/m.png", https://coupons.winndixie.com/", https://www.southernsavers.com/img/m.png", https://www.michelinas.com/coupons", https://ibotta.sjv.io/MyxeK", https://ibotta.sjv.io/MyxeK", https://www.southernsavers.com/img/m.png", https://www.kelloggsfamilyrewards.com/en_US/coupons.html", https://www.southernsavers.com/img/m.png", https://www.kelloggsfamilyrewards.com/en_US/coupons.html", https://www.southernsavers.com/img/m.png", https://lozo.com/print-coupon/partner/widget/ssv/JS4jKFYuMzhgCmAK", https://www.southernsavers.com/img/m.png", https://coupons.winndixie.com/", https://www.southernsavers.com/img/m.png", https://trk.shophermedia.net/click.track?CID=322504&amp;AFID=301462&amp;ADID=1644713&amp;SID=", https://www.southernsavers.com/img/m.png", https://coupons.sjv.io/c/13021/991125/12999", https://www.southernsavers.com/img/m.png", https://trk.shophermedia.net/click.track?CID=322504&amp;AFID=301462&amp;ADID=1644713&amp;SID=", https://www.southernsavers.com/img/m.png", https://coupons.sjv.io/c/13021/991125/12999", https://www.southernsavers.com/img/m.png", https://www.kelloggsfamilyrewards.com/en_US/coupons.html", https://ibotta.sjv.io/MyxeK", https://ibotta.sjv.io/MyxeK", https://www.southernsavers.com/img/m.png", https://ibotta.sjv.io/MyxeK", https://www.southernsavers.com/img/m.png", https://coupons.winndixie.com/", https://www.southernsavers.com/img/m.png", https://coupons.winndixie.com/", https://www.southernsavers.com/img/m.png", https://coupons.winndixie.com/", https://www.southernsavers.com/img/m.png", https://www.southernsavers.com/img/m.png", https://www.southernsavers.com/img/m.png", https://www.pampers.com/en-us/coupons-offers", https://www.southernsavers.com/img/m.png", https://www.pampers.com/en-us/coupons-offers", https://www.southernsavers.com/img/m.png", https://coupons.winndixie.com/", https://www.southernsavers.com/img/m.png", https://coupons.winndixie.com/", https://www.southernsavers.com/img/m.png", https://coupons.winndixie.com/", https://www.southernsavers.com/img/m.png", https://www.pggoodeveryday.com/coupons/", https://www.pggoodeveryday.com/rebates/", https://www.southernsavers.com/img/m.png", https://coupons.winndixie.com/", https://www.southernsavers.com/img/m.png", https://coupons.winndixie.com/", https://www.southernsavers.com/img/m.png", https://coupons.winndixie.com/", https://www.southernsavers.com/img/m.png", https://www.pggoodeveryday.com/coupons/", https://www.southernsavers.com/img/m.png", https://coupons.winndixie.com/", https://www.southernsavers.com/img/m.png", https://www.pggoodeveryday.com/coupons/", https://www.southernsavers.com/img/m.png", https://www.pggoodeveryday.com/coupons/", https://www.southernsavers.com/img/m.png", https://coupons.winndixie.com/", https://www.pggoodeveryday.com/rebates/", https://www.pggoodeveryday.com/rebates/", https://www.southernsavers.com/img/m.png", https://coupons.winndixie.com/", https://www.southernsavers.com/img/m.png", https://brandfolder.com/template_editor?asset_key=8xcmkx63nq2wgfh9ccw5g47&amp;digest=nt649cr6wvbvkt5653qgpgz&amp;job_id=PN3236_CP_3_Mail_in_Rebate_Form%5CPN3236_CP_3_Mail_in_Rebate_Form5x5.5-ferrellgas-61d71ce19ef45104715423", https://www.southernsavers.com/img/m.png", https://www.southernsavers.com/img/m.png", https://coupons.winndixie.com/", https://www.southernsavers.com/img/m.png", https://www.southernsavers.com/img/m.png", https://coupons.winndixie.com/", https://www.southernsavers.com/img/m.png", https://www.southernsavers.com/img/m.png", https://www.southernsavers.com/img/m.png", https://coupons.winndixie.com/", https://www.southernsavers.com/img/m.png", https://coupons.winndixie.com/", http://so.svrs.me/fetch", http://so.svrs.me/fetch", https://ibotta.sjv.io/MyxeK", http://so.svrs.me/fetch", http://so.svrs.me/fetch", http://so.svrs.me/fetch", https://ibotta.sjv.io/MyxeK"</t>
  </si>
  <si>
    <t>head store find deal new winn dixie weekly ad oscar mayer bacon celentano ravioli more weekend sale friday sunday jack lantern pumpkin bg make ea boneless new york strip bone steak value pack lbpork loin baby ribs lb limit wright bacon oz snow crab cluster lbsimply almondmilk oz pillsbury cinnamon rolls crescents sweet biscuit cornbread ct se grocers cereal instant oatmeal pancake waffle mix syrup oz oz oz limit pepsi soft drinks pk oz limit pepsi zero sugar pk oz ibotta mobile app buy use make ea buy save save instantly wyb participate product price list instant saving healthy choice cafe steamers marie callender bowls oz banquet mega meals bowls oz marie callender dinner healthy choice simply steamers oz marie callender duos banquet mega meats oz healthy choice power bowls zero dinners flatbread pizza oz chang noodle bowls oz bertolli pasta sauce oz birds eye veggies grains bakes wings bites oz birds eye voila oven bake meals oz buy pineapple ea dole salad blends oz se grocers yellow onion russet potatoes lb organic red yellow potatoes lb green giant microwave vegetables oz cantaloupe chunk price not listed bone center cut pork chops lbhas avocados mexico ea eckrich smoked rope sausage link sausage oz price not listed nathan beef franks oz bakery fruit bites jumbo cookies ct bone boneless pork shoulder blade steaks country style ribs lbadaptable meal boneless pork loin filet oz perri hot sweet italian link oz fisherman wharf cod swai tilapia fillets mahi mahi portions oz fisherman wharf crab cake stuffed clams scallops oz oscar mayer bacon oz oscar mayer original bacon oz excl turkey bacon original fully cooked bacon ibotta mobile app make oscar mayer meat franks oz fisherman wharf raw cooked shrimp ct ct ct raw ct cook oz breyers ice cream frozen dairy desserts oz klondike cone shake ct off klondikes shake cone printable make se grocers frozen chicken wings oz celentano ravioli oz off celentano pasta product sign rosino page printable make armour meatballs oz caulipower breakfast scramble oz chloe fruit pops ct off chloe frozen pop email sign printable off chloe fruit pops limit ibotta mobile app use make se grocers prestige ice cream sorbet naturally better ice cream oz danimal smoothies ct dannon light fit oikos greek yogurt oz mission tortillas tortilla chips ct oz pace salsa picante sauce oz mahatma yellow rice oz price not listed kraft mayo oz kraft sala dressing oz price not listed sweet baby ray barbecue sauce no sugar added marinade oz oz oz price not listed nature wheat hawaiian bread oz price not listed quaker chewy bar ct price not listed kellogg cereal select variety oz concession cash wyb participate kellogg cereal limit reward online exp rebate kellogg cereal printable kellogg cereal include jumbo snax printable use make ea kellogg club crisps oz kellogg town house club cheez cracker printable make ea tastykake bagged donuts oz entenmann little bites oz doritos tortilla chip oz se grocers pistachios pistachio kernels oz silver palate pasta sauce oz off silver palate pasta sauce save make mccormick homestyle mix oz price not listed lipton wellness tea green tea bags original tea bags ct lipton iced tea tea bags oz limit not use coupon checkout mobile app make tazo specialty teas latte concentrate ct oz heinz mashup oz price not listed bakery onion rolls hamburger buns ct hostess donettes oz bakery garlic bread texas toast thomas bagels oz quaker life cereal cap crunch cereal oz quaker life cereal oz original cinnamon excl chocolage ibotta mobile app make kellogg nutri grain bars rice krispies treats ct kellogg nutri grain products rice krispies treat printable kellogg nutri grain product rice krispies treat crispy marshmallow squares pop tarts toaster pastries exp printable limit reach kellogg nutri grain product pop tarts toaster pastries bites crisps printable make ea kraft macaroni cheese cheetos mac cheese oz swanson chicken broth stock oz se grocers ice cream cone ct exclude waffle cones campbell tomato juice oz sunny beverage oz price not listed papi soledoro prosecco juicy hill wine ml yuengling flight raging eagle kona kona seltzer pk oz nature truth vitamins price not list off nature truth vitamins supplements excl vitamin moisturizing stick ashwagandha cherry flavor gummies ct ibotta mobile appse grocers gallon trash bags ct produce green asparagus lbjack lantern pumpkin ea maradol papaya lbmandarin oranges lb red delicious gala apples lb butternut acorn spaghetti squash lbthe crimson tomatoes oz hass avocados ct organic hass avocados ct slice white mushrooms oz organic portabella mushrooms oz organic gala apples lb organic bartlett pears lb organic sunkist oranges lb collards mustards turnip greens kale bunch ea meat sanderson farms fresh chicken drumsticks thighs value pack lbbeef boneless round rump roast lb limit fisherman wharf raw shrimp ct ct oz bone ribeye steak value pack lbse grocers naturally fresh boneless skinless chicken breast lbjamestown spiral ham slices lbsmithfield smoke boneless pork chops oz smithfield item winn dixie exp ecoupon limit reach make ea hickory sweet bacon oz johnsonville breakfast sausage link patties oz jumbo headless raw shrimp wild catch lbbuddig lunchmeat oz cacique chorizo oz curly pull pork chicken oz dietz watson roast beef lbdietz watson salami pepperoni lbjohnsonville smoke sausage oz dietz watson sausage kielbasa franks knockwurst oz deli lip lickin chicken tenders wings lb fridge frozen tropicana pure premium orange juice oz kerrygold butter foils oz coffee mate flavor coffee creamer oz se grocers cheese oz bgbelgioioso italian wedges fresh mozzarella oz farm fresh pickles oz deli tailgaters ct cabot cheese slice cracker cuts oz off cabot specialty cheese winn dixie ecoupon make dean dip oz daisy sour cream oz michelina grande oz michelina michelina lean gourmet frozen item printable make ea simply fruit drink lemonade oz jimmy dean roll ups oz gorton fish stick fillet oz red baron stuffed crust pizza oz off red baron pizza stuffed crust fully load item ibotta mobile app make chobani dannon oikos light fit greek yogurt oz dannon light fit oikos good yogurt oz ibotta mobile app make ea el monterey breakfast burritos oz banquet pot pies oz kraft shredded chunk cheese oz mary frozen biscuit dumplings ct oz se grocers frozen fruit prestige frozen desserts ct florida natural zero lemonade oz ore ida crack egg scramble oz kellogg eggo waffles ct kellogg eggo waffle printable kellogg eggo waffle printable use make se grocer naturally hard boiled eggs ct off se grocers naturally hard boil eggs kiosk coupon make grocery coca cola soft drinks pk oz pk oz bg limit buy make ea se grocer naturally mexican street corn chips oz se grocers rewards point wyb limit buy make ea bakery hand decorated bar cake martin big marty rolls hoagie rolls oz se grocers pickles oz cattlemen bbq sauce oz french worcestershire sauce oz moore marinade oz off moore marinade teriyaki buffalo sauce hickory item printable make hunt canned tomatoes oz frito cheetos kettle brand chips oz dr pepper soft drinks pk oz bg limit buy make ea lay potato chips smartfood popcorn oz lay potato chips smartfood popcorn store ecoupon smartfood item oz winn dixie exp ecoupon buy use make ea steak sauce heinz sauce oz steak sauce heinz sauce store ecoupon make free smithfield pork loin filet tenderloin oz wyb knorr pasta rice sides oz glory canned greens vegetables oz glory canned greens vegetable oz kiosk ecoupon make ea pillsbury cake mix brownie mix oz se grocers pure cane granulated sugar lb se grocer olive oil spice blends oz oz ragu pasta sauce oz martha white muffin mix oz bear naked granola oz betty crocker sheet pan dinner starter kit oz idahoan family size potatoes casseroles oz se grocers relish mustard ketchup oz se grocers apple cider vinegar oz se grocers creamy crunchy peanut butter oz se grocers jam jelly oz se grocers honey wheat bread oz maxwell house gevalia cup ct folgers dunkin cafe bustelo coffee cups oz ct off folgers coffee excl instant printable off folgers coffee excl instant coupons com mobile app cafe bustelo coffee printable cafe bustelo coffee excl instant coupons com mobile app use off make cheez cracker oz kellogg town house club cheez cracker printable make ea smartwater bottled water ml se grocers italian sparkling water rockstar energy drink oz bg buy make ea se grocer drink mix packets ct bg buy make ea pepsi soft drinks bg limit buy make ea planter mixed nuts cashew halves pieces nut rition oz nabisco family size chips ahoy nutter butter cookies honey maid graham crackers oz off nabisco chips ahoy boys girls club blue candy blast cookie pack ibotta mobile app make included bay english muffins ct personal care crest specialty toothpaste oz off crest specialty toothpaste oz store ecoupon crest pro health toothpaste oz excl gum densify kids item limit ibotta mobile app off crest toothpaste oz excl cavity regular base baking soda tartar control protection pep gleem aligner care kids more free pack multi pack trial limit pg off crest pro health toothpaste oz select item ibotta mobile app off crest densify oz excl variant kid trial size winn dixie ecoupon off crest gum detoxify enamel repair gum gum restore sensitivity gum gum bacteria shield breath purify gum oz excl variant kid trial size winn dixie ecoupon off crest toothpaste oz excl cavity regular base baking soda tartar control protection pep gleem gum variants brilliance dw whitening therapy dw professional aligner care densify kids more free pks trial size winn dixie ecoupon use off make garnier frucits blends shampoo conditioner oz garnier fructis shampoo conditioner treatment styling product excl oz twin value pack limit save exp make ea dial body wash oz dial dial kids men tone body wash excl trial limit save make ea baby care pampers diaper ct off pamper diapers ct store ecoupon off pampers swaddler diaper printable pampers swaddler diaper printable off pampers swaddlers overnight diapers super pack winn dixie ecoupon off pampers swaddlers cruiser pure baby dry diaper excl fit trial size winn dixie ecoupon off pampers swaddlers cruisiers pure baby dry diaper excl cruisers fit swaddlers overnights trial size winn dixie ecoupon use off make household tide laundry detergent pod oz ct off tide laundry detergent oz pod ct store ecoupon off tide pods laundry detergent ct ct ct ct ct ct tide hygienic clean power pods laundry detergent ct printable prepaid card mail tide downy spend pretax participate product receipt tide dreft detergent item downy bounce scent booster liquid fabric softener dryer sheet excl trial limit online rebate off tide laundry detergent oz excl pods rescue studio simply laundry detergent simply pods detergent oz trial size winn dixie ecoupon off tide pods laundry detergent ct ct ct power pods laundry detergent ct excl liquid powder simply laundry detergent simply pods trial size winn dixie ecoupon off tide pods laundry detergent ct power pods ct excl liquid powder laundry detergent simply simply pods trial size winn dixie ecoupon use off make elements laundry detergent oz off element laundry detergent oz store ecoupon off element liquid laundry detergent purifying softener excl trial travel size printable off elements laundry detergent excl trial size winn dixie ecoupon make chinet napkin ct se grocers foam plates bowls compartment trays ct gain downy liquid fabric softener scent booster oz oz off gain downy liquid fabric softener oz scent booster oz store ecoupon off gain fling ct liquid laundry detergent oz liquid fabric softener load printable off downy liquid fabric conditioner load incl infusion oz odor protect oz wrinkleguard oz printable off gain liquid fabric softener oz firework wash scent booster oz sheet ct excl fling gain ultra fling gain liquid powder laundry detergent gain essential oils trial size winn dixie ecoupon prepaid card mail tide downy spend pretax participate product receipt tide dreft detergent item downy bounce scent booster liquid fabric softener dryer sheet excl trial limit online rebate prepaid card mail gain spend pretax participate product receipt gain detergent item gain fireworks liquid fabric softener dryer sheet excl trial limit online rebate off downy rinse oz liquid fabric conditioner oz infusions oz odor protect oz wrinkleguard oz intense oz nature blends oz bounce downy sheet ct bounce wrinkleguard ct bounce pet ct wash scent booster oz light unstopables fresh protect odor protec infusions bounce downy spray bundle pack excl fresh oz oz trial size winn dixie ecoupon use off make cottonelle bath tissue mega roll off cottonelle bath tissue pk save make viva paper towels roll scott sheet bath tissue roll blue rhino tank exchange off blue rhino tank exchange kiosk coupon rebate wyb blue rhino propane tank refill mail rebate make rebate charmin strong essentials bath tissue mega roll charmin toilet paper excl trial limit pg charmin toilet paper item excl trial size winn dixie ecoupon make febreze air oz dawn platinum ultra oz mr clean cleaner clean freak oz oz mr clean product excl trial limit pg mr clean item excl trial size winn dixie ecoupon make cascade dishwasher action pacs ct cascade actionpacs dishwashe detergent bag ct dishwasher cleaner excl actionpacs tub ct trial limit pg off cascade actionpacs dishwashe detergent tub ct limit pg cascade actionpacs dishwasher detergent bags ct dishwasher cleaner excl actionpacs tubs ct trial size winn dixie ecoupon off cascade actionpacs dishwasher detergent tub ct excl trial size winn dixie ecoupon use off make alcoholic beverage budweiser miller coors beer pk oz point wyb coors light pk enter code nrec receipt bonus point fetch rewards mobile app point wyb miller lite pk enter code nrec receipt bonus point fetch rewards mobile app off budweiser product pk check residency requirement ibotta mobile app use off make corona heineken stella artois modelo pk oz free coca cola wyb crown royal whisky flavors busch natural icehouse miller high life pk oz exclude busch apple budweiser miller coors yuengling bud zero margaritaville pk oz point wyb coors light pk enter code nrec receipt bonus point fetch rewards mobile app point wyb coors pure pk enter code nrec receipt bonus point fetch rewards mobile app point wyb miller lite pk enter code nrec receipt bonus point fetch rewards mobile app off budweiser product pk check residency requirement ibotta mobile app use off make meiomi santa margherita pinot gritio ml stella rosa black rosso roscato ml</t>
  </si>
  <si>
    <t>fcb2ee4485980114f70f793025bed46b</t>
  </si>
  <si>
    <t>e8378546f3ac01f5c564d85e9adcbfca</t>
  </si>
  <si>
    <t>feb246b2d971630ebf9cd08cf91f665b</t>
  </si>
  <si>
    <t>6cab50cad9cf14b302cc16ace99fcc21</t>
  </si>
  <si>
    <t>80ba964a1fc850f71a035b3d951caf07</t>
  </si>
  <si>
    <t>https://www.pistonheads.com/gassing/topic.asp?h=0&amp;f=204&amp;t=1764921&amp;i=7400#47458798</t>
  </si>
  <si>
    <t xml:space="preserve">&lt;div&gt;_x000D_
&lt;div&gt;Gary C said:&lt;/div&gt;_x000D_
&lt;div&gt; Arrrrrrrrgh&lt;br /&gt;"why don't we eat highly processed vegetable matter &amp; textured protein made to look like crap chicken mummy ?"&lt;br /&gt;"Is it because your frightened of change ?"&lt;br /&gt;NO, its because they taste like crap you snotty supercilious cretin.&lt;br /&gt;f&lt;img src="/inc/images/censored.gif" /&gt;k off with the 'plant based' indoctrination.&lt;br /&gt;&lt;img src="/inc/images/frown.gif" alt="frown" /&gt;&lt;br /&gt;PS, just noticed the previous post &lt;img src="/inc/images/beer.gif" alt="beer" /&gt;&lt;br /&gt;_x000D_
&lt;/div&gt;Going by the posts on here, Birds Eye have pissed off people just like the actual vegan t&lt;img src="/inc/images/censored.gif" /&gt;ts do!! &lt;img src="/inc/images/hehe.gif" alt="hehe" /&gt;&lt;br /&gt;&lt;br /&gt;Sales not going well Birds Eye, Sacked the admen yet?&lt;br /&gt;&lt;/div&gt;_x000D_
</t>
  </si>
  <si>
    <t>3f6c800a7a1ea03769e15f078b56ba49</t>
  </si>
  <si>
    <t>gary arrrrrrrrgh not eat highly process vegetable matter textured protein make look like crap chicken mummy frightened change no taste like crap snotty supercilious cretin fk off plant base indoctrination ps notice previous post post birds eye piss off people like actual vegan tts sale not birds eye sack adman</t>
  </si>
  <si>
    <t xml:space="preserve">&lt;div&gt;_x000D_
&lt;div&gt;Short Grain said:&lt;/div&gt;_x000D_
&lt;div&gt; The Birds Eye Chicken Free Dippers plant food one with the cartoon mum and daughter,&lt;br /&gt;&lt;br /&gt;"Why don't we have them mummy, is it because you fear change?" &lt;br /&gt;&lt;br /&gt;….&lt;/div&gt;“No dear, it’s because they are little better for either the planet or for your health, but mostly because they taste mildly of mushrooms”&lt;br /&gt;&lt;/div&gt;_x000D_
</t>
  </si>
  <si>
    <t>cf032c2121497adbec746a924b6236cd</t>
  </si>
  <si>
    <t xml:space="preserve">&lt;div&gt;_x000D_
&lt;div&gt;Short Grain said:&lt;/div&gt;_x000D_
&lt;div&gt; The Birds Eye Chicken Free Dippers plant food one with the cartoon mum and daughter,&lt;br /&gt;&lt;br /&gt;"Why don't we have them mummy, is it because you fear change?" &lt;br /&gt;&lt;br /&gt;Condescending t&lt;img src="/inc/images/censored.gif" /&gt;ts!!  I eat plenty of veggie meals and would probably tried them at some point, even though it's another veggie product mimicking a meat one. They can f&lt;img src="/inc/images/censored.gif" /&gt;k right off now!&lt;br /&gt;&lt;br /&gt;&lt;small&gt;childish mode off&lt;/small&gt;&lt;img src="/inc/images/hehe.gif" alt="hehe" /&gt;&lt;br /&gt;&lt;br /&gt;The damn things been on 3 times in the past 30mins, they're fookin listening I tells ye!!&lt;/div&gt;They've changed it from the original version, someone obviously decided it was just too condescending so turned it from 'extremely' down to 'very'.&lt;br /&gt;&lt;br /&gt;Some smug t&lt;img src="/inc/images/censored.gif" /&gt;t commissioned this thinking it was clever.  It isn't.&lt;br /&gt;&lt;/div&gt;_x000D_
</t>
  </si>
  <si>
    <t>0876f739f879ea525f2629298bc08f5f</t>
  </si>
  <si>
    <t>https://www.pistonheads.com/gassing/topic.asp?h=0&amp;f=204&amp;t=1764921&amp;i=7400#47458860</t>
  </si>
  <si>
    <t xml:space="preserve">&lt;div&gt;_x000D_
&lt;div&gt;Short Grain said:&lt;/div&gt;_x000D_
&lt;div&gt;_x000D_
&lt;div&gt;Gary C said:&lt;/div&gt;_x000D_
&lt;div&gt; Arrrrrrrrgh&lt;br /&gt;"why don't we eat highly processed vegetable matter &amp; textured protein made to look like crap chicken mummy ?"&lt;br /&gt;"Is it because your frightened of change ?"&lt;br /&gt;NO, its because they taste like crap you snotty supercilious cretin.&lt;br /&gt;f&lt;img src="/inc/images/censored.gif" /&gt;k off with the 'plant based' indoctrination.&lt;br /&gt;&lt;img src="/inc/images/frown.gif" alt="frown" /&gt;&lt;br /&gt;PS, just noticed the previous post &lt;img src="/inc/images/beer.gif" alt="beer" /&gt;&lt;br /&gt;_x000D_
&lt;/div&gt;Going by the posts on here, Birds Eye have pissed off people just like the actual vegan t&lt;img src="/inc/images/censored.gif" /&gt;ts do!! &lt;img src="/inc/images/hehe.gif" alt="hehe" /&gt;&lt;br /&gt;&lt;br /&gt;Sales not going well Birds Eye, Sacked the admen yet?&lt;/div&gt;Millions of years of evolution... &amp; we’ve come to this. &lt;img src="/inc/images/vomit.gif" alt="vomit" /&gt;&lt;br /&gt;&lt;br /&gt;&lt;br /&gt;&lt;/div&gt;_x000D_
</t>
  </si>
  <si>
    <t>2ac48fb86bb2a6540d4ddce7409ffbc4</t>
  </si>
  <si>
    <t>Milkyway</t>
  </si>
  <si>
    <t>short grain gary arrrrrrrrgh not eat highly process vegetable matter textured protein make look like crap chicken mummy frightened change no taste like crap snotty supercilious cretin fk off plant base indoctrination ps notice previous post post birds eye piss off people like actual vegan tts sale not birds eye sack admen million year evolution come</t>
  </si>
  <si>
    <t xml:space="preserve">&lt;div&gt;_x000D_
&lt;div&gt;spaximus said:&lt;/div&gt;_x000D_
&lt;div&gt; The latest from Birdseye. There is a kid saying they ate veggie nuggets at another house. "why don't we have them, do you fear change" FFS!&lt;br /&gt;&lt;br /&gt;It makes me want real chicken even more&lt;/div&gt;My daughter, her eyes now obsidian black, asked "do you fear change, mother?"...&lt;br /&gt;&lt;br /&gt;&lt;br /&gt;&lt;/div&gt;_x000D_
</t>
  </si>
  <si>
    <t>49c01eec72188226929b182dbddd7a56</t>
  </si>
  <si>
    <t>84618508_80477687</t>
  </si>
  <si>
    <t>84000695_79710434</t>
  </si>
  <si>
    <t>84315511_79754417</t>
  </si>
  <si>
    <t>84315615_79754417</t>
  </si>
  <si>
    <t xml:space="preserve">&lt;div&gt;f&lt;img src="/inc/images/censored.gif" /&gt;king BirdsEye green cuisine!! Cartoon child character preaching about plant based chicken dippers!! They're not f&lt;img src="/inc/images/censored.gif" /&gt;king chicken!! Just f&lt;img src="/inc/images/censored.gif" /&gt;k off!! Stop making the crap look like meat!! &lt;br /&gt;&lt;/div&gt;_x000D_
</t>
  </si>
  <si>
    <t>c1d296d6034639212d5c1c62a3c0ceda</t>
  </si>
  <si>
    <t xml:space="preserve">&lt;div&gt;The Birds Eye Chicken Free Dippers plant food one with the cartoon mum and daughter,&lt;br /&gt;&lt;br /&gt;"Why don't we have them mummy, is it because you fear change?" &lt;br /&gt;&lt;br /&gt;Condescending t&lt;img src="/inc/images/censored.gif" /&gt;ts!!  I eat plenty of veggie meals and would probably tried them at some point, even though it's another veggie product mimicking a meat one. They can f&lt;img src="/inc/images/censored.gif" /&gt;k right off now!&lt;br /&gt;&lt;br /&gt;&lt;small&gt;childish mode off&lt;/small&gt;&lt;img src="/inc/images/hehe.gif" alt="hehe" /&gt;&lt;br /&gt;&lt;br /&gt;The damn things been on 3 times in the past 30mins, they're fookin listening I tells ye!!&lt;br /&gt;&lt;br /&gt;&lt;br /&gt;&lt;/div&gt;_x000D_
</t>
  </si>
  <si>
    <t>https://newsbeyonddetroit.net/2022/10/01/meet-the-american-who-cooked-up-frozen-foods-adventurer-and-innovator-clarence-birdseye/</t>
  </si>
  <si>
    <t>&lt;h3&gt;&lt;strong&gt;Posted For: &lt;a href="https://disqus.com/by/disqus_pxTzJlFtR0/" target="_blank" rel="noopener noreferrer noopener noreferrer noopener noreferrer"&gt;Willie Wonka&lt;/a&gt;&lt;/strong&gt;&lt;/h3&gt;
By &lt;a href="https://www.foxnews.com/person/b/kerry-j-byrne"&gt;Kerry J. Byrne&lt;/a&gt;
&lt;p&gt;Clarence Birdseye proved you can’t judge a book by its cover.&lt;/p&gt;
&lt;p&gt;The &lt;a href="https://www.foxnews.com/category/us/new-york-city" target="_blank" rel="noopener noopener noreferrer noopener noreferrer"&gt;Brooklyn native&lt;/a&gt; and frozen food pioneer looked scholarly in his spectacles, as if he belonged at the head of a college lecture hall.&lt;/p&gt;
He was actually a college dropout. And instead of lecturing scholars, he lived a life of adventure in remote areas of the world, from the frigid coast of Newfoundland to the steamy sugarcane plantations of South America.
He craved the outdoors and loved hunting.
Birdseye, among many other quirks, possessed a voracious appetite for harvesting and eating anything that walked, waddled, chirped, crawled, swam or slithered.
In his years of &lt;a href="https://www.foxnews.com/category/world/world-regions/canada" target="_blank" rel="noopener noopener noreferrer noopener noreferrer"&gt;exploring Labrador, Canada&lt;/a&gt;, or working for the U.S. government in the American West, he trapped and cooked mice, chipmunks, porcupine, otter and rattlesnake, to name just a few of his unusual edibles.
He raved about sherry-brined lynx and the "fine" taste of gull gravy.
&lt;blockquote&gt;
&lt;p&gt;Birdseye ate anything that walked, waddled, chirped, crawled, swam or slithered.&lt;/p&gt;
&lt;/blockquote&gt;
"I arrived by dog team at the North West River," he wrote in one notably enthusiastic account of his carnivorous Canadian diet.
"And after thawing out, sat down to one of the most scrumptious meals I ever ate. The pièce de résistance was lynx meat, which had been soaked for a month in sherry, pan-stewed and served in a brown gravy.’"
Birdseye’s keen taste buds wound up reshaping the way Americans shop, eat — and even plan for disaster.
He founded Birdseye Seafood Inc. in 1924, pioneering and patenting new ways to both flash-freeze and market food for American consumers.
There’s a good chance you even have frozen vegetables bearing his name in your freezer right now.
&lt;div&gt;
&lt;div&gt;&lt;source media="(max-width: 767px)" /&gt;&lt;source media="(min-width: 767px) and (max-width: 1023px)" /&gt;&lt;source media="(min-width: 1024px) and (max-width: 1279px)" /&gt;&lt;source media="(min-width: 1280px)" /&gt;&lt;img src="https://a57.foxnews.com/static.foxnews.com/foxnews.com/content/uploads/2022/09/640/320/BirdseyeTruck.png?ve=1&amp;tl=1" alt="A truck advertising Birds Eye Frosted Foods, date unknown. Clarence Birdseye founded his frozen food company in 1924. " /&gt;&lt;/div&gt;
&lt;div&gt;
A truck advertising Birds Eye Frosted Foods, date unknown. Clarence Birdseye founded his frozen food company in 1924.  (Courtesy Conagra Brands)
&lt;/div&gt;
&lt;/div&gt;
Birds Eye — two words — is a prominent label in the frozen food aisle of American and British supermarkets, owned today by international powerhouse Conagra Brands.
The appeal of frozen foods was evident during the onset of the &lt;a href="https://www.foxnews.com/category/health/infectious-disease/coronavirus" target="_blank" rel="noopener noopener noreferrer noopener noreferrer"&gt;COVID-19 pandemic&lt;/a&gt; in 2020, when consumers stockpiled long-lasting sustenance for the unknown days ahead.
"The category rang in $65.1 billion in retail sales" in 2020, the American Frozen Food Institute reported last year — representing an incredible 21% increase over sales in 2019.
&lt;div&gt;
&lt;div id="desktop_desk-art-life-lb4"&gt;&lt;img src="https://global.fncstatic.com/static/v/all/img/clear.gif" alt="placeholder" /&gt;&lt;/div&gt;
&lt;/div&gt;
&lt;h2&gt;&lt;strong&gt;‘An odd sort of guy’ &lt;/strong&gt;&lt;/h2&gt;
Clarence "Bob" Birdseye was born in Brooklyn, N.Y., on Dec. 9, 1886, to attorney Clarence Frank and Ada Underwood Birdseye.
His family moved to Montclair, N.J., when he was a teenager. High school cooking classes there fueled his innate interest in food.
&lt;blockquote&gt;
&lt;p&gt;Frozen food rang in $65.1 billion in retail sales in 2020 — an incredible 21% increase over 2019 sales.&lt;/p&gt;
&lt;/blockquote&gt;
"At the age of 10 he was hunting and exporting live muskrats and teaching himself taxidermy," NPR wrote in a 2012 biography.
"He studied science in college, but had to drop out for financial reasons. Forced to support himself, he joined various scientific expeditions that took him to remote places, including Labrador, where he spent several years in the fur business."
Celebrated food historian and Birdseye biographer Mark Kurlansky also told Fox News Digital, "He was an odd sort of guy who had an impact on a lot of different things, including a huge influence on American food."
"He was a product of the industrial revolution and thought everything, including food, should be industrialized."
&lt;div&gt;
&lt;div id="desktop_desk-art-life-lb5"&gt;
The author was inspired to write about Clarence Birdseye after the innovator made frequent appearances in many of Kurlansky’s other works, including his landmark food history, "Cod: A Biography of the Fish that Changed the World."
&lt;div&gt;
&lt;div&gt;&lt;source media="(max-width: 767px)" /&gt;&lt;source media="(min-width: 767px) and (max-width: 1023px)" /&gt;&lt;source media="(min-width: 1024px) and (max-width: 1279px)" /&gt;&lt;source media="(min-width: 1280px)" /&gt;&lt;img src="https://a57.foxnews.com/static.foxnews.com/foxnews.com/content/uploads/2022/09/640/320/Birdseye-Coat-conagra.jpg?ve=1&amp;tl=1" alt="Clarence Birdseye was inspired to pursue innovations in frozen food for consumers after watching the Inuit fisherman of Labrador freeze their catch." /&gt;&lt;/div&gt;
&lt;div&gt;
Clarence Birdseye was inspired to pursue innovations in frozen food for consumers after watching the Inuit fisherman of Labrador freeze their catch. (Courtesy Conagra Brands)
&lt;/div&gt;
&lt;/div&gt;
Kurlansky wrote two books about him: "Birdseye: The Adventures of a Curious Man" in 2013; and, for middle-school students, "Frozen in Time: Clarence Birdseye’s Outrageous Idea About Frozen Food" in 2014.
Yet Birdseye’s interests and inventions extended far beyond food, Kurlansky said.
&lt;blockquote&gt;
&lt;p&gt;"Birdseye was a product of the industrial revolution and thought everything, including food, should be industrialized." — author Mark Kurlansky&lt;/p&gt;
&lt;/blockquote&gt;
He patented the reflecting lamps commonly used on job sites today. He helped the federal government combat Rocky Mountain spotted fever by showing that it was transmitted to humans through animals. Later in life, he also found new adventure in Colombia, developing a process to turn sugarcane residue into paper.
Birdseye developed some 300 patents and inventions in his lifetime, Kurlansky said.
None had more impact on the nation, however, than his work in frozen food.
&lt;h2&gt;&lt;strong&gt;Inspired by Inuits&lt;/strong&gt;&lt;/h2&gt;
Birdseye’s Eureka moment came during his dog-sled expeditions across Labrador.
&lt;div&gt;
&lt;div id="desktop_desk-art-life-lb6"&gt;
&lt;div id="google_ads_iframe_/4145/fnc/desk/art/life/lb6_0__container__"&gt;&lt;/div&gt;
&lt;/div&gt;
&lt;/div&gt;
He noticed that &lt;a href="https://www.foxnews.com/category/great-outdoors/fishing" target="_blank" rel="noopener noopener noreferrer noopener noreferrer"&gt;native Inuit fishermen&lt;/a&gt; harnessed the power of wind and ice to flash-freeze their catch.
"Fresh food was a very urgent problem in Labrador," Birdseye wrote, in an oft-repeated account of his work.
"I found that foods frozen very quickly in the dead of winter kept their freshness as long as they were held at a low temperature."
&lt;div&gt;
&lt;div&gt;&lt;source media="(max-width: 767px)" /&gt;&lt;source media="(min-width: 767px) and (max-width: 1023px)" /&gt;&lt;source media="(min-width: 1024px) and (max-width: 1279px)" /&gt;&lt;source media="(min-width: 1280px)" /&gt;&lt;img src="https://a57.foxnews.com/static.foxnews.com/foxnews.com/content/uploads/2022/09/640/320/GettyImages-50851057.jpg?ve=1&amp;tl=1" alt="An Inuit man with his catch of fish, Greenland, circa 1930. Clarence Birdseye was inspired to pioneer commercial frozen food by watching Inuit fishermen." /&gt;&lt;/div&gt;
&lt;div&gt;
An Inuit man with his catch of fish, Greenland, circa 1930. Clarence Birdseye was inspired to pioneer commercial frozen food by watching Inuit fishermen. (Photo by Hulton Archive/Getty Images)
&lt;/div&gt;
&lt;/div&gt;
The secret was to replicate the flash-freezing process far from the icy shores of the Canadian coast.
"Birdseye, the biologist, saw that the fish were frozen too quickly for ice crystals to form and ruin their cellular structure," writes the Lemelson-MIT Program, an academic organization devoted to cultivating inventors and innovators.
"Birdseye, the businessman, saw that the public back home would gladly pay for such frozen foods if he could deliver them. He returned to New York and, in 1924, founded Birdseye Seafoods, Inc."
He set up business, now as General Seafood Corp., a year later &lt;a href="https://www.foxnews.com/category/us/us-regions/northeast/massachusetts" target="_blank" rel="noopener noopener noreferrer noopener noreferrer"&gt;in Gloucester, Mass.&lt;/a&gt;, to be near one of the nation's most prominent and productive fishing ports.
&lt;div&gt;
&lt;div id="desktop_desk-art-life-lb7"&gt;
&lt;div id="google_ads_iframe_/4145/fnc/desk/art/life/lb7_0__container__"&gt;&lt;/div&gt;
&lt;/div&gt;
&lt;/div&gt;
He developed a process that would rapidly freeze fish and vegetables.
&lt;div&gt;
&lt;div&gt;&lt;source media="(max-width: 767px)" /&gt;&lt;source media="(min-width: 767px) and (max-width: 1023px)" /&gt;&lt;source media="(min-width: 1024px) and (max-width: 1279px)" /&gt;&lt;source media="(min-width: 1280px)" /&gt;&lt;img src="https://a57.foxnews.com/static.foxnews.com/foxnews.com/content/uploads/2022/09/640/320/Birdseye-patent-9-22-copy.jpg?ve=1&amp;tl=1" alt="Clarence Birdseye filed for U.S. Patent No. 1,773,079 in 1927, receiving it in 1930. His process would rapidly freeze fish and vegetables so that " /&gt;&lt;/div&gt;
&lt;div&gt;
Clarence Birdseye filed for U.S. Patent No. 1,773,079 in 1927, receiving it in 1930. His process would rapidly freeze fish and vegetables so that "the pristine qualities and flavors of the product are retained." (U.S. Patent and Trademark Office)
&lt;/div&gt;
&lt;/div&gt;
"In the case of fish or meat," the application stated, "slow freezing disrupts the cells of the animal tissue, with loss of the pristine qualities and flavors and rapid deterioration after thawing."
His rapid-freezing process, though, ensured "the pristine qualities and flavors of the product are retained," as he wrote on a 1927 patent application.
&lt;h2&gt;Chance encounter changed food industry&lt;/h2&gt;
He was desperately lacking capital, however, when a chance encounter with business tycoon Marjorie Merriweather Post changed his fortunes.
The encounter changed the global food industry.
&lt;blockquote&gt;
&lt;p&gt;Birdseye's patented flash-freezing process ensured that "the pristine qualities and flavors of the product are retained."&lt;/p&gt;
&lt;/blockquote&gt;
Post had inherited Postum Cereal Company from her father in 1914. It’s known today as General Foods. She was a hugely influential businesswoman.
Among other notable accomplishments, Post built a mansion in Palm Beach, Fla., in the 1920s that &lt;a href="https://www.foxnews.com/lifestyle/what-mar-a-lago-look-trump-florida-estate" target="_blank" rel="noopener noopener noreferrer noopener noreferrer"&gt;she dubbed Mar-A-Lago&lt;/a&gt;.
&lt;div&gt;
&lt;div id="desktop_desk-art-life-lb8"&gt;&lt;img src="https://global.fncstatic.com/static/v/all/img/clear.gif" alt="placeholder" /&gt;&lt;/div&gt;
&lt;/div&gt;
Post happened to be sailing through Gloucester in 1926 when she discovered Birdseye’s frozen food company, at least according to company legend.
&lt;blockquote&gt;
&lt;p&gt;The deal in 1929 gave Birdseye the resources needed to bring frozen food to the American consumer.&lt;/p&gt;
&lt;/blockquote&gt;
Details of the story are sketchy, writes Kurlansky in "Frozen in Time."
What’s not disputed is the result: Birdseye’s "company was of obvious appeal to the Postum Cereal Company. General Seafoods had developed the ideas and technology for an entirely new food industry," the author writes.
"Eventually, Postum secured [Birdseye’s] company for a record $22 million."
The deal in 1929 gave Birdseye the resources needed to bring frozen food to the American consumer.
&lt;h2&gt;Birdseye improved health of the industrialized world&lt;/h2&gt;
Clarence Birdseye died on Oct. 7, 1956 at a home he kept at the Gramercy Park Hotel in Manhattan.
&lt;div&gt;
&lt;div&gt;&lt;source media="(max-width: 767px)" /&gt;&lt;source media="(min-width: 767px) and (max-width: 1023px)" /&gt;&lt;source media="(min-width: 1024px) and (max-width: 1279px)" /&gt;&lt;source media="(min-width: 1280px)" /&gt;&lt;img src="https://a57.foxnews.com/static.foxnews.com/foxnews.com/content/uploads/2022/09/640/320/Birdseye-VintageAd2.jpg?ve=1&amp;tl=1" alt="Clarence Birdseye launched Birds Eye Frosted Foods in 1924. " for="for" /&gt;&lt;/div&gt;
&lt;div&gt;
Clarence Birdseye launched Birds Eye Frosted Foods in 1924. "Our patented process of quick freezing imprisons all that just-picked goodness," reads an undated ad for Birds Eye frozen peas. (Courtesy Conagra Brands)
&lt;/div&gt;
&lt;/div&gt;
He spent his final days, after a life of adventure and innovation, battling a heart ailment in the city in which he was born.
He was lauded for his vision and ability to turn his ideas conceived on the ice of Labrador into an international food-industry empire.
"At the start he could afford to spend only $7 on equipment, including an electric fan, ice and salt.
Later, a friend lent him the corner of an ice house to carry on his work," The New York Tiimes wrote in its obituary of him.
&lt;blockquote&gt;
&lt;p&gt;"We can say that Clarence Birdseye has indirectly improved both the health and convenience of virtually everyone in the industrialized world"&lt;/p&gt;
&lt;/blockquote&gt;
"After his return from [from Labrador], Mr. Birdseye began the experiment that led to the development of his [flash-freezing] process. The development not only brought a fortune to Mr. Birdseye, but helped revive the Massachusetts fishing industry."
Frozen food today is a goliath of global consumer culture, with $252.2 billion in revenue in 2021, as Polaris Market Research reported in June.
The research company predicts global frozen food sales to reach $389.9 billion by 2030.
Birdseye "is credited with increasing the quality of the American diet by providing high-quality foods for long-term preservation without drying, pickling or canning," proclaims the Inventors Hall of Fame, which inducted the innovator in 2005.
"Today, we especially appreciate that Birdseye's process, still basically in use, preserves food's nutrients as well as its flavor," proclaims the Lemelson-MIT Program for innovators.
"In fact, we can say that Clarence Birdseye has indirectly improved both the health and convenience of virtually everyone in the industrialized world."
https://www.foxnews.com/lifestyle/meet-american-cooked-frozen-foods-adventurer-innovator-clarence-birdseye
&lt;/div&gt;
&lt;/div&gt;</t>
  </si>
  <si>
    <t>165140198_218971624</t>
  </si>
  <si>
    <t>TNBD Community</t>
  </si>
  <si>
    <t>https://disqus.com/by/disqus_pxTzJlFtR0/", https://www.foxnews.com/person/b/kerry-j-byrne"&gt;Kerry, https://www.foxnews.com/category/us/new-york-city", https://www.foxnews.com/category/world/world-regions/canada", https://a57.foxnews.com/static.foxnews.com/foxnews.com/content/uploads/2022/09/640/320/BirdseyeTruck.png?ve=1&amp;tl=1", https://www.foxnews.com/category/health/infectious-disease/coronavirus", https://global.fncstatic.com/static/v/all/img/clear.gif", https://a57.foxnews.com/static.foxnews.com/foxnews.com/content/uploads/2022/09/640/320/Birdseye-Coat-conagra.jpg?ve=1&amp;tl=1", https://www.foxnews.com/category/great-outdoors/fishing", https://a57.foxnews.com/static.foxnews.com/foxnews.com/content/uploads/2022/09/640/320/GettyImages-50851057.jpg?ve=1&amp;tl=1", https://www.foxnews.com/category/us/us-regions/northeast/massachusetts", https://a57.foxnews.com/static.foxnews.com/foxnews.com/content/uploads/2022/09/640/320/Birdseye-patent-9-22-copy.jpg?ve=1&amp;tl=1", https://www.foxnews.com/lifestyle/what-mar-a-lago-look-trump-florida-estate", https://global.fncstatic.com/static/v/all/img/clear.gif", https://a57.foxnews.com/static.foxnews.com/foxnews.com/content/uploads/2022/09/640/320/Birdseye-VintageAd2.jpg?ve=1&amp;tl=1", https://www.foxnews.com/lifestyle/meet-american-cooked-frozen-foods-adventurer-innovator-clarence-birdseye</t>
  </si>
  <si>
    <t>post willie wonka kerry byrne clarence birdseye prove not judge book cover brooklyn native frozen food pioneer look scholarly spectacle belong head college lecture hall actually college dropout instead lecture scholar live life adventure remote area world frigid coast newfoundland steamy sugarcane plantation south america crave outdoors loved hunting birdseye many quirk possess voracious appetite harvesting eat walk waddle chirped crawl swim slither year explore labrador canada work government american west trap cook mouse chipmunk porcupine otter rattlesnake few unusual edible rave sherry brine lynx fine taste gull gravy birdseye eat walk waddle chirped crawl swim slither arrive dog team north west river write notably enthusiastic account carnivorous canadian diet thaw sit scrumptious meal eat pièce de résistance lynx meat soak month sherry pan stew serve brown gravy birdseye keen taste bud wind reshape way americans shop eat plan disaster found birdseye seafood inc pioneer patent new way flash freeze market food american consumer good chance freeze vegetable bear freezer right truck advertising birds eye frosted foods date unknown clarence birdseye found frozen food company courtesy conagra brands birds eye word prominent label frozen food aisle american british supermarket today international powerhouse conagra brands appeal frozen food evident onset covid pandemic consumer stockpile long sustenance unknown day ahead category ring billion retail sale american frozen food institute report year represent incredible increase over sale odd sort guy clarence bob birdseye bear brooklyn december attorney clarence frank ada underwood birdseye family montclair teenager high school cooking class fuel innate interest food frozen food ring billion retail sale incredible increase over sale age hunt export live muskrat teach taxidermy npr write biography study science college but drop financial reason force support join scientific expedition remote place include labrador spend year fur business celebrate food historian birdseye biographer mark kurlansky tell fox news digital odd sort guy impact lot different thing include huge influence american food product industrial revolution think everything include food industrialize author inspire write clarence birdseye innovator make frequent appearance many kurlansky work include landmark food history cod biography fish change world clarence birdseye inspire pursue innovation frozen food consumer watch inuit fisherman labrador freeze catch courtesy conagra brands kurlansky write book birdseye adventures curious man middle school student frozen time clarence birdseye outrageous idea frozen food birdseye interest invention extend far food kurlansky birdseye product industrial revolution think everything include food industrialize author mark kurlansky patent reflect lamp commonly use job site today help federal government combat rocky mountain spot fever transmit human animal later life find new adventure colombia develop process turn sugarcane residue paper birdseye develop patent invention lifetime kurlansky none more impact nation work frozen food inspire inuits birdseye eureka moment come dog sled expedition labrador notice native inuit fisherman harness power wind ice flash freeze catch fresh food very urgent problem labrador birdseye write oft repeat account work find food freeze very quickly dead winter freshness long hold low temperature inuit man catch fish greenland circa clarence birdseye inspire pioneer commercial frozen food watch inuit fisherman photo hulton archive getty images secret replicate flash freeze process far icy shore canadian coast birdseye biologist fish freeze quickly ice crystal form ruin cellular structure write lemelson mit program academic organization devote cultivate inventor innovator birdseye businessman public home gladly pay frozen food deliver return new york found birdseye seafoods inc set business general seafood corp year later gloucester mass near nation prominent productive fishing port develop process rapidly freeze fish vegetable clarence birdseye file patent no receive process rapidly freeze fish vegetable pristine quality flavor product retain patent trademark office case fish meat application state slow freezing disrupt cell animal tissue loss pristine quality flavor rapid deterioration thaw rapid freeze process ensure pristine quality flavor product retain write patent application chance encounter change food industry desperately lack capital chance encounter business tycoon marjorie merriweather post change fortune encounter change global food industry birdseye patented flash freeze process ensure pristine quality flavor product retain post inherit postum cereal company father know today general foods hugely influential businesswoman notable accomplishment post build mansion palm beach fla dub mar lago post happen sail gloucester discover birdseye frozen food company accord company legend deal birdseye resource need bring frozen food american consumer details story sketchy write kurlansky frozen time not dispute result birdseye company obvious appeal postum cereal company general seafood develop idea technology entirely new food industry author write eventually postum secure birdseye company record million deal birdseye resource need bring frozen food american consumer birdseye improve health industrialize world clarence birdseye die october home gramercy park hotel manhattan clarence birdseye launch birds eye frosted foods patented process quick freeze imprison all pick goodness read undated ad birds eye frozen pea courtesy conagra brands spend final day life adventure innovation battle heart ailment city bear laud vision ability turn idea conceive ice labrador international food industry empire start afford spend equipment include electric fan ice salt later friend lend corner ice house carry work new york tiimes write obituary clarence birdseye indirectly improve health convenience virtually industrialize world return labrador mr birdseye begin experiment lead development flash freeze process development not bring fortune mr birdseye but help revive massachusetts fishing industry frozen food today goliath global consumer culture billion revenue polaris market research report june research company predict global frozen food sale reach billion birdseye credit increase quality american diet provide high quality food long term preservation without dry pickling canning proclaim inventors hall fame induct innovator today especially appreciate birdseye process basically use preserve food nutrient flavor proclaim lemelson mit program innovator fact clarence birdseye indirectly improve health convenience virtually industrialize world</t>
  </si>
  <si>
    <t>&lt;h3&gt;&lt;strong&gt;Posted For: &lt;a href="https://disqus.com/by/disqus_pxTzJlFtR0/" target="_blank" rel="noopener noreferrer noopener noreferrer noopener noreferrer"&gt;Willie Wonka&lt;/a&gt;&lt;/strong&gt;&lt;/h3&gt;
&lt;p&gt;By &lt;a href="https://www.foxnews.com/person/b/kerry-j-byrne"&gt;Kerry J. Byrne&lt;/a&gt;&lt;/p&gt;
&lt;p&gt;Clarence Birdseye proved you can’t judge a book by its cover.&lt;/p&gt;
&lt;p&gt;The &lt;a href="https://www.foxnews.com/category/us/new-york-city" target="_blank" rel="noopener noopener noreferrer noopener noreferrer"&gt;Brooklyn native&lt;/a&gt; and frozen food pioneer looked scholarly in his spectacles, as if he belonged at the head of a college lecture hall.&lt;/p&gt;
&lt;p&gt;He was actually a college dropout. And instead of lecturing scholars, he lived a life of adventure in remote areas of the world, from the frigid coast of Newfoundland to the steamy sugarcane plantations of South America.&lt;/p&gt;
&lt;p&gt;He craved the outdoors and loved hunting.&lt;/p&gt;
&lt;p&gt;Birdseye, among many other quirks, possessed a voracious appetite for harvesting and eating anything that walked, waddled, chirped, crawled, swam or slithered.&lt;/p&gt;
&lt;p&gt;In his years of &lt;a href="https://www.foxnews.com/category/world/world-regions/canada" target="_blank" rel="noopener noopener noreferrer noopener noreferrer"&gt;exploring Labrador, Canada&lt;/a&gt;, or working for the U.S. government in the American West, he trapped and cooked mice, chipmunks, porcupine, otter and rattlesnake, to name just a few of his unusual edibles.&lt;/p&gt;
&lt;p&gt;He raved about sherry-brined lynx and the “fine” taste of gull gravy.&lt;/p&gt;
&lt;blockquote&gt;
&lt;p&gt;Birdseye ate anything that walked, waddled, chirped, crawled, swam or slithered.&lt;/p&gt;
&lt;/blockquote&gt;
&lt;p&gt;“I arrived by dog team at the North West River,” he wrote in one notably enthusiastic account of his carnivorous Canadian diet.&lt;/p&gt;
&lt;p&gt;“And after thawing out, sat down to one of the most scrumptious meals I ever ate. The pièce de résistance was lynx meat, which had been soaked for a month in sherry, pan-stewed and served in a brown gravy.’”&lt;/p&gt;
&lt;p&gt;Birdseye’s keen taste buds wound up reshaping the way Americans shop, eat — and even plan for disaster.&lt;/p&gt;
&lt;p&gt;He founded Birdseye Seafood Inc. in 1924, pioneering and patenting new ways to both flash-freeze and market food for American consumers.&lt;/p&gt;
&lt;p&gt;There’s a good chance you even have frozen vegetables bearing his name in your freezer right now.&lt;/p&gt;
&lt;div&gt;
&lt;div&gt;&lt;source media="(max-width: 767px)" /&gt;&lt;source media="(min-width: 767px) and (max-width: 1023px)" /&gt;&lt;source media="(min-width: 1024px) and (max-width: 1279px)" /&gt;&lt;source media="(min-width: 1280px)" /&gt;&lt;img src="https://i0.wp.com/a57.foxnews.com/static.foxnews.com/foxnews.com/content/uploads/2022/09/640/320/BirdseyeTruck.png?w=640&amp;ssl=1" alt="A truck advertising Birds Eye Frosted Foods, date unknown. Clarence Birdseye founded his frozen food company in 1924. " /&gt;&lt;/div&gt;
&lt;div&gt;
&lt;p&gt;A truck advertising Birds Eye Frosted Foods, date unknown. Clarence Birdseye founded his frozen food company in 1924.  (Courtesy Conagra Brands)&lt;/p&gt;
&lt;/div&gt;
&lt;/div&gt;
&lt;p&gt;Birds Eye — two words — is a prominent label in the frozen food aisle of American and British supermarkets, owned today by international powerhouse Conagra Brands.&lt;/p&gt;
&lt;p&gt;The appeal of frozen foods was evident during the onset of the &lt;a href="https://www.foxnews.com/category/health/infectious-disease/coronavirus" target="_blank" rel="noopener noopener noreferrer noopener noreferrer"&gt;COVID-19 pandemic&lt;/a&gt; in 2020, when consumers stockpiled long-lasting sustenance for the unknown days ahead.&lt;/p&gt;
&lt;p&gt;“The category rang in $65.1 billion in retail sales” in 2020, the American Frozen Food Institute reported last year — representing an incredible 21% increase over sales in 2019.&lt;/p&gt;
&lt;div&gt;
&lt;div id="desktop_desk-art-life-lb4"&gt;&lt;img src="https://i0.wp.com/global.fncstatic.com/static/v/all/img/clear.gif?w=640&amp;ssl=1" alt="placeholder" /&gt;&lt;/div&gt;
&lt;/div&gt;
&lt;h2&gt;&lt;strong&gt;‘An odd sort of guy’ &lt;/strong&gt;&lt;/h2&gt;
&lt;p&gt;Clarence “Bob” Birdseye was born in Brooklyn, N.Y., on Dec. 9, 1886, to attorney Clarence Frank and Ada Underwood Birdseye.&lt;/p&gt;
&lt;p&gt;His family moved to Montclair, N.J., when he was a teenager. High school cooking classes there fueled his innate interest in food.&lt;/p&gt;
&lt;blockquote&gt;
&lt;p&gt;Frozen food rang in $65.1 billion in retail sales in 2020 — an incredible 21% increase over 2019 sales.&lt;/p&gt;
&lt;/blockquote&gt;
&lt;p&gt;“At the age of 10 he was hunting and exporting live muskrats and teaching himself taxidermy,” NPR wrote in a 2012 biography.&lt;/p&gt;
&lt;p&gt;“He studied science in college, but had to drop out for financial reasons. Forced to support himself, he joined various scientific expeditions that took him to remote places, including Labrador, where he spent several years in the fur business.”&lt;/p&gt;
&lt;p&gt;Celebrated food historian and Birdseye biographer Mark Kurlansky also told Fox News Digital, “He was an odd sort of guy who had an impact on a lot of different things, including a huge influence on American food.”&lt;/p&gt;
&lt;p&gt;“He was a product of the industrial revolution and thought everything, including food, should be industrialized.”&lt;/p&gt;
&lt;div&gt;
&lt;div id="desktop_desk-art-life-lb5"&gt;
&lt;p&gt;The author was inspired to write about Clarence Birdseye after the innovator made frequent appearances in many of Kurlansky’s other works, including his landmark food history, “Cod: A Biography of the Fish that Changed the World.”&lt;/p&gt;
&lt;div&gt;
&lt;div&gt;&lt;source media="(max-width: 767px)" /&gt;&lt;source media="(min-width: 767px) and (max-width: 1023px)" /&gt;&lt;source media="(min-width: 1024px) and (max-width: 1279px)" /&gt;&lt;source media="(min-width: 1280px)" /&gt;&lt;img src="https://i0.wp.com/a57.foxnews.com/static.foxnews.com/foxnews.com/content/uploads/2022/09/640/320/Birdseye-Coat-conagra.jpg?w=640&amp;ssl=1" alt="Clarence Birdseye was inspired to pursue innovations in frozen food for consumers after watching the Inuit fisherman of Labrador freeze their catch." /&gt;&lt;/div&gt;
&lt;div&gt;
&lt;p&gt;Clarence Birdseye was inspired to pursue innovations in frozen food for consumers after watching the Inuit fisherman of Labrador freeze their catch. (Courtesy Conagra Brands)&lt;/p&gt;
&lt;/div&gt;
&lt;/div&gt;
&lt;p&gt;Kurlansky wrote two books about him: “Birdseye: The Adventures of a Curious Man” in 2013; and, for middle-school students, “Frozen in Time: Clarence Birdseye’s Outrageous Idea About Frozen Food” in 2014.&lt;/p&gt;
&lt;p&gt;Yet Birdseye’s interests and inventions extended far beyond food, Kurlansky said.&lt;/p&gt;
&lt;blockquote&gt;
&lt;p&gt;“Birdseye was a product of the industrial revolution and thought everything, including food, should be industrialized.” — author Mark Kurlansky&lt;/p&gt;
&lt;/blockquote&gt;
&lt;p&gt;He patented the reflecting lamps commonly used on job sites today. He helped the federal government combat Rocky Mountain spotted fever by showing that it was transmitted to humans through animals. Later in life, he also found new adventure in Colombia, developing a process to turn sugarcane residue into paper.&lt;/p&gt;
&lt;p&gt;Birdseye developed some 300 patents and inventions in his lifetime, Kurlansky said.&lt;/p&gt;
&lt;p&gt;None had more impact on the nation, however, than his work in frozen food.&lt;/p&gt;
&lt;h2&gt;&lt;strong&gt;Inspired by Inuits&lt;/strong&gt;&lt;/h2&gt;
&lt;p&gt;Birdseye’s Eureka moment came during his dog-sled expeditions across Labrador.&lt;/p&gt;
&lt;div&gt;
&lt;div id="desktop_desk-art-life-lb6"&gt;
&lt;div id="google_ads_iframe_/4145/fnc/desk/art/life/lb6_0__container__"&gt;&lt;/div&gt;
&lt;/div&gt;
&lt;/div&gt;
&lt;p&gt;He noticed that &lt;a href="https://www.foxnews.com/category/great-outdoors/fishing" target="_blank" rel="noopener noopener noreferrer noopener noreferrer"&gt;native Inuit fishermen&lt;/a&gt; harnessed the power of wind and ice to flash-freeze their catch.&lt;/p&gt;
&lt;p&gt;“Fresh food was a very urgent problem in Labrador,” Birdseye wrote, in an oft-repeated account of his work.&lt;/p&gt;
&lt;p&gt;“I found that foods frozen very quickly in the dead of winter kept their freshness as long as they were held at a low temperature.”&lt;/p&gt;
&lt;div&gt;
&lt;div&gt;&lt;source media="(max-width: 767px)" /&gt;&lt;source media="(min-width: 767px) and (max-width: 1023px)" /&gt;&lt;source media="(min-width: 1024px) and (max-width: 1279px)" /&gt;&lt;source media="(min-width: 1280px)" /&gt;&lt;img src="https://i0.wp.com/a57.foxnews.com/static.foxnews.com/foxnews.com/content/uploads/2022/09/640/320/GettyImages-50851057.jpg?w=640&amp;ssl=1" alt="An Inuit man with his catch of fish, Greenland, circa 1930. Clarence Birdseye was inspired to pioneer commercial frozen food by watching Inuit fishermen." /&gt;&lt;/div&gt;
&lt;div&gt;
&lt;p&gt;An Inuit man with his catch of fish, Greenland, circa 1930. Clarence Birdseye was inspired to pioneer commercial frozen food by watching Inuit fishermen. (Photo by Hulton Archive/Getty Images)&lt;/p&gt;
&lt;/div&gt;
&lt;/div&gt;
&lt;p&gt;The secret was to replicate the flash-freezing process far from the icy shores of the Canadian coast.&lt;/p&gt;
&lt;p&gt;“Birdseye, the biologist, saw that the fish were frozen too quickly for ice crystals to form and ruin their cellular structure,” writes the Lemelson-MIT Program, an academic organization devoted to cultivating inventors and innovators.&lt;/p&gt;
&lt;p&gt;“Birdseye, the businessman, saw that the public back home would gladly pay for such frozen foods if he could deliver them. He returned to New York and, in 1924, founded Birdseye Seafoods, Inc.”&lt;/p&gt;
&lt;p&gt;He set up business, now as General Seafood Corp., a year later &lt;a href="https://www.foxnews.com/category/us/us-regions/northeast/massachusetts" target="_blank" rel="noopener noopener noreferrer noopener noreferrer"&gt;in Gloucester, Mass.&lt;/a&gt;, to be near one of the nation’s most prominent and productive fishing ports.&lt;/p&gt;
&lt;div&gt;
&lt;div id="desktop_desk-art-life-lb7"&gt;
&lt;div id="google_ads_iframe_/4145/fnc/desk/art/life/lb7_0__container__"&gt;&lt;/div&gt;
&lt;/div&gt;
&lt;/div&gt;
&lt;p&gt;He developed a process that would rapidly freeze fish and vegetables.&lt;/p&gt;
&lt;div&gt;
&lt;div&gt;&lt;source media="(max-width: 767px)" /&gt;&lt;source media="(min-width: 767px) and (max-width: 1023px)" /&gt;&lt;source media="(min-width: 1024px) and (max-width: 1279px)" /&gt;&lt;source media="(min-width: 1280px)" /&gt;&lt;img src="https://i0.wp.com/a57.foxnews.com/static.foxnews.com/foxnews.com/content/uploads/2022/09/640/320/Birdseye-patent-9-22-copy.jpg?w=640&amp;ssl=1" alt="Clarence Birdseye filed for U.S. Patent No. 1,773,079 in 1927, receiving it in 1930. His process would rapidly freeze fish and vegetables so that " /&gt;&lt;/div&gt;
&lt;div&gt;
&lt;p&gt;Clarence Birdseye filed for U.S. Patent No. 1,773,079 in 1927, receiving it in 1930. His process would rapidly freeze fish and vegetables so that “the pristine qualities and flavors of the product are retained.” (U.S. Patent and Trademark Office)&lt;/p&gt;
&lt;/div&gt;
&lt;/div&gt;
&lt;p&gt;“In the case of fish or meat,” the application stated, “slow freezing disrupts the cells of the animal tissue, with loss of the pristine qualities and flavors and rapid deterioration after thawing.”&lt;/p&gt;
&lt;p&gt;His rapid-freezing process, though, ensured “the pristine qualities and flavors of the product are retained,” as he wrote on a 1927 patent application.&lt;/p&gt;
&lt;h2&gt;Chance encounter changed food industry&lt;/h2&gt;
&lt;p&gt;He was desperately lacking capital, however, when a chance encounter with business tycoon Marjorie Merriweather Post changed his fortunes.&lt;/p&gt;
&lt;p&gt;The encounter changed the global food industry.&lt;/p&gt;
&lt;blockquote&gt;
&lt;p&gt;Birdseye’s patented flash-freezing process ensured that “the pristine qualities and flavors of the product are retained.”&lt;/p&gt;
&lt;/blockquote&gt;
&lt;p&gt;Post had inherited Postum Cereal Company from her father in 1914. It’s known today as General Foods. She was a hugely influential businesswoman.&lt;/p&gt;
&lt;p&gt;Among other notable accomplishments, Post built a mansion in Palm Beach, Fla., in the 1920s that &lt;a href="https://www.foxnews.com/lifestyle/what-mar-a-lago-look-trump-florida-estate" target="_blank" rel="noopener noopener noreferrer noopener noreferrer"&gt;she dubbed Mar-A-Lago&lt;/a&gt;.&lt;/p&gt;
&lt;div&gt;
&lt;div id="desktop_desk-art-life-lb8"&gt;&lt;img src="https://i0.wp.com/global.fncstatic.com/static/v/all/img/clear.gif?w=640&amp;ssl=1" alt="placeholder" /&gt;&lt;/div&gt;
&lt;/div&gt;
&lt;p&gt;Post happened to be sailing through Gloucester in 1926 when she discovered Birdseye’s frozen food company, at least according to company legend.&lt;/p&gt;
&lt;blockquote&gt;
&lt;p&gt;The deal in 1929 gave Birdseye the resources needed to bring frozen food to the American consumer.&lt;/p&gt;
&lt;/blockquote&gt;
&lt;p&gt;Details of the story are sketchy, writes Kurlansky in “Frozen in Time.”</t>
  </si>
  <si>
    <t>6b7cf4c480af0adba9893ff17d9f52ea</t>
  </si>
  <si>
    <t>https://disqus.com/by/disqus_pxTzJlFtR0/", https://www.foxnews.com/person/b/kerry-j-byrne"&gt;Kerry, https://www.foxnews.com/category/us/new-york-city", https://www.foxnews.com/category/world/world-regions/canada", https://i0.wp.com/a57.foxnews.com/static.foxnews.com/foxnews.com/content/uploads/2022/09/640/320/BirdseyeTruck.png?w=640&amp;ssl=1", https://www.foxnews.com/category/health/infectious-disease/coronavirus", https://i0.wp.com/global.fncstatic.com/static/v/all/img/clear.gif?w=640&amp;ssl=1", https://i0.wp.com/a57.foxnews.com/static.foxnews.com/foxnews.com/content/uploads/2022/09/640/320/Birdseye-Coat-conagra.jpg?w=640&amp;ssl=1", https://www.foxnews.com/category/great-outdoors/fishing", https://i0.wp.com/a57.foxnews.com/static.foxnews.com/foxnews.com/content/uploads/2022/09/640/320/GettyImages-50851057.jpg?w=640&amp;ssl=1", https://www.foxnews.com/category/us/us-regions/northeast/massachusetts", https://i0.wp.com/a57.foxnews.com/static.foxnews.com/foxnews.com/content/uploads/2022/09/640/320/Birdseye-patent-9-22-copy.jpg?w=640&amp;ssl=1", https://www.foxnews.com/lifestyle/what-mar-a-lago-look-trump-florida-estate", https://i0.wp.com/global.fncstatic.com/static/v/all/img/clear.gif?w=640&amp;ssl=1", https://i0.wp.com/a57.foxnews.com/static.foxnews.com/foxnews.com/content/uploads/2022/09/640/320/Birdseye-VintageAd2.jpg?w=640&amp;ssl=1", https://www.foxnews.com/lifestyle/meet-american-cooked-frozen-foods-adventurer-innovator-clarence-birdseye", https://www.foxnews.com/lifestyle/meet-american-cooked-frozen-foods-adventurer-innovator-clarence-birdseye&lt;/a&gt;&lt;/p&gt;</t>
  </si>
  <si>
    <t>post willie wonka kerry byrne clarence birdseye prove not judge book cover brooklyn native frozen food pioneer look scholarly spectacle belong head college lecture hall actually college dropout instead lecture scholar live life adventure remote area world frigid coast newfoundland steamy sugarcane plantation south america crave outdoors loved hunting birdseye many quirk possess voracious appetite harvesting eat walk waddle chirped crawl swim slither year explore labrador canada work government american west trap cook mouse chipmunk porcupine otter rattlesnake few unusual edible rave sherry brine lynx fine taste gull gravy birdseye eat walk waddle chirped crawl swim slither arrive dog team north west river write notably enthusiastic account carnivorous canadian diet thaw sit scrumptious meal eat pièce de résistance lynx meat soak month sherry pan stew serve brown gravy birdseye keen taste bud wind reshape way americans shop eat plan disaster found birdseye seafood inc pioneer patent new way flash freeze market food american consumer good chance freeze vegetable bear freezer right truck advertising birds eye frosted foods date unknown clarence birdseye found frozen food company courtesy conagra brands bird eye word prominent label frozen food aisle american british supermarket today international powerhouse conagra brands appeal frozen food evident onset covid pandemic consumer stockpile long sustenance unknown day ahead category ring billion retail sale american frozen food institute report year represent incredible increase over sale odd sort guy clarence bob birdseye bear brooklyn december attorney clarence frank ada underwood birdseye family montclair teenager high school cooking class fuel innate interest food frozen food ring billion retail sale incredible increase over sale age hunt export live muskrat teach taxidermy npr write biography study science college but drop financial reason force support join scientific expedition remote place include labrador spend year fur business celebrate food historian birdseye biographer mark kurlansky tell fox news digital odd sort guy impact lot different thing include huge influence american food product industrial revolution think everything include food industrialize author inspire write clarence birdseye innovator make frequent appearance many kurlansky work include landmark food history cod biography fish change world clarence birdseye inspire pursue innovation frozen food consumer watch inuit fisherman labrador freeze catch courtesy conagra brands kurlansky write book birdseye adventures curious man middle school student frozen time clarence birdseye outrageous idea frozen food birdseye interest invention extend far food kurlansky birdseye product industrial revolution think everything include food industrialize author mark kurlansky patent reflect lamp commonly use job site today help federal government combat rocky mountain spot fever transmit human animal later life find new adventure colombia develop process turn sugarcane residue paper birdseye develop patent invention lifetime kurlansky none more impact nation work frozen food inspire inuits birdseye eureka moment come dog sled expedition labrador notice native inuit fisherman harness power wind ice flash freeze catch fresh food very urgent problem labrador birdseye write oft repeat account work find food freeze very quickly dead winter freshness long hold low temperature inuit man catch fish greenland circa clarence birdseye inspire pioneer commercial frozen food watch inuit fisherman photo hulton archive getty images secret replicate flash freeze process far icy shore canadian coast birdseye biologist fish freeze quickly ice crystal form ruin cellular structure write lemelson mit program academic organization devote cultivate inventor innovator birdseye businessman public home gladly pay frozen food deliver return new york found birdseye seafoods inc set business general seafood corp year later gloucester mass near nation prominent productive fishing port develop process rapidly freeze fish vegetable clarence birdseye file patent no receive process rapidly freeze fish vegetable pristine quality flavor product retain patent trademark office case fish meat application state slow freeze disrupt cell animal tissue loss pristine quality flavor rapid deterioration thaw rapid freeze process ensure pristine quality flavor product retain write patent application chance encounter change food industry desperately lack capital chance encounter business tycoon marjorie merriweather post change fortune encounter change global food industry birdseye patented flash freeze process ensure pristine quality flavor product retain post inherit postum cereal company father know today general foods hugely influential businesswoman notable accomplishment post build mansion palm beach fla dub mar lago post happen sail gloucester discover birdseye frozen food company accord company legend deal birdseye resource need bring frozen food american consumer details story sketchy write kurlansky frozen time not dispute result birdseye company obvious appeal postum cereal company general seafood develop idea technology entirely new food industry author write eventually postum secure birdseye company record million deal birdseye resource need bring frozen food american consumer birdseye improve health industrialize world clarence birdseye die october home gramercy park hotel manhattan clarence birdseye launch birds eye frosted foods patented process quick freeze imprison all pick goodness read undated ad birds eye frozen pea courtesy conagra brands spend final day life adventure innovation battle heart ailment city bear laud vision ability turn idea conceive ice labrador international food industry empire start afford spend equipment include electric fan ice salt later friend lend corner ice house carry work new york tiimes write obituary clarence birdseye indirectly improve health convenience virtually industrialize world return labrador mr birdseye begin experiment lead development flash freeze process development not bring fortune mr birdseye but help revive massachusetts fishing industry frozen food today goliath global consumer culture billion revenue polaris market research report june research company predict global frozen food sale reach billion birdseye credit increase quality american diet provide high quality food long term preservation without dry pickling canning proclaim inventors hall fame induct innovator today especially appreciate birdseye process basically use preserve food nutrient flavor proclaim lemelson mit program innovator fact clarence birdseye indirectly improve health convenience virtually industrialize world</t>
  </si>
  <si>
    <t>52019ce1c882b2f8d88ef89712a8a139</t>
  </si>
  <si>
    <t>&lt;hr /&gt;_x000D_
_x000D_
Good morning fans of Texas history. Today is Sunday, March 6, 2022. March 6th is the 65th day of the year and 300 days remain._x000D_
_x000D_
&lt;span &gt;&lt;strong&gt;Alamo Day &lt;/strong&gt;&lt;/span&gt;_x000D_
_x000D_
Alamo Day is celebrated annually on March 6th – primarily in Texas. You needn’t be a historian to conclude that this holiday commemorates the end of the siege of the Alamo Mission. The siege at the Alamo Mission, located in what is now modern-day San Antonio Texas, was a pivotal event in the Texas Revolution. Following a 13-day siege, which had begun on February 26, Mexican troops under General Santa Anna launched a final assault on the Alamo Mission killing all of the Texian (non-Hispanic white residents of Mexican Texas) defenders on this date in 1836. Santa Anna’s cruelty during the battle inspired many Texians — both Texas settlers and adventurers from the United States — to join the Texian Army. Buoyed by a desire for revenge, the Texians defeated the Mexican Army at the Battle of San Jacinto 6-weeks later on, April 21, 1836, ending the revolution._x000D_
Several months previously, Texians had driven all Mexican troops out of Mexican Texas. About 100 Texians were then garrisoned at the Alamo. The Texian force grew slightly with the arrival of reinforcements led by eventual Alamo co-commanders James Bowie and William B. Travis. On February 23, approximately 1,500 Mexicans marched into San Antonio as the first step in a campaign to retake Texas. For the next 10 days, the two armies engaged in several skirmishes with minimal casualties. Aware that his garrison could not withstand an attack by such a large force, Travis wrote multiple letters pleading for more men and supplies, but fewer than 100 reinforcements arrived to join the battle._x000D_
In the early morning hours of March 6, the Mexican Army advanced on the Alamo. After repulsing two attacks, the Texians were unable to fend off a third attack. As Mexican soldiers scaled the walls, most of the Texian soldiers withdrew into interior buildings. Defenders unable to reach these points were slain by the Mexican cavalry as they attempted to escape. Between five and seven Texians may have surrendered; if so, they were quickly executed. Most eyewitness accounts reported between 182 and 257 Texians died while most historians of the Alamo agree that around 600 Mexicans were killed or wounded. Several noncombatants were sent to nearby Gonzales Texas to spread the word of the Texian defeat. The news sparked a strong rush to join the Texian army. The slaughter spawned the catchphrase “Remember the Alamo”._x000D_
Soon after, the Alamo complex became more widely known as a battle site rather than a mission. The Texas Legislature purchased the land and buildings in the early 1900s and designated the Alamo chapel as an official Texas State Shrine. The Alamo is now “the most popular tourist site in Texas”._x000D_
Today, remember to "Remember the Alamo" by celebrating Alamo Day in whatever manner you deem appropriate. Learning more about the history of Texas, particularly the battle of the Alamo would be one good way._x000D_
_x000D_
&lt;strong&gt;&lt;span &gt;Namesake Day&lt;/span&gt; &lt;/strong&gt;_x000D_
_x000D_
Namesake Day&lt;strong&gt; &lt;/strong&gt;is the first holiday of “Celebrate Your Name Week”, which is celebrated annually beginning with Sunday, of the first full week in March. If you have ever been curious about why your parents gave you the name you have, then this holiday is apropos to you._x000D_
Is your name a family name that has been passed down through generations? Is it a combination of names from both sides of your parents’ family? Or, does it have some other significance?_x000D_
According to the U.S. Census Bureau, as of 2020, there are 151,671 last names and 5,163 first names in use in the United States today. However, some names are much more common than others._x000D_
&lt;span &gt;For instance, the three most common surnames in America are:&lt;/span&gt;_x000D_
&lt;ol&gt;&lt;li&gt;&lt;span &gt;Smith&lt;/span&gt;&lt;/li&gt;&lt;li&gt;&lt;span &gt;Johnson&lt;/span&gt;&lt;/li&gt;&lt;li&gt;&lt;span &gt;Williams&lt;/span&gt;&lt;/li&gt;&lt;/ol&gt;_x000D_
&lt;span &gt;The three most common first names (as well as, the three most common boys' first names are):&lt;/span&gt;_x000D_
&lt;ol&gt;&lt;li&gt;&lt;span &gt;James&lt;/span&gt;&lt;/li&gt;&lt;li&gt;&lt;span &gt;John&lt;/span&gt;&lt;/li&gt;&lt;li&gt;&lt;span &gt;Robert&lt;/span&gt;&lt;/li&gt;&lt;/ol&gt;_x000D_
&lt;span &gt;The three most common girls' first names are:&lt;/span&gt;_x000D_
&lt;ol&gt;&lt;li&gt;&lt;span &gt;Mary&lt;/span&gt;&lt;/li&gt;&lt;li&gt;&lt;span &gt;Patricia&lt;/span&gt;&lt;/li&gt;&lt;li&gt;&lt;span &gt;Linda&lt;/span&gt;&lt;/li&gt;&lt;/ol&gt;_x000D_
According to the aforementioned 2020 census, there are 47,865 people named John Smith, 1,041 people named James Bond, and 110 people named Harry Potter currently residing in America. However, the 35 people named Johnny Cash all seem to agree that there are very few boys named &lt;span &gt;&lt;strong&gt;“Sue”&lt;/strong&gt;&lt;/span&gt;!_x000D_
The best way to celebrate Namesake Day is to learn more about your names – both given name(s) and surname. There is a myriad of websites available that will give you information about your name(s) as well as numerous websites that will help you trace your family ancestry. Do any of your names hold any special significance?_x000D_
_x000D_
&lt;span &gt;&lt;strong&gt;Dentist Day &lt;/strong&gt;&lt;/span&gt;_x000D_
_x000D_
Dentist’s Day is celebrated annually on March 6th. You don’t need to be an oral surgeon to ascertain that this holiday is a day to examine your oral health regimen. Do you brush after each meal? Do you floss? Do you periodically check for signs of gum disease? Do you visit your dentist semiannually – as recommended by the American Dental Association?_x000D_
Although dentists aren’t the most popular people, they provide an invaluable service. If you follow their advice, you can save yourself a lot of money, not to mention a great deal of pain, in the long run. They aren’t the bad guys in this scenario — all they do is repair the carnage you have done to your teeth and gums through years, sometimes even decades, of neglect._x000D_
So, in order to properly celebrate Dentist Day, use it as a reminder to schedule an appointment with your dentist. Remember, you only get one free set of permanent teeth, the rest you pay for dearly._x000D_
&lt;span &gt;Author’s Note:&lt;/span&gt;_x000D_
&lt;span &gt;Please don’t confuse Dentist’s Day with &lt;strong&gt;&lt;a  href="https://en.wikipedia.org/wiki/Dennis_Day"&gt;Dennis Day&lt;/a&gt;&lt;/strong&gt; – the affable, yet dim-witted crooner from Jack Benny’s long-running radio and television programs. Although you might be entertained, doing so could put your dental health in jeopardy.&lt;/span&gt;_x000D_
_x000D_
&lt;span &gt;&lt;strong&gt;Oreo Cookie Day &lt;/strong&gt;&lt;/span&gt;_x000D_
_x000D_
Oreo Cookie Day is celebrated annually on March 6th. You don’t need to be a cookie connoisseur to determine that this holiday celebrates the date of the creation of one of the world’s favorite cookies – Oreos._x000D_
Oreo Chocolate Sandwich Cookies have been around for over a century. They were first developed and marketed in 1912 in New York City. They were sold by the pound – like, 30¢ per lb. WOW! The original design imprinted on the cookie was a wreath with Oreo in the center. You probably didn’t even realize this, because really, who takes the time to study an Oreo’s design – you’re too busy gobbling them down._x000D_
As for the actual name Oreo, there isn’t a definitive story regarding from where the name Oreo was derived. According to one website, it is believed that the name Oreo is derived from the French word for gold, mainly because the original packaging was gold._x000D_
Since their creation over a century ago, over 500 billion Oreo Cookies have been sold, which makes them the best-selling cookies of the 20th century. The Oreo name has been changed a few times – and it seems to get longer every time. From their original name, Oreo Biscuit; to Oreo Sandwich in 1921; to Oreo Creme Sandwich in 1948; to its current incarnation, Oreo Creme Sandwich Cookie in 1974._x000D_
I just call them Oreos. No matter what you call them, they are delicious, so why not celebrate Oreo Cookie Day by having a few Oreos for a snack today? After all, they are “milk’s favorite cookie”._x000D_
&lt;span &gt;Author’s Note: &lt;/span&gt;_x000D_
&lt;span &gt;Oreos were launched as an imitation of the &lt;em&gt;&lt;strong&gt;&lt;a  title="Hydrox" href="https://en.wikipedia.org/wiki/Hydrox"&gt;Hydrox&lt;/a&gt;&lt;/strong&gt;&lt;/em&gt; cookie manufactured by &lt;strong&gt;&lt;em&gt;&lt;a  title="Sunshine Biscuits" href="https://en.wikipedia.org/wiki/Sunshine_Biscuits"&gt;Sunshine&lt;/a&gt;&lt;/em&gt;&lt;/strong&gt; company, which was introduced in 1908. Because the sales of Oreos soon surpassed Hydrox cookies nationally, Hydrox cookies were seen by many as the imitator – not Oreos.&lt;/span&gt;_x000D_
_x000D_
&lt;span &gt;&lt;strong&gt;National Frozen Food Day &lt;/strong&gt;&lt;/span&gt;_x000D_
_x000D_
National Frozen Food Day is celebrated annually on March 6th. You don’t need to be an expert in cryogenics to figure out that this holiday celebrates one of the most innovative culinary advances in recent history – frozen foods._x000D_
In Proclamation #5157, President Ronald Reagan said:_x000D_
&lt;p &gt;&lt;span &gt;&lt;em&gt;“Now, Therefore, I, Ronald Reagan, President of the United States of America, do hereby proclaim March 6 as Frozen Food Day, and I call upon the American people to observe such day with appropriate ceremonies and activities.”&lt;/em&gt;&lt;/span&gt;&lt;/p&gt;_x000D_
And thus, National Frozen Food Day was born._x000D_
Clarence Birdseye developed the process for flash-freezing foods in the late 1920s, and in 1930, the first of his frozen foods hit the shelves of markets in Springfield, MA. Today, many types of foods are frozen – from fruits and vegetables to entire dinners or entrees. Frozen food meals/entrées are available in myriad cuisines and for people with many different dietary needs– so there is some type of frozen food available that will please almost every palate._x000D_
There is much debate regarding whether or not frozen food is as tasty and nutritious as fresh food. As a general &lt;em&gt;“rule of thumb”&lt;/em&gt; the consensus is that they are – however, you need to be diligent when buying frozen foods because some of the additives and preservatives used in some frozen foods can actually be detrimental to your health over time. Read the labels, folks!_x000D_
There is but one logical way to celebrate National Frozen Food Day – and that is to eat some kind of frozen food today. You are the arbiter of what kind, and how much of it, you eat._x000D_
&lt;span &gt;Author’s Note:&lt;/span&gt;_x000D_
&lt;span &gt;I am not a big fan of processed frozen foods like TV dinners or entrées. However, frozen vegetables and fruits, which are picked and frozen at their peak of freshness, can be as tasty and nutritious as fresh – if not more so – provided that you don’t boil them into oblivion when you cook them. I’m not ashamed to admit that, even I occasionally indulge in eating frozen foods – such as ice cream, and reheated left-overs.&lt;/span&gt;_x000D_
_x000D_
&lt;span &gt;&lt;strong&gt;National White Chocolate Cheesecake Day &lt;/strong&gt;&lt;/span&gt;_x000D_
_x000D_
National White Chocolate Cheesecake Day is celebrated annually on March 6th. You don’t need to be a master pâtissier to cull the fact that this holiday celebrates white chocolate cheesecake – one of the many types of cheesecake available today._x000D_
A Greek writer named Athenaeus recorded the oldest surviving cheesecake recipe. The ancient dessert called for just three ingredients—cheese, honey, and flour. Despite its simplicity, the Greeks believed that cheesecake had special powers. Brides and grooms ate it as a wedding cake, and athletes enjoyed it before the first Olympic games in 776 BC._x000D_
The cheesecake we know and love today relies heavily on cream cheese, which wasn’t invented until the 1870s. By the early 1900s, cheesecake appeared on almost every restaurant menu in New York City and soon became a nationwide sensation. Soon after, people began experimenting with different cheesecake flavors, such as piña colada, Key lime, chocolate, and, evidently, white chocolate – because today is National White Chocolate Cheesecake Day._x000D_
The most obvious way to celebrate National White Chocolate Cheesecake Day is to enjoy a slice of this rich, decadent dessert tonight. Your best bet is to just buy one from a bakery or supermarket, but there are package mixes available as well. If you’re feeling particularly adventurous today, and have the time, you can also try to make a white chocolate cheesecake from scratch at home. Just Google “white chocolate cheesecake” and through some sort of “internet shamanism”, recipes will magically appear._x000D_
_x000D_
&lt;span &gt;Linked below are some other holidays celebrated on this date that are worth mentioning. &lt;/span&gt;_x000D_
&lt;ul&gt;&lt;li&gt;&lt;a href="https://nationaldaycalendar.com/finishers-medal-day-first-sunday-in-march/"&gt;&lt;strong&gt;Finisher’s Medal Day&lt;/strong&gt;&lt;/a&gt; – Observed annually on the first Sunday in March.&lt;/li&gt;&lt;li&gt;&lt;a href="https://www.daysoftheyear.com/days/hospitality-workers-in-healthcare-day/"&gt;&lt;strong&gt;Hospitality Workers in HealthCare Day&lt;/strong&gt;&lt;/a&gt;&lt;strong&gt; &lt;/strong&gt;&lt;/li&gt;&lt;li&gt;&lt;strong&gt;&lt;a href="https://www.checkiday.com/3dab7bc4179f18be53353513db1cb808/national-dress-day"&gt;National Dress Day&lt;/a&gt; &lt;/strong&gt;&lt;/li&gt;&lt;/ul&gt;</t>
  </si>
  <si>
    <t>35436825_7366548</t>
  </si>
  <si>
    <t>http://bobsseo1.wordpress.com/2022/09/30/meet-the-american-who-cooked-up-frozen-foods-adventurer-and-innovator-clarence-birdseye/</t>
  </si>
  <si>
    <t>&lt;p&gt;&lt;/p&gt;
&lt;div&gt;
&lt;p&gt;Clarence Birdseye proved you possibly can’t decide a guide by its cowl. &lt;/p&gt;
&lt;p&gt;The Brooklyn native and frozen meals pioneer appeared scholarly in his spectacles, as if he belonged on the head of a school lecture corridor.&lt;/p&gt;
&lt;p&gt;He was truly a university dropout. And as an alternative of lecturing students, he lived a lifetime of journey in distant areas of the world, from the frigid coast of Newfoundland to the steamy sugarcane plantations of South America. &lt;/p&gt;
&lt;p&gt;He craved the outside and liked searching.&lt;/p&gt;
&lt;p&gt;&lt;strong&gt;MEET THE AMERICAN WHO POPULARIZED CHINESE FOOD IN THE US: IMMIGRANT CHEF JOYCE CHEN&lt;/strong&gt;&lt;/p&gt;
&lt;p&gt;Birdseye, amongst many different quirks, possessed a voracious urge for food for harvesting and consuming something that walked, waddled, chirped, crawled, swam or slithered. &lt;/p&gt;
&lt;p&gt;In his years of exploring Labrador, Canada, or working for the U.S. authorities within the American West, he trapped and cooked mice, chipmunks, porcupine, otter and rattlesnake, to call only a few of his uncommon edibles.&lt;/p&gt;
&lt;div&gt;
&lt;div&gt;&lt;img src="https://a57.foxnews.com/static.foxnews.com/foxnews.com/content/uploads/2022/09/640/320/Birdseye-Clarence2-conagra.jpg?ve=1&amp;tl=1" alt="Clarence Birdseye, credited with some 300 inventions in his lifetime, is best known for making frozen food accessible to millions of consumers." /&gt;&lt;/div&gt;
&lt;div&gt;
&lt;p&gt;
      Clarence Birdseye, credited with some 300 innovations in his lifetime, is greatest recognized for making frozen meals accessible to hundreds of thousands of customers.&lt;br /&gt;
      (Courtesy Conagra Manufacturers)&lt;/p&gt;
&lt;/div&gt;
&lt;/div&gt;
&lt;p&gt;He raved about sherry-brined lynx and the “wonderful” style of gull gravy. &lt;/p&gt;
&lt;blockquote&gt;
&lt;p&gt;Birdseye ate something that walked, waddled, chirped, crawled, swam or slithered.&lt;/p&gt;
&lt;p&gt; &lt;/p&gt;&lt;/blockquote&gt;
&lt;p&gt;“I arrived by canine staff on the North West River,” he wrote in a single notably enthusiastic account of his carnivorous Canadian eating regimen. &lt;/p&gt;
&lt;p&gt;“And after thawing out, sat right down to one of the crucial delicious meals I ever ate. The pièce de résistance was lynx meat, which had been soaked for a month in sherry, pan-stewed and served in a brown gravy.’”&lt;/p&gt;
&lt;p&gt;Birdseye’s eager style buds wound up reshaping the best way Individuals store, eat — and even plan for catastrophe.&lt;/p&gt;
&lt;p&gt;&lt;strong&gt;&lt;u&gt;MEET THE AMERICAN WHO INVENTED BUFFALO WINGS, DISRUPTED ENTIRE CHICKEN INDUSTRY&lt;/u&gt;&lt;/strong&gt;&lt;/p&gt;
&lt;p&gt;He based Birdseye Seafood Inc. in 1924, pioneering and patenting new methods to each flash-freeze and market meals for American customers.&lt;/p&gt;
&lt;p&gt;There’s  likelihood you even have frozen greens bearing his title in your freezer proper now. &lt;/p&gt;
&lt;div&gt;
&lt;div&gt;&lt;img src="https://a57.foxnews.com/static.foxnews.com/foxnews.com/content/uploads/2022/09/640/320/BirdseyeTruck.png?ve=1&amp;tl=1" alt="A truck advertising Birds Eye Frosted Foods, date unknown. Clarence Birdseye founded his frozen food company in 1924. " /&gt;&lt;/div&gt;
&lt;div&gt;
&lt;p&gt;
      A truck promoting Birds Eye Frosted Meals, date unknown. Clarence Birdseye based his frozen meals firm in 1924. &lt;br /&gt;
      (Courtesy Conagra Manufacturers)&lt;/p&gt;
&lt;/div&gt;
&lt;/div&gt;
&lt;p&gt;Birds Eye — two phrases — is a distinguished label within the frozen meals aisle of American and British supermarkets, owned right this moment by worldwide powerhouse Conagra Manufacturers.&lt;/p&gt;
&lt;p&gt;The enchantment of frozen meals was evident through the onset of the COVID-19 pandemic in 2020, when customers stockpiled long-lasting sustenance for the unknown days forward.&lt;/p&gt;
&lt;p&gt;“The class rang in $65.1 billion in retail gross sales” in 2020, the American Frozen Meals Institute reported final yr — representing an unimaginable 21% improve over gross sales in 2019. &lt;/p&gt;
&lt;h2&gt;&lt;strong&gt;‘An odd kind of man’ &lt;/strong&gt;&lt;/h2&gt;
&lt;p&gt;Clarence “Bob” Birdseye was born in Brooklyn, N.Y., on Dec. 9, 1886, to lawyer Clarence Frank and Ada Underwood Birdseye. &lt;/p&gt;
&lt;p&gt;His household moved to Montclair, N.J., when he was a teen. Highschool cooking lessons there fueled his innate curiosity in meals.&lt;/p&gt;
&lt;blockquote&gt;
&lt;p&gt;Frozen meals rang in $65.1 billion in retail gross sales in 2020 — an unimaginable 21% improve over 2019 gross sales.&lt;/p&gt;
&lt;p&gt; &lt;/p&gt;&lt;/blockquote&gt;
&lt;p&gt;“On the age of 10 he was searching and exporting dwell muskrats and educating himself taxidermy,” NPR wrote in a 2012 biography.&lt;/p&gt;
&lt;div&gt;
&lt;div&gt;&lt;img src="https://a57.foxnews.com/static.foxnews.com/foxnews.com/content/uploads/2022/09/640/320/Birdseye-kurklansky-book-cover-9-22.png?ve=1&amp;tl=1" alt="Author and food historian Mark Kurlansky was inspired to write about Clarence Birdseye after the inventor made appearances in many of his other books." /&gt;&lt;/div&gt;
&lt;div&gt;
&lt;p&gt;
      Creator and meals historian Mark Kurlansky was impressed to put in writing about Clarence Birdseye after the inventor made appearances in lots of his different books.&lt;br /&gt;
      (Courtesy Anchor Books)&lt;/p&gt;
&lt;/div&gt;
&lt;/div&gt;
&lt;p&gt;“He studied science in faculty, however needed to drop out for monetary causes. Pressured to help himself, he joined varied scientific expeditions that took him to distant locations, together with Labrador, the place he spent a number of years within the fur enterprise.”&lt;/p&gt;
&lt;p&gt;Celebrated meals historian and Birdseye biographer Mark Kurlansky additionally instructed Fox Information Digital, “He was an odd kind of man who had an influence on quite a lot of various things, together with an enormous affect on American meals.” &lt;/p&gt;
&lt;p&gt;&lt;strong&gt;THESE ARE THE WORST FROZEN FOODS FOR YOUR HEALTH, EXPERTS SAY&lt;/strong&gt;&lt;/p&gt;
&lt;p&gt;“He was a product of the economic revolution and thought every part, together with meals, must be industrialized.” &lt;/p&gt;
&lt;p&gt;The creator was impressed to put in writing about Clarence Birdseye after the innovator made frequent appearances in lots of Kurlansky’s different works, together with his landmark meals historical past, “Cod: A Biography of the Fish that Modified the World.”&lt;/p&gt;
&lt;div&gt;
&lt;div&gt;&lt;img src="https://a57.foxnews.com/static.foxnews.com/foxnews.com/content/uploads/2022/09/640/320/Birdseye-Coat-conagra.jpg?ve=1&amp;tl=1" alt="Clarence Birdseye was inspired to pursue innovations in frozen food for consumers after watching the Inuit fisherman of Labrador freeze their catch." /&gt;&lt;/div&gt;
&lt;div&gt;
&lt;p&gt;
      Clarence Birdseye was impressed to pursue improvements in frozen meals for customers after watching the Inuit fisherman of Labrador freeze their catch.&lt;br /&gt;
      (Courtesy Conagra Manufacturers)&lt;/p&gt;
&lt;/div&gt;
&lt;/div&gt;
&lt;p&gt;Kurlansky wrote two books about him: “Birdseye: The Adventures of a Curious Man” in 2013; and, for middle-school college students, “Frozen in Time: Clarence Birdseye’s Outrageous Concept About Frozen Meals” in 2014.&lt;/p&gt;
&lt;p&gt;But Birdseye’s pursuits and innovations prolonged far past meals, Kurlansky mentioned.&lt;/p&gt;
&lt;blockquote&gt;
&lt;p&gt;“Birdseye was a product of the economic revolution and thought every part, together with meals, must be industrialized.” — creator Mark Kurlansky&lt;/p&gt;
&lt;p&gt; &lt;/p&gt;&lt;/blockquote&gt;
&lt;p&gt;He patented the reflecting lamps generally used on job websites right this moment. He helped the federal authorities fight Rocky Mountain noticed fever by displaying that it was transmitted to people via animals. Later in life, he additionally discovered new journey in Colombia, creating a course of to show sugarcane residue into paper. &lt;/p&gt;
&lt;p&gt;Birdseye developed some 300 patents and innovations in his lifetime, Kurlansky mentioned. &lt;/p&gt;
&lt;p&gt;None had extra influence on the nation, nevertheless, than his work in frozen meals.&lt;/p&gt;
&lt;h2&gt;&lt;strong&gt;Impressed by Inuits&lt;/strong&gt;&lt;/h2&gt;
&lt;p&gt;Birdseye’s Eureka second got here throughout his dog-sled expeditions throughout Labrador.&lt;/p&gt;
&lt;p&gt;He observed that native Inuit fishermen harnessed the facility of wind and ice to flash-freeze their catch.  &lt;/p&gt;
&lt;p&gt;“Recent meals was a really pressing downside in Labrador,” Birdseye wrote, in an oft-repeated account of his work. &lt;/p&gt;
&lt;p&gt;“I discovered that meals frozen in a short time within the lifeless of winter saved their freshness so long as they have been held at a low temperature.”&lt;/p&gt;
&lt;div&gt;
&lt;div&gt;&lt;img src="https://a57.foxnews.com/static.foxnews.com/foxnews.com/content/uploads/2022/09/640/320/GettyImages-50851057.jpg?ve=1&amp;tl=1" alt="An Inuit man with his catch of fish, Greenland, circa 1930. Clarence Birdseye was inspired to pioneer commercial frozen food by watching Inuit fishermen." /&gt;&lt;/div&gt;
&lt;div&gt;
&lt;p&gt;
      An Inuit man together with his catch of fish, Greenland, circa 1930. Clarence Birdseye was impressed to pioneer industrial frozen meals by watching Inuit fishermen.&lt;br /&gt;
      (Photograph by Hulton Archive/Getty Photographs)&lt;/p&gt;
&lt;/div&gt;
&lt;/div&gt;
&lt;p&gt;The key was to duplicate the flash-freezing course of removed from the icy shores of the Canadian coast.&lt;/p&gt;
&lt;p&gt;“Birdseye, the biologist, noticed that the fish have been frozen too rapidly for ice crystals to type and smash their mobile construction,” writes the Lemelson-MIT Program, an instructional group dedicated to cultivating inventors and innovators.&lt;/p&gt;
&lt;p&gt;“Birdseye, the businessman, noticed that the general public again house would gladly pay for such frozen meals if he might ship them. He returned to New York and, in 1924, based Birdseye Seafoods, Inc.”&lt;/p&gt;
&lt;p&gt;He arrange enterprise, now as Common Seafood Corp., a yr later in Gloucester, Mass., to be close to one of many nation’s most distinguished and productive fishing ports.&lt;/p&gt;
&lt;p&gt;He developed a course of that might quickly freeze fish and greens.  &lt;/p&gt;
&lt;div&gt;
&lt;div&gt;&lt;img src="https://a57.foxnews.com/static.foxnews.com/foxnews.com/content/uploads/2022/09/640/320/Birdseye-patent-9-22-copy.jpg?ve=1&amp;tl=1" alt="Clarence Birdseye filed for U.S. Patent No. 1,773,079 in 1927, receiving it in 1930. His process would rapidly freeze fish and vegetables so that " /&gt;&lt;/div&gt;
&lt;div&gt;
&lt;p&gt;
      Clarence Birdseye filed for U.S. Patent No. 1,773,079 in 1927, receiving it in 1930. His course of would quickly freeze fish and greens in order that “the pristine qualities and flavors of the product are retained.”&lt;br /&gt;
      (U.S. Patent and Trademark Workplace)&lt;/p&gt;
&lt;/div&gt;
&lt;/div&gt;
&lt;p&gt;“Within the case of fish or meat,” the applying acknowledged, “sluggish freezing disrupts the cells of the animal tissue, with lack of the pristine qualities and flavors and fast deterioration after thawing.”&lt;/p&gt;
&lt;p&gt;His rapid-freezing course of, although, ensured “the pristine qualities and flavors of the product are retained,” as he wrote on a 1927 patent utility. &lt;/p&gt;
&lt;h2&gt;Probability encounter modified meals {industry}&lt;/h2&gt;
&lt;p&gt;He was desperately missing capital, nevertheless, when an opportunity encounter with enterprise tycoon Marjorie Merriweather Put up modified his fortunes. &lt;/p&gt;
&lt;p&gt;The encounter modified the worldwide meals {industry}.&lt;/p&gt;
&lt;blockquote&gt;
&lt;p&gt;Birdseye’s patented flash-freezing course of ensured that “the pristine qualities and flavors of the product are retained.”&lt;/p&gt;
&lt;p&gt; &lt;/p&gt;&lt;/blockquote&gt;
&lt;p&gt;Put up had inherited Postum Cereal Firm from her father in 1914. It’s recognized right this moment as Common Meals. She was a vastly influential businesswoman. &lt;/p&gt;
&lt;p&gt;Amongst different notable accomplishments, Put up constructed a mansion in Palm Seashore, Fla., within the Twenties that she dubbed Mar-A-Lago. &lt;/p&gt;
&lt;p&gt;Put up occurred to be crusing via Gloucester in 1926 when she found Birdseye’s frozen meals firm, a minimum of in keeping with firm legend. &lt;/p&gt;
&lt;blockquote&gt;
&lt;p&gt;The deal in 1929 gave Birdseye the sources wanted to carry frozen meals to the American client.&lt;/p&gt;
&lt;p&gt; &lt;/p&gt;&lt;/blockquote&gt;
&lt;p&gt;Particulars of the story are sketchy, writes Kurlansky in “Frozen in Time.”&lt;/p&gt;
&lt;p&gt;What’s not disputed is the outcome: Birdseye’s “firm was of apparent enchantment to the Postum Cereal Firm. Common Seafoods had developed the concepts and expertise for a wholly new meals {industry},” the creator writes.&lt;/p&gt;
&lt;p&gt;“Ultimately, Postum secured [Birdseye’s] firm for a report $22 million.”&lt;/p&gt;
&lt;p&gt;The deal in 1929 gave Birdseye the sources wanted to carry frozen meals to the American client.&lt;/p&gt;
&lt;h2&gt;Birdseye improved well being of the industrialized world&lt;/h2&gt;
&lt;p&gt;Clarence Birdseye died on Oct. 7, 1956 at a house he saved on the Gramercy Park Lodge in Manhattan.&lt;/p&gt;
&lt;div&gt;
&lt;div&gt;&lt;img src="https://a57.foxnews.com/static.foxnews.com/foxnews.com/content/uploads/2022/09/640/320/Birdseye-VintageAd2.jpg?ve=1&amp;tl=1" alt="Clarence Birdseye launched Birds Eye Frosted Foods in 1924. " for="for" /&gt;&lt;/div&gt;
&lt;div&gt;
&lt;p&gt;
      Clarence Birdseye launched Birds Eye Frosted Meals in 1924. “Our patented strategy of fast freezing imprisons all that just-picked goodness,” reads an undated advert for Birds Eye frozen peas.&lt;br /&gt;
      (Courtesy Conagra Manufacturers)&lt;/p&gt;
&lt;/div&gt;
&lt;/div&gt;
&lt;p&gt;He spent his remaining days, after a lifetime of journey and innovation, battling a coronary heart ailment within the metropolis during which he was born. &lt;/p&gt;
&lt;p&gt;He was lauded for his imaginative and prescient and skill to show his concepts conceived on the ice of Labrador into a global food-industry empire.&lt;/p&gt;
&lt;p&gt;&lt;strong&gt;&lt;u&gt;CLICK HERE TO SIGN UP FOR OUR LIFESTYLE NEWSLETTER&lt;/u&gt;&lt;/strong&gt;&lt;/p&gt;
&lt;p&gt;“In the beginning he might afford to spend solely $7 on gear, together with an electrical fan, ice and salt.&lt;/p&gt;
&lt;p&gt;Later, a good friend lent him the nook of an ice home to hold on his work,” The New York Tiimes wrote in its obituary of him. &lt;/p&gt;
&lt;blockquote&gt;
&lt;p&gt;“We will say that Clarence Birdseye has not directly improved each the well being and comfort of just about everybody within the industrialized world”&lt;/p&gt;
&lt;p&gt; &lt;/p&gt;&lt;/blockquote&gt;
&lt;p&gt;“After his return from [from Labrador], Mr. Birdseye started the experiment that led to the event of his [flash-freezing] course of. The event not solely introduced a fortune to Mr. Birdseye, however helped revive the Massachusetts fishing {industry}.”&lt;/p&gt;
&lt;p&gt;&lt;strong&gt;MEET THE AMERICAN WHO INVENTED LIGHT BEER &lt;/strong&gt;&lt;/p&gt;
&lt;p&gt;Frozen meals right this moment is a goliath of world client tradition, with $252.2 billion in income in 2021, as Polaris Market Analysis reported in June.&lt;/p&gt;
&lt;p&gt;The analysis firm predicts world frozen meals gross sales to succeed in $389.9 billion by 2030.&lt;/p&gt;
&lt;p&gt;Birdseye “is credited with growing the standard of the American eating regimen by offering high-quality meals for long-term preservation with out drying, pickling or canning,” proclaims the Inventors Corridor of Fame, which inducted the innovator in 2005.&lt;/p&gt;
&lt;p&gt;&lt;strong&gt;&lt;u&gt;CLICK HERE TO GET THE FOX NEWS APP&lt;/u&gt;&lt;/strong&gt;&lt;/p&gt;
&lt;p&gt;“Right this moment, we particularly admire that Birdseye’s course of, nonetheless mainly in use, preserves meals’s vitamins in addition to its taste,” proclaims the Lemelson-MIT Program for innovators.&lt;/p&gt;
&lt;p&gt;“Actually, we are able to say that Clarence Birdseye has not directly improved each the well being and comfort of just about everybody within the industrialized world.”&lt;/p&gt;
&lt;p&gt;&lt;i&gt;&lt;strong&gt;To learn extra tales on this distinctive “Meet the American Who…” collection from Fox Information Digital, &lt;/strong&gt;&lt;/i&gt;&lt;i&gt;&lt;strong&gt;&lt;u&gt;click on right here&lt;/u&gt;&lt;/strong&gt;&lt;/i&gt;&lt;i&gt;&lt;strong&gt;. &lt;/strong&gt;&lt;/i&gt;&lt;/p&gt;
&lt;p&gt;  &lt;/p&gt;
&lt;div&gt;
&lt;div&gt;
&lt;p&gt;Kerry J. Byrne is a way of life reporter with Fox Information Digital.&lt;/p&gt;
&lt;/div&gt;
&lt;/div&gt;
&lt;/div&gt;
&lt;p&gt;Weblog Content material by &lt;a href="https://www.bobsseo.net"&gt;BobsSEO&lt;/a&gt;&lt;/p&gt;
&lt;br /&gt;&lt;br /&gt;
From https://www.bobsseo.net/meet-the-american-who-cooked-up-frozen-foods-adventurer-and-innovator-clarence-birdseye/&lt;br /&gt;</t>
  </si>
  <si>
    <t>184511205_195289548</t>
  </si>
  <si>
    <t>Bobs SEO</t>
  </si>
  <si>
    <t>https://a57.foxnews.com/static.foxnews.com/foxnews.com/content/uploads/2022/09/640/320/Birdseye-Clarence2-conagra.jpg?ve=1&amp;tl=1", https://a57.foxnews.com/static.foxnews.com/foxnews.com/content/uploads/2022/09/640/320/BirdseyeTruck.png?ve=1&amp;tl=1", https://a57.foxnews.com/static.foxnews.com/foxnews.com/content/uploads/2022/09/640/320/Birdseye-kurklansky-book-cover-9-22.png?ve=1&amp;tl=1", https://a57.foxnews.com/static.foxnews.com/foxnews.com/content/uploads/2022/09/640/320/Birdseye-Coat-conagra.jpg?ve=1&amp;tl=1", https://a57.foxnews.com/static.foxnews.com/foxnews.com/content/uploads/2022/09/640/320/GettyImages-50851057.jpg?ve=1&amp;tl=1", https://a57.foxnews.com/static.foxnews.com/foxnews.com/content/uploads/2022/09/640/320/Birdseye-patent-9-22-copy.jpg?ve=1&amp;tl=1", https://a57.foxnews.com/static.foxnews.com/foxnews.com/content/uploads/2022/09/640/320/Birdseye-VintageAd2.jpg?ve=1&amp;tl=1", https://www.bobsseo.net"&gt;BobsSEO&lt;/a&gt;&lt;/p&gt;, https://www.bobsseo.net/meet-the-american-who-cooked-up-frozen-foods-adventurer-and-innovator-clarence-birdseye/&lt;br</t>
  </si>
  <si>
    <t>clarence birdseye prove possibly not decide guide cowl brooklyn native frozen meal pioneer appear scholarly spectacle belong head school lecture corridor truly university dropout alternative lecture student live lifetime journey distant area world frigid coast newfoundland steamy sugarcane plantation south america crave outside like search meet american popularize chinese food immigrant chef joyce chen birdseye many different quirk possess voracious urge food harvesting consume walk waddle chirped crawl swim slither year explore labrador canada work authority american west trap cook mouse chipmunk porcupine otter rattlesnake few uncommon edible clarence birdseye credit innovation lifetime greatest recognize make frozen meal accessible thousand customer courtesy conagra manufacturers rave sherry brine lynx wonderful style gull gravy birdseye eat walk waddle chirped crawl swim slither arrive canine staff north west river write single notably enthusiastic account carnivorous canadian eating regimen thaw sit right crucial delicious meal eat pièce de résistance lynx meat soak month sherry pan stew serve brown gravy birdseye eager style bud wind reshape good way individual store eat plan catastrophe meet american invent buffalo wings disrupted entire chicken industry base birdseye seafood inc pioneer patent new method flash freeze market meal american customer likelihood frozen green bear title freezer proper truck promote birds eye frosted meals date unknown clarence birdseye base frozen meal firm courtesy conagra manufacturers bird eye phrase distinguished label frozen meal aisle american british supermarket right moment worldwide powerhouse conagra manufacturers enchantment frozen meal evident onset covid pandemic customer stockpile long sustenance unknown day forward class ring billion retail gross sale american frozen meals institute report final yr represent unimaginable improve over gross sale odd kind man clarence bob birdseye bear brooklyn december lawyer clarence frank ada underwood birdseye household montclair teen highschool cooking lesson fuel innate curiosity meal frozen meal ring billion retail gross sale unimaginable improve over gross sale age search export dwell muskrat educate taxidermy npr write biography creator meal historian mark kurlansky impressed write clarence birdseye inventor make appearance lot different book courtesy anchor books study science faculty need drop monetary pressure help join varied scientific expedition distant location labrador place spend number year fur enterprise celebrate meal historian birdseye biographer mark kurlansky additionally instruct fox information digital odd kind man influence quite lot thing enormous affect american meal worst frozen foods health expert product economic revolution think every meal industrialize creator impressed write clarence birdseye innovator make frequent appearance lot kurlansky different work landmark meal historical past cod biography fish modify world clarence birdseye impressed pursue improvement frozen meal customer watch inuit fisherman labrador freeze catch courtesy conagra manufacturers kurlansky write book birdseye adventures curious man middle school college student frozen time clarence birdseye outrageous concept frozen meals but birdseye pursuit innovation prolong far past meal kurlansky mention birdseye product economic revolution think every meal industrialize creator mark kurlansky patent reflect lamp generally use job website right moment help federal authority fight rocky mountain notice fever display transmit people animal later life additionally discover new journey colombia create course sugarcane residue paper birdseye develop patent innovation lifetime kurlansky mention none extra influence nation work frozen meal impress inuits birdseye eureka second dog sled expedition labrador observe native inuit fisherman harness facility wind ice flash freeze catch recent meal press downside labrador birdseye write oft repeat account work discover meal freeze short time lifeless winter save freshness long hold low temperature inuit man catch fish greenland circa clarence birdseye impressed pioneer industrial frozen meal watch inuit fisherman photograph hulton archive getty photographs key duplicate flash freeze course remove icy shore canadian coast birdseye biologist notice fish freeze rapidly ice crystal type smash mobile construction write lemelson mit program instructional group dedicate cultivate inventor innovator birdseye businessman notice general public house gladly pay frozen meal ship return new york base birdseye seafoods inc arrange enterprise common seafood corp yr later gloucester mass close many nation distinguished productive fishing port develop course quickly freeze fish green clarence birdseye file patent no receive course quickly freeze fish green order pristine quality flavor product retain patent trademark workplace case fish meat applying acknowledge sluggish freezing disrupt cell animal tissue lack pristine quality flavor fast deterioration thaw rapid freeze course ensure pristine quality flavor product retain write patent utility probability encounter modify meal industry desperately miss capital opportunity encounter enterprise tycoon marjorie merriweather modify fortune encounter modify worldwide meal industry birdseye patented flash freeze course ensure pristine quality flavor product retain inherit postum cereal firm father recognize right moment common meals vastly influential businesswoman different notable accomplishment construct mansion palm seashore fla twenties dub mar lago occur cruse gloucester find birdseye frozen meal firm minimum firm legend deal birdseye source want carry frozen meal american client particulars story sketchy write kurlansky frozen time not dispute outcome birdseye firm apparent enchantment postum cereal firm common seafood develop concept expertise wholly new meal industry creator write ultimately postum secure birdseye firm report million deal birdseye source want carry frozen meal american client birdseye improve industrialize world clarence birdseye die october house save gramercy park lodge manhattan clarence birdseye launch birds eye frosted meals patented strategy fast freeze imprison all pick goodness read undated advert birds eye frozen pea courtesy conagra manufacturers spend remain day lifetime journey innovation battle coronary heart ailment metropolis bear laud imaginative prescient skill concept conceive ice labrador global food industry empire click sign lifestyle newsletter beginning afford spend solely gear electrical fan ice salt later good friend lend nook ice home hold work new york tiimes write obituary clarence birdseye not directly improve comfort everybody industrialize world return labrador mr birdseye start experiment lead event flash freeze course event not solely introduce fortune mr birdseye help revive massachusetts fishing industry meet american invent light beer frozen meal right moment goliath world client tradition billion income polaris market analysis report june analysis firm predict world frozen meal gross sale succeed billion birdseye credit grow standard american eating regimen offer high quality meal long term preservation dry pickling canning proclaim inventors corridor fame induct innovator click fox news app right moment particularly admire birdseye course nonetheless mainly use preserve meal vitamin addition taste proclaim lemelson mit program innovator actually able clarence birdseye not directly improve comfort everybody industrialize world learn extra tale distinctive meet american collection fox information digital click right kerry byrne way life reporter fox information digital weblog content material bobsseo</t>
  </si>
  <si>
    <t>0f250b9b6542702843b39b2dd9001085</t>
  </si>
  <si>
    <t>160045587_d41d8cd98f00b204e9800998ecf8427e</t>
  </si>
  <si>
    <t>https://ssurll.com/2p60y4", https://ssurll.com/2p60y4&lt;/a&gt;&lt;/p&gt;&lt;br, http://img.autorepairmanuals.ws/images/2014/11/03/Mitchell_OnDemmand_58X_ENGLISH_Keygen.jpg", https://ssurll.com/2p60y4", https://ssurll.com/2p60y4&lt;/a&gt;&lt;/p&gt;, https://richard-wagner-werkstatt.com/2022/06/07/ghostery-for-firefox-crack-free-download/", https://richard-wagner-werkstatt.com/2022/06/07/ghostery-for-firefox-crack-free-download/&lt;/a&gt;&lt;/p&gt;, https://social111.s3.amazonaws.com/upload/files/2022/06/Cl4XKNJEd7G5kOigv3gH_12_d27d31be4d109d584d3c81bdd5a72cd7_file.pdf"&gt;citybuso305omsi2crack&lt;/a&gt;&lt;br, https://dhakahalalfood-otaku.com/wp-content/uploads/2022/06/Deool_Marathi_Movie_Free_Download_Mkv.pdf"&gt;Deool, https://mauritiuslistings.com/wp-content/uploads/2022/06/finecut_8_illustrator_cc_crack.pdf"&gt;finecut, https://tuencanto.com/crack-free-garmin-mapsouce-bluechart-atlantic-v9-5/"&gt;CRACK, http://18.138.249.74/upload/files/2022/06/tZJ9O82WfXmUZutYq2oe_12_d27d31be4d109d584d3c81bdd5a72cd7_file.pdf"&gt;Office, https://bymariahaugland.com/2022/06/12/crack-birdseye-satellite-imagery-free/"&gt;Crack, https://blackbusinessdirectories.com/wp-content/uploads/2022/06/HD_Online_Player_Zindagi_Na_Milegi_Dobara_Full_Movie__INSTALL.pdf"&gt;HD, https://nearme.vip/wp-content/uploads/2022/06/BullZip_PDF_Printer_Expert_11202767_Setup_Crack__SH_Utorrent.pdf"&gt;BullZip, https://kafetabooks.com/wp-content/uploads/2022/06/download_vst_Galaxy_Vintage_D_torrent_5.pdf"&gt;download, http://www.gambians.fi/ls-magazine-issue-05-supple-babies-avi-1-62g/healthy-diet/"&gt;LS, https://divingpath.com/wp-content/uploads/2022/06/Lighten_PDF_Converter_OCR_611_Keygen_CracksMind_64_bit.pdf"&gt;Lighten, https://www.eticalavoro.it/wp-content/uploads/2022/06/hanaur.pdf"&gt;Navi, https://invertebase.org/portal/checklists/checklist.php?clid=16751"&gt;huawei, http://humlog.social/upload/files/2022/06/YgectB7aVrN1wRktqlAh_12_d27d31be4d109d584d3c81bdd5a72cd7_file.pdf"&gt;configurar, https://vega-eu.com/wp-content/uploads/2022/06/IDM_628_Build_15_Incl_Patch_32bit_64bit_Crack_rar.pdf"&gt;IDM, http://www.pilsbry.org/checklists/checklist.php?clid=6680"&gt;Virtual, http://raga-e-store.com/wp-content/uploads/2022/06/filadari.pdf"&gt;unis, https://cscases.com/wp-content/uploads/2022/06/The_Two_Towers_2002_Extended_720p_Brrip_English_Subtitles_UPD.pdf"&gt;the, https://csermoocf6ext.blog/wp-content/uploads/2022/06/download_bullett_raja_movies_1080p_torrent.pdf"&gt;Download, https://social.halvsie.com/upload/files/2022/06/sxmNq1I2KV1ghfjn4S5p_12_d27d31be4d109d584d3c81bdd5a72cd7_file.pdf"&gt;Naruto</t>
  </si>
  <si>
    <t>00b75a34b98084fbd37d3ee620506555</t>
  </si>
  <si>
    <t>http://bexarcountynewsonline.wordpress.com/2022/09/19/us-technically-enters-recession-now-what-lessons-from-winners-in-last-downturn-foodnavigator-usa-com/</t>
  </si>
  <si>
    <t>&lt;p&gt;&lt;img width="898" height="388" src="https://bexarcountynewsonline.com/wp-content/uploads/2022/09/17436-us-technically-enters-recession-now-what-lessons-from-winners-in-last-downturn-foodnavigator-usa-com.jpg" alt="us-‘technically’-enters-recession-–-now-what?-lessons-from-winners-in-last-downturn-–-foodnavigator-usa.com" title="US 'technically' Enters Recession – Now What? Lessons From Winners In Last Downturn - FoodNavigator-USA.com 48" /&gt;&lt;/p&gt;&lt;div id="bsf_rt_marker"&gt;&lt;div&gt;
&lt;div&gt;
&lt;p&gt;&lt;em&gt;“Technically we are in a recession when you look at just the basic definition of two quarters of GDP contraction,”&lt;/em&gt;​ and while consumer spending might not yet fully reflect this shift, they are starting to tighten their purse strings, Nik Modi, managing director at RBC Capital Markets told attendees last week during a webinar hosted by IRI.&lt;/p&gt;
&lt;p&gt;&lt;em&gt;“We do believe it is going to get a lot worse,”&lt;/em&gt;​ he said, pointing to shifts in how the government, retailers and manufacturers are managing inflation and ongoing fallout from the pandemic.&lt;/p&gt;
&lt;p&gt;&lt;em&gt;“The consumers have really been shielded by the inflation that we’ve seen, going back to late last year”&lt;/em&gt;​ when the government issued stimulus checks, paused student loan payments and expanded advance payments for child tax credits – all of which have ended or will soon, he said.&lt;/p&gt;
&lt;p&gt;&lt;em&gt;“This is a lot of money that was going into consumer pockets”&lt;/em&gt;​ or being redirected to other expenses, including food, clothing, rent and mortgage or other necessities, like school supplies, he explained.&lt;/p&gt;
&lt;p&gt;At the same time, he said, retailers and manufacturers that thought inflation would be short lived or that they could absorb higher costs by managing other aspects of the business now realize they can’t offset all of it and are now pushing through belated price increases.&lt;/p&gt;
&lt;h3&gt;&lt;strong&gt;A ‘severe cliff in consumption’ looms&lt;/strong&gt;​&lt;/h3&gt;
&lt;p&gt;As these shifts take effect, consumers who have held steady in spending will start to pull back by trading down or out completely.&lt;/p&gt;
&lt;p&gt;&lt;em&gt;“As consumers, we really don’t want to compromise our lifestyles until well have to. And, I think, we’re approaching that point right now. My fear .. is that no one is really expecting what I think is going to be a sever cliff in consumption, which I do think is going to happen over the next several weeks and month going into the holiday season,”&lt;/em&gt;​ Modi said.&lt;/p&gt;
&lt;p&gt;&lt;em&gt;“Corporations are going to be blindsided by what is happening and as a result, I am concerned that they will kneejerk react and start layoffs, which will then catalyze a much more severe situation,”&lt;/em&gt;​ he said.&lt;/p&gt;
&lt;p&gt;This is already happening to some extent with companies including Walmart, gopuff, 7-Eleven and more announcing layoffs.&lt;/p&gt;
&lt;p&gt;Consumers also are equally unprepared with personal savings rates as low as they’ve been since pre-pandemic, so there is very little cushion to help carry them – and the businesses they typically support – through the recession, Modi said.&lt;/p&gt;
&lt;h3&gt;&lt;strong&gt;How will this recession stack up to previous ones?&lt;/strong&gt;​&lt;/h3&gt;
&lt;p&gt;With this in mind, Modi said, this recession &lt;em&gt;“is going to feel very different than what we saw in 2001 and 2008,”&lt;/em&gt;​ but some of the lessons learned from those declines could help companies navigate the current situation.&lt;/p&gt;
&lt;p&gt;He explained that the previous recessions were “shock-oriented” – coming from fast-developing crisis that led to a deep trough. But this one has been slow building and will likely be shallower, but also last longer.&lt;/p&gt;
&lt;p&gt;&lt;em&gt;“It is going to create some growth-malaise,”&lt;/em&gt;​ as the US enters &lt;em&gt;“an environment where consumers are really strapped because of inflation and because of potential rising unemployment,”&lt;/em&gt;​ he explained. &lt;em&gt;“I am not sure we’re going to see the stimulus come into the market like we’ve seen in the prior downturns because, as we all know, that is part of the reason we have this inflationary problem … so it is a chicken and egg.”&lt;/em&gt;​&lt;/p&gt;
&lt;h3&gt;&lt;strong&gt;Lessons from Coca-Cola, Birds Eye, Monster and other winners of the last recession &lt;/strong&gt;​&lt;/h3&gt;
&lt;p&gt;Still, he said, CPG manufacturers can learn from brands that performed well, including Coca-Cola, during the last recession.&lt;/p&gt;
&lt;p&gt;While Coca-Cola plays in a segment that tends to be much more “defensible” than other staples, it still saw “remarkable” growth during the last recession with year-over-year organic sales growth of 4% and a 3% uptick in volume in 2009, said Modi.&lt;/p&gt;
&lt;p&gt;He explained part of this came from the beverage giant using the 2008-2009 crisis to double down on its 2020 Vision and invest in digital, consumer insights, and personalization so that when consumers were ready to spend again after the recession, the company would be ready to meet them.&lt;/p&gt;
&lt;p&gt;This is the same play that the company recently used during the pandemic when it decided to reorganize during a period that was already distracting so that it could hit the ground running when the world started to reopen and consumers could attend events and enjoy Coca-Cola products together again. &lt;/p&gt;
&lt;p&gt;Another common theme between Coca-Cola’s response during the last recession and what it is doing now is its focus on absolute price points, packaging, elevating the value of the brand to justify purchases – all decisions that benefited retail partners and consumers as well as the brand.  &lt;/p&gt;
&lt;p&gt;Birds Eye and Monster Energy also saw notable growth during the last recession with compound annual growth rates of 16.1%and 18.6% from 2007 to 2011 respectively, KK Davey, president of strategic analytics at IRI, added during the webinar.&lt;/p&gt;
&lt;p&gt;He explained that Birds Eye grew in part by targeting baby boomers with ads promoting Steamfresh products as part of recipes for complete meals and by expanding its offerings to include more convenient options, such as steamed vegetable sides, and microwavable meals with grains, pasta and protein. Monster won by launching new lines focused on unique needs, including a hybrid coffee and iced tea for morning occasions and different sizes for different users.&lt;/p&gt;
&lt;p&gt;These cases illustrate how brands can attract new users and expand usage occasions during economic downturns by investing in emotional marketing, offering multi-serve and multi-function products, providing solutions that save time and money, offering small indulgences and addressing health, wellness and nutrition concerns.&lt;/p&gt;
&lt;/div&gt;&lt;/div&gt;
&lt;/div&gt;&lt;br /&gt;&lt;br /&gt;
From https://bexarcountynewsonline.com/us-technically-enters-recession-now-what-lessons-from-winners-in-last-downturn-foodnavigator-usa-com/&lt;br /&gt;</t>
  </si>
  <si>
    <t>210384119_225808253</t>
  </si>
  <si>
    <t>Bexar County News Online</t>
  </si>
  <si>
    <t>https://bexarcountynewsonline.com/wp-content/uploads/2022/09/17436-us-technically-enters-recession-now-what-lessons-from-winners-in-last-downturn-foodnavigator-usa-com.jpg", https://bexarcountynewsonline.com/us-technically-enters-recession-now-what-lessons-from-winners-in-last-downturn-foodnavigator-usa-com/&lt;br</t>
  </si>
  <si>
    <t>technically recession look basic definition quarter gdp contraction consumer spending not fully reflect shift start tighten purse string nik modi manage director rbc capital markets tell attendee week webinar host iri believe lot worse point shift government retailer manufacturer manage inflation ongoing fallout pandemic consumer shield inflation late year government issue stimulus check pause student loan payment expand advance payment child tax credit all end soon lot money consumer pockets redirect expense include food clothing rent mortgage necessity like school supply explain time retailer manufacturer think inflation short lived absorb high cost manage aspect business realize not offset all push belated price increase severe cliff consumption looms​ shift effect consumer hold steady spending start pull trade completely consumer not want compromise lifestyle think approach point right fear no expect think sever cliff consumption think happen over week month holiday season modi corporation blindside happen result concerned kneejerk react start layoff catalyze more severe situation happen extent company include walmart gopuff more announce layoff consumer equally unprepared personal saving rate low pre pandemic very little cushion help carry business typically support recession modi recession stack previous ones mind modi recession feel very different but lesson learn decline help company navigate current situation explain previous recession shock orient come fast develop crisis lead deep trough but slow building likely shallow but long create growth malaise enter environment consumer strapped inflation potential rise unemployment explain not sure stimulus come market like prior downturn all know reason inflationary problem chicken egg lessons coca cola birds eye monster winner recession cpg manufacturer learn brand perform include coca cola recession coca cola play segment tend more defensible staple remarkable growth recession year over year organic sale growth uptick volume modi explain come beverage giant use crisis double vision invest digital consumer insight personalization consumer ready spend recession company ready meet play company recently use pandemic decide reorganize period distract hit ground run world start reopen consumer attend event enjoy coca cola product common theme coca cola response recession focus absolute price point packaging elevate value brand justify purchase all decision benefit retail partner consumer brand birds eye monster energy notable growth recession compound annual growth rate respectively okay davey president strategic analytic iri add webinar explain birds eye grow target baby boomer ad promote steamfresh product recipe complete meal expand offering include more convenient option steam vegetable side microwavable meal grain pasta protein monster win launch new line focus unique need include hybrid coffee iced tea morning occasion different size different user case illustrate brand attract new user expand usage occasion economic downturn invest emotional marketing offer multi serve multi function product provide solution save time money offer small indulgence address health wellness nutrition concern</t>
  </si>
  <si>
    <t>0db1c3dcd0e70c153756a3e386e776cf</t>
  </si>
  <si>
    <t>https://www.thesun.co.uk/wp-content/uploads/2022/03/806f0487-a062-40e1-8de3-4453dd96e497.jpg?strip=all&amp;w=632", https://www.thesun.co.uk/wp-content/uploads/2022/03/307aaa66-6a5a-4f63-a32b-9b86305771ca.jpg?strip=all&amp;w=765", https://www.thescottishsun.co.uk/fabulous/8532917/tiktok-foodies-secret-glasgow-restaurant/"&gt;, https://www.thescottishsun.co.uk/fabulous/8532917/tiktok-foodies-secret-glasgow-restaurant/"&gt;&lt;/a&gt;, https://www.thescottishsun.co.uk/fabulous/8531646/stay-home-daughter-full-time-job-being-pretty/"&gt;, https://www.thescottishsun.co.uk/fabulous/8531646/stay-home-daughter-full-time-job-being-pretty/"&gt;&lt;/a&gt;, https://www.thescottishsun.co.uk/fabulous/8529479/woman-21-lives-old-peoples-home-loves-it/"&gt;, https://www.thescottishsun.co.uk/fabulous/8529479/woman-21-lives-old-peoples-home-loves-it/"&gt;&lt;/a&gt;, https://www.thescottishsun.co.uk/fabulous/8527724/lip-flip-went-wrong-homer-simpson-gutted/"&gt;, https://www.thescottishsun.co.uk/fabulous/8527724/lip-flip-went-wrong-homer-simpson-gutted/"&gt;&lt;/a&gt;, https://www.thescottishsun.co.uk/fabulous/6731291/cleaning-fabric-softener-reed-diffuser-smell/"&gt;, https://www.thescottishsun.co.uk/fabulous/6731291/cleaning-fabric-softener-reed-diffuser-smell/"&gt;&lt;/a&gt;, https://www.thescottishsun.co.uk/fabulous/8525943/money-saving-mum-how-save-hundreds-kids-clothes/"&gt;, https://www.thescottishsun.co.uk/fabulous/8525943/money-saving-mum-how-save-hundreds-kids-clothes/"&gt;&lt;/a&gt;, https://www.thesun.co.uk/wp-content/uploads/2022/03/NINTCHDBPICT000717239766.jpg?strip=all&amp;w=436", https://www.thesun.co.uk/wp-content/uploads/2022/03/NINTCHDBPICT000717237743.jpg?strip=all&amp;w=960", https://www.thesun.co.uk/wp-content/uploads/2022/03/NINTCHDBPICT000717237658.jpg?strip=all&amp;w=725", https://www.thescottishsun.co.uk/fabulous/8536954/mum-sparks-debate-gives-daughter-kfc-three-times-week/"&gt;sparked, https://www.thescottishsun.co.uk/fabulous/8534278/busy-mum-five-preps-meals-month-advance/", https://www.thescottishsun.co.uk/fabulous/8527663/ordered-luxury-cake-dad-fail/"</t>
  </si>
  <si>
    <t>http://quickcookingtricks.wordpress.com/2022/09/23/how-do-you-make-zucchini-fries-in-an-air-fryer/</t>
  </si>
  <si>
    <t>&lt;p&gt;Dredge zucchini in egg and then in the almond flour mixture and place on a plate or baking sheet. Generously spray zucchini with cooking spray. Working in batches, place the zucchini fries in a single layer in the air fryer. and Cook for 10 minutes at 400F, or until crispy.&lt;/p&gt;&lt;p&gt;&lt;strong&gt;Is fried zucchini better than french fries?&lt;/strong&gt;&lt;/p&gt;&lt;strong&gt;&lt;p&gt;&lt;b&gt;They're healthier than French fries&lt;/b&gt; – because zucchini is lower in carbohydrates and has more fiber than potatoes – yet they taste just as good, and feel just as luxurious. They're also fairly simple to make.&lt;/p&gt;&lt;p&gt;&lt;strong&gt;How do you cook frozen zucchini fries in an air fryer?&lt;/strong&gt;&lt;/p&gt;&lt;/strong&gt;&lt;strong&gt;&lt;p&gt;&lt;b&gt;To make air fryer zucchini fries from frozen:&lt;/b&gt;&lt;/p&gt;&lt;ol&gt;&lt;li&gt;Preheat air fryer to 400°F for 5 minutes.&lt;/li&gt;&lt;li&gt;Place frozen zucchini fries in a single layer into preheated air fryer rack. Spray with olive oil.&lt;/li&gt;&lt;li&gt;Air fry for 12 minutes or until topping is golden and zucchini is tender crisp.&lt;/li&gt;&lt;/ol&gt;&lt;h2&gt;How do you air fry birds eye zucchini fries?&lt;/h2&gt;&lt;p&gt;&lt;b&gt;COUNTERTOP AIR FRYER&lt;/b&gt;&lt;/p&gt;&lt;ol&gt;&lt;li&gt; Place fries on bottom of fryer basket or rack.&lt;/li&gt;&lt;li&gt; Cook at 375°F for 10 to 14 minutes, shaking or turning halfway through cooking, until crispy and golden brown.&lt;/li&gt;&lt;li&gt; CHECK that food is cooked thoroughly to 165°F.&lt;/li&gt;&lt;/ol&gt;&lt;h3&gt;What can i do with zucchini air fryer?&lt;/h3&gt;&lt;p&gt;Lightly oil or spray the zucchini slices on both sides and then season with garlic powder, salt and pepper. &lt;b&gt;Air Fry at 400°F for 8-14 minutes or until browned and cooked through&lt;/b&gt;. Round or coin cuts will cook quicker.&lt;/p&gt;&lt;h2&gt;How do you cut zucchini for fries?&lt;/h2&gt;&lt;p&gt;Cut off the ends on each side of the zucchini, Cut the zucchini in half, lengthwise. Then slice it into 3 or 4 long strips. Repeat and cut into 2 thinner strips. If they are too long, then cut those in half for the perfect length.&lt;/p&gt;&lt;p&gt;&lt;strong&gt;Are zucchini fries unhealthy?&lt;/strong&gt;&lt;/p&gt;&lt;/strong&gt;&lt;strong&gt;&lt;p&gt;Zucchini fries are &lt;b&gt;A healthy&lt;/b&gt;, delicious and easy-to-make side dish for your next cookout. Plus, they're a great way to use up all that squash growing in the garden!&lt;/p&gt;&lt;h3&gt;Is fried zucchini unhealthy?&lt;/h3&gt;&lt;p&gt;&lt;b&gt;Fried foods don't have to be unhealthy&lt;/b&gt;. This fried zucchini recipe is a prime example of a healthy fried keto snack. The key is to use a natural, low carb breading, and a healthy oil. This recipe uses avocado oil which has lots of benefits and can withstand high heat when making fried yellow squash and zucchini.&lt;/p&gt;&lt;h4&gt;Are zucchini fries healthier than regular fries?&lt;/h4&gt;&lt;p&gt;Heikkinen also adds that the &lt;b&gt;Fried zucchini is even higher in calories than a small order of fries&lt;/b&gt; From Carl's Jr., as one of those comes in at only 300 calories. My Food Diary gives the size of this portion as 104 grams, whereas a similar portion of plain potato would only be 93 calories (via Nutrition Data).&lt;/p&gt;&lt;p&gt;&lt;strong&gt;How long do i cook frozen squash in the air fryer?&lt;/strong&gt;&lt;/p&gt;&lt;/strong&gt;&lt;strong&gt;&lt;p&gt;Pour the bag of frozen veggies into the air fryer basket. Make sure they are laid out in an even layer and not stacked up on top of each other so they all cook evenly. Cook the frozen butternut squash cubes in the air fryer at 400F for &lt;b&gt;10 minutes&lt;/b&gt;, shaking the basket halfway through the cooking time.&lt;/p&gt;&lt;p&gt;&lt;strong&gt;How many calories are in breaded air fried zucchini?&lt;/strong&gt;&lt;/p&gt;&lt;/strong&gt;&lt;strong&gt;&lt;p&gt;The crispy coating on these Air Fryer Zucchini Fries makes them perfect snack! With no oil and only a handful of ingredients, they're easy and guilt-free with only &lt;b&gt;121 calories per serving&lt;/b&gt;!&lt;/p&gt;&lt;h2&gt;How do you make frozen breaded zucchini?&lt;/h2&gt;&lt;p&gt;Let dry completely, then coat the zucchini in the flour/egg/breadcrumbs and arrange on a baking sheet. Freeze for 1-2 hours, then place the frozen zucchini in an airtight freezer bag and return to the freezer. To cook, just pop the frozen zucchini in the hot oil. No need to thaw.&lt;/p&gt;&lt;p&gt;&lt;strong&gt;How do you cook crinkle cut zucchini fries in an air fryer?&lt;/strong&gt;&lt;/p&gt;&lt;/strong&gt;&lt;strong&gt;&lt;p&gt;&lt;b&gt;COUNTERTOP AIR FRYER&lt;/b&gt;&lt;/p&gt;&lt;ol&gt;&lt;li&gt; Place fries on bottom of fryer basket or rack.&lt;/li&gt;&lt;li&gt; Cook at 375°F for 14 to 18 minutes, shaking or turning halfway through cooking, until crispy and golden brown.&lt;/li&gt;&lt;li&gt; CHECK that food is cooked thoroughly to 165°F.&lt;/li&gt;&lt;/ol&gt;&lt;p&gt;&lt;strong&gt;How do you make zoodles in an air fryer?&lt;/strong&gt;&lt;/p&gt;&lt;/strong&gt;&lt;strong&gt;&lt;p&gt;&lt;b&gt;DIRECTIONS&lt;/b&gt;&lt;/p&gt;&lt;ol&gt;&lt;li&gt;Place zucchini noodles in a colander and salt generously until zoodles are coated. ... &lt;/li&gt;&lt;li&gt;Place zoodles in a large bowl and toss with oil and salt. ... &lt;/li&gt;&lt;li&gt;Tap the air fry button and set temperature to 425°F and fry for 20 minutes until tender.&lt;/li&gt;&lt;li&gt;Serve topped with your favorite pasta sauce.&lt;/li&gt;&lt;/ol&gt;&lt;h3&gt;How do you make keto zucchini chips in an air fryer?&lt;/h3&gt;&lt;p&gt;Air fryer Instructions.&lt;br /&gt;&lt;br /&gt; &lt;b&gt;Place the zucchini slices in a single layer in the air fryer basket.&lt;/b&gt; Brush with olive oil. Sprinkle with salt or any seasoning you desire. Air fry at 270F for 12 to 15 minutes or until golden brown and crispy.&lt;/p&gt;&lt;p&gt;&lt;strong&gt;Can you eat raw zucchini?&lt;/strong&gt;&lt;/p&gt;&lt;/strong&gt;&lt;strong&gt;&lt;p&gt;&lt;b&gt;Raw zucchini is generally safe to eat, but in some cases, it may be extremely bitter&lt;/b&gt;. This indicates that it's high in cucurbitacins, which are compounds that can be toxic. However, cucurbitacin poisoning is very unlikely from commercial varieties.&lt;/p&gt;&lt;h2&gt;Can you freeze homemade zucchini fries?&lt;/h2&gt;&lt;p&gt;Once you bake them, &lt;b&gt;You can freeze them&lt;/b&gt;. Just spread them out on a baking sheet in a single layer, freeze, and then transfer to a freezer bag.&lt;/p&gt;&lt;p&gt;&lt;strong&gt;What is zucchini fries made of?&lt;/strong&gt;&lt;/p&gt;&lt;/strong&gt;&lt;strong&gt;&lt;p&gt;FOR THE ZUCCHINI FRIES:&lt;br /&gt;&lt;br /&gt; 3 medium 7-inch zucchini cut into 1/2 inch x 3 1/2-inch “sticks” (about 1 1/4 pounds) 1/2 cup Panko breadcrumbs. 1/3 cup white whole wheat flour or all-purpose flour. 1/4 cup finely grated Parmesan cheese.&lt;/p&gt;&lt;h2&gt;How do you cut zucchini into thin sticks?&lt;/h2&gt;&lt;p&gt;Hold 3-4 thin strips together with one hand, curling your fingertips against the surface. Turn the strips so that you can cut in a crosswise direction, then chop downwards with your knife. Push the small diced pieces to the side with the flat of your blade and continue until you've chopped the whole zucchini.&lt;/p&gt;&lt;p&gt;&lt;strong&gt;Is fried zucchini good for weight loss?&lt;/strong&gt;&lt;/p&gt;&lt;/strong&gt;&lt;strong&gt;&lt;p&gt;&lt;b&gt;Regular consumption of zucchini may help you lose weight&lt;/b&gt;. This fruit is rich in water and has a low calorie density, which may help you feel full ( 33 ). Its fiber content may also reduce hunger and keep your appetite at bay ( 34 ).&lt;/p&gt;&lt;h2&gt;What's the healthiest fries to eat?&lt;/h2&gt;&lt;p&gt;The Best French Fries&lt;br /&gt;&lt;br /&gt; Lowest in Fat: &lt;b&gt;Sonic Drive-In regular fries&lt;/b&gt; (75 g): 9 grams total fat. McDonald's small fries (71 g): 11 grams total fat.&lt;/p&gt;&lt;p&gt;&lt;strong&gt;What fries are good for weight loss?&lt;/strong&gt;&lt;/p&gt;&lt;/strong&gt;&lt;strong&gt;&lt;p&gt;&lt;b&gt;7 Best Fries for Weight Loss&lt;/b&gt;&lt;/p&gt;&lt;ul&gt;&lt;li&gt;Crispy Eggplant Polenta Bites.&lt;/li&gt;&lt;li&gt;Grilled Sweet Potato Fries.&lt;/li&gt;&lt;li&gt;Baked Zucchini Fries.&lt;/li&gt;&lt;li&gt;Green Bean Fries.&lt;/li&gt;&lt;li&gt;Baked Avocado Fries.&lt;/li&gt;&lt;li&gt;Baked Eggplant Fries with Goat Cheese Dip.&lt;/li&gt;&lt;li&gt;Lemon Dijon Asparagus Fries.&lt;/li&gt;&lt;/ul&gt;&lt;/strong&gt;</t>
  </si>
  <si>
    <t>210845370_226360704</t>
  </si>
  <si>
    <t>Carl D. Griggs</t>
  </si>
  <si>
    <t>dredge zucchini egg almond flour mixture place plate baking sheet generously spray zucchini cooking spray work batch place zucchini fry single layer air fryer cook minute crispy fry zucchini french fries healthy french fry zucchini low carbohydrate more fiber potato taste good feel luxurious fairly simple make cook frozen zucchini fry air fryer make air fryer zucchini fry frozen preheat air fryer minute place frozen zucchini fry single layer preheated air fryer rack spray olive oil air fry minute top golden zucchini tender crisp air fry bird eye zucchini fries countertop air fryer place fry fryer basket rack cook minute shake turn halfway cooking crispy golden brown check food cook thoroughly zucchini air fryer lightly oil spray zucchini slice side season garlic powder salt pepper air fry minute brown cook round coin cut cook quick cut zucchini fries cut off end side zucchini cut zucchini half lengthwise slice long strip repeat cut thin strip long cut half perfect length zucchini fry unhealthy zucchini fry healthy delicious easy make side dish cookout plus great way use all squash grow garden fried zucchini unhealthy frie food not unhealthy fried zucchini recipe prime example healthy fried keto snack key use natural low carb breading healthy oil recipe use avocado oil lot benefit withstand high heat make fry yellow squash zucchini zucchini fry healthy regular fries heikkinen add fried zucchini high calorie small order fry carl jr come calorie food diary size portion gram similar portion plain potato calorie nutrition data long cook frozen squash air fryer pour bag frozen veggie air fryer basket make sure lay layer not stack top all cook evenly cook frozen butternut squash cube air fryer minute shake basket halfway cooking time many calorie bread air fry zucchini crispy coating air fryer zucchini fries make perfect snack no oil handful ingredient easy guilt free calorie serving make frozen bread zucchini let dry completely coat zucchini flour egg breadcrumb arrange baking sheet freeze hour place frozen zucchini airtight freezer bag return freezer cook pop frozen zucchini hot oil no need thaw cook crinkle cut zucchini fry air fryer countertop air fryer place fry fryer basket rack cook minute shake turn halfway cooking crispy golden brown check food cook thoroughly make zoodle air fryer directionsplace zucchini noodle colander salt generously zoodle coat place zoodle large bowl toss oil salt tap air fry button set temperature fry minute tender serve top favorite pasta sauce make keto zucchini chip air fryer air fryer instructions place zucchini slice single layer air fryer basket brush olive oil sprinkle salt seasoning desire air fry minute golden brown crispy eat raw zucchini raw zucchini generally safe eat but case extremely bitter indicate high cucurbitacin compound toxic cucurbitacin poisoning very unlikely commercial variety freeze homemade zucchini fries bake freeze spread baking sheet single layer freeze transfer freezer bag zucchini fry make zucchini fry medium inch zucchini cut inch inch stick pound cup panko breadcrumbs cup white wheat flour all purpose flour cup finely grate parmesan cheese cut zucchini thin sticks hold thin strip hand curl fingertip against surface turn strip cut crosswise direction chop downwards knife push small dice piece side flat blade continue chop zucchini fry zucchini good weight loss regular consumption zucchini help lose weight fruit rich water low calorie density help feel fiber content reduce hunger appetite bay healthy fry eat best french fries lowest fat sonic drive regular fry gram total fat mcdonald small fry gram total fat fry good weight loss best fries weight losscrispy eggplant polenta bites grilled sweet potato fries baked zucchini fries green bean fries baked avocado fries baked eggplant fries goat cheese dip lemon dijon asparagus fries</t>
  </si>
  <si>
    <t>7591a3dffefae02d939884183e2c3884</t>
  </si>
  <si>
    <t>https://www.thescottishsun.co.uk/money/8751649/pizza-cheap-at-home-savings/"&gt;Pizzas&lt;/a&gt;, https://www.thesun.co.uk/wp-content/uploads/2022/08/NINTCHDBPICT000710515531.jpg?strip=all&amp;w=960", https://www.thescottishsun.co.uk/news/8186200/tomatoes-uk-favourite-vegetable-potatoes/"&gt;tomatoes&lt;/a&gt;, https://www.thescottishsun.co.uk/wp-content/uploads/sites/2/2022/08/newspress-collage-19601564-1661338771530.jpg?1661342555&amp;strip=all&amp;w=360&amp;h=240&amp;crop=1", https://www.thescottishsun.co.uk/fabulous/9352027/boiling-pasta-wrong-simple-trick-cook-whole-meal-one-pan/", https://www.thescottishsun.co.uk/wp-content/uploads/sites/2/2022/08/cj-late-shop.jpg?1661254667&amp;strip=all&amp;w=360&amp;h=240&amp;crop=1", https://www.thescottishsun.co.uk/fabulous/9346771/mum-shopping-time-bargains/", https://www.thescottishsun.co.uk/money/6016935/dominos-full-vegan-menu/"&gt;margherita&lt;/a&gt;, https://www.thescottishsun.co.uk/sport/football/9344708/psv-rangers-live-tv-channel-stream-team-news-colak-upudates/"&gt;, https://www.thescottishsun.co.uk/sport/football/9344708/psv-rangers-live-tv-channel-stream-team-news-colak-upudates/"&gt;&lt;/a&gt;, https://www.thescottishsun.co.uk/news/9352400/nicola-sturgeon-get-in-wrong-car-heckled-protesters/"&gt;, https://www.thescottishsun.co.uk/news/9352400/nicola-sturgeon-get-in-wrong-car-heckled-protesters/"&gt;&lt;/a&gt;, https://www.thescottishsun.co.uk/tv/9352391/emily-atack-incredible-bikini-holiday/"&gt;, https://www.thescottishsun.co.uk/tv/9352391/emily-atack-incredible-bikini-holiday/"&gt;&lt;/a&gt;, https://www.thescottishsun.co.uk/sport/football/9350981/rangers-nightmare-alfredo-morelos-sevilla-contract-transfer/"&gt;, https://www.thescottishsun.co.uk/sport/football/9350981/rangers-nightmare-alfredo-morelos-sevilla-contract-transfer/"&gt;&lt;/a&gt;, https://www.thescottishsun.co.uk/sport/football/9351028/celtic-star-leigh-griffiths-controversy-australia-club/"&gt;, https://www.thescottishsun.co.uk/sport/football/9351028/celtic-star-leigh-griffiths-controversy-australia-club/"&gt;&lt;/a&gt;, https://www.thescottishsun.co.uk/news/9350528/knotty-ash-shooting-girl-revenge-crossfire/"&gt;, https://www.thescottishsun.co.uk/news/9350528/knotty-ash-shooting-girl-revenge-crossfire/"&gt;&lt;/a&gt;, https://www.thesun.co.uk/wp-content/uploads/2022/08/NINTCHDBPICT000710514354.jpg?strip=all&amp;w=960", https://www.thescottishsun.co.uk/news/3184103/is-this-the-ultimate-full-english-breakfast-diners-split-over-cafes-giant-creation/"&gt;full, https://www.thescottishsun.co.uk/news/6296444/brits-favourite-foods-no-idea-feta-cheese-black-pudding/"&gt;black, https://www.thesun.co.uk/wp-content/uploads/2022/08/NINTCHDBPICT000710515218.jpg?strip=all&amp;w=960", https://www.thesun.co.uk/wp-content/uploads/2022/08/NINTCHDBPICT000710515415-1.jpg?strip=all&amp;w=960", https://www.thescottishsun.co.uk/money/9265186/too-hot-to-grow-potatoes/"&gt;chips&lt;/a&gt;.&lt;/p&gt;, https://www.thescottishsun.co.uk/fabulous/8380322/youve-been-cooking-onions-wrong/"&gt;onion&lt;/a&gt;, https://www.thesun.co.uk/wp-content/uploads/2022/08/NINTCHDBPICT000710514540.jpg?strip=all&amp;w=960", https://www.thesun.co.uk/wp-content/uploads/2022/08/NINTCHDBPICT000710515240.jpg?strip=all&amp;w=960", https://www.thescottishsun.co.uk/health/9266710/what-eating-indian-takeaway-curry-does-body/"&gt;curry&lt;/a&gt;, https://www.thesun.co.uk/wp-content/uploads/2022/08/NINTCHDBPICT000710514440.jpg?strip=all&amp;w=960", https://www.thescottishsun.co.uk/fabulous/8151915/youve-been-pouring-your-ketchup-all-wrong/"&gt;ketchup&lt;/a&gt;, https://www.thesun.co.uk/wp-content/uploads/2022/08/NINTCHDBPICT000710515431-1.jpg?strip=all&amp;w=960", https://www.thescottishsun.co.uk/wp-content/uploads/sites/2/2022/08/judi-love.jpg?1661347663&amp;strip=all&amp;w=360&amp;h=240&amp;crop=1", https://www.thescottishsun.co.uk/tv/9352541/loose-women-judi-love-tears-life/", https://www.thescottishsun.co.uk/wp-content/uploads/sites/2/2022/08/crop-19602850.jpg?strip=all&amp;w=360&amp;h=240&amp;crop=1", https://www.thescottishsun.co.uk/motors/9352474/petty-neighbour-blocks-driveway-cheeky-parking-tactic-secret-plan/"</t>
  </si>
  <si>
    <t>a2cd7c3e2fb58e0d918ec24fe84ebcf1</t>
  </si>
  <si>
    <t>http://allasking.wordpress.com/2022/09/21/who-makes-matador-jerky/</t>
  </si>
  <si>
    <t>&lt;p&gt;MATADOR Beef Jerky is produced by Jack Link's Beef Jerky, the No. 1 U.S. meat snack brand and fastest growing meat snack manufacturer worldwide.&lt;/p&gt;&lt;h2&gt;Does frito lay make beef jerky?&lt;/h2&gt;&lt;p&gt;Matador Beef Jerky is here to help you charge forward every day, all the time. Try some and steer life where you want it to go.&lt;/p&gt;&lt;p&gt;&lt;strong&gt;Is jack links frito lay?&lt;/strong&gt;&lt;/p&gt;&lt;strong&gt;&lt;p&gt;— PepsiCo's Frito-Lay North America division and Jack Link's announced an agreement in which &lt;b&gt;Frito-Lay will begin selling and distributing a new line of meat snacks and jerky products under the MATADOR by Jack Link's brand&lt;/b&gt;, aimed at young adults with action-driven lifestyles, on Aug.&lt;/p&gt;&lt;p&gt;&lt;strong&gt;Is original matador beef jerky gluten free?&lt;/strong&gt;&lt;/p&gt;&lt;/strong&gt;&lt;strong&gt;&lt;p&gt;Matador products (jerky and snack sticks) are &lt;b&gt;Not gluten free&lt;/b&gt;, containing wheat and soy.&lt;/p&gt;&lt;h3&gt;How many calories are in a matador beef stick?&lt;/h3&gt;&lt;p&gt;Matador Original Snack Stick&lt;/p&gt;&lt;table&gt;&lt;tbody&gt;&lt;tr&gt;&lt;th&gt;Calories&lt;/th&gt;&lt;th&gt;&lt;b&gt;150&lt;/b&gt;&lt;/th&gt;&lt;/tr&gt;&lt;tr&gt;&lt;td&gt;Calories from Fat&lt;/td&gt;&lt;td&gt;110&lt;/td&gt;&lt;/tr&gt;&lt;/tbody&gt;&lt;/table&gt;&lt;p&gt;&lt;strong&gt;Is matador jack a link?&lt;/strong&gt;&lt;/p&gt;&lt;/strong&gt;&lt;strong&gt;&lt;p&gt;The MATADOR by &lt;b&gt;Jack Link's lineup&lt;/b&gt; Will feature highly differentiated meat stick and jerky products and offer bold new meat snack options for young adults with action-driven lifestyles.&lt;/p&gt;&lt;p&gt;&lt;strong&gt;What happened to oberto beef jerky?&lt;/strong&gt;&lt;/p&gt;&lt;/strong&gt;&lt;strong&gt;&lt;p&gt;Oberto announced in April 2018 that it was being &lt;b&gt;Sold to Premium Brand Holdings&lt;/b&gt;.&lt;/p&gt;&lt;h3&gt;Who makes dakota trails beef jerky?&lt;/h3&gt;&lt;p&gt;From its humble beginnings in the North Woods of Wisconsin, &lt;b&gt;Link Snacks&lt;/b&gt; Has grown quickly to become the No. 1 U.S. meat-snack company with a global empire that continues to develop today.&lt;/p&gt;&lt;h4&gt;Where does jack link's get their beef?&lt;/h4&gt;&lt;p&gt;&lt;b&gt;Grass Run Farms&lt;/b&gt; Is a collaboration of family farms dedicated to producing 100% grass-fed beef snacks and fresh meat products. MINONG, WIS.&lt;/p&gt;&lt;p&gt;&lt;strong&gt;Does jack link's own slim jim?&lt;/strong&gt;&lt;/p&gt;&lt;/strong&gt;&lt;strong&gt;&lt;p&gt;Slim Jim is an American snack brand sold globally and &lt;b&gt;Manufactured by Conagra Brands&lt;/b&gt;.&lt;/p&gt;&lt;p&gt;&lt;strong&gt;Is jerky healthy?&lt;/strong&gt;&lt;/p&gt;&lt;/strong&gt;&lt;strong&gt;&lt;p&gt;Beef jerky is &lt;b&gt;A good source of protein and high in many vitamins and minerals, including zinc, iron, vitamin B12, phosphorus, and folate&lt;/b&gt;. It also has a long shelf life and is portable, making it a great on-the-go option.&lt;/p&gt;&lt;h3&gt;Where is baja jerky made?&lt;/h3&gt;&lt;p&gt;This new beef jerky company is headquartered in &lt;b&gt;San Diego&lt;/b&gt;, with recipes created by Michelin-starred chef Brandon Rogers (Benu in San Francisco). Will fell in love with the cuisine in Cabo when he lived there, so the line has six Baja-inspired flavors of jerky like street taco, serrano lime, and even churro.&lt;/p&gt;&lt;p&gt;&lt;strong&gt;Where is mingua jerky made?&lt;/strong&gt;&lt;/p&gt;&lt;/strong&gt;&lt;strong&gt;&lt;p&gt;OUR PROCESS. Mingua Beef Jerky sources the finest cuts of beef which provide 14 grams of protein-packed goodness in each bag. Made daily in our facility in &lt;b&gt;Paris, Kentucky&lt;/b&gt;, we start by cutting the entire round of beef and then slicing, marinading, drying, and packaging the jerky.&lt;/p&gt;&lt;h3&gt;How many calories are in a beef snack stick?&lt;/h3&gt;&lt;p&gt;There are &lt;b&gt;110 calories&lt;/b&gt; In 1 stick (23 g) of Klement's Beef Snack Stick. * The % Daily Value (DV) tells you how much a nutrient in a serving of food contributes to a daily diet. 2,000 calories a day is used for general nutrition advice.&lt;/p&gt;&lt;h3&gt;What brands does jacklink own?&lt;/h3&gt;&lt;p&gt;The EMEA division of Jack Link's acquired the &lt;b&gt;BiFi and Peperami&lt;/b&gt; Brands from Unilever in 2014.&lt;/p&gt;&lt;p&gt;&lt;strong&gt;Is jack link beef jerky made in the usa?&lt;/strong&gt;&lt;/p&gt;&lt;/strong&gt;&lt;strong&gt;&lt;p&gt;It's no secret, the beef industry is huge in South Dakota, and in 1994 Jack Link's decided to use that to its advantage.&lt;/p&gt;&lt;h4&gt;Who owns lorissa's kitchen?&lt;/h4&gt;&lt;p&gt;&lt;b&gt;Jack Link's&lt;/b&gt; Has purchased the meat snack business of Grass Run Farms, a deal coming soon after Link's introduction of a new jerky brand called Lorissa's Kitchen.&lt;/p&gt;&lt;h3&gt;Who bought oberto?&lt;/h3&gt;&lt;p&gt;Century-old Seattle-area snack maker Oberto sold to Canadian conglomerate. &lt;b&gt;Premium Brands&lt;/b&gt;, a company with more than 47 brands under its ownership, is the buyer of Kent-based Oberto, a family-owned meat snack maker.&lt;/p&gt;&lt;h2&gt;What happened to smokecraft beef jerky?&lt;/h2&gt;&lt;p&gt;I'm not sure how long it was owned by them. But in 1986, &lt;b&gt;The company sold the brand to Curtice Burns Foods&lt;/b&gt;, a foodmaker best known for the Birdseye brand. Curtice Burns later acquired the Lowrey's Meat Snack brand, and combined the two into Curtice Burns Meat Snacks.&lt;/p&gt;&lt;p&gt;&lt;strong&gt;Is oberto out of business?&lt;/strong&gt;&lt;/p&gt;&lt;/strong&gt;&lt;strong&gt;&lt;p&gt;Seattle is saying goodbye to another iconic landmark. In a statement published on their website and social media, &lt;b&gt;Oberto announced its iconic factory store at 1715 Rainier Avenue S will close as of March 21, 2021&lt;/b&gt;.&lt;/p&gt;&lt;h2&gt;What is the difference between kippered beef and beef jerky?&lt;/h2&gt;&lt;p&gt;Actually, jerky is usually dried in smaller strips and not smoked. The word "kippered" refers to the way the food is preserved. &lt;b&gt;Most kippered beef is smoked and not as dried out as jerky&lt;/b&gt;. The slices can be rather thick and slightly more moist than jerky.&lt;/p&gt;&lt;p&gt;&lt;strong&gt;How long is beef jerky good for?&lt;/strong&gt;&lt;/p&gt;&lt;/strong&gt;&lt;strong&gt;&lt;p&gt;Generally, commercial beef jerky is best enjoyed within one year. However, to enjoy the jerky's premium flavor and textures, we recommend consuming it within six months of purchase. Homemade beef jerky, on the other hand, should last &lt;b&gt;One to two months&lt;/b&gt; If you store it in an airtight container after making it.&lt;/p&gt;&lt;p&gt;&lt;strong&gt;Can you freeze kippered beef?&lt;/strong&gt;&lt;/p&gt;&lt;/strong&gt;&lt;strong&gt;&lt;p&gt;If you're not going to eat your beef jerky right away, &lt;b&gt;It's best to freeze it&lt;/b&gt;. Beef jerky's shelf life can be extended to 7 – 12 months if frozen properly. Vacuum-sealed packages can be put in the freezer as-is. Opened bags or bags filled with air should be placed in an air-tight container to prevent freezer burn.&lt;/p&gt;&lt;h3&gt;Is jack links made in china?&lt;/h3&gt;&lt;p&gt;&lt;b&gt;Jack Link's New Zealand&lt;/b&gt;, based in Auckland, makes nutritious beef snacks and exports them to the home of jerky – the United States. For 10 years, Jack Link's New Zealand has sent 80 per cent of its production to the big US market, even though its American parent owner has five processing plants in its own country.&lt;/p&gt;&lt;h2&gt;Should beef jerky be refrigerated after opening?&lt;/h2&gt;&lt;p&gt;Once a package has been opened, however, &lt;b&gt;The moisture level of the jerky determines if refrigeration is required&lt;/b&gt;. Jerky with a high moisture level is not shelf-stable when exposed to oxygen and requires refrigeration. This jerky will have a “Refrigerate After Opening” statement on the package.&lt;/p&gt;&lt;h2&gt;Who owns jacklinks?&lt;/h2&gt;&lt;p&gt;About. &lt;b&gt;Troy J.&lt;/b&gt; &lt;b&gt;Link&lt;/b&gt; Is the president and chief executive officer (CEO) of Jack Link's Protein Snacks, the largest manufacturer of meat snacks worldwide and a leader in the broader snack industry.&lt;/p&gt;&lt;/strong&gt;</t>
  </si>
  <si>
    <t>210735362_226231678</t>
  </si>
  <si>
    <t>Brandi Hale</t>
  </si>
  <si>
    <t>matador beef jerky produce jack link beef jerky no meat snack brand fast grow meat snack manufacturer worldwide frito lie make beef jerky matador beef jerky help charge forward every day all time try steer life want jack links frito lie pepsico frito lay north america division jack link announce agreement frito lay begin sell distribute new line meat snack jerky product matador jack link brand aim young adult action drive lifestyle august original matador beef jerky gluten free matador product jerky snack stick not gluten free contain wheat soy many calorie matador beef stick matador original snack stickcaloriescalorie fatis matador jack link matador jack link lineup feature highly differentiate meat stick jerky product offer bold new meat snack option young adult action drive lifestyle happen oberto beef jerky oberto announce april sell premium brand holdings make dakota trail beef jerky humble beginning north woods wisconsin link snacks grow quickly no meat snack company global empire continue develop today jack link beef grass run farms collaboration family farm dedicate produce grass feed beef snack fresh meat product minong wis doe jack link slim jim slim jim american snack brand sell globally manufacture conagra brands jerky healthy beef jerky good source protein high many vitamin mineral include zinc iron vitamin phosphorus folate long shelf life portable make great option baja jerky made new beef jerky company headquarter san diego recipe create michelin star chef brandon rogers benu san francisco fall love cuisine cabo live line baja inspire flavor jerky like street taco serrano lime churro mingua jerky made process mingua beef jerky source fine cut beef provide gram protein pack goodness bag make daily facility paris kentucky start cut entire round beef slice marinade drying package jerky many calorie beef snack stick calorie stick klement beef snack stick daily value dv tell nutrient serving food contribute daily diet calorie day use general nutrition advice brand jacklink emea division jack link acquire bifi peperami brands unilever jack link beef jerky make usa no secret beef industry huge south dakota jack link decide use advantage lorissa kitchen jack link purchase meat snack business grass run farms deal come soon link introduction new jerky brand lorissa kitchen buy oberto century old seattle area snack maker oberto sell canadian conglomerate premium brands company more brand ownership buyer kent base oberto family meat snack maker happen smokecraft beef jerky not sure long but company sell brand curtice burns foods foodmaker know birdseye brand curtice burns later acquire lowrey meat snack brand combine curtice burns meat snacks oberto business seattle goodbye iconic landmark statement publish website social medium oberto announce iconic factory store rainier avenue close march difference kippere beef beef jerky actually jerky usually dry small strip not smoke word kippere refer way food preserve kippere beef smoke not dry jerky slice rather thick slightly more moist jerky long beef jerky good generally commercial beef jerky enjoy year enjoy jerky premium flavor texture recommend consume month purchase homemade beef jerky hand month store airtight container make freeze kippere beef not eat beef jerky right away good freeze beef jerky shelf life extend month freeze properly vacuum seal package freezer open bag bag fill air place air tight container prevent freezer burn jack link make china jack link new zealand base auckland make nutritious beef snack export home jerky united states year jack link new zealand send cent production big market american parent owner processing plant country beef jerky refrigerate opening package open moisture level jerky determine refrigeration require jerky high moisture level not shelf stable expose oxygen require refrigeration jerky refrigerate opening statement package jacklinks troy link president chief executive officer ceo jack link protein snacks large manufacturer meat snack worldwide leader broad snack industry</t>
  </si>
  <si>
    <t>http://askedlot.wordpress.com/2022/09/25/is-aunt-betty-blind/</t>
  </si>
  <si>
    <t>&lt;p&gt;The flagship TV ad, directed by Tom Green, is inspired by a true story – that of June, the much-loved nan of creative director Chris Clarke. June was certified blind at 16 and yet cared for her entire family, always providing a stand-out Sunday roast without missing a beat.&lt;/p&gt;&lt;h3&gt;Is the lady in aunt bessie blind?&lt;/h3&gt;&lt;p&gt;Media is handled by Zenith. June is played by Julie Bennett, &lt;b&gt;A blind woman&lt;/b&gt; (and also a grandmother) with no prior acting experience, who spent half a day familiarising herself with the set before the ad was filmed.&lt;/p&gt;&lt;p&gt;&lt;strong&gt;Is there an aunt bessie?&lt;/strong&gt;&lt;/p&gt;&lt;strong&gt;&lt;p&gt;&lt;b&gt;Aunt Bessie's Limited (until 2008 known as Tryton Foods Ltd) is a UK producer of frozen food products under the brand name Aunt Bessie's&lt;/b&gt;. The company produces frozen Yorkshire puddings, potato products, meal accompaniments, ready meals, vegetables and desserts.&lt;br /&gt;...&lt;br /&gt;Aunt Bessie's.&lt;/p&gt;&lt;table&gt;&lt;tbody&gt;&lt;tr&gt;&lt;td&gt;Parent&lt;/td&gt;&lt;td&gt;Nomad Foods&lt;/td&gt;&lt;/tr&gt;&lt;tr&gt;&lt;td&gt;Website&lt;/td&gt;&lt;td&gt;Www.AuntBessies.co.uk&lt;/td&gt;&lt;/tr&gt;&lt;/tbody&gt;&lt;/table&gt;&lt;p&gt;&lt;strong&gt;How long has aunt bessie been going?&lt;/strong&gt;&lt;/p&gt;&lt;/strong&gt;&lt;strong&gt;&lt;p&gt;The story of Aunt Bessie's goes back to &lt;b&gt;1974&lt;/b&gt; When Butlins asked Jackson's to supply their holiday camps with frozen Yorkshire puddings. So Nomad have bought a brand with some serious history behind it. There are also factories in Hull and over 350 staff. But what they've really bought is an idea.&lt;/p&gt;&lt;h3&gt;Who owns aunt bessie?&lt;/h3&gt;&lt;p&gt;Nomad Foods Limited (NYSE: NOMD) announced today that it has completed its previously announced acquisition of Aunt Bessie's Limited from William Jackson &amp; Son Limited for a purchase price of approximately €240 million.&lt;/p&gt;&lt;h3&gt;Is aunt bessie birds eye?&lt;/h3&gt;&lt;p&gt;&lt;b&gt;Birds Eye has announced the purchase of iconic frozen food brand Aunt Bessie's for around £210m&lt;/b&gt;. This acquisition is another significant step in Birds Eye's journey to transform both the frozen food category and its business in the UK &amp; Ireland.&lt;/p&gt;&lt;p&gt;&lt;strong&gt;Is aunt bessie's jam roly poly vegetarian?&lt;/strong&gt;&lt;/p&gt;&lt;/strong&gt;&lt;strong&gt;&lt;p&gt;&lt;b&gt;Suitable for Vegetarians&lt;/b&gt;. Contains: Milk, Wheat. Real good food made properly in just 2 minutes.&lt;/p&gt;&lt;p&gt;&lt;strong&gt;How much does a yorkshire pudding weigh?&lt;/strong&gt;&lt;/p&gt;&lt;/strong&gt;&lt;strong&gt;&lt;p&gt;There are 46 calories in 1 pudding (&lt;b&gt;18 g&lt;/b&gt;) of Aunt Bessie's Yorkshire Pudding (18g).&lt;/p&gt;&lt;h3&gt;How many yorkshire puddings do aunt bessies make?&lt;/h3&gt;&lt;p&gt;In the run-up to Christmas alone, Aunt Bessie's produces a staggering &lt;b&gt;110 million&lt;/b&gt; Yorkshire puddings. Other numbers associated with Aunt Bessie's are equally unbelievable. Every day, the business uses half a million eggs, 110 tonnes of batter, and 40 tonnes of flower.&lt;/p&gt;&lt;p&gt;&lt;strong&gt;How do you make aunt bessie's toad in the hole?&lt;/strong&gt;&lt;/p&gt;&lt;/strong&gt;&lt;strong&gt;&lt;p&gt;Conventional Oven: &lt;b&gt;Preheat the oven and remove the Toad in the Hole from the box, and inner film wrap.&lt;/b&gt; &lt;b&gt;Do Not Remove Foil.&lt;/b&gt; &lt;b&gt;Place the product on a flat baking tray and bake on the middle shelf.&lt;/b&gt; &lt;b&gt;Cook for 25-30 minutes&lt;/b&gt;.&lt;/p&gt;&lt;p&gt;&lt;strong&gt;How do you make aunt bessie apple crumble?&lt;/strong&gt;&lt;/p&gt;&lt;/strong&gt;&lt;strong&gt;&lt;p&gt;&lt;b&gt;How to Cook&lt;/b&gt;&lt;/p&gt;&lt;ol&gt;&lt;li&gt;Pre-heat oven and remove outer packaging and lid. Fluff crumble with a fork.&lt;/li&gt;&lt;li&gt;Place product on a baking tray in the centre of the oven.&lt;/li&gt;&lt;li&gt;Cook for 30 minutes, until golden brown.&lt;/li&gt;&lt;li&gt;Please ensure that the product is piping hot before serving. Serve immediately.&lt;/li&gt;&lt;/ol&gt;&lt;h2&gt;How long do aunt bessie's yorkshire puddings take?&lt;/h2&gt;&lt;p&gt;Place Yorkshire puddings on a baking tray and position on the top shelf. Cook for &lt;b&gt;20-25 Minutes&lt;/b&gt;. Please ensure product is piping hot before serving. Serve immediately.&lt;/p&gt;&lt;p&gt;&lt;strong&gt;How do you make aunt bessie's roast potatoes?&lt;/strong&gt;&lt;/p&gt;&lt;/strong&gt;&lt;strong&gt;&lt;p&gt;&lt;b&gt;How to Cook&lt;/b&gt;&lt;/p&gt;&lt;ol&gt;&lt;li&gt;Remove all packaging.&lt;/li&gt;&lt;li&gt;Spread the roast potatoes evenly on a baking tray with upturned edges.&lt;/li&gt;&lt;li&gt;Place the tray in the centre of a preheated oven and cook for 25 minutes until crisp and golden.&lt;/li&gt;&lt;li&gt;Turn the roast potatoes at least once during cooking to ensure an even crispness.&lt;/li&gt;&lt;/ol&gt;&lt;p&gt;&lt;strong&gt;Is aunt bessie vegan?&lt;/strong&gt;&lt;/p&gt;&lt;/strong&gt;&lt;strong&gt;&lt;p&gt;&lt;b&gt;Suitable for Vegetarians&lt;/b&gt;. Aunt Bessie's Yorkshire are everything a proper Yorkshire pudding should be - hearty, golden and wholesome, and just the right amount of crispiness.&lt;/p&gt;&lt;h3&gt;Are aunt bessies gluten-free?&lt;/h3&gt;&lt;p&gt;&lt;b&gt;Gluten Free&lt;/b&gt;. Suitable for Vegetarians. Oven cook - From Ambient: Required: 2 medium eggs, 150ml water, cooking oil, Yorkshire pudding tray, mixing bowl.&lt;/p&gt;&lt;p&gt;&lt;strong&gt;Does iceland sell jam roly poly?&lt;/strong&gt;&lt;/p&gt;&lt;/strong&gt;&lt;strong&gt;&lt;p&gt;&lt;b&gt;Aunt Bessie's Jam Roly Poly 300g | Hot Puddings | Iceland Foods&lt;/b&gt;.&lt;/p&gt;&lt;h4&gt;Can you cook aunt bessies jam roly poly from frozen?&lt;/h4&gt;&lt;p&gt;&lt;b&gt;Oven cook - From Frozen&lt;/b&gt;&lt;br /&gt;&lt;br /&gt; Pre-heat oven. Remove pudding from outer box, keeping it in its container. Cover with foil and place on a baking tray in the middle of the oven. Cook for 35 - 40 minutes.&lt;/p&gt;&lt;p&gt;&lt;strong&gt;How many calories are in a jam roly poly?&lt;/strong&gt;&lt;/p&gt;&lt;/strong&gt;&lt;strong&gt;&lt;p&gt;Take a trip down memory lane with this old-school pud! We've skipped the traditional sugar and suet and used some slimming-friendly alternatives for a satisfying, warming dessert that comes in at only &lt;b&gt;210 calories per slice&lt;/b&gt;.&lt;/p&gt;&lt;h2&gt;Why do my yorkshire puddings not have a hole?&lt;/h2&gt;&lt;p&gt;&lt;b&gt;The oven isn't getting hot enough&lt;/b&gt; (needs to maintain a 220C/425F temperature). Your oven loses heat too quickly when you open the oven door and/or you leave the oven door open for too long whilst you're filling up the Yorkshire pudding tins with batter.&lt;/p&gt;&lt;p&gt;&lt;strong&gt;Can you refreeze yorkshire puddings?&lt;/strong&gt;&lt;/p&gt;&lt;/strong&gt;&lt;strong&gt;&lt;p&gt;Baked Yorkshire Puddings. Storage: Store in a freezer at -18°C or colder. &lt;b&gt;Do Not Refreeze Once Defrosted&lt;/b&gt;.&lt;/p&gt;&lt;h2&gt;How do you make frozen yorkshire puddings better?&lt;/h2&gt;&lt;p&gt;Remove the Yorkshire puddings from the freezer and, without thawing them, place them on a baking tray. Spray with a little water and reheat in a preheated oven for about 4-7 minutes at 400°F (200°C). Alternatively, place the Yorkshire puddings in an air fryer at 350°F for 3-5 minutes.&lt;/p&gt;&lt;p&gt;&lt;strong&gt;Can you air fry frozen yorkshire puddings?&lt;/strong&gt;&lt;/p&gt;&lt;/strong&gt;&lt;strong&gt;&lt;p&gt;Air Fryer Frozen Yorkshire Pudding&lt;br /&gt;&lt;br /&gt; &lt;b&gt;To cook frozen Yorkshire Puddings in the air fryer is so simple&lt;/b&gt;. Grab your Yorkshire puddings from the freezer and load them straight into the air fryer. Set the time to 5 minutes and the temperature to 180c/360f and you are all set.&lt;/p&gt;&lt;p&gt;&lt;strong&gt;Does amazon sell aunt bessie's chitterlings?&lt;/strong&gt;&lt;/p&gt;&lt;/strong&gt;&lt;strong&gt;&lt;p&gt;&lt;b&gt;Aunt Bessie's Hand Cleaned Chitterlings, 80 oz&lt;/b&gt;.&lt;/p&gt;&lt;h3&gt;How do you make aunt bessie pancakes?&lt;/h3&gt;&lt;p&gt;&lt;b&gt;How to Cook&lt;/b&gt;&lt;/p&gt;&lt;ol&gt;&lt;li&gt;Place 120g of powder into a large bowl.&lt;/li&gt;&lt;li&gt;Add 1 medium egg and 250ml of cold water then whisk until smooth, and transfer the mixture to jug to aid pouring.&lt;/li&gt;&lt;li&gt;Lightly oil a medium non-stick frying pan and heat until every hot. ... &lt;/li&gt;&lt;li&gt;Cook for 1-2 minutes on a medium heat until golden brown on the underside.&lt;/li&gt;&lt;/ol&gt;&lt;/strong&gt;</t>
  </si>
  <si>
    <t>210844413_226360704</t>
  </si>
  <si>
    <t>flagship tv ad direct tom green inspire true story june love nan creative director chris clarke june certify blind care entire family always provide stand sunday roast without miss beat lady aunt bessie blind media handle zenith june play julie bennett blind woman grandmother no prior acting experience spend half day familiarise set ad film aunt bessie aunt bessie limited know tryton foods ltd uk producer frozen food product brand aunt bessie company produce frozen yorkshire pudding potato product meal accompaniment ready meal vegetable dessert aunt bessie parentnomad foodswebsitewww auntbessies co ukhow long aunt bessie going story aunt bessie butlins ask jackson supply holiday camp frozen yorkshire pudding nomad buy brand history factory hull over staff but buy idea aunt bessie nomad foods limited nyse nomd announce today complete previously announce acquisition aunt bessie limited william jackson son limited purchase price approximately million aunt bessie bird eye birds eye announce purchase iconic frozen food brand aunt bessie acquisition significant step birds eye journey transform frozen food category business uk ireland aunt bessie jam roly poly vegetarian suitable vegetarians contain milk wheat real good food make properly minute yorkshire pudding weigh calorie pudding aunt bessie yorkshire pudding many yorkshire pudding aunt bessie make run christmas aunt bessie produce staggering million yorkshire pudding number associate aunt bessie equally unbelievable every day business use half million egg tonne batter tonne flower make aunt bessie toad hole conventional oven preheat oven remove toad hole box inner film wrap not remove foil place product flat baking tray bake middle shelf cook minute make aunt bessie apple crumble cookpre heat oven remove outer packaging lid fluff crumble fork place product baking tray centre oven cook minute golden brown ensure product pipe hot serve serve immediately long aunt bessie yorkshire pudding place yorkshire pudding baking tray position top shelf cook minutes ensure product pipe hot serve serve immediately make aunt bessie roast potatoes cookremove all packaging spread roast potato evenly baking tray upturned edge place tray centre preheat oven cook minute crisp golden turn roast potato cook ensure crispness aunt bessie vegan suitable vegetarians aunt bessie yorkshire everything proper yorkshire pudding hearty golden wholesome right amount crispiness aunt bessie gluten free gluten free suitable vegetarians oven cook ambient require medium egg ml water cook oil yorkshire pudding tray mix bowl iceland sell jam roly poly aunt bessie jam roly poly hot pudding iceland foods cook aunt bessies jam roly poly frozen oven cook frozen pre heat oven remove pudding outer box container cover foil place baking tray middle oven cook minute many calorie jam roly poly trip memory lane old school pud skip traditional sugar suet use slimming friendly alternative satisfying warm dessert come calorie slice yorkshire pudding not hole oven not hot enough need maintain temperature oven lose heat quickly open oven door leave oven door open long whilst fill yorkshire pudding tin batter refreeze yorkshire puddings baked yorkshire puddings storage store freezer cold not refreeze defrosted make frozen yorkshire pudding better remove yorkshire pudding freezer without thaw place baking tray spray little water reheat preheat oven minute alternatively place yorkshire pudding air fryer minute air fry frozen yorkshire puddings air fryer frozen yorkshire pudding cook frozen yorkshire puddings air fryer simple grab yorkshire pudding freezer load straight air fryer set time minute temperature all set amazon sell aunt bessie chitterlings aunt bessie hand clean chitterlings oz make aunt bessie pancakes cookplace powder large bowl add medium egg ml cold water whisk smooth transfer mixture jug aid pour lightly oil medium non stick fry pan heat every hot cook minute medium heat golden brown underside</t>
  </si>
  <si>
    <t>83835177_79754417</t>
  </si>
  <si>
    <t>84000889_79710434</t>
  </si>
  <si>
    <t>84315583_79754417</t>
  </si>
  <si>
    <t>http://allasking.wordpress.com/2022/09/23/when-did-color-tv-become-available/</t>
  </si>
  <si>
    <t>&lt;p&gt;United States. Although colour TV was introduced to consumers in &lt;b&gt;1954&lt;/b&gt;, less than 1 percent of homes had a colour set by the end of that year. Ten years later, in fact, nearly 98 percent of American homes still did not have one.&lt;/p&gt;&lt;h2&gt;What was the first color tv show in america?&lt;/h2&gt;&lt;p&gt;The First Color TV Shows&lt;br /&gt;&lt;br /&gt; Two days later, on June 27, 1951, CBS began airing the first regularly scheduled color television series, "&lt;b&gt;The World Is Yours!&lt;/b&gt;" with Ivan T.&lt;/p&gt;&lt;p&gt;&lt;strong&gt;When did black and white tv end?&lt;/strong&gt;&lt;/p&gt;&lt;strong&gt;&lt;p&gt;For 30 years of its existence (&lt;b&gt;1936–67&lt;/b&gt;), television was entirely in black and white.&lt;/p&gt;&lt;p&gt;&lt;strong&gt;How much did a color tv cost in 1975?&lt;/strong&gt;&lt;/p&gt;&lt;/strong&gt;&lt;strong&gt;&lt;p&gt;It's question worth revisiting in more detail. &lt;b&gt;In the early 1970s a good, 21-inch console color television might cost you $500&lt;/b&gt;. In today's money that would be around $3300.&lt;/p&gt;&lt;h3&gt;How much did a color tv cost in 1960?&lt;/h3&gt;&lt;p&gt;If you wanted color TV your options were limited. By the mid-1960s a large color TV could be obtained for only &lt;b&gt;$300&lt;/b&gt;- a mere $2,490 in today's money. It's unthinkable how much of an average worker's income that would have been back then.&lt;/p&gt;&lt;p&gt;&lt;strong&gt;Was there color tv in the 70s?&lt;/strong&gt;&lt;/p&gt;&lt;/strong&gt;&lt;strong&gt;&lt;p&gt;Although the NTSC color standard was proclaimed in 1953 and limited programming soon became available, &lt;b&gt;It was not until the early 1970s that color television in North America outsold black-and-white/monochrome units&lt;/b&gt;.&lt;/p&gt;&lt;p&gt;&lt;strong&gt;How much did the first colour tv cost in 1955?&lt;/strong&gt;&lt;/p&gt;&lt;/strong&gt;&lt;strong&gt;&lt;p&gt;Cost: &lt;b&gt;$1,000&lt;/b&gt;. Sept. 28, 1955: First color coverage of World Series baseball games.&lt;/p&gt;&lt;h3&gt;When did bonanza start being in color?&lt;/h3&gt;&lt;p&gt;Premiering &lt;b&gt;September 12, 1959&lt;/b&gt;, on NBC, Bonanza was television's first full hour western series filmed in color.&lt;/p&gt;&lt;h4&gt;When did they switch from black-and-white to color?&lt;/h4&gt;&lt;p&gt;As a result, most people consider &lt;b&gt;The 1960's&lt;/b&gt; The start of the color era, and it was certainly the point when the vast majority of movies switched over. However, most people would be shocked to learn that movies actually featured the rudimentary beginnings of color technology all the way back in 1902.&lt;/p&gt;&lt;p&gt;&lt;strong&gt;What was the first color tv commercial?&lt;/strong&gt;&lt;/p&gt;&lt;/strong&gt;&lt;strong&gt;&lt;p&gt;First colour TV ad: &lt;b&gt;50 years on from Birds Eye's spot&lt;/b&gt; | Campaign US.&lt;/p&gt;&lt;p&gt;&lt;strong&gt;When did uk get colour?&lt;/strong&gt;&lt;/p&gt;&lt;/strong&gt;&lt;strong&gt;&lt;p&gt;Finally, on &lt;b&gt;1 July 1967&lt;/b&gt;, BBC2 launched colour television to the British public with the Wimbledon tennis championships, presented by David Vine. This was broadcast using the Phase Alternating Line (PAL) system, which was based on the work of the German television engineer Walter Bruch.&lt;/p&gt;&lt;h3&gt;What was the last black and white tv show?&lt;/h3&gt;&lt;p&gt;'&lt;b&gt;Mister Rogers' Neighborhood&lt;/b&gt;' was perhaps the last black &amp; white show on network television. Meanwhile, over on public television, black &amp; white lived on a little while longer. The first season of Mister Rogers ran without color on NET (National Educational Television) in 1968.&lt;/p&gt;&lt;p&gt;&lt;strong&gt;Are black and white tvs still made?&lt;/strong&gt;&lt;/p&gt;&lt;/strong&gt;&lt;strong&gt;&lt;p&gt;&lt;b&gt;It is no longer possible to buy a new black and white set&lt;/b&gt;, though many are still offered for sale on sites such as Gumtree and eBay.&lt;/p&gt;&lt;h3&gt;When did most households have a tv?&lt;/h3&gt;&lt;p&gt;The number of television sets in use rose from 6,000 in 1946 to some 12 million by 1951. No new invention entered American homes faster than black and white television sets; &lt;b&gt;By 1955 half of all U.S. homes had one&lt;/b&gt;.&lt;/p&gt;&lt;h3&gt;When did flat screens come out?&lt;/h3&gt;&lt;p&gt;The First Flat Screen TV&lt;br /&gt;&lt;br /&gt; In &lt;b&gt;1997&lt;/b&gt;, Sharp and Sony introduced the first large flat screen TV. It was created using the PALC technology and measured 42 inches, a record size at the time. This first model sold for more than $15,000, making it well out of reach for most Americans.&lt;/p&gt;&lt;p&gt;&lt;strong&gt;When was the first color tv affordable?&lt;/strong&gt;&lt;/p&gt;&lt;/strong&gt;&lt;strong&gt;&lt;p&gt;RCA's CT-100 was the first color-TV set for consumers. It offered low quality at a high price.&lt;/p&gt;&lt;h4&gt;How much was a tv in 1977?&lt;/h4&gt;&lt;p&gt;Buying power of $1,000.00 since 1950&lt;/p&gt;&lt;table&gt;&lt;tbody&gt;&lt;tr&gt;&lt;th&gt;Year&lt;/th&gt;&lt;th&gt;USD Value&lt;/th&gt;&lt;th&gt;Inflation Rate&lt;/th&gt;&lt;/tr&gt;&lt;tr&gt;&lt;td&gt;1977&lt;/td&gt;&lt;td&gt;&lt;b&gt;$636.83&lt;/b&gt;&lt;/td&gt;&lt;td&gt;-1.18%&lt;/td&gt;&lt;/tr&gt;&lt;tr&gt;&lt;td&gt;1978&lt;/td&gt;&lt;td&gt;$636.35&lt;/td&gt;&lt;td&gt;-0.08%&lt;/td&gt;&lt;/tr&gt;&lt;tr&gt;&lt;td&gt;1979&lt;/td&gt;&lt;td&gt;$645.10&lt;/td&gt;&lt;td&gt;1.38%&lt;/td&gt;&lt;/tr&gt;&lt;tr&gt;&lt;td&gt;1980&lt;/td&gt;&lt;td&gt;$653.89&lt;/td&gt;&lt;td&gt;1.36%&lt;/td&gt;&lt;/tr&gt;&lt;/tbody&gt;&lt;/table&gt;&lt;h3&gt;What were two of the most popular shows in the 50's?&lt;/h3&gt;&lt;p&gt;The most memorable shows that came from the '50s were sitcoms like &lt;b&gt;I Love Lucy, Leave it to Beaver&lt;/b&gt;, and The Honeymooners. These programs still rerun on TV to this day, due to their timeless nature.&lt;/p&gt;&lt;h2&gt;What was the price of a color tv in 1965?&lt;/h2&gt;&lt;p&gt;In an attempt to broaden the market for color television, the 1965 RCA Victor line will have a starting price of &lt;b&gt;$399.95&lt;/b&gt;, or $50 below 1964's lowest list price. This was announced here yesterday at a press conference sponsored by the RCA Sales Corporation, a division of the Radio Corporation of America.&lt;/p&gt;&lt;p&gt;&lt;strong&gt;Why did they wear the same clothes on bonanza?&lt;/strong&gt;&lt;/p&gt;&lt;/strong&gt;&lt;strong&gt;&lt;p&gt;They wear the same outfits for a reason.&lt;br /&gt;&lt;br /&gt; From the fourth season onwards, the Cartwrights wear the same outfits like cartoon characters. The standardization was made &lt;b&gt;To make it easier to reuse stock footage for action sequences and to make it easier to duplicate the wardrobe for the stunt doubles&lt;/b&gt;.&lt;/p&gt;&lt;h2&gt;What was the first western in color?&lt;/h2&gt;&lt;p&gt;The first feature-length color western was the &lt;b&gt;Zane Grey horse opera&lt;/b&gt; From Famous Players-Lasky, Wanderer of the Wasteland (1924).&lt;/p&gt;&lt;p&gt;&lt;strong&gt;What was the first tv show do you air?&lt;/strong&gt;&lt;/p&gt;&lt;/strong&gt;&lt;strong&gt;&lt;p&gt;Television's first drama,&lt;b&gt;The Queen's Messenger&lt;/b&gt;, is broadcast from Schenectady, New York station WGY on September 11, 1928. Russian-born, American scientist Vladimir Zworykin demonstrates the first practical electronic system for both the transmission and reception of images in 1929.&lt;/p&gt;&lt;/strong&gt;</t>
  </si>
  <si>
    <t>united states colour tv introduce consumer less percent home colour set end year year later fact nearly percent american home not color tv america color tv day later june cbs begin air regularly schedule color television series world ivan black white tv end year existence television entirely black white color tv cost question worth revisit more detail early good inch console color television cost today money color tv cost want color tv option limit mid large color tv obtain mere today money unthinkable average worker income color tv ntsc color standard proclaim limited programming soon available not early color television north america outsold black white monochrome unit colour tv cost cost sept color coverage world series baseball game bonanza start color premiere september nbc bonanza television hour western series film color switch black white color result people consider start color era certainly point vast majority movie switch over people shock learn movie actually feature rudimentary beginning color technology all way color tv commercial colour tv ad year birds eye spot campaign uk colour finally july bbc launch colour television british public wimbledon tennis championship present david vine broadcast use phase alternate line pal system base work german television engineer walter bruch black white tv mister rogers neighborhood black white network television over public television black white live little long season mister rogers run without color net national educational television black white tv made no long possible buy new black white set many offer sale site gumtree ebay household tv number television set use rise million no new invention enter american home fast black white television set half all home flat screen come flat screen tv sharp sony introduce large flat screen tv create use palc technology measure inch record size time model sell more make reach americans color tv affordable rca ct color tv set consumer offer low quality high price tv buying power yearusd valueinflation rate popular memorable come sitcom like love lucy leave beaver honeymooners program rerun tv day timeless nature price color tv attempt broaden market color television rca victor line starting price low list price announce yesterday press conference sponsor rca sales corporation division radio corporation america wear clothe bonanza wear outfit reason fourth season onwards cartwrights wear outfit like cartoon character standardization make make easy reuse stock footage action sequence make easy duplicate wardrobe stunt double western color feature length color western zane grey horse opera famous players lasky wanderer wasteland tv air television drama queen messenger broadcast schenectady new york station wgy september russian bear american scientist vladimir zworykin demonstrate practical electronic system transmission reception image</t>
  </si>
  <si>
    <t>http://quikqna.wordpress.com/2022/09/22/what-is-chocolate-custard-made-of/</t>
  </si>
  <si>
    <t>&lt;p&gt;Whisk &lt;b&gt;Milk, sugar, cocoa powder, cornstarch, brandy, and salt&lt;/b&gt; Together in a saucepan. Cook over medium heat, stirring constantly, until boiling and thickened, 6 to 8 minutes. Reduce heat to low. Slowly pour 1/2 of the milk mixture into the beaten eggs while stirring; pour mixture back into the saucepan.&lt;/p&gt;&lt;p&gt;&lt;strong&gt;How do you make custard chocolate custard powder?&lt;/strong&gt;&lt;/p&gt;&lt;strong&gt;&lt;p&gt;Put the 570ml milk in a saucepan and heat gently over a low heat until just steaming. In a medium mixing bowl, combine the custard powder, 2 tbsp cocoa powder and 2 tbsp soft light brown sugar. Using a balloon whisk, mix in a little of the warm milk to make a paste, then slowly whisk in the rest of the milk.&lt;/p&gt;&lt;p&gt;&lt;strong&gt;How do you make chocolate custard without custard powder?&lt;/strong&gt;&lt;/p&gt;&lt;/strong&gt;&lt;strong&gt;&lt;p&gt;Heat all but 2 tbsp of the milk in a medium-sized non-stick pan. Sift the cocoa, sugar and cornflour into a heatproof bowl. Add the yolks and reserved milk then stir to make a thick, smooth paste. Stir in the hot milk then pour the mixture back into the pan and stir gently over a low heat until the custard thickens.&lt;/p&gt;&lt;h2&gt;How do you make chocolate custard without cornflour?&lt;/h2&gt;&lt;p&gt;&lt;b&gt;Ingredients&lt;/b&gt;&lt;/p&gt;&lt;ol&gt;&lt;li&gt;¼ cup all-purpose flour, or 1-to-1 gluten-free flour, if desired.&lt;/li&gt;&lt;li&gt;½ cup granulated sugar, or coconut sugar/sweetener of choice.&lt;/li&gt;&lt;li&gt;4 Tbsp unsweetened cocoa powder.&lt;/li&gt;&lt;li&gt;¼ tsp salt.&lt;/li&gt;&lt;li&gt;3 cups milk of choice, room temperature (separated into ½ cup and 2½ cups)&lt;/li&gt;&lt;li&gt;3 egg yolks, room temperature.&lt;/li&gt;&lt;/ol&gt;&lt;h3&gt;What is custard powder substitute?&lt;/h3&gt;&lt;p&gt;If a recipe lists custard powder and you don't have any, you can make some simple swaps to achieve the same effect. For each tablespoon of custard powder that's called for in your recipe, you can make your own custard mix with &lt;b&gt;1 tablespoon of cornstarch plus 1 teaspoon of vanilla extract and a pinch of fine salt&lt;/b&gt;.&lt;/p&gt;&lt;h2&gt;How do you make custard with chocolate milk?&lt;/h2&gt;&lt;p&gt;&lt;b&gt;How to make&lt;/b&gt;&lt;/p&gt;&lt;ol&gt;&lt;li&gt;Place whipping cream and milk in heavy 2-quart saucepan. Cook over medium-high heat 2-3 minutes, stirring occasionally, until mixture just comes to a boil. ... &lt;/li&gt;&lt;li&gt;Whisk yolks in bowl just to blend. Gradually whisk warm chocolate mixture into beaten yolks. ... &lt;/li&gt;&lt;li&gt;Pour custard evenly among 6 (3-ounce) custard cups.&lt;/li&gt;&lt;/ol&gt;&lt;p&gt;&lt;strong&gt;How do you make chocolate custard without eggs?&lt;/strong&gt;&lt;/p&gt;&lt;/strong&gt;&lt;strong&gt;&lt;p&gt;&lt;b&gt;3 Method Steps&lt;/b&gt;&lt;/p&gt;&lt;ol&gt;&lt;li&gt;Place cornflour, sugar and cocoa powder in a saucepan. Add 1/3 cup milk. Stir to form a smooth paste. ... &lt;/li&gt;&lt;li&gt;Cook over medium heat, stirring constantly, for 6 minutes or until thick. Bring to a simmer. Cook, stirring constantly, for 2 minutes or until thick and bubbling. ... &lt;/li&gt;&lt;li&gt;Place strawberries in a bowl. Add honey.&lt;/li&gt;&lt;/ol&gt;&lt;h3&gt;How do you make bird's eye custard?&lt;/h3&gt;&lt;p&gt;Custard powder is made up of a combination of &lt;b&gt;Milk, sugar, and egg yolk&lt;/b&gt;. As well as a topping on many desserts, it also acts as a tasty base for many savory recipes. Commercial custard powder found in grocery stores is made with cornflour, riboflavin, normal salt, and different flavors.&lt;/p&gt;&lt;h4&gt;Can i add cocoa to vanilla custard?&lt;/h4&gt;&lt;p&gt;&lt;b&gt;In a medium saucepan place the custard powder, cocoa and sugar and mix to combine&lt;/b&gt;. Add about a cup of the milk and mix well ensuring there are no lumps.&lt;/p&gt;&lt;p&gt;&lt;strong&gt;How do you thicken custard?&lt;/strong&gt;&lt;/p&gt;&lt;/strong&gt;&lt;strong&gt;&lt;p&gt;Runny custard can often be fixed by adding a thickener. Create a slurry by adding one tablespoon of cornstarch, tapioca, or arrowroot, or two tablespoons of flour, to 4 tablespoons of water per cup of custard. Then whisk until well blended. While the custard is being heated, mix in the slurry.&lt;/p&gt;&lt;p&gt;&lt;strong&gt;How do you make custard without custard powder and cornstarch?&lt;/strong&gt;&lt;/p&gt;&lt;/strong&gt;&lt;strong&gt;&lt;p&gt;&lt;b&gt;Ingredients&lt;/b&gt;&lt;/p&gt;&lt;ol&gt;&lt;li&gt;500 ml milk.&lt;/li&gt;&lt;li&gt;4 large egg yolks at room temperature.&lt;/li&gt;&lt;li&gt;1 tbsp vanilla essence.&lt;/li&gt;&lt;li&gt;½ cup sugar or to taste.&lt;/li&gt;&lt;/ol&gt;&lt;h2&gt;How do you thicken chocolate pudding?&lt;/h2&gt;&lt;p&gt;First things first; you will want to &lt;b&gt;Whisk your sugar, milk, and cream together and bring that to a simmer&lt;/b&gt;. You will need to measure out three-quarters of a teaspoon of gelatin powder for every cup of liquid in the pudding.&lt;/p&gt;&lt;p&gt;&lt;strong&gt;How do you make chocolate pudding?&lt;/strong&gt;&lt;/p&gt;&lt;/strong&gt;&lt;strong&gt;&lt;p&gt;&lt;b&gt;Microwave Directions:&lt;/b&gt;&lt;/p&gt;&lt;ol&gt;&lt;li&gt;Stir together sugar, cocoa, cornstarch and salt in large microwave-safe bowl; gradually stir in milk.&lt;/li&gt;&lt;li&gt;Microwave on high (100%) for 7 to 10 minutes or until mixture comes to full boil, stirring every 2 minutes.&lt;/li&gt;&lt;li&gt;Stir in butter and vanilla. Pour into dishes and serve as directed above.&lt;/li&gt;&lt;/ol&gt;&lt;p&gt;&lt;strong&gt;Can you make chocolate pudding with water instead of milk?&lt;/strong&gt;&lt;/p&gt;&lt;/strong&gt;&lt;strong&gt;&lt;p&gt;Is It Possible To Make Pudding With Water Rather Than Milk? If you don't currently have any milk that you can use in your home then &lt;b&gt;Water can be a suitable substitute&lt;/b&gt;. With that being said, you can't use the same amount of water as milk, so it will mean that you are going to have to amend the recipe a little bit.&lt;/p&gt;&lt;h3&gt;Can i use flour instead of custard powder?&lt;/h3&gt;&lt;p&gt;► &lt;b&gt;Many people use cornstarch (flour) as a substitute for custard powder&lt;/b&gt;, but it is basically the custard powder's main ingredient. ► A very prominent method involves the use of water chestnut, water chestnut flour, castor sugar, and water. The custard can be prepared by making a batter and adding it to boiling water.&lt;/p&gt;&lt;p&gt;&lt;strong&gt;Is cornstarch a custard powder?&lt;/strong&gt;&lt;/p&gt;&lt;/strong&gt;&lt;strong&gt;&lt;p&gt;Custard powder is primarily made up of thickeners that give the pudding its texture. &lt;b&gt;Cornstarch is usally the biggest component&lt;/b&gt;, since it is great for thickening liquids, disolves easily and is almost foolproof.&lt;/p&gt;&lt;h2&gt;What is the purpose of custard powder?&lt;/h2&gt;&lt;p&gt;What is custard powder for? Briefly speaking, custard flour has 2 main uses in baking, which is used to mix into batter or filler. With its characteristic flavor, custard powder is often &lt;b&gt;Used as a raw material to overwhelm the fishy taste of eggs in some cakes and create a delicious, attractive flavor&lt;/b&gt;.&lt;/p&gt;&lt;p&gt;&lt;strong&gt;What is prairie farms chocolate custard?&lt;/strong&gt;&lt;/p&gt;&lt;/strong&gt;&lt;strong&gt;&lt;p&gt;Prairie Farms' egg nogs and holiday custards are &lt;b&gt;Made with recipes that blend locally produced milk, cream, sugar and egg yolks with spices&lt;/b&gt;. “Simple ingredients combined with fresh milk deliver a chocolate custard that's sure to delight for the holidays,” said Prairie Farms Corporate Chef Rob Lagerlöf.&lt;/p&gt;&lt;h2&gt;What is chocolate yogo?&lt;/h2&gt;&lt;p&gt;YOGO Mix Chocolate is &lt;b&gt;A chocolate flavoured custard with mini choc chips&lt;/b&gt;. It's the perfect convenient treat for any occasion with spoon included inside. YoGo is a delicious Dairy Snack. Offering a “Seriously Smooth” taste experience unique in texture and flavour, loved by Australians for years.&lt;/p&gt;&lt;p&gt;&lt;strong&gt;What can i use instead of egg in custard?&lt;/strong&gt;&lt;/p&gt;&lt;/strong&gt;&lt;strong&gt;&lt;p&gt;&lt;b&gt;Commercial vegetarian egg replacer&lt;/b&gt; – use as directed on the packet. 1 tablespoon of cornflour/custard powder mixed with 2 tablespoons of water. 1/4 cup of tofu blended with the liquid ingredients in the recipe. Half a small banana, mashed; or 1/4 cup apple purée; mashed pumpkin; or puréed dates/ prunes.&lt;/p&gt;&lt;h2&gt;How do you make vanilla custard with chocolate custard?&lt;/h2&gt;&lt;p&gt;How to make chocolate custard from ready-made vanilla custard. If you have some regular ready-made custard, simply &lt;b&gt;Pour it into a pan and add the milk and dark chocolate (broken into pieces).&lt;/b&gt; Warm it over a gentle heat until the chocolate has melted, whisking constantly to ensure it doesn't burn or go lumpy.&lt;/p&gt;&lt;p&gt;&lt;strong&gt;Is custard made from eggs?&lt;/strong&gt;&lt;/p&gt;&lt;/strong&gt;&lt;strong&gt;&lt;p&gt;&lt;b&gt;Custard is a culinary preparation made by blending eggs with milk or cream&lt;/b&gt;. Custard is thickened by the coagulation of the egg proteins, which is achieved by gently heating the custard in some way.&lt;/p&gt;&lt;/strong&gt;</t>
  </si>
  <si>
    <t>210732182_226211726</t>
  </si>
  <si>
    <t>Joseph Fraser</t>
  </si>
  <si>
    <t>whisk milk sugar cocoa powder cornstarch brandy salt saucepan cook over medium heat stir constantly boil thicken minute reduce heat low slowly pour milk mixture beat egg stir pour mixture saucepan make custard chocolate custard powder ml milk saucepan heat gently over low heat steam medium mixing bowl combine custard powder tbsp cocoa powder tbsp soft light brown sugar use balloon whisk mix little warm milk make paste slowly whisk rest milk make chocolate custard without custard powder heat all but tbsp milk medium sized non stick pan sift cocoa sugar cornflour heatproof bowl add yolk reserve milk stir make thick smooth paste stir hot milk pour mixture pan stir gently over low heat custard thicken make chocolate custard without cornflour ingredients⁄ cup all purpose flour gluten free flour desired cup granulated sugar coconut sugar sweetener choice tbsp unsweetened cocoa powder tsp salt cup milk choice room temperature separate cup cups egg yolk room temperature custard powder substitute recipe list custard powder not make simple swap achieve effect tablespoon custard powder recipe make custard mix tablespoon cornstarch plus teaspoon vanilla extract pinch fine salt make custard chocolate milk makeplace whipping cream milk heavy quart saucepan cook over medium high heat minute stir occasionally mixture come boil whisk yolk bowl blend gradually whisk warm chocolate mixture beat yolk pour custard evenly ounce custard cup make chocolate custard without eggs method stepsplace cornflour sugar cocoa powder saucepan add cup milk stir form smooth paste cook over medium heat stir constantly minute thick bring simmer cook stir constantly minute thick bubble place strawberry bowl add honey make bird eye custard custard powder make combination milk sugar egg yolk topping many dessert act tasty base many savory recipe commercial custard powder find grocery store make cornflour riboflavin normal salt different flavor add cocoa vanilla custard medium saucepan place custard powder cocoa sugar mix combine add cup milk mix ensure no lump thicken custard runny custard fix add thickener create slurry add tablespoon cornstarch tapioca arrowroot tablespoon flour tablespoon water cup custard whisk blend custard heat mix slurry make custard without custard powder cornstarch ingredients ml milk large egg yolk room temperature tbsp vanilla essence cup sugar taste thicken chocolate pudding thing want whisk sugar milk cream bring simmer need measure quarter teaspoon gelatin powder every cup liquid pudding make chocolate pudding microwave directions stir sugar cocoa cornstarch salt large microwave safe bowl gradually stir milk microwave high minute mixture come boil stir every minute stir butter vanilla pour dish serve direct make chocolate pudding water instead milk possible make pudding water rather milk not currently milk use home water suitable substitute not use amount water milk mean amend recipe little bit use flour instead custard powder many people use cornstarch flour substitute custard powder but basically custard powder main ingredient very prominent method involve use water chestnut water chestnut flour castor sugar water custard prepare make batter add boiling water cornstarch custard powder custard powder primarily make thickener pudding texture cornstarch usally big component great thickening liquid disolve easily foolproof purpose custard powder custard powder briefly speak custard flour main use baking use mix batter filler characteristic flavor custard powder use raw material overwhelm fishy taste egg cake create delicious attractive flavor prairie farm chocolate custard prairie farms egg nog holiday custard make recipe blend locally produce milk cream sugar egg yolk spice simple ingredient combine fresh milk deliver chocolate custard sure delight holiday prairie farms corporate chef rob lagerlöf chocolate yogo yogo mix chocolate chocolate flavour custard mini choc chip perfect convenient treat occasion spoon include inside yogo delicious dairy snack offer seriously smooth taste experience unique texture flavour love australians year use instead egg custard commercial vegetarian egg replacer use direct packet tablespoon cornflour custard powder mix tablespoon water cup tofu blend liquid ingredient recipe half small banana mash cup apple purée mashed pumpkin puréed dates prune make vanilla custard chocolate custard make chocolate custard ready make vanilla custard regular ready make custard simply pour pan add milk dark chocolate break piece warm over gentle heat chocolate melt whisk constantly ensure not burn lumpy custard make eggs custard culinary preparation make blend egg milk cream custard thicken coagulation egg protein achieve gently heat custard way</t>
  </si>
  <si>
    <t>&lt;span &gt;Working as a &lt;/span&gt;&lt;span &gt;fur trader&lt;/span&gt;&lt;span &gt; in Labrador, Canada, in the early 20th century, Clarence Birdseye noticed that locals often froze their food to ensure that they’d have plenty to eat when fresh fare wasn’t available. Back in the U.S., he began experimenting with techniques to quick-freeze a variety of produce and seafood, eventually discovering a way to preserve their original flavor. By the time of his death in 1956, frozen foods had become a billion-dollar industry.&lt;/span&gt;_x000D_
_x000D_
&lt;a href="https://www.biography.com/people/clarence-birdseye-9213147"&gt;&lt;span &gt;His name lives on through the Birds Eye brand&lt;/span&gt;&lt;/a&gt;&lt;span &gt; found in supermarket freezer sections all over America, but many more brands have appeared over the years and new techniques have been developed. The quality of frozen foods is now better than ever.&lt;/span&gt;_x000D_
_x000D_
&lt;span &gt;Of course, we love fresh food, locally sourced if possible -- as the proliferation of farmers markets around the country in recent years has shown. (Their number has grown from &lt;/span&gt;&lt;span &gt;fewer&lt;/span&gt;&lt;span &gt; than 2,000 a quarter-century ago to more than 8,600 today.) At the same time, though, sales of &lt;/span&gt;&lt;span &gt;frozen food &lt;/span&gt;&lt;span &gt;have actually grown slightly in the past couple of years. &lt;/span&gt;&lt;span &gt;According&lt;/span&gt;&lt;span &gt; to the American Frozen Food Institute and the Food Marketing Institute, that growth has come primarily in the categories of soups/sides, appetizers/snack rolls, and breakfast foods.&lt;/span&gt;_x000D_
_x000D_
&lt;span &gt;There are, of course, many more items in the freezer case besides prepared foods like these. There’s an amazing variety of fruits and vegetables harvested at their seasonal peak and preserved by flash-freezing, including newly popular foods that Clarence Birdseye surely never heard of, like “superfood” açaí berries and innovative products like cauliflower rice. The frozen food pioneer would surely be amazed, in fact, by &lt;/span&gt;&lt;a href="https://247wallst.com/special-report/2019/11/08/the-biggest-fads-and-trends-in-food-and-drink-since-2010/"&gt;&lt;span &gt;the biggest fads and trends in food and drink since 2010&lt;/span&gt;&lt;/a&gt;&lt;span &gt;.&lt;/span&gt;_x000D_
_x000D_
&lt;a href="https://247wallst.com/special-report/2022/04/17/18-foods-you-should-always-buy-frozen-3/2/"&gt;&lt;span &gt;&lt;b&gt;Click here for 18 foods you should always buy frozen&lt;/b&gt;&lt;/span&gt;&lt;/a&gt;_x000D_
_x000D_
&lt;span &gt;There are various reasons for buying certain foods in frozen form. Convenience is a big one -- not having to peel or shell some produce; having access to ready-to-use ingredients at a moment’s notice -- as is access to “seasonal” produce out of season. Stocking frozen food also cuts down on food waste, since we don’t have to worry about spoilage and food items going stale. (That’s less likely to be an issue in the case of these &lt;/span&gt;&lt;a href="https://247wallst.com/special-report/2019/08/07/foods-with-the-longest-shelf-life/"&gt;&lt;span &gt;foods with the longest shelf life&lt;/span&gt;&lt;/a&gt;&lt;span &gt;.) &lt;/span&gt;_x000D_
_x000D_
_x000D_
&lt;div&gt;&lt;/div&gt;_x000D_
&lt;div &gt;_x000D_
&lt;div &gt;_x000D_
_x000D_
&lt;img  src="https://247wallst.com/wp-content/uploads/2022/04/Acai-puree.jpg" alt="" width="640" height="360" /&gt;_x000D_
_x000D_
&lt;/div&gt;_x000D_
&lt;div &gt;_x000D_
_x000D_
&lt;span &gt;&lt;strong&gt;1. Açaí purée&lt;/strong&gt;&lt;/span&gt;_x000D_
_x000D_
&lt;/div&gt;_x000D_
&lt;div &gt;_x000D_
&lt;p &gt;­ &lt;span &gt;Açaí &lt;/span&gt;berries, a trendy South American "superfood," can't be imported fresh into the U.S. They are available in other forms, however, including frozen&lt;span &gt; purée&lt;/span&gt;, which retains the berries' antioxidants and other nutritional qualities for as long as five years from the time it's made.&lt;/p&gt;_x000D_
_x000D_
&lt;/div&gt;_x000D_
&lt;/div&gt;_x000D_
[in-text-ad]_x000D_
&lt;div &gt;_x000D_
&lt;div &gt;_x000D_
_x000D_
&lt;img  src="https://247wallst.com/wp-content/uploads/2021/03/Artichoke-hearts.jpg" alt="" width="640" height="360" /&gt;_x000D_
_x000D_
&lt;/div&gt;_x000D_
&lt;div &gt;_x000D_
_x000D_
&lt;span &gt;&lt;strong&gt;2. Artichoke hearts&lt;/strong&gt;&lt;/span&gt;_x000D_
_x000D_
&lt;/div&gt;_x000D_
&lt;div &gt;_x000D_
&lt;p &gt;Artichoke hearts are a delicacy with many uses, both raw and cooked -- in salads, with pasta or risotto, on pizza, as a gratin, mashed into dip, and so on. The fresh ones are hard to get to, though, hiding at the, well, heart of all those spiky leaves. While the marinated ones in jars can be slimy and bland, frozen hearts retain their texture and flavor and require no more work than opening a bag.&lt;/p&gt;_x000D_
_x000D_
&lt;/div&gt;_x000D_
&lt;/div&gt;_x000D_
[recirclink id=646810]_x000D_
&lt;div &gt;_x000D_
&lt;div &gt;_x000D_
_x000D_
&lt;img  src="https://247wallst.com/wp-content/uploads/2019/03/imageforentry3-ydp.jpg" alt="" width="645" height="363" /&gt;_x000D_
_x000D_
&lt;/div&gt;_x000D_
&lt;div &gt;_x000D_
_x000D_
&lt;span &gt;&lt;strong&gt;3. Blueberries&lt;/strong&gt;&lt;/span&gt;_x000D_
_x000D_
&lt;/div&gt;_x000D_
&lt;div &gt;_x000D_
&lt;p &gt;Fresh local blueberries at the height of summer are wonderful (extra points if your locality is Maine, whose version of the fruit is justly legendary). The rest of the time, they can be hard, tart, and/or flavorless. Top-quality frozen berries, picked at their best and flash-frozen, are inevitably sweet and tasty. It's also worth considering that fresh blueberries, even good ones, grow moldy quickly in the refrigerator -- something that obviously doesn't happen in the freezer.&lt;/p&gt;_x000D_
_x000D_
&lt;/div&gt;_x000D_
&lt;/div&gt;_x000D_
&lt;div &gt;_x000D_
&lt;div &gt;_x000D_
_x000D_
&lt;img  src="https://247wallst.com/wp-content/uploads/2019/07/imageforentry8-pax.jpg" alt="" width="645" height="363" /&gt;_x000D_
_x000D_
&lt;/div&gt;_x000D_
&lt;div &gt;_x000D_
_x000D_
&lt;span &gt;&lt;strong&gt;4. Broccoli&lt;/strong&gt;&lt;/span&gt;_x000D_
_x000D_
&lt;/div&gt;_x000D_
&lt;div &gt;_x000D_
&lt;p &gt;The convenience of having blanched, fresh-frozen broccoli florets ready with a few minutes' notice is the main reason to buy this healthful vegetable frozen. It retains its bright color and its firm texture well, and it has all the same antioxidant compounds, vitamin C, and glucosinolates (compounds that might help lower the risk of cancer) that fresh broccoli does.&lt;/p&gt;_x000D_
_x000D_
&lt;/div&gt;_x000D_
&lt;/div&gt;_x000D_
[in-text-ad-2]_x000D_
&lt;div &gt;_x000D_
&lt;div &gt;_x000D_
_x000D_
&lt;img  src="https://247wallst.com/wp-content/uploads/2019/08/imageforentry2-23g.jpg" alt="" width="645" height="363" /&gt;_x000D_
_x000D_
&lt;/div&gt;_x000D_
&lt;div &gt;_x000D_
_x000D_
&lt;span &gt;&lt;strong&gt;5. Butternut squash&lt;/strong&gt;&lt;/span&gt;_x000D_
_x000D_
&lt;/div&gt;_x000D_
&lt;div &gt;_x000D_
&lt;p &gt;The main issue with fresh butternut squash is that it's a pain to deal with, with a stringy mass of seeds at one end when it's sliced open and a tough, pithy skin. The process of peeling, seeding, and cubing a squash can take 10 minutes or more (it's very firm, so hard to cut up evenly), but the instantly ready pre-cut frozen kind can be tossed without thawing into the wok or the stewpot and has all the good flavor and texture of the fresh version.&lt;/p&gt;_x000D_
_x000D_
&lt;/div&gt;_x000D_
&lt;/div&gt;_x000D_
_x000D_
&lt;div&gt;&lt;/div&gt;_x000D_
&lt;div &gt;_x000D_
&lt;div &gt;_x000D_
_x000D_
&lt;img  src="https://247wallst.com/wp-content/uploads/2019/11/imageforentry13-t56.jpg" alt="" width="640" height="359" /&gt;_x000D_
_x000D_
&lt;/div&gt;_x000D_
&lt;div &gt;_x000D_
_x000D_
&lt;span &gt;&lt;strong&gt;6. Cauliflower rice&lt;/strong&gt;&lt;/span&gt;_x000D_
_x000D_
&lt;/div&gt;_x000D_
&lt;div &gt;_x000D_
&lt;p &gt;Cauliflower rice -- also known as riced cauliflower -- can be made at home from fresh cauliflower with a box grater or food processor. The frozen kind, though, has exactly the same flavor and tends to have smaller, finer grains than the homemade alternative, so it cooks more quickly -- and of course is ready to use with almost no preparation.&lt;/p&gt;_x000D_
_x000D_
&lt;/div&gt;_x000D_
&lt;/div&gt;_x000D_
[in-text-ad]_x000D_
&lt;div &gt;_x000D_
&lt;div &gt;_x000D_
_x000D_
&lt;img  src="https://247wallst.com/wp-content/uploads/2021/03/imageForEntry1-l5r.jpg" alt="" width="640" height="360" /&gt;_x000D_
_x000D_
&lt;/div&gt;_x000D_
&lt;div &gt;_x000D_
_x000D_
&lt;span &gt;&lt;strong&gt;7. Edamame&lt;/strong&gt;&lt;/span&gt;_x000D_
_x000D_
&lt;/div&gt;_x000D_
&lt;div &gt;_x000D_
&lt;p &gt;Edamame are whole young soybeans, high in protein and rich in vitamins and minerals. It's sometimes possible to find them fresh, still in their (inedible) pods, but it takes time to shell them. Most of the edamame sold in the U.S. come frozen and out of their pods -- and having a bag in the freezer makes it easy to toss them into a wide variety of dishes.&lt;/p&gt;_x000D_
_x000D_
&lt;/div&gt;_x000D_
&lt;/div&gt;_x000D_
[recirclink id=646406]_x000D_
&lt;div &gt;_x000D_
&lt;div &gt;_x000D_
_x000D_
&lt;img  src="https://247wallst.com/wp-content/uploads/2019/06/gettyimages-478892144.jpg" alt="" width="640" height="360" /&gt;_x000D_
_x000D_
&lt;/div&gt;_x000D_
&lt;div &gt;_x000D_
_x000D_
&lt;span &gt;&lt;strong&gt;8. Gluten-free bread&lt;/strong&gt;&lt;/span&gt;_x000D_
_x000D_
&lt;/div&gt;_x000D_
&lt;div &gt;_x000D_
&lt;p &gt;Gluten-free bread (including buns and bagels) generally has fewer preservatives than the regular variety, so it has a shorter shelf-life when fresh. In addition, many gluten-intolerant customers order their baked goods online for the sake of convenience (and the availability of a larger selection), and most vendors ship their products frozen. Frozen gluten-free bread thaws and heats up nicely.&lt;/p&gt;_x000D_
_x000D_
&lt;/div&gt;_x000D_
&lt;/div&gt;_x000D_
&lt;div &gt;_x000D_
&lt;div &gt;_x000D_
_x000D_
&lt;img  src="https://247wallst.com/wp-content/uploads/2019/06/gettyimages-488319122.jpg" alt="" width="645" height="363" /&gt;_x000D_
_x000D_
&lt;/div&gt;_x000D_
&lt;div &gt;_x000D_
_x000D_
&lt;span &gt;&lt;strong&gt;9. Lima beans&lt;/strong&gt;&lt;/span&gt;_x000D_
_x000D_
&lt;/div&gt;_x000D_
&lt;div &gt;_x000D_
&lt;p &gt;People either love lima beans or hate them. If you're in the former camp, you'll know that fresh ones are rarely available and that coaxing them out of their dense pods is no easy task (it's much harder than shelling peas, for instance). The good news is that limas are sold in every grocery store freezer section, usually in at least two sizes, regular and baby, and when they're cooked their texture and flavor is virtually indistinguishable from those of the fresh kind.&lt;/p&gt;_x000D_
_x000D_
&lt;/div&gt;_x000D_
&lt;/div&gt;_x000D_
[in-text-ad-2]_x000D_
&lt;div &gt;_x000D_
&lt;div &gt;_x000D_
_x000D_
&lt;img  src="https://247wallst.com/wp-content/uploads/2018/12/imageForEntry10-19.jpg" alt="" width="645" height="363" /&gt;_x000D_
_x000D_
&lt;/div&gt;_x000D_
&lt;div &gt;_x000D_
_x000D_
&lt;span &gt;&lt;strong&gt;10. Mangoes&lt;/strong&gt;&lt;/span&gt;_x000D_
_x000D_
&lt;/div&gt;_x000D_
&lt;div &gt;_x000D_
&lt;p &gt;A perfectly ripe mango is one of the sweetest, most opulent of fruits, but it's hard to get the timing right. Unripe mangoes are firm and fibrous (though they're good shredded for Asian salads), but if you let them go too long, their meat gets too soft and turns a little gelatinous. They're also messy to peel, and it can be hard to get all the flesh off the hard oval pit. Let the pros do it.&lt;/p&gt;_x000D_
_x000D_
&lt;/div&gt;_x000D_
&lt;/div&gt;_x000D_
_x000D_
&lt;div&gt;&lt;/div&gt;_x000D_
&lt;div &gt;_x000D_
&lt;div &gt;_x000D_
_x000D_
&lt;img  src="https://247wallst.com/wp-content/uploads/2021/03/Mirepoix.jpg" alt="" width="640" height="360" /&gt;_x000D_
_x000D_
&lt;/div&gt;_x000D_
&lt;div &gt;_x000D_
_x000D_
&lt;span &gt;&lt;strong&gt;11. Mirepoix&lt;/strong&gt;&lt;/span&gt;_x000D_
_x000D_
&lt;/div&gt;_x000D_
&lt;div &gt;_x000D_
&lt;p &gt;Mirepoix is the fancy French name for the mixture of diced onions, carrots, and celery that is the traditional basis for a wide range of soups and stews. Mirepoix can also be cooked down in butter or olive oil to add to pasta, rice dishes, omelettes, and other foods. There's nothing particularly difficult about making it yourself, but it takes time, and it's so handy to have it there in the freezer that you'll find yourself adding it to all kinds of dishes and making them taste better.&lt;/p&gt;_x000D_
_x000D_
&lt;/div&gt;_x000D_
&lt;/div&gt;_x000D_
[in-text-ad]_x000D_
&lt;div &gt;_x000D_
&lt;div &gt;_x000D_
_x000D_
&lt;img  src="https://247wallst.com/wp-content/uploads/2021/03/Octopus-food-dish.jpg" alt="" width="640" height="360" /&gt;_x000D_
_x000D_
&lt;/div&gt;_x000D_
&lt;div &gt;_x000D_
_x000D_
&lt;span &gt;&lt;strong&gt;12. Octopus&lt;/strong&gt;&lt;/span&gt;_x000D_
_x000D_
&lt;/div&gt;_x000D_
&lt;div &gt;_x000D_
&lt;p &gt;Now that octopus seems to appear on nearly every restaurant menu, some people want to try cooking it at home. While the tentacles (the part we eat) can be found fresh at fish markets these days, they lose nothing from being frozen -- and the freezing process actually helps tenderize them, definitely an advantage with what can be very chewy meat.&lt;/p&gt;_x000D_
_x000D_
&lt;/div&gt;_x000D_
&lt;/div&gt;_x000D_
[recirclink id=595278]_x000D_
&lt;div &gt;_x000D_
&lt;div &gt;_x000D_
_x000D_
&lt;img  src="https://247wallst.com/wp-content/uploads/2020/03/imageforentry13-ivs.jpg" alt="" width="645" height="363" /&gt;_x000D_
_x000D_
&lt;/div&gt;_x000D_
&lt;div &gt;_x000D_
_x000D_
&lt;span &gt;&lt;strong&gt;13. Pearl onions&lt;/strong&gt;&lt;/span&gt;_x000D_
_x000D_
&lt;/div&gt;_x000D_
&lt;div &gt;_x000D_
&lt;p &gt;These sweet little onions add flavor, texture, and class to stews, pot pies, and other dishes (and creamed pearl onions are a staple on many a Thanksgiving table). The fresh ones take forever to peel, though, and the (already peeled) frozen ones taste every bit as good.&lt;/p&gt;_x000D_
_x000D_
&lt;/div&gt;_x000D_
&lt;/div&gt;_x000D_
&lt;div &gt;_x000D_
&lt;div &gt;_x000D_
_x000D_
&lt;img  src="https://247wallst.com/wp-content/uploads/2022/04/Pomegranate-seeds-1.jpg" alt="" width="640" height="360" /&gt;_x000D_
_x000D_
&lt;/div&gt;_x000D_
&lt;div &gt;_x000D_
_x000D_
&lt;span &gt;&lt;strong&gt;14. Pomegranate seeds&lt;/strong&gt;&lt;/span&gt;_x000D_
_x000D_
&lt;/div&gt;_x000D_
&lt;div &gt;_x000D_
&lt;p &gt;Pomegranate seeds (which are technically arils, or seed coatings) are bright, crunchy, and tart, and also full of antioxidants and other beneficial compounds. They brighten up salads, bowls, and sauces (they're essential for Mexico's emblematic dish chiles en nogada). They're also difficult and time-consuming to remove from the whole pomegranate. Supermarkets may sell plastic boxes of fresh seeds for a few months in winter, but the frozen ones are available all year long.&lt;/p&gt;_x000D_
_x000D_
&lt;/div&gt;_x000D_
&lt;/div&gt;_x000D_
[in-text-ad-2]_x000D_
&lt;div &gt;_x000D_
&lt;div &gt;_x000D_
_x000D_
&lt;img  src="https://247wallst.com/wp-content/uploads/2019/04/imageforentry13-ymh.jpg" alt="" width="645" height="363" /&gt;_x000D_
_x000D_
&lt;/div&gt;_x000D_
&lt;div &gt;_x000D_
_x000D_
&lt;span &gt;&lt;strong&gt;15. Raspberries&lt;/strong&gt;&lt;/span&gt;_x000D_
_x000D_
&lt;/div&gt;_x000D_
&lt;div &gt;_x000D_
&lt;p &gt;As with blueberries (see above), out-of-season raspberries can be disappointingly flavorless -- and the fresh ones are even more susceptible to mold than blueberries and crush more easily, even just sitting in a box or bowl. Frozen ones defrost nicely into firm, clean, delicious fruit.&lt;/p&gt;_x000D_
_x000D_
&lt;/div&gt;_x000D_
&lt;/div&gt;_x000D_
_x000D_
&lt;div&gt;&lt;/div&gt;_x000D_
&lt;div &gt;_x000D_
&lt;div &gt;_x000D_
_x000D_
&lt;img  src="https://247wallst.com/wp-content/uploads/2019/10/imageforentry27-15s.jpg" alt="" width="645" height="363" /&gt;_x000D_
_x000D_
&lt;/div&gt;_x000D_
&lt;div &gt;_x000D_
_x000D_
&lt;span &gt;&lt;strong&gt;16. Salmon&lt;/strong&gt;&lt;/span&gt;_x000D_
_x000D_
&lt;/div&gt;_x000D_
&lt;div &gt;_x000D_
&lt;p &gt;Oily and firm-fleshed, salmon stands up very well to freezing. Commercial fishing boats typically flash-freeze their catch as it's brought up from the deep, so in a way it's fresher than fish that's been merely cooled down with ice for a day or two. Freezing also helps kill parasites, which wild-caught salmon (the best kind) is particularly susceptible to.&lt;/p&gt;_x000D_
_x000D_
&lt;/div&gt;_x000D_
&lt;/div&gt;_x000D_
[in-text-ad]_x000D_
&lt;div &gt;_x000D_
&lt;div &gt;_x000D_
_x000D_
&lt;img  src="https://247wallst.com/wp-content/uploads/2019/08/imageforentry38-svd.jpg" alt="" width="645" height="363" /&gt;_x000D_
_x000D_
&lt;/div&gt;_x000D_
&lt;div &gt;_x000D_
_x000D_
&lt;span &gt;&lt;strong&gt;17. Spinach&lt;/strong&gt;&lt;/span&gt;_x000D_
_x000D_
&lt;/div&gt;_x000D_
&lt;div &gt;_x000D_
&lt;p &gt;Fresh spinach is best for salads, but for cooked dishes, the frozen stuff (preferably whole-leaf spinach, not the chopped version) is ultra-convenient and guaranteed to be washed free of sand and dirt. It's a good bet nutritionally, too: According to a 1997 British study, blanched and frozen spinach lost only 30% of its vitamin C content over the course of a year, while fresh spinach lost 90% of it in just three days. In addition, the thiamin (vitamin B1) content of fresh spinach, stored both at room temperature and in the refrigerator, decreased over the course of another study, while that of frozen spinach actually increased.&lt;/p&gt;_x000D_
_x000D_
&lt;/div&gt;_x000D_
&lt;/div&gt;_x000D_
[recirclink id=591464]_x000D_
&lt;div &gt;_x000D_
&lt;div &gt;_x000D_
_x000D_
&lt;img  src="https://247wallst.com/wp-content/uploads/2021/03/Vegetable-noodles.jpg" alt="" width="640" height="360" /&gt;_x000D_
_x000D_
&lt;/div&gt;_x000D_
&lt;div &gt;_x000D_
_x000D_
&lt;span &gt;&lt;strong&gt;18. Vegetable noodles&lt;/strong&gt;&lt;/span&gt;_x000D_
_x000D_
&lt;/div&gt;_x000D_
&lt;div &gt;_x000D_
&lt;p &gt;Vegetables like zucchini, carrots, sweet potatoes, and butternut squash can be turned into "noodles" -- long, thin, often curly lengths, sometimes called zoodles or vegetable spirals. You can make them yourself, with a kind of mandoline called a spiralizer, but that involves trimming and peeling and slicing, and once they're spiralized, the noodles tend to go bad quickly. Luckily, they freeze well and defrost quickly, and you can thaw just the necessary quantity and save the rest for another time.&lt;/p&gt;_x000D_
_x000D_
&lt;/div&gt;_x000D_
&lt;/div&gt;</t>
  </si>
  <si>
    <t>166486841_130806395</t>
  </si>
  <si>
    <t>&lt;strong&gt;&lt;b&gt;The commercial begins with a stressed-out Christina Applegate&lt;/b&gt; — of Anchorman and Married With Children fame — driving a sedan as bickering voices emanate from the backseat.&lt;/strong&gt;_x000D_
_x000D_
Considering this, Does Michaels craft store have an Instagram? &lt;b&gt;Michaels Stores (@michaelsstores)&lt;/b&gt; • Instagram photos and videos._x000D_
_x000D_
Why did M&amp;M change their commercial? The candy maker takes the focus off its characters' gender&lt;br /&gt;&lt;br /&gt; &lt;b&gt;In an effort to better align with today's emphasis on inclusivity and belonging&lt;/b&gt;, the 80-year-old brand has given its cast of candy characters a modern makeover._x000D_
_x000D_
Furthermore, Who is the woman in the M and M advert? &lt;table&gt;&lt;tbody&gt;&lt;tr&gt;&lt;th&gt;     &lt;b&gt;      Camilla Arfwedson     &lt;/b&gt;    &lt;/th&gt;&lt;/tr&gt;&lt;tr&gt;&lt;td&gt;     Born    &lt;/td&gt;&lt;td&gt;     Camilla Katrina Arfwedson 16 October 1981 Westminster, London    &lt;/td&gt;&lt;/tr&gt;&lt;tr&gt;&lt;td&gt;     Occupation    &lt;/td&gt;&lt;td&gt;     Actress    &lt;/td&gt;&lt;/tr&gt;&lt;tr&gt;&lt;td&gt;     Years active    &lt;/td&gt;&lt;td&gt;     2005–present    &lt;/td&gt;&lt;/tr&gt;&lt;tr&gt;&lt;td&gt;     Spouse(s)    &lt;/td&gt;&lt;td&gt;     Jack Hawkins  ( m. 2019)    &lt;/td&gt;&lt;/tr&gt;&lt;/tbody&gt;&lt;/table&gt;_x000D_
&lt;h2&gt;What happened to Christina Applegate in the M&amp;M commercial?&lt;/h2&gt;_x000D_
The shoot took place on a one-day break &lt;b&gt;Applegate had from an 11-week shoot for her upcoming Netflix series "Dead to Me."&lt;/b&gt; Applegate says she loved a very particular type of M&amp;M's as a kid, picking out only the green peanut ones._x000D_
_x000D_
Does Michaels own Hobby Lobby? Hobby Lobby is actually not owned by any company, having remained under the control of the founder and his family since it began operations. &lt;b&gt;Michaels, however, is currently owned by Apollo Global Management&lt;/b&gt;, a private equity company that acquired the business in March 2021, in a deal valued at an estimated $5 billion._x000D_
_x000D_
Does Michaels have a twitter? &lt;b&gt;Michaels Stores (@MichaelsStores)&lt;/b&gt; / Twitter._x000D_
_x000D_
How often do Michaels frames go on sale? One of the best ways to save money at Michaels is with the weekly sale schedule. &lt;b&gt;Every week&lt;/b&gt;, the retailer updates its Weekly Ad with newly released deals._x000D_
&lt;h2&gt;Who is the Birdseye witch?&lt;/h2&gt;_x000D_
&lt;table&gt;&lt;tbody&gt;&lt;tr&gt;&lt;th&gt;     &lt;b&gt;      Elizabeth Bower     &lt;/b&gt;    &lt;/th&gt;&lt;/tr&gt;&lt;tr&gt;&lt;td&gt;     Born    &lt;/td&gt;&lt;td&gt;     1 August 1976 Leeds, West Yorkshire, England    &lt;/td&gt;&lt;/tr&gt;&lt;tr&gt;&lt;td&gt;     Occupation    &lt;/td&gt;&lt;td&gt;     Actress    &lt;/td&gt;&lt;/tr&gt;&lt;/tbody&gt;&lt;/table&gt;_x000D_
_x000D_
Who is the purple bricks actress? &lt;b&gt;Laura Kenny&lt;/b&gt; will appear in new TV adverts from Purplebricks, The Official Estate Agent of Team GB._x000D_
_x000D_
Who is the carpet call girl?_x000D_
_x000D_
Annette Melton (born 11 July 1985) is an Australian actress, television presenter and model._x000D_
_x000D_
Who bought Michaels? &lt;b&gt;Apollo Global Management&lt;/b&gt; acquired Irving-based Michaels for an equity value of $3.3 billion in April, and now eyes bringing additional products to the company's private label, fostering more in-store experiences and creating a two-sided marketplace for buyers and sellers of arts and crafts supplies and completed ..._x000D_
&lt;h2&gt;What religion is Hobby Lobby?&lt;/h2&gt;_x000D_
Hobby Lobby and Mardel include mission statements on their corporate websites outlining a dedication to &lt;b&gt;Christian&lt;/b&gt; principles._x000D_
_x000D_
Are Joann and Michaels owned by the same company?_x000D_
_x000D_
Michaels, which is a public company, currently has 1,251 of its namesake stores in 49 states. In August, Michaels reported comparable sales decreased 0.4% in the second quarter. The company opened nine new stores, closed one store, and relocated seven stores in the quarter. &lt;b&gt;Joann is also a privately owned company&lt;/b&gt;._x000D_
_x000D_
Where is Bret Michaels 2021? Michaels' “Nothin' But A Good Vibe” summer concert will take place on Opening Day of the 2021 Fair, Wednesday, July 21 at 7:30 pm, in the &lt;b&gt;Chumash Grandstand Arena at the Paso Robles Event Center&lt;/b&gt;._x000D_
_x000D_
How rich is Bret Michaels? Bret Michaels Net Worth: Bret Michaels is an American rock star and reality TV personality who has a net worth of &lt;b&gt;  $16 million &lt;/b&gt; . &lt;br /&gt; ... &lt;br /&gt; Bret Michaels Net Worth. &lt;table&gt;&lt;tbody&gt;&lt;tr&gt;&lt;th&gt;     Net Worth:    &lt;/th&gt;&lt;th&gt;     &lt;b&gt;      $16 Million     &lt;/b&gt;    &lt;/th&gt;&lt;/tr&gt;&lt;tr&gt;&lt;td&gt;     Date of Birth:    &lt;/td&gt;&lt;td&gt;     Mar 15, 1963 (59 years old)    &lt;/td&gt;&lt;/tr&gt;&lt;tr&gt;&lt;td&gt;     Gender:    &lt;/td&gt;&lt;td&gt;     Male    &lt;/td&gt;&lt;/tr&gt;&lt;tr&gt;&lt;td&gt;     Height:    &lt;/td&gt;&lt;td&gt;     5 ft 10 in (1.78 m)    &lt;/td&gt;&lt;/tr&gt;&lt;/tbody&gt;&lt;/table&gt;_x000D_
&lt;h2&gt;What is Michaels employee discount?&lt;/h2&gt;_x000D_
Michaels employees get a &lt;b&gt;30% discount on everything except for clearance items and books&lt;/b&gt;. So if you have a friend or family member who's a Michaels employee, ask them if they're willing to pick up some items for you._x000D_
_x000D_
How many times can I use Michaels Coupon? You just can't use more than one of the same coupon in each order, or use it &lt;b&gt;more than once a day&lt;/b&gt;._x000D_
_x000D_
What are Michaels vouchers?_x000D_
_x000D_
&lt;b&gt;Max voucher amount issued is a $150 Rewards voucher&lt;/b&gt;. These vouchers, when issued, can also be found in the Michaels Rewards member's online or app account. These vouchers can be used on eligible products purchased in U.S. stores or online at michaels.com. There is a limit of redeeming 5 vouchers per transaction._x000D_
_x000D_
What is a chicken witch? The advert will introduce a new character, The Chicken Witch of the West, to help amplify the taste and versatility of the chicken range. The Chicken Witch of the West will be seen &lt;b&gt;helping transform every meal into something delicious using Birds Eye products – all made from 100% chicken breast&lt;/b&gt;._x000D_
&lt;h3&gt;Who is the girl in the Zoflora ad?&lt;/h3&gt;_x000D_
The music playing in this Zoflora advert is the French song 'Non, je ne regrette rien' that's performed by the legendary singer and actress &lt;b&gt;Édith Piaf&lt;/b&gt;._x000D_
_x000D_
Who is the girl in the moonpig Advert 2021? Moonpig - The Moonpiglets — &lt;b&gt;Megan Egan&lt;/b&gt;._x000D_
_x000D_
_x000D_
_x000D_
_x000D_
_x000D_
 _x000D_
&lt;h2&gt;&lt;/h2&gt;_x000D_
_x000D_
_x000D_
 _x000D_
_x000D_
&lt;hr /&gt;_x000D_
_x000D_
Join our Advertising Community and share you ideas today !</t>
  </si>
  <si>
    <t>147508286_d41d8cd98f00b204e9800998ecf8427e</t>
  </si>
  <si>
    <t>michaelsstores, MichaelsStores</t>
  </si>
  <si>
    <t>&lt;strong&gt;The actress in Nissan commercial is &lt;b&gt;Brie Larson&lt;/b&gt;.&lt;/strong&gt;_x000D_
_x000D_
Considering this, Who is the girl in the simple advert 2020? &lt;b&gt;ALLISON WILLIAMS&lt;/b&gt; has been announced as the new face of Simple, the British skincare line for sensitive skin, less than a year after she was catapulted to fame as Marnie in Lena Dunham's hit television series - Girls._x000D_
_x000D_
Who is the actor in the Nissan commercial? Comedic actor &lt;b&gt;Eugene Levy's&lt;/b&gt; makeover as an action hero in the “Thrill Driver” spot is symbolic of Nissan's own revamp._x000D_
_x000D_
Furthermore, Who is the girl in the simple advert 2021? &lt;b&gt;Camilla Katrina Arfwedson&lt;/b&gt; (pronounced Arvedson; born 16 October 1981) is an English actress._x000D_
&lt;h2&gt;Who is that model in the simple ad?&lt;/h2&gt;_x000D_
She's one of the stars of TV's hottest new show, and now Girls actress &lt;b&gt;Allison Williams&lt;/b&gt; has landed her first big ad campaign as the new face of Simple Skincare._x000D_
_x000D_
Who is the purple bricks actress? &lt;b&gt;Laura Kenny&lt;/b&gt; will appear in new TV adverts from Purplebricks, The Official Estate Agent of Team GB._x000D_
_x000D_
Who is the male actor in the new Nissan commercial? Super Bowl LVI: &lt;b&gt;Eugene Levy&lt;/b&gt; on Action Hero Makeover for Nissan Ad and 'Schitt's Creek' Connection. The actor sports long locks and a leather jacket in the spot opposite Brie Larson, Danai Gurira, Dave Bautista and longtime good friend and fellow 'Schitt's Creek' vet Catherine O'Hara._x000D_
_x000D_
Is Fabio in Nissan commercial? Nissan's commercial will feature Emmy Award winning actor and co-creator of Schitt's Creek &lt;b&gt;Eugene Levy as a Fabio-like sports car driver&lt;/b&gt; behind the wheel of the new 2023 Nissan Z._x000D_
&lt;h2&gt;Why is Brie Larson in a Nissan commercial?&lt;/h2&gt;_x000D_
All in all, thanks in part to these talented actresses, Nissan's general commercial strategy is shifting &lt;b&gt;to promote more gender equality and showcase women in positions of power&lt;/b&gt;. With the likes of Brie Larson and more, it will be exciting to see what they do next with the star power they have at their fingertips!_x000D_
_x000D_
Who is the Birdseye witch? &lt;table&gt;&lt;tbody&gt;&lt;tr&gt;&lt;th&gt;     &lt;b&gt;      Elizabeth Bower     &lt;/b&gt;    &lt;/th&gt;&lt;/tr&gt;&lt;tr&gt;&lt;td&gt;     Born    &lt;/td&gt;&lt;td&gt;     1 August 1976 Leeds, West Yorkshire, England    &lt;/td&gt;&lt;/tr&gt;&lt;tr&gt;&lt;td&gt;     Occupation    &lt;/td&gt;&lt;td&gt;     Actress    &lt;/td&gt;&lt;/tr&gt;&lt;/tbody&gt;&lt;/table&gt;_x000D_
_x000D_
Who is the actress in the bloom and wild Advert 2021?_x000D_
_x000D_
Bloom &amp; Wild TV Advert — &lt;b&gt;SARA KATHLEEN GORDON&lt;/b&gt;._x000D_
_x000D_
Who is the Zoflora actress? The music playing in this Zoflora advert is the French song 'Non, je ne regrette rien' that's performed by the legendary singer and actress &lt;b&gt;Édith Piaf&lt;/b&gt;._x000D_
&lt;h2&gt;How do I move AWS to Active Directory?&lt;/h2&gt;_x000D_
&lt;b&gt;  How to migrate your on-premises domain to AWS Managed Microsoft AD using ADMT &lt;/b&gt; &lt;ol&gt;&lt;li&gt;   Background. ...  &lt;/li&gt;&lt;li&gt;   Step 1: Prepare the forests, migration computer, and administrative account. ...  &lt;/li&gt;&lt;li&gt;   Step 2: Install SQL Express and ADMT on the migration computer. ...  &lt;/li&gt;&lt;li&gt;   Step 3: Configure ADMT and PES. ...  &lt;/li&gt;&lt;li&gt;   Step 4: Migrate users and groups. ...  &lt;/li&gt;&lt;li&gt;   Step 5: Migrate computers.  &lt;/li&gt;&lt;/ol&gt;_x000D_
_x000D_
Which AWS cloud service can simple Active Directory simple ad use to authenticate users?_x000D_
_x000D_
You can use &lt;b&gt;Microsoft Active Directory Federation Services (AD FS)&lt;/b&gt; for Windows 2016 with your AWS Managed Microsoft AD managed domain to authenticate users to cloud applications that support SAML._x000D_
_x000D_
What is the main characteristic that makes Amazon cloud directory a better option than traditional directory systems? Unlike existing traditional directory systems, Cloud Directory &lt;b&gt;does not limit organizing directory objects in a single fixed hierarchy&lt;/b&gt;. In Cloud Directory, you can organize directory objects into multiple hierarchies to support multiple organizational pivots and relationships across directory information._x000D_
_x000D_
Who is Alice Purplebricks? Accepting that the last thing any elite athlete needs in their training camp is an estate agent, the campaign will feature 'Alice', &lt;b&gt;a Purplebricks estate agent who tries to draw parallels between the tireless work of a Purplebricks agent to sell a house and those of Team GB's finest athletes to bring home medals this&lt;/b&gt; ..._x000D_
&lt;h2&gt;Who is the actress in bloom and wild Advert 2021?&lt;/h2&gt;_x000D_
Bloom &amp; Wild TV Advert — &lt;b&gt;SARA KATHLEEN GORDON&lt;/b&gt;._x000D_
_x000D_
Who are actors in no commercial? Discover No commercial cast&lt;br /&gt;&lt;br /&gt; It also features &lt;b&gt;John Candy and Mike Myers&lt;/b&gt;. Matthew Perry's clip screaming, “No” has been taken from F.R.I.E.N.D.S where he plays Chandler Bing. The voice-over for the commercial has been done by Tim Warmanen and Willie Macc is the guy in glasses with an afro haircut._x000D_
_x000D_
Is Brie Larson in the Nissan Sentra commercial?_x000D_
_x000D_
&lt;b&gt;The commercial featured Brie Larson as the spokesperson during the minute-long video ad&lt;/b&gt;. Nissan's commercial focused on many of its new models like the upcoming Nissan 400Z, the Ariya, and other new Nissan vehicles._x000D_
_x000D_
Was Fabio in Super Bowl commercial? Harlequin Romance cover boy &lt;b&gt;Fabio pokes fun at his sexy image in a Super Bowl commercial for Nationwide Insurance&lt;/b&gt;. The bawdy ad is definitely played for laughs, Nationwide officials told Tuesday's New York Daily News._x000D_
&lt;h3&gt;&lt;/h3&gt;_x000D_
_x000D_
_x000D_
 _x000D_
_x000D_
_x000D_
_x000D_
_x000D_
_x000D_
 _x000D_
&lt;h2&gt;&lt;/h2&gt;_x000D_
_x000D_
_x000D_
 _x000D_
_x000D_
&lt;hr /&gt;_x000D_
_x000D_
Join our Advertising Community and share you ideas today !</t>
  </si>
  <si>
    <t>1491794212534185984</t>
  </si>
  <si>
    <t>BirdsEyeUK, McCann_UK</t>
  </si>
  <si>
    <t>https://www.youtube.com/watch?v=bsH5oPmJDOA</t>
  </si>
  <si>
    <t>✅  Best Slippers For Men In 2022 🏆 Top 5 Tested &amp; Buying Guide “#ad”
📌Product Link📌:
📌 1. RockDove Men's Original Two-Tone Memory Foam Slipper.
📌 Best Prices      : https://amzn.to/3zVT6Ty
📌 2. HomeIdeas Men's House Woolen Fabric Memory Foam Slippers.
📌 Best Prices      : https://amzn.to/3bSxYFy
📌 3. Zigzagger Men's Comfort Fleece Slippers Memory Foam.
📌 Best Prices      : https://amzn.to/3zVNF6R
📌 4. Acorn Men's Moc Slippers.
📌 Best Prices      : https://amzn.to/3pk3S0Z
📌 5. NDB Men's Warm Memory Foam Suede Plush Shearling Lined Slip.
📌 Best Prices      : https://amzn.to/3PgfZGQ
Hello, Welcome to Our GBG Channel. Today, In this video, We are going to show some of the Best Slippers For Men that are best sold and reviewed in the last couple of months on amazon. 
If you want more information and updated pricing on the product mentioned be sure to check the links in the description below. So let's get started with the video. 
✅ TOP 15 MOST COMFORTABLE SLIDES RANKED! 🤩
✅ Top 10 Cool Men’s Slippers 2022
✅ how to Men's Sandals 5 best Leather sandals for 🤩
Products Description:
Number 1. 
Our overall best Pick for the money is RockDove Birdseye Knit Two Tone. The RockDove Birdseye Knit Two Tone slippers are truly slip on and offered at a very affordable price. If you just need slippers for short shuffles through the house, these will do the job.
Number 2. 
Our 2nd best pick is Homeldeas Woolen Anti Slip House Slippers. The Homeldeas Woolen Anti Slip House Slippers are simple, slip on house footwear, but we found the model name curious because there is nothing woolen about them.
Number 3. 
Our 3rd best pick is Zigzagger Fuzzy Microsuede Moccasin. One tester summed up virtually everyone's first impression of the Zigzagger Fuzzy Microsuede Moccasin with the observation that "they feel like walking on a pillow". These have the softest, squishiest insole.
Number 4. 
Our 4th best pick is Acorn Moc Slippers. The Acorn Moc scores very well in other reviews, and we can back up these claims.
Number 5. 
Last but not the least, our 5th best pick is NDB Memory Foam Suede Slipper. The NDB Memory Foam Suede Slipper is the only low heel model in our test that has a slightly "hardened" outer. 
So, grab this while you can! Be sure to Check the links in the above.
Related Tags : 
best men's slippers, men's slippers 2021, men's slippers review, best slippers for men under 30, best slippers for men under 50, best slippers for men under 100, best slippers for men under 20, best men's slippers on amazon, mens branded slippers, bata slippers mens unboxing, mens slippers under 30, mens slippers under 50, best slippers for men's feet, best quality men's slippers, what's the best men's slippers, what are the most comfortable men's slippers, best men's slippers for sweaty feet, best men's slippers for wide feet, what are the best slippers for support, branded slippers for men, best men's slippers with support, mens leather slippers, summer slippers for men, soft slippers for men, slippers for men amazon, best slippers with arch support, best slippers brand, best slippers for boys, best slippers at home, best slippers amazon, best slippers brand list, what is the most comfortable slippers, best slippers canada, best camping slippers, best rated slippers on amazon, best slippers on amazon canada, best slippers review, best slippers under 50, best slippers under 30, best slippers uk, best slippers under 100, best slippers under 20, best slippers under 20, best slippers uk 2022, best slippers uk womens, best slippers under 50, best slippers on amazon, best slippers online, best slippers on the market, best slippers outdoor, best slippers of 2022, best slippers online shopping, best slippers under 150, best slippers under 50 on amazon, best slippers under 25,best slippers under 60, best outdoor slippers, best house slippers on amazon, best slippers for old man, best type of slippers, best low price slippers, best slippers brand in the world, best budget slippers, best bathroom slippers, best mens slippers with arch support, best mens slippers for wide feet, best mens slippers to go barefoot in, best mens house slippers, best slippers for mens, cool mens slippers, best slippers for men with sole, best slippers with support, mens house slippers, best slippers for sweaty feet, best slippers for hardwood floors, Gadget Buying Guide
#best #slippers #Zigzagger #HomeIdeas #amazon #GBG
------------
DISCLAIMER: 
Portions of footage found in this video are not original content produced by GADGET BUYING GUIDE. Portions of stock footage of products were gathered from multiple sources including, amazon manufactures, fellow creators and various other sources.
"All claims, guarantees and product specifications are provided by the manufacturer or vendor. GADGET BUYING GUIDE cannot be held responsible for these claims, guarantees or specifications"
-------------
“As an Amazon Associate, I Earn From Qualifying Purchases.” "(Paid Link)"</t>
  </si>
  <si>
    <t>UChTQ03LNyAD1HwAFNl5r65g</t>
  </si>
  <si>
    <t>Gadget Buying Guide</t>
  </si>
  <si>
    <t>ad, best, slippers, Zigzagger, HomeIdeas, amazon, GBG</t>
  </si>
  <si>
    <t>https://amzn.to/3zVT6Ty, https://amzn.to/3bSxYFy, https://amzn.to/3zVNF6R, https://amzn.to/3pk3S0Z, https://amzn.to/3PgfZGQ</t>
  </si>
  <si>
    <t>best slippers men top tested buying guide ad product link rockdove men original tone memory foam slipper best prices homeideas men house woolen fabric memory foam slippers best prices zigzagger men comfort fleece slippers memory foam best prices acorn men moc slippers best prices ndb men warm memory foam suede plush shearling lined slip best prices hello welcome gbg channel today video good slippers men sell review couple month amazon want more information update pricing product mention sure check link description let start video top comfortable slides ranked top cool men slipper men sandal good leather sandal products description number overall good pick money rockdove birdseye knit tone rockdove birdseye knit tone slipper truly slip offer very affordable price need slipper short shuffle house job number nd good pick homeldeas woolen anti slip house slippers homeldeas woolen anti slip house slipper simple slip house footwear but find model curious woolen number rd good pick zigzagger fuzzy microsuede moccasin tester sum virtually impression zigzagger fuzzy microsuede moccasin observation feel like walk pillow soft squishi insole number th good pick acorn moc slippers acorn moc score very review claim number but not th good pick ndb memory foam suede slipper ndb memory foam suede slipper low heel model test slightly harden outer grab sure check link related tags good man slipper man slipper man slipper review good slipper man good slipper man good slipper man good slipper man good man slipper amazon men brand slipper bata slipper men unboxing men slipper men slipper good slipper man foot good quality man slipper good man slipper comfortable man slipper good man slipper sweaty foot good man slipper wide foot good slipper support brand slipper man good man slipper support men leather slipper summer slipper man soft slipper man slipper man amazon good slipper arch support good slipper brand good slipper boy good slipper home good slipper amazon good slipper brand list comfortable slipper good slipper canada good camping slipper rate slipper amazon good slipper amazon canada good slipper review good slipper good slipper good slipper uk good slipper good slipper good slipper good slipper uk good slipper uk women good slipper good slipper amazon good slipper online good slipper market good slipper outdoor good slipper good slipper online shopping good slipper good slipper amazon good slipper best slipper good outdoor slipper good house slipper amazon good slipper old man good type slipper good low price slipper good slipper brand world good budget slipper good bathroom slipper good men slipper arch support good men slipper wide foot good men slipper barefoot good men house slipper good slipper men cool men slipper good slipper man sole good slipper support men house slipper good slipper sweaty foot good slipper hardwood floor gadget buying guide good slipper zigzagger homeideas amazon gbg disclaimer portions footage find video not original content produce gadget buying guide portion stock footage product gather multiple source include amazon manufacture fellow creator source all claim guarantee product specification provide manufacturer vendor gadget buying guide not hold responsible claim guarantee specification amazon associate earn qualifying purchases paid link</t>
  </si>
  <si>
    <t>85CA047840C6285B28A4A6D3C1D92583</t>
  </si>
  <si>
    <t>FD76534BFD3C24ACC92E7B55D71BB367</t>
  </si>
  <si>
    <t>6AE77F521D4C082BF5C258CF2F0E7E19</t>
  </si>
  <si>
    <t>89418f0e28aa1bd8f812c3ec0acc1e92</t>
  </si>
  <si>
    <t>aec32043c644a15143760cc7b162a7b4</t>
  </si>
  <si>
    <t>0bb817f8badc95dc724a7d3de2b2cc50</t>
  </si>
  <si>
    <t>443b2f5f50b74b587bdb2ff045fe66b2</t>
  </si>
  <si>
    <t>6a90303c2e478f70c42c3764a5f1a90e</t>
  </si>
  <si>
    <t>0f1a9d3966feed275923256fd26a8b5b</t>
  </si>
  <si>
    <t>44CD272952B84379D3DD27F46365C501</t>
  </si>
  <si>
    <t>mirror.co.uk, RukiSayid</t>
  </si>
  <si>
    <t>f818a61b87e7023179a8a1ab7874c5d8</t>
  </si>
  <si>
    <t>59d719d871e59465ae37954b06c1fd86</t>
  </si>
  <si>
    <t>E1F50127DC3ED5156004D64CB542D75C</t>
  </si>
  <si>
    <t>453469992</t>
  </si>
  <si>
    <t>dc55f9e627433289458a53210a177224</t>
  </si>
  <si>
    <t>61A30CC0521A662E50B6138004514452</t>
  </si>
  <si>
    <t>3434545823</t>
  </si>
  <si>
    <t>0d6e29fbc85d80057c45b77caddaf4c6</t>
  </si>
  <si>
    <t>f5c0793575d1e5ba03b8e24a8aab8146</t>
  </si>
  <si>
    <t>4B5639D0F32B81928DE0E0C1C988BA15</t>
  </si>
  <si>
    <t>863315791197999105</t>
  </si>
  <si>
    <t>0313f7d9d3bedf8884e2adc1b9b47d2e</t>
  </si>
  <si>
    <t>dba46131a4078914a776d4450c77da5c</t>
  </si>
  <si>
    <t>908364883581980672</t>
  </si>
  <si>
    <t>424135585</t>
  </si>
  <si>
    <t>https://twitter.com/marketedlive/status/1572231355244716034</t>
  </si>
  <si>
    <t>Absolutely love this campaign, risky hijacking other brands but this is class.👏
Check out the plant based carnage 👉 https://t.co/6Ov7unFMOb
@BirdsEye @KFC_UKI #PlantBased #GreenCuisine</t>
  </si>
  <si>
    <t>818592570527928320</t>
  </si>
  <si>
    <t>marketedlive</t>
  </si>
  <si>
    <t>PlantBased, GreenCuisine</t>
  </si>
  <si>
    <t>BirdsEye, KFC_UKI</t>
  </si>
  <si>
    <t>https://t.co/6Ov7unFMOb</t>
  </si>
  <si>
    <t>absolutely love campaign risky hijacking brand but class check plant base carnage uki plantbase greencuisine</t>
  </si>
  <si>
    <t>199008019</t>
  </si>
  <si>
    <t>1517469726426996741</t>
  </si>
  <si>
    <t>1133124411148517376</t>
  </si>
  <si>
    <t>https://twitter.com/ADvendio/status/1570736802667057152</t>
  </si>
  <si>
    <t>ADvendio’s Ad of the Week is Birds Eye’s cheeky “Go Green” campaign where they plaster billboards over existing KFC’s advertisements containing their “Finger Lickin’ Good” slogan, to promote their new plant-based brand Green Cuisine. 
Credit: McCann UK
 #adtech #ooh #oohmedia https://t.co/bzYEPDGIUy</t>
  </si>
  <si>
    <t>219970672</t>
  </si>
  <si>
    <t>ADvendio</t>
  </si>
  <si>
    <t>adtech, ooh, oohmedia</t>
  </si>
  <si>
    <t>https://t.co/bzYEPDGIUy</t>
  </si>
  <si>
    <t>advendio ad week birds eye cheeky green campaign plaster billboard over exist kfc advertisement contain finger lickin good slogan promote new plant base brand green cuisine credit mccann uk adtech ooh oohmedia</t>
  </si>
  <si>
    <t>1503451105933549575</t>
  </si>
  <si>
    <t>7e71f14d681a6d9fa4848d7e519a3f86</t>
  </si>
  <si>
    <t>e0d30f6ba8fd06a445fc1182be52f610</t>
  </si>
  <si>
    <t>43974421</t>
  </si>
  <si>
    <t>https://toyota-land-cruiser-toyot26936.widblog.com/67171724/new-step-by-step-map-for-toyota-land-cruiser-toyota-landcruiser-prado</t>
  </si>
  <si>
    <t>Also, please keep in mind that a result of the basic safety restrictions of your shipping and delivery companies, the cargo of electric automobiles may very well be declined.
JDM Purchase &amp; Sell would not promote or get cars. All autos are for sale through the indicated vendor. All product names, trademarks and registered trademarks are assets of their respective owners.
The na_rn cookie is utilized to acknowledge the customer on re-entry. It allows to file facts on consumer behaviour and facilitate the social sharing purpose provided by Addthis.com.
Four-digicam technique gives a helpful birds eye see across the automobile when venturing from the overwhelmed path, along with the automobile can struggle through drinking water using a 700mm depth.
Google DoubleClick IDE cookies are accustomed to retail store information about how the person works by using the web site to present them with suitable ads and according to the user profile.
Our website also hosts content articles on the latest automotive information, current car or truck rates from all significant models, together with quite thorough automobile testimonials.
The sluggish steering is welcome once the going receives rough, as well. A reassuring sensation of extreme honesty and pure operation permeates from the Prado. Toyota recognizes that extended small-velocity use is popular with entrepreneurs in specified regions. So, they in good shape an 'Idle Up' button, supporting the cabin heat up more promptly when stationary. You will find An additional swap to power-clean up the diesel particulate filter. Wise.
Land Cruiser Prado is definitely the Land Cruiser two hundred’s brother which is why both equally automobiles still have the very same attributes, except which the Prado is a far more affordable and compact bundle.
A forward-experiencing camera is usually witnessed in the massive grille within the three hundred. A brand new Multi Terrain Pick out method has long been configured to instantly decide the highway surface and selects the ideal driving manner.
The cookie is ready with the GDPR Cookie Consent plugin and is particularly accustomed to store whether person has consented to using cookies. It does not keep any own info.
Legendary sites abound like Longreach While using the excellent Qantas Museum and Stockmans Corridor Of Fame, Birdsville has its races and its pub, Beetoota has ... well not Considerably seriously but you actually need to stop in the pub and possess a pie, Winton has the Waltzing Matilda Centre and you'll find amazingly exciting educational installations in that part of the outback for children to check out referring to the discoveries of dinosaur fossils . You will not be by itself naturally. Covid has diverted A lot of people to internal journey. You will face caravans in big figures but mainly these are definitely travellers in no hurry who get more info provides you with space to overtake or move and generally they are usually parked in a very totally free camp or caravan park by the middle of your day leaving the streets a lot less trafficked in the afternoons. A fly veil is nearly required out west by the way.
You've got achieved a limit Make account to save lots of unlimited variety of cars in your Favorites checklist. You’ll obtain e mail notification, if any with the motor vehicles inside your checklist are discounted. Develop ACCOUNT
All products are Outfitted with absolutely collapsible front and rear seats (a third row is available check here while in the five-door design) which allow a entrance-rear combination to double to be a bed or usable flat area.</t>
  </si>
  <si>
    <t>5eb00f19ac7212d8713e708071028ae9</t>
  </si>
  <si>
    <t>mind result basic safety restriction shipping delivery company cargo electric automobile very decline jdm purchase sell not promote car all auto sale indicate vendor all product trademark registered trademark asset respective owner na rn cookie utilize acknowledge customer entry allow file fact consumer behaviour facilitate social sharing purpose provide addthis com digicam technique helpful bird eye automobile venture overwhelmed path automobile struggle drinking water use mm depth google doubleclick ide cookie accustomed retail store information person work use web site present suitable ad accord user profile website host content article late automotive information current car truck rate all significant model quite thorough automobile testimonial sluggish steering welcome going receive rough reassuring sensation extreme honesty pure operation permeate prado toyota recognize extend small velocity use popular entrepreneur specify region good shape idle button support cabin heat more promptly stationary find additional swap power clean diesel particulate filter wise land cruiser prado definitely land cruiser brother equally automobile very attribute prado far more affordable compact bundle forward experience camera usually witness massive grille brand new multi terrain pick method long configure instantly decide highway surface select ideal driving manner cookie ready gdpr cookie consent plugin particularly accustomed store person consent use cookie not info legendary site abound like longreach use excellent qantas museum stockmans corridor fame birdsville race pub beetoota not considerably seriously but actually need stop pub possess pie winton waltzing matilda centre find amazingly exciting educational installation outback child check refer discovery dinosaur fossil not naturally covid divert lot people internal journey face caravan big figure but mainly definitely traveller no hurry more info provide space overtake generally usually park very totally free camp caravan park middle day leave street lot less trafficked afternoon fly veil nearly require west way achieve limit make account save lot unlimited variety car favorites checklist obtain mail notification motor vehicle inside checklist discount develop account all product outfit absolutely collapsible rear seat row available check door design allow entrance rear combination double bed usable flat area</t>
  </si>
  <si>
    <t>18c62bba15456882846e793f897c6778</t>
  </si>
  <si>
    <t>595489990</t>
  </si>
  <si>
    <t>38219361</t>
  </si>
  <si>
    <t>https://twitter.com/QcWynter/status/1566389377298841600</t>
  </si>
  <si>
    <t>Am I the only person triggered to violence by the irritating little cartoon girl in the Bird's Eye veggie nuggets advert who, when trying to persuade her mother to buy the nuggets, asks: "Do you fear change?"
I hate that child. Do tykes really speak like that these days ?</t>
  </si>
  <si>
    <t>1293103229849538560</t>
  </si>
  <si>
    <t>QcWynter</t>
  </si>
  <si>
    <t>person trigger violence irritating little cartoon girl bird eye veggie nugget advert try persuade mother buy nugget ask fear change hate child tyke speak like day</t>
  </si>
  <si>
    <t>398554990</t>
  </si>
  <si>
    <t>64d437fa3302f92d683ef40e44e6d911</t>
  </si>
  <si>
    <t>1280260553525559299</t>
  </si>
  <si>
    <t>17646334</t>
  </si>
  <si>
    <t>1242430576432492544</t>
  </si>
  <si>
    <t>2999373412</t>
  </si>
  <si>
    <t>1434827929167466500</t>
  </si>
  <si>
    <t>415845879</t>
  </si>
  <si>
    <t>268727585</t>
  </si>
  <si>
    <t>1367750880129335302</t>
  </si>
  <si>
    <t>45185691</t>
  </si>
  <si>
    <t>1454778836055379970</t>
  </si>
  <si>
    <t>20013383</t>
  </si>
  <si>
    <t>22838733</t>
  </si>
  <si>
    <t>1261769647650734080</t>
  </si>
  <si>
    <t>1172180342029070340</t>
  </si>
  <si>
    <t>1390303613885456395</t>
  </si>
  <si>
    <t>1444314614687207428</t>
  </si>
  <si>
    <t>50460336</t>
  </si>
  <si>
    <t>https://www.reddit.com/r/AskUK/comments/x95aiy/how_to_deal_with_a_new_colleague_who_is_a_bit_of/inm2xmx/</t>
  </si>
  <si>
    <t>Are you the child from that annoying birds eye advert?</t>
  </si>
  <si>
    <t>EntrancePatient8248</t>
  </si>
  <si>
    <t>child annoying bird eye advert</t>
  </si>
  <si>
    <t>533a32c1fcc1d91dc2da99857179042a</t>
  </si>
  <si>
    <t>10DAA596D0B9C8747BC03C1102DFD57A</t>
  </si>
  <si>
    <t>1204503584173371393</t>
  </si>
  <si>
    <t>https://oceanshipping26048.ezblogz.com/43935255/ocean-shipping-no-further-a-mystery</t>
  </si>
  <si>
    <t>As maritime basic safety has enhanced, incident premiums in ocean shipping have appreciably dropped over the years.
What this means is additional operate for your forwarder, there’s excess paperwork associated, plus the physical work of consolidating various shipments right into a container before the key transit and de-consolidating the shipments at the other finish. This gives LCL a few disadvantages: Top Ocean Freight Forwarders
A standard carrier, maritime terminal operator, or ocean transportation intermediary might not retaliate against a shipper, an agent of the shipper, an ocean transportation middleman, or simply a motor carrier by refusing, or threatening to refuse, an otherwise-readily available cargo Place accommodation; or resort to another unfair or unjustly discriminatory action as retaliation for patronized A further provider; or filing a grievance them; or any other explanation.
For the bird’s eye check out of freight expenses boosts in 2022 and considering that the start of serious offer chain disruptions, look into the chart below based on FBX facts.
Remember that ocean freight is now more secure and modern-day. One example is, some containers have developed-in technology that permits comprehensive monitoring in the shipment – determining wherever They may be and what’s inside of. Innovation can also be transpiring concerning load capability – maximum capability is rising.
Ocean Freight Forwarding Companies The choice in between air and sea freight when shipping your products abroad typically is dependent upon various things which include:
No matter what you’re shipping—or at what velocity—there’s a customer waiting Sea Freight for it. So, we’ll be with you each move of the way in which.
Time can be a relative time period, as unforeseen cases can generally arise. The nice issue is nowadays They are really receiving scaled-down and usually every thing goes according to prepare. There are various things that have an affect on time of transportation by ocean.
Because the name indicates, open-best containers have no preset roofs. This can be useful when loading and unloading the container with cranes and transporting a cargo of any height.
Even though carriers gives you indicative time during which the cargo is predicted to reach to the other bash, it is actually affected by The placement of the goods, the event of delay – the customs, incorrect information and facts or insufficient when coming into the opposite country, and so on.
Shipa Freight is a digital freight forwarder powered by Agility, a pioneer in rising marketplaces. Agility’s experience in building strong supply chains coupled with our digital abilities is unmatched within the freight forwarding ecosystem.
Buffer your freight spending budget and transit time for variations. Costs because of unforeseen delays or constrained potential can arise, so be prepared.
News Corp is a global, diversified media and data services organization focused on developing and distributing authoritative and interesting content material together with other products and services.</t>
  </si>
  <si>
    <t>90ff304dc2699b03a0c8307e9e649b45</t>
  </si>
  <si>
    <t>maritime basic safety enhance incident premium ocean shipping appreciably drop over year mean additional operate forwarder excess paperwork associate plus physical work consolidate shipment right container key transit de consolidate shipment finish lcl few disadvantage top ocean freight forwarder standard carrier maritime terminal operator ocean transportation intermediary not retaliate against shipper agent shipper ocean transportation middleman simply motor carrier refuse threaten refuse readily available cargo place accommodation resort unfair unjustly discriminatory action retaliation patronize provider file grievance explanation bird eye check freight expense boost consider start offer chain disruption look chart base fbx fact remember ocean freight more secure modern day example container develop technology permit comprehensive monitoring shipment determine inside innovation transpire concern load capability maximum capability rise ocean freight forwarding companies choice air sea freight ship product abroad typically dependent thing include no matter ship velocity customer wait sea freight way time relative time period unforeseen case generally arise nice issue nowadays receive scale usually every thing accord prepare thing affect time transportation ocean indicate open good container no preset roof useful load unload container crane transport cargo height carrier indicative time cargo predict reach bash actually affect placement good event delay custom incorrect information fact insufficient come opposite country shipa freight digital freight forwarder power agility pioneer rise marketplace agility experience build strong supply chain couple digital ability unmatched freight forward ecosystem buffer freight spend budget transit time variation cost unforeseen delay constrain potential arise prepare news corp global diversified media datum service organization focus develop distribute authoritative interesting content material product service</t>
  </si>
  <si>
    <t>https://www.reddit.com/r/ModernWarfareII/comments/xl8fcx/official_feedback_thread_beta_weekend_2/ipmnsvv/</t>
  </si>
  <si>
    <t>As posted [here](https://www.reddit.com/r/ModernWarfareII/comments/xm1w9f/day_1_impressions_from_a_15year_cod_vet/?utm_source=share&amp;utm_medium=web2x&amp;context=3)
* Feel of the game
   * Love it, but it's having an identity crisis
   * Genuinely feels like a tactical shooter grounded in realism
   * Operator animations, battlechatter, and environments feel real
   * Guns feel concussive and powerful, streaks sound like hell on earth
   * Masked-up operators feel more in the vein of "comic book villains"
   * **Does not feel like Call of Duty**; feels like a well-made AAA non-CoD title
* Transitory actions
   * Calling in streaks, activating field upgrades, reloading, weapon swapping, two-step mantling, etc. all take too long, promoting the feeling of unresponsiveness
* Movement
   * Feels refined, but clunky
   * Feels implemented as the devs intended, but also intentionally 'complicated' or 'extended' to decrease overall quickness. Compared to the last 3 years of movement speed, feels like the operators are lugging around heavy equipment
* Visibility is F-tier
   * Visibility would probably be acceptable if there were enemy nameplates, but unfamiliarity of environments + environmental noise complicate what should be otherwise plainly visible enemies
   * Very difficult to track targets both CQC and long due to muzzle flash/smoke
   * Unnecessary blue dots above teammates through walls make an unwelcome return
   * It is often difficult to discern friend from foe in a tight space since factions are not very visually distinctive
   * Operators need better contrast against environment
   * Prone operators are virtually indistinguishable from the busy environment
* Footsteps
   * Hearing footsteps clearly is welcomed
   * Needs a bit more dampening, especially with occlusion so players cannot be tracked through walls so reliably
   * Directional audio is excellent, and it seems that surfaces are different between floors to help identify targets above, below, or on equal elevation
   * Different surfaces are very audibly distinguished
* Perk system
   * Feels akin to Vanguard-style "pick the worst" where you pick a perk to counter what you personally judge to be the most important annoyance to counter, but by "picking the worst" annoyance to counter, you still leave yourself vulnerable to too many other annoyances
   * 'Charging up' perks throughout a match is an interesting idea, but some perks need to be more accessible and baseline (i.e. Ghost, Focus, Quick Fix); certain perks are too important to be held by a time-gate
   * More perks should be baseline, and you should be allowed to select more baseline perks
   * Feels like this system would be excellent as a "Soft Specialist Bonus" rather than a time-gate holding your most important perks
   * "Soft Specialist Bonus" combined with killstreaks/scorestreaks could potentially be one of the best create-a-class experiences and innovations in years, giving the best of both worlds
   * Ultimate perks should have a more lasting and recurring "on-earn" effect rather than a one-off, and all ultimate perks should have an on-earn effect. As of right now, there are only two on-earn effects.
      * Example: Bird's Eye: Ping enemies on the minimap every 60 seconds / Overclock: Increase Field Upgrade charge every 60 seconds.
   * Individual analysis:
   * Baseline perks **not worth taking because other perks are too important**:
      * Double Time, Strong Arm, Extra Tactical
   * Bonus/Ultimate perks that **should not be time-gated because they are too important to their related playstyles**:
      * Spotter, Quick Fix, Focus, Ghost
   * Bonus/Ultimate perks that **should not be time-gated because they are not powerful enough**:
      * Fast Hands, High Alert, Hardline
   * I don't have suggestions for what might fill in the gaps in Bonus/Ultimate perks, but I believe you should be allowed to choose at least 4-5 baseline perks.
* Handling speed and Recoil
   * Guns are no longer zero-recoil, perfectly smooth lasers, which is welcome, but IW must strike a better balance between firing visibility and smoothness of recoil
   * ADS &amp; S2F are not disastrous, but in definite need of improvement to combat pre-aims
   * Strafing is far too slow; no ability to shoulder without getting blasted
   * More players could probably live with this if pre-aims were not as powerful
* Traditional minimap
   * Would be welcome; seeking audio cues promotes ambiguity and randomness
   * Creates a more predictable, aware, and fair experience
   * Gives necessary information to combat pre-aimed or power-positioned players
   * Compass is not an acceptable substitute
   * More players could probably live with this if pre-aims were not as powerful
* Dead Silence as a perk
   * It often feels like you aren't allowed to "play freely" until you have Dead Silence due to the footstep volume
   * Feels shorter than MW19's duration and pressures me into making risky plays to reset the duration
   * More players could probably live with this if the footsteps weren't so loud
* Time to Kill
   * Can be adapted to if there were not so many factors magnifying instakill / blindside deaths due to footstep volume, handling times, or pre-aims
* Spawns
   * Make absolutely zero sense whatsoever
* User Interface
   * An absolute disaster in every way possible
* Overall Impression
   * Feels great and has potential, but not in the best place it can be</t>
  </si>
  <si>
    <t>https://www.reddit.com/r/ModernWarfareII/comments/xm1w9f/day_1_impressions_from_a_15year_cod_vet/?utm_source=share&amp;utm_medium=web2x&amp;context=3)</t>
  </si>
  <si>
    <t>post feel game love but identity crisis genuinely feel like tactical shooter ground realism operator animation battlechatter environment feel real gun feel concussive powerful streak sound like hell earth masked operator feel more vein comic book villain not feel like duty feel like make aaa non cod title transitory action streak activate field upgrade reloading weapon swapping step mantling etc all long promote feeling unresponsiveness movement feel refine but clunky feel implement devs intend but intentionally complicated extended decrease overall quickness compare year movement speed feel like operator lug heavy equipment visibility tier visibility probably acceptable enemy nameplate but unfamiliarity environment environmental noise complicate plainly visible enemy very difficult track target cqc long muzzle flash smoke unnecessary blue dot teammate wall make unwelcome return difficult discern friend foe tight space faction not very visually distinctive operator need contrast against environment prone operator virtually indistinguishable busy environment footsteps hear footstep clearly welcome need bit more dampening especially occlusion player not track wall reliably directional audio excellent surface different floor help identify target equal elevation different surface very audibly distinguish perk system feel akin vanguard style pick bad pick perk counter personally judge important annoyance counter but pick bad annoyance counter leave vulnerable many annoyance charge perk match interesting idea but perk need more accessible baseline ghost focus quick fix certain perk important hold time gate more perk baseline allow select more baseline perk feel like system excellent soft specialist bonus rather time gate hold important perk soft specialist bonus combine killstreak scorestreak potentially good create class experience innovation year good world ultimate perk more lasting recurring earn effect rather off all ultimate perk earn effect right earn effect example bird eye ping enemy minimap every second overclock increase field upgrade charge every second individual analysis baseline perk not worth perk important double time strong arm extra tactical bonus ultimate perk not time gate important related playstyle spotter quick fix focus ghost bonus ultimate perk not time gate not powerful enough fast hands high alert hardline not suggestion fill gap bonus ultimate perk but believe allow choose baseline perk handle speed recoil gun no long zero recoil perfectly smooth laser welcome but iw strike balance fire visibility smoothness recoil ads sf not disastrous but definite need improvement combat pre aims strafing far slow no ability shoulder without blast more player probably live pre aim not powerful traditional minimap welcome seek audio cue promote ambiguity randomness create more predictable aware fair experience necessary information combat pre aim power position player compass not acceptable substitute more player probably live pre aim not powerful dead silence perk feel like not allow play freely dead silence footstep volume feel short mw duration pressure make risky play reset duration more player probably live footstep not loud time kill adapt not many factor magnify instakill blindside death footstep volume handle time pre aims spawns make absolutely zero sense whatsoever user interface absolute disaster every way possible overall impression feel great potential but not good place</t>
  </si>
  <si>
    <t>5C3E0179EF194F2AC37714F87794CF97</t>
  </si>
  <si>
    <t>4acc7f33508067d9e3e5edf1b0e40fe8</t>
  </si>
  <si>
    <t>archant.co.uk</t>
  </si>
  <si>
    <t>364a0e66c031ec4929788e244d23390b</t>
  </si>
  <si>
    <t>5d0c4c2a05b21774c2633e01397e0e49</t>
  </si>
  <si>
    <t>bcbebc1fe70c295b05823491c1d5314a</t>
  </si>
  <si>
    <t>1225001003898023941</t>
  </si>
  <si>
    <t>64B52E14C441F3EC9B8959D9872602CB</t>
  </si>
  <si>
    <t>http://ct.moreover.com/?a=48749892301&amp;p=1zb&amp;v=1&amp;x=2ba-hVutfmN-LnxnHKNvdg</t>
  </si>
  <si>
    <t>Best of Frugal Focus   September 14, 2022   THE FRUGAL GIRL  |  WEDNESDAY, SEPTEMBER 14, 2022  What’s your money-saving “why”?  This question is a mainstay in the Meet a Reader posts , but I thought it would be an interesting one to pose to all of you! That ...</t>
  </si>
  <si>
    <t>good frugal focus september frugal girl wednesday september money save question mainstay meet reader post but think interesting pose all</t>
  </si>
  <si>
    <t>1464619784050515976</t>
  </si>
  <si>
    <t>20061495</t>
  </si>
  <si>
    <t>https://www.reddit.com/r/AskUK/comments/x69tdj/what_advert_can_you_simply_not_bear_to_listen_to/in6dw01/</t>
  </si>
  <si>
    <t>Bird's Eye - Green Cuisine
"Is it because you fear change and you're scared to try something new because if no one likes it, it will be remembered as the night mum made that thing?"
Yes. That's the reason I won't eat your over-priced, over-produced garbage Captain.</t>
  </si>
  <si>
    <t>IronDuke365</t>
  </si>
  <si>
    <t>bird eye green cuisine fear change scared try new no like remember night mum make thing yes reason not eat over price over produce garbage captain</t>
  </si>
  <si>
    <t>3029096935</t>
  </si>
  <si>
    <t>1154684333870997505</t>
  </si>
  <si>
    <t>1097828762723500032</t>
  </si>
  <si>
    <t>165811269</t>
  </si>
  <si>
    <t>1721460311222885</t>
  </si>
  <si>
    <t>1205511064802254849</t>
  </si>
  <si>
    <t>187236309</t>
  </si>
  <si>
    <t>YouTube, RealMattLucas</t>
  </si>
  <si>
    <t>332837030</t>
  </si>
  <si>
    <t>756142805072777216</t>
  </si>
  <si>
    <t>johannhari101</t>
  </si>
  <si>
    <t>871376080250318849</t>
  </si>
  <si>
    <t>2192129721013554</t>
  </si>
  <si>
    <t>328434551</t>
  </si>
  <si>
    <t>5efd9d868497140ba8887106078151bd</t>
  </si>
  <si>
    <t>20612726</t>
  </si>
  <si>
    <t>1387456674</t>
  </si>
  <si>
    <t>169375013113866</t>
  </si>
  <si>
    <t>1525896300423700481</t>
  </si>
  <si>
    <t>85859E18921B067AF5F7F503D4F264E3</t>
  </si>
  <si>
    <t>ED15736967CF9546D5333AF1230BF62A</t>
  </si>
  <si>
    <t>43ADE0E90F5811085B14A1C59F7F00F9</t>
  </si>
  <si>
    <t>https://www.instagram.com/p/CiQNrnPD0LT/</t>
  </si>
  <si>
    <t>Birds Eye have plastered their new posters over existing KFC Billboards to further promote their 'Green Cuisine' range, which has recently seen a brand redesign.
The brand have been encouraging 'flexitarian' customers to swap out their meat for their plant based options.
would you choose Chicken-Free Dippers over an Original Recipe Bucket? 🍗 
#marketyourmunch #greencuisine #kfc #birdseye #marketing #billboards</t>
  </si>
  <si>
    <t>marketyourmunch, greencuisine, kfc, birdseye, marketing, billboards</t>
  </si>
  <si>
    <t>birds eye plaster new poster over exist kfc billboards far promote green cuisine range recently brand redesign brand encourage flexitarian customer swap meat plant base option choose chicken free dippers over original recipe bucket marketyourmunch greencuisine kfc birdseye marketing billboard</t>
  </si>
  <si>
    <t>acf09cdbd128700f821c6ff25f3f234d</t>
  </si>
  <si>
    <t>A36D8F24377CBB821ACC32DFFEE04DED</t>
  </si>
  <si>
    <t>21981AF39597ABDCDF3B6077D74283EF</t>
  </si>
  <si>
    <t>1399470262089814017</t>
  </si>
  <si>
    <t>1295002006474694658</t>
  </si>
  <si>
    <t>890298555843457024</t>
  </si>
  <si>
    <t>https://www.reddit.com/r/AskUK/comments/x5kvl1/whats_an_iconic_advert_that_is_still_stuck_in/in2fqyj/</t>
  </si>
  <si>
    <t>Birds eye potato waaaaaffles, they’re waffley versatile  
Also the Shake n’ Vac woman still haunts me in the wee hours</t>
  </si>
  <si>
    <t>VioletApple</t>
  </si>
  <si>
    <t>bird eye potato waaaaaffle waffley versatile shake vac woman haunt wee hour</t>
  </si>
  <si>
    <t>https://www.reddit.com/r/AskUK/comments/x5kvl1/whats_an_iconic_advert_that_is_still_stuck_in/in2nrml/</t>
  </si>
  <si>
    <t>Birds eye potato waffles</t>
  </si>
  <si>
    <t>Heypisshands</t>
  </si>
  <si>
    <t>bird eye potato waffle</t>
  </si>
  <si>
    <t>https://www.reddit.com/r/AskUK/comments/x5kvl1/whats_an_iconic_advert_that_is_still_stuck_in/in3ebsp/</t>
  </si>
  <si>
    <t>Birds eye potato waffles are waffly versatile</t>
  </si>
  <si>
    <t>twinsolo</t>
  </si>
  <si>
    <t>294516351</t>
  </si>
  <si>
    <t>YouTube, MissCatHarvey</t>
  </si>
  <si>
    <t>https://www.reddit.com/r/AskUK/comments/x5kvl1/whats_an_iconic_advert_that_is_still_stuck_in/in1l44e/</t>
  </si>
  <si>
    <t>Bird's Eye potato waffles, they're waffly versatile!</t>
  </si>
  <si>
    <t>Thatingles</t>
  </si>
  <si>
    <t>41160647</t>
  </si>
  <si>
    <t>1504125636964663298</t>
  </si>
  <si>
    <t>https://www.reddit.com/r/AskUK/comments/x5kvl1/whats_an_iconic_advert_that_is_still_stuck_in/in38v4b/</t>
  </si>
  <si>
    <t>Birds Eye Steakhouse Grills, basically a thick cut Beefburger shaped like a Steak.</t>
  </si>
  <si>
    <t>SDHester1971</t>
  </si>
  <si>
    <t>birds eye steakhouse grills basically thick cut beefburger shape like steak</t>
  </si>
  <si>
    <t>1349271286892146688</t>
  </si>
  <si>
    <t>1463056095732121600</t>
  </si>
  <si>
    <t>birds</t>
  </si>
  <si>
    <t>1331251710430470153</t>
  </si>
  <si>
    <t>79859635</t>
  </si>
  <si>
    <t>20734719</t>
  </si>
  <si>
    <t>https://www.reddit.com/r/AskUK/comments/x5kvl1/whats_an_iconic_advert_that_is_still_stuck_in/in3gl6f/</t>
  </si>
  <si>
    <t>Birdseye potato waffles, they’re waffully versatile
Gino oh Gino ginelli 
Does you does or does you don’t take access
Re-record not fade away
Just one cornetto, give it to me….</t>
  </si>
  <si>
    <t>losthippo</t>
  </si>
  <si>
    <t>birdseye potato waffle waffully versatile gino oh gino ginelli not access record not fade away cornetto</t>
  </si>
  <si>
    <t>1411368931844108299</t>
  </si>
  <si>
    <t>908751698</t>
  </si>
  <si>
    <t>499055844</t>
  </si>
  <si>
    <t>1450435336212000768</t>
  </si>
  <si>
    <t>19413905</t>
  </si>
  <si>
    <t>92804452</t>
  </si>
  <si>
    <t>1183004061370593280</t>
  </si>
  <si>
    <t>https://www.instagram.com/reel/CixST77D1wh/</t>
  </si>
  <si>
    <t>Buddha Bowl. 🥗
Ad|
This is my twist on the classic Buddha Bowl using greencuisineofficial Chicken-free dippers.. traditionally Buddha bowls are vegetarian so we aren’t breaking any rules by using these incredible meat free dippers (not that you’d be able to tell they’re meatfree 👍🏼) 
🌱Not only do the dippers add a lovely flavour they also add substance to salads leaving you and your family more full up while remaining more healthier for you and the environment compared to meat alternatives. 
⏰ They only take 10mins in the oven they’ll be ready for when you’ve chopped your veggies! 
📌 Find them in the freezer aisle at your local supermarket as well as lots of other Green Cuisine meatfree products.
#ad #greencuisine #birdseye #meatfree #plantbased #plantbasednutrition #plantbasedrecipes #meatfreemeals #saladinspo #salad #buddhabowl #lessmeat #familymeals #foodinspo</t>
  </si>
  <si>
    <t>ad, greencuisine, birdseye, meatfree, plantbased, plantbasednutrition, plantbasedrecipes, meatfreemeals, saladinspo, salad, buddhabowl, lessmeat, familymeals, foodinspo</t>
  </si>
  <si>
    <t>buddha bowl ad twist classic buddha bowl use greencuisineofficial chicken free dipper traditionally buddha bowl vegetarian not break rule use incredible meat free dipper not able tell meatfree not dipper add lovely flavour add substance salad leave family more remain more healthy environment compare meat alternative mins oven ready chop veggie find freezer aisle local supermarket lot green cuisine meatfree product ad greencuisine birdseye meatfree plantbased plantbasednutrition plantbasedrecipe meatfreemeal saladinspo salad buddhabowl lessmeat familymeal foodinspo</t>
  </si>
  <si>
    <t>8b137a550070cb03581bc4ff55bf3a88</t>
  </si>
  <si>
    <t>B94023D2258523524E67DCDD0649540C</t>
  </si>
  <si>
    <t>1539384906010267655</t>
  </si>
  <si>
    <t>82828320</t>
  </si>
  <si>
    <t>281627265</t>
  </si>
  <si>
    <t>https://twitter.com/ExperianMkt_UK/status/1575810282139656192</t>
  </si>
  <si>
    <t>Captain @BirdsEye takes on the Colonel @kfc with a feather ruffling billboard stunt.
Would you hijack a competitor's ad? Find out more with @TheDrum.
https://t.co/Fz2jspY3Rx 
#billboardad #maketingstunt</t>
  </si>
  <si>
    <t>15444117</t>
  </si>
  <si>
    <t>ExperianMkt_UK</t>
  </si>
  <si>
    <t>billboardad, maketingstunt</t>
  </si>
  <si>
    <t>BirdsEye, kfc, TheDrum.</t>
  </si>
  <si>
    <t>https://t.co/Fz2jspY3Rx</t>
  </si>
  <si>
    <t>captain colonel feather ruffle billboard stunt hijack competitor ad find more billboardad maketingstunt</t>
  </si>
  <si>
    <t>C49B33B7790F4C806F3B8DC8DDD79563</t>
  </si>
  <si>
    <t>D16964F8D2D48FF9277965CCD397268A</t>
  </si>
  <si>
    <t>2816681862</t>
  </si>
  <si>
    <t>EFEE07D564E777134C3984D2933018B3</t>
  </si>
  <si>
    <t>https://www.instagram.com/p/Ci0U_IDItRH/</t>
  </si>
  <si>
    <t>Chicken Sizzler Burger “towered up” 
The birds eye kfc style burgers are amazing! 
Brioche bun, with a chicken sizzler, hash brown, cheese, lettuce and Mayo! served with skin on fries and bbq beans. 
#slimmingworld #weightloss #slimmingworlduk #weightlossjourney #sw #slimmingworldjourney #swuk #slimmingworldfamily #healthyeating #foodoptimising #slimmingworldfood #nutracheckapp #caloriecounting #slimmingworldsupport #slimmingworldinsta #slimmingworldmafia #swinsta #diet #healthy #slimmingworldmeals #onplan #slimming #nutracheck #nutracheckuk #motivation #swmafia #fitness #slimmingworldlife #food</t>
  </si>
  <si>
    <t>slimmingworld, weightloss, slimmingworlduk, weightlossjourney, sw, slimmingworldjourney, swuk, slimmingworldfamily, healthyeating, foodoptimising, slimmingworldfood, nutracheckapp, caloriecounting, slimmingworldsupport, slimmingworldinsta, slimmingworldmafia, swinsta, diet, healthy, slimmingworldmeals, onplan, slimming, nutracheck, nutracheckuk, motivation, swmafia, fitness, slimmingworldlife, food</t>
  </si>
  <si>
    <t>chicken sizzler burger tower bird eye kfc style burger amazing brioche bun chicken sizzler hash brown cheese lettuce mayo serve skin fry bbq bean slimmingworld weightloss slimmingworlduk weightlossjourney sw slimmingworldjourney swuk slimmingworldfamily healthyeating foodoptimise slimmingworldfood nutracheckapp caloriecounte slimmingworldsupport slimmingworldinsta slimmingworldmafia swinsta diet healthy slimmingworldmeal onplan slimme nutracheck nutracheckuk motivation swmafia fitness slimmingworldlife food</t>
  </si>
  <si>
    <t>2f596f0d1cbf9eb5a15a566a72148555</t>
  </si>
  <si>
    <t>http://ct.moreover.com/?a=48872769405&amp;p=1yx&amp;v=1&amp;x=aJNyU-OIMiYXnHx1TIJjjg</t>
  </si>
  <si>
    <t>Clarence Birdseye proved you’ll be able to’t decide a e book by its cowl.  
The Brooklyn native and frozen meals pioneer seemed scholarly in his spectacles, as if he belonged on the head of a school lecture corridor. 
He was really a school dropout. And ...</t>
  </si>
  <si>
    <t>566A2DD374F02215D2F3445AAE071B97</t>
  </si>
  <si>
    <t>PolishNews.co.uk</t>
  </si>
  <si>
    <t>clarence birdseye prove able decide book cowl brooklyn native frozen meal pioneer scholarly spectacle belong head school lecture corridor school dropout</t>
  </si>
  <si>
    <t>a18e34af1221daa82afbc1d900c9519a</t>
  </si>
  <si>
    <t>adbbc3ec643ba964bd6e1a08da775287</t>
  </si>
  <si>
    <t>e5b353de68e7f65564079a6b2ccb5b3d</t>
  </si>
  <si>
    <t>D35A68C966D2866BFF1C0967B5AE4887</t>
  </si>
  <si>
    <t>1379412182962741259</t>
  </si>
  <si>
    <t>BirdsEye, VirginAtlantic</t>
  </si>
  <si>
    <t>1349786803880996867</t>
  </si>
  <si>
    <t>017a2b9d757920a9bab90da7817a9578</t>
  </si>
  <si>
    <t>233773779994380</t>
  </si>
  <si>
    <t>http://ct.moreover.com/?a=48667182023&amp;p=1zb&amp;v=1&amp;x=SFVSK-Mx_-TtQnzjBXuX8Q</t>
  </si>
  <si>
    <t>Crispy roast potatoes and butternut squash go so well with Moroccan inspired spices and mint salsa in this tasty dish made with frozen ingredients. Suitable for vegetarians and vegans and a delicious side to have with your Sunday roast.     #AD This recipe ...</t>
  </si>
  <si>
    <t>97A208229F081C00C1B1EE24C1010EEF</t>
  </si>
  <si>
    <t>Mandy Mazliah</t>
  </si>
  <si>
    <t>crispy roast potato butternut squash moroccan inspire spice mint salsa tasty dish make frozen ingredient suitable vegetarian vegan delicious side sunday roast ad recipe</t>
  </si>
  <si>
    <t>18972519</t>
  </si>
  <si>
    <t>948618548661932038</t>
  </si>
  <si>
    <t>98218487</t>
  </si>
  <si>
    <t>1046069181878345728</t>
  </si>
  <si>
    <t>4903037315</t>
  </si>
  <si>
    <t>5c3cd7582.194908</t>
  </si>
  <si>
    <t>4185055054</t>
  </si>
  <si>
    <t>7905d373cfab2e0fda04b9e7acc8c879</t>
  </si>
  <si>
    <t>443d314ccb69f1617394001f00f13168</t>
  </si>
  <si>
    <t>15000209</t>
  </si>
  <si>
    <t>4eb5af4ffc63f192249c05ac68636c0c</t>
  </si>
  <si>
    <t>f53200278681f9bd40ee04ac240c8c71</t>
  </si>
  <si>
    <t>8c5d99a6a38ce8bb7af3ab09bbdbdbdd</t>
  </si>
  <si>
    <t>1cf638e3fd960a289ebf1e4126378623</t>
  </si>
  <si>
    <t>264363808</t>
  </si>
  <si>
    <t>1514871647525867523</t>
  </si>
  <si>
    <t>89de4c0f045fb2f2abef9d056484900a</t>
  </si>
  <si>
    <t>860169750084804609</t>
  </si>
  <si>
    <t>1120322372970668032</t>
  </si>
  <si>
    <t>45552881</t>
  </si>
  <si>
    <t>616303716</t>
  </si>
  <si>
    <t>308652168</t>
  </si>
  <si>
    <t>2940590395</t>
  </si>
  <si>
    <t>506984344</t>
  </si>
  <si>
    <t>4923179043</t>
  </si>
  <si>
    <t>44721607</t>
  </si>
  <si>
    <t>1473280215031984137</t>
  </si>
  <si>
    <t>1306520038787158017</t>
  </si>
  <si>
    <t>224545950</t>
  </si>
  <si>
    <t>2f2eb5da08e62e30a7898f70c626cebf</t>
  </si>
  <si>
    <t>gmail.com</t>
  </si>
  <si>
    <t>7bb1e809f508a728881540c71484304a</t>
  </si>
  <si>
    <t>A90CA07E4C1793BF8F7137938E4185A0</t>
  </si>
  <si>
    <t>311d2971035aff12b688307c40dc7994</t>
  </si>
  <si>
    <t>2197184524</t>
  </si>
  <si>
    <t>859607389</t>
  </si>
  <si>
    <t>F4491CF3A64EBF88C39D36DF0DEFC064</t>
  </si>
  <si>
    <t>reachplc.com</t>
  </si>
  <si>
    <t>0c372a2879259dbefdf00afa06a4ed1d</t>
  </si>
  <si>
    <t>eb284dc692295922194b11ed9d55f3f4</t>
  </si>
  <si>
    <t>3662e44305df719751248f20a5c5be5e</t>
  </si>
  <si>
    <t>8414a8124d69497ac95847ed16e0ed60</t>
  </si>
  <si>
    <t>e975b4267f26bb423a1ff443b90109a4</t>
  </si>
  <si>
    <t>8a3682a4b8ee3262bc05f64dc0e25834</t>
  </si>
  <si>
    <t>379828d2b5fa70adacdca310d127d302</t>
  </si>
  <si>
    <t>https://www.reddit.com/r/CasualUK/comments/x4disw/what_is_your_favourite_worst_tv_advert_of_all_time/imx07ni/</t>
  </si>
  <si>
    <t>Favourite is either The Judderman for Metz, or Daddy or Chips.
Worst - they're all crap at the moment. But the SuperNoodles on winds me up. And don't get me started on Birdseye Green Cuisine dippers - that kid needs a slap.</t>
  </si>
  <si>
    <t>favourite judderman metz daddy chips bad all crap moment but supernoodles wind not start birdseye green cuisine dipper kid need slap</t>
  </si>
  <si>
    <t>317227042</t>
  </si>
  <si>
    <t>dobbybear, dobbybear</t>
  </si>
  <si>
    <t>229440231</t>
  </si>
  <si>
    <t>1453238013513936909</t>
  </si>
  <si>
    <t>29536690</t>
  </si>
  <si>
    <t>https://singletrackworld.com/forum/topic/things-that-are-not-as-brilliant-as-you-remember/</t>
  </si>
  <si>
    <t xml:space="preserve">Findus Crispy Pancakes.
Posted 5 hours ago
blokeuptheroad
Full Member
Findus Crispy Pancakes.
Yes!! A rare treat and food of the gods when I was a kid. Tried them a few years back and it was like eating greasy sandpaper pouches filled with a spoonful of gritty gravy,
Posted 5 hours ago
daviek
Full Member
Tinned ravioli.
I was talking about this just the other day to the kids, I’ll take youre word for it and avoid!
The other food stuff I tried in the past couple of years was super noodles, not how i remember them at all.
Loved crispy pancakes but they had to be deep fried or they werent crispy!
With all the bad stuff removed from Nitromors youd be better trying to lick the paint off.
Posted 5 hours ago
trailmonkey
Full Member
The words of Johnny Rotten
Posted 5 hours ago
fasthaggis
Full Member
Total Recall—back then —&amp;gt;&amp;gt; Brilliant
Total Recall—now —–&amp;gt;&amp;gt; Total pants
Posted 5 hours ago
too bloody old
Free Member
The UK
Posted 5 hours ago
the-muffin-man
Full Member
I still have tinned Ravioli! 🙂
Posted 5 hours ago
convert
Full Member
The driving pleasure of pretty much every car you lusted after in the 80’s. I suspect a 2022 base model Fiesta is more pleasant (and probably faster).
Posted 5 hours ago
relapsed_mandalorian
Full Member
Tinned ravioli.
Add to this tinned Spaghetti Bolognaise. Definitely tasted meatier when I was a lad, used to love it on toast.
Posted 5 hours ago
fazzini
Full Member
Birds Eye potato waffles; Dalepak Dalesteaks; also The Thing
Posted 5 hours ago
fasthaggis
Full Member
I still have tinned Ravioli!
Is that in your prepper store/bunker 😉 😀
Posted 5 hours ago
thols2
Free Member
Auf wiedersehen pet
Yep, pretty much all old tv shows. I tried rewatching Hill Street Blues a few years back, it was a truly groundbreaking show when I was a kid. Just unwatchable compared to modern stuff like The Wire.
Same with Trainspotting and Fightclub.
Posted 5 hours ago
the-muffin-man
Full Member
Prepper!?
…I’d struggle to last a week with what’s in our cupboards! 🙂
Posted 5 hours ago
BoardinBob
Full Member
. John Carpenter’s The Thing
When I was 12 – Brilliant
When I’m 53 – Not brilliant
Utter nonsense 😂
Posted 5 hours ago
andrewh
Free Member
The Red Army was a lot better BITD
Posted 5 hours ago
the-muffin-man
Full Member
I got my wife to watch The Thing a couple of years ago – I really bigged it up. Yeah, it’s not aged well!
Posted 5 hours ago
willard
Full Member
Pot Noodles. Maybe
Posted 5 hours ago
IdleJon
Full Member
</t>
  </si>
  <si>
    <t>84f09e5b7bb9587f7f7c59e150366f75</t>
  </si>
  <si>
    <t>singletrackworld.com</t>
  </si>
  <si>
    <t>findus crispy pancakes post hour ago blokeuptheroad member findus crispy pancakes yes rare treat food god kid try few year like eat greasy sandpaper pouch fill spoonful gritty gravy post hour ago daviek member tin ravioli talk day kid word avoid food stuff try past couple year super noodle not remember all loved crispy pancake but deep fried not crispy all bad stuff remove nitromors try lick paint off post hour ago trailmonkey member word johnny rotten post hour ago fasthaggis member total recall brilliant total recall total pant post hour ago bloody old free member uk post hour ago muffin man member tin ravioli post hour ago convert member drive pleasure pretty every car lust suspect base model fiesta more pleasant probably fast post hour ago relapsed mandalorian member tin ravioli add tin spaghetti bolognaise definitely taste meaty lad use love toast post hour ago fazzini member birds eye potato waffle dalepak dalesteaks thing post hour ago fasthaggis member tin ravioli prepper store bunker post hour ago thols free member auf wiedersehen pet yep pretty all old tv try rewatche hill street blues few year truly groundbreaking kid unwatchable compare modern stuff like wire trainspotting fightclub post hour ago muffin man member prepper struggle week cupboard post hour ago boardinbob member john carpenter thing brilliant not brilliant utter nonsense post hour ago andrewh free member red army lot bitd post hour ago muffin man member wife watch thing couple year ago bigge yeah not aged post hour ago willard member pot noodles maybe post hour ago idlejon member</t>
  </si>
  <si>
    <t>42e3c6913556ddf5b9d2f33083c239b4</t>
  </si>
  <si>
    <t>https://www.instagram.com/p/Ci95lIGMXwd/</t>
  </si>
  <si>
    <t>Fluff Mail! 💌
I've been really excited for this to arrive 😍 a couple new wraps to help with my ever growing flats and preflats stash, some Birdseye flats to help bulk my stash, nippas in some of the most beautiful.colours and some lovely goodies from my_mini_hippo 😍
AD|Rep - FLO10 for discount ❤️
.
.
.
.
.
#clothnappy #clothnappiesuk #clothnappyaddict #clothnappies #flatnappy #flatnappies #sustainableliving #sustainable #sustainability #sustainableparenting #realnapoy #realnappies #reuseable #reuseablenappies</t>
  </si>
  <si>
    <t>clothnappy, clothnappiesuk, clothnappyaddict, clothnappies, flatnappy, flatnappies, sustainableliving, sustainable, sustainability, sustainableparenting, realnapoy, realnappies, reuseable, reuseablenappies</t>
  </si>
  <si>
    <t>fluff mail excited arrive couple new wrap help grow flat preflat stash birdseye flat help bulk stash nippas beautiful colour lovely goody mini hippo ad rep flo discount clothnappy clothnappiesuk clothnappyaddict clothnappie flatnappy flatnappie sustainableliving sustainable sustainability sustainableparente realnapoy realnappie reuseable reuseablenappie</t>
  </si>
  <si>
    <t>Following on from yesterday, today I'm looking at the DVDs with episodes from a second tape of &lt;em&gt;Girls On Top&lt;/em&gt;. The first three episodes here were on the same DVD as yesterday and the last three here are on a different DVD._x000D_
_x000D_
We start with &lt;em&gt;Hark&lt;/em&gt;, the last episode of the first series. Candice is waxing Shelley, but things get a bit hot. "Oh My God my frou-frou's on fire!"_x000D_
_x000D_
&lt;a href="https://vhistory.files.wordpress.com/2022/07/my-frou-frous-on-fire.jpg"&gt;&lt;img src="https://vhistory.files.wordpress.com/2022/07/my-frou-frous-on-fire.jpg?w=620" alt="" width="620" height="459" /&gt;&lt;/a&gt;_x000D_
_x000D_
Jennifer goes to the shops, and Lady Carlton asks her to take her (stuffed) dog Josephine for a walk. Jennifer dutifully leaves the dog outside while she goes into the shop, and when she gets out it's gone._x000D_
_x000D_
&lt;a href="https://vhistory.files.wordpress.com/2022/07/leaving-the-dog-outside.jpg"&gt;&lt;img src="https://vhistory.files.wordpress.com/2022/07/leaving-the-dog-outside.jpg?w=620" alt="" width="620" height="467" /&gt;&lt;/a&gt;_x000D_
_x000D_
Amanda isn't impressed with Jennifer's attempt to make a replacement Josephine._x000D_
_x000D_
&lt;a href="https://vhistory.files.wordpress.com/2022/07/replacement-dog.jpg"&gt;&lt;img src="https://vhistory.files.wordpress.com/2022/07/replacement-dog.jpg?w=620" alt="" width="620" height="467" /&gt;&lt;/a&gt;_x000D_
_x000D_
They hatch a plan to get Lady Carlton stoned by feeding her cake laced with weed._x000D_
_x000D_
&lt;a href="https://vhistory.files.wordpress.com/2022/07/feeding-cake.jpg"&gt;&lt;img src="https://vhistory.files.wordpress.com/2022/07/feeding-cake.jpg?w=620" alt="" width="620" height="467" /&gt;&lt;/a&gt;_x000D_
_x000D_
Then they lower Jennifer's replacement to float outside Lady Carlton's window to make her think her dog is in heaven._x000D_
_x000D_
&lt;a href="https://vhistory.files.wordpress.com/2022/07/lady-carlton-sees-a-vision.jpg"&gt;&lt;img src="https://vhistory.files.wordpress.com/2022/07/lady-carlton-sees-a-vision.jpg?w=620" alt="" width="620" height="467" /&gt;&lt;/a&gt;_x000D_
_x000D_
But the plots get more unlikely._x000D_
_x000D_
&lt;a href="https://vhistory.files.wordpress.com/2022/07/a-vision-descends.jpg"&gt;&lt;img src="https://vhistory.files.wordpress.com/2022/07/a-vision-descends.jpg?w=620" alt="" width="620" height="467" /&gt;&lt;/a&gt;_x000D_
_x000D_
And we find out what happened to Josephine. Candice took her and turned her into a belt._x000D_
_x000D_
&lt;a href="https://vhistory.files.wordpress.com/2022/07/dog-belt.jpg"&gt;&lt;img src="https://vhistory.files.wordpress.com/2022/07/dog-belt.jpg?w=620" alt="" width="620" height="467" /&gt;&lt;/a&gt;_x000D_
_x000D_
The next episode is &lt;em&gt;Mr Fluffy Knows Too Much&lt;/em&gt;. Jennifer is painting now. Here's her portrait of Amanda._x000D_
_x000D_
&lt;a href="https://vhistory.files.wordpress.com/2022/07/jennifer-davinci.jpg"&gt;&lt;img src="https://vhistory.files.wordpress.com/2022/07/jennifer-davinci.jpg?w=620" alt="" width="620" height="460" /&gt;&lt;/a&gt;_x000D_
_x000D_
Lady Carlton comes to ask for more of Candice's 'Beauty Aids' catalogs, and returns two films. "Bestiality Farm and Menage a Chicken. A bit light on plot." I've got one or two of that brand of blank tape (SKC) in my collection._x000D_
_x000D_
&lt;a href="https://vhistory.files.wordpress.com/2022/07/returning-the-tapes.jpg"&gt;&lt;img src="https://vhistory.files.wordpress.com/2022/07/returning-the-tapes.jpg?w=620" alt="" width="620" height="460" /&gt;&lt;/a&gt;_x000D_
_x000D_
They are getting annoyed at Candice's behaviour. Shelley has been replacing her medication with bath pellets, Amanda has replaced her deodorant with cat repellent, and Jennifer has been substituting Coco Pops with Rice Krispies coloured in with a felt tip pen._x000D_
_x000D_
&lt;a href="https://vhistory.files.wordpress.com/2022/07/cat-repellent.jpg"&gt;&lt;img src="https://vhistory.files.wordpress.com/2022/07/cat-repellent.jpg?w=620" alt="" width="620" height="460" /&gt;&lt;/a&gt;_x000D_
_x000D_
They go to fetch Candice from her room, but she's not there, just a note to call her doctor, who arranges to talk to them in a wine bar. He's played by Harry Enfield, and I love that they return to the whole 'problem with her oesophagus' thing._x000D_
_x000D_
&lt;a href="https://vhistory.files.wordpress.com/2022/07/harry-enfield-15.jpg"&gt;&lt;img src="https://vhistory.files.wordpress.com/2022/07/harry-enfield-15.jpg?w=620" alt="" width="620" height="460" /&gt;&lt;/a&gt;_x000D_
_x000D_
He drops the bombshell that Candice died last night in hospital. So naturally they think they killed her with their pranks._x000D_
_x000D_
&lt;a href="https://vhistory.files.wordpress.com/2022/07/the-guilty-parties.jpg"&gt;&lt;img src="https://vhistory.files.wordpress.com/2022/07/the-guilty-parties.jpg?w=620" alt="" width="620" height="460" /&gt;&lt;/a&gt;_x000D_
_x000D_
So they decide they have to steal the post mortem report which will incriminate them. Amanda gets distracted releasing rabbits._x000D_
_x000D_
&lt;a href="https://vhistory.files.wordpress.com/2022/07/freeing-the-rabbits.jpg"&gt;&lt;img src="https://vhistory.files.wordpress.com/2022/07/freeing-the-rabbits.jpg?w=620" alt="" width="620" height="460" /&gt;&lt;/a&gt;_x000D_
_x000D_
The guilt and recrimination starts getting to them, and it all goes a bit Shallow Grave._x000D_
_x000D_
&lt;a href="https://vhistory.files.wordpress.com/2022/07/shallow-grave.jpg"&gt;&lt;img src="https://vhistory.files.wordpress.com/2022/07/shallow-grave.jpg?w=620" alt="" width="620" height="460" /&gt;&lt;/a&gt;_x000D_
_x000D_
Then Dr Banks turns up at the door, and reveals that it's all been a prank from Candice. And a way to write Tracey Ullman out of the show as she wasn't available to do the second season._x000D_
_x000D_
&lt;a href="https://vhistory.files.wordpress.com/2022/07/dial-a-prank.jpg"&gt;&lt;img src="https://vhistory.files.wordpress.com/2022/07/dial-a-prank.jpg?w=620" alt="" width="620" height="460" /&gt;&lt;/a&gt;_x000D_
_x000D_
The next episode is &lt;em&gt;Big Snogs&lt;/em&gt;. The theme song is now sung by the composers, Chris Difford and Glenn Tillbrook. Amanda goes to a lecture at her women's group, and falls for the lecturer Tom, played by Hugh Laurie._x000D_
_x000D_
&lt;a href="https://vhistory.files.wordpress.com/2022/07/hugh-laurie-16.jpg"&gt;&lt;img src="https://vhistory.files.wordpress.com/2022/07/hugh-laurie-16.jpg?w=620" alt="" width="620" height="460" /&gt;&lt;/a&gt;_x000D_
_x000D_
Daniel Peacock makes a brief appearance as an actor auditioning._x000D_
_x000D_
&lt;a href="https://vhistory.files.wordpress.com/2022/07/daniel-peacock-5.jpg"&gt;&lt;img src="https://vhistory.files.wordpress.com/2022/07/daniel-peacock-5.jpg?w=620" alt="" width="620" height="460" /&gt;&lt;/a&gt;_x000D_
_x000D_
Paul Mark Elliot off of The Wow Show plays the director._x000D_
_x000D_
&lt;a href="https://vhistory.files.wordpress.com/2022/07/paul-mark-elliot-2.jpg"&gt;&lt;img src="https://vhistory.files.wordpress.com/2022/07/paul-mark-elliot-2.jpg?w=620" alt="" width="620" height="460" /&gt;&lt;/a&gt;_x000D_
_x000D_
Amanda invites Tom to dinner, and gets a bit carried away._x000D_
_x000D_
&lt;a href="https://vhistory.files.wordpress.com/2022/07/seduction-of-the-innocent.jpg"&gt;&lt;img src="https://vhistory.files.wordpress.com/2022/07/seduction-of-the-innocent.jpg?w=620" alt="" width="620" height="460" /&gt;&lt;/a&gt;_x000D_
_x000D_
Amanda thinks she's pregnant._x000D_
_x000D_
&lt;a href="https://vhistory.files.wordpress.com/2022/07/expecting-2.jpg"&gt;&lt;img src="https://vhistory.files.wordpress.com/2022/07/expecting-2.jpg?w=620" alt="" width="620" height="460" /&gt;&lt;/a&gt;_x000D_
_x000D_
I promise this makes sense in context of the show._x000D_
_x000D_
&lt;a href="https://vhistory.files.wordpress.com/2022/07/let-me-through-im-a-toilet.jpg"&gt;&lt;img src="https://vhistory.files.wordpress.com/2022/07/let-me-through-im-a-toilet.jpg?w=620" alt="" width="620" height="471" /&gt;&lt;/a&gt;_x000D_
_x000D_
Shelley advocates for Amanda's rights, and accuses Tom, who denies they ever had sex at all._x000D_
_x000D_
&lt;a href="https://vhistory.files.wordpress.com/2022/07/jaccuse-2.jpg"&gt;&lt;img src="https://vhistory.files.wordpress.com/2022/07/jaccuse-2.jpg?w=620" alt="" width="620" height="471" /&gt;&lt;/a&gt;_x000D_
_x000D_
The next episode is &lt;em&gt;Who's Ya Uncle Shelley?&lt;/em&gt; And although this was on the same tape, it was archived to a different DVD. In this episode, Jennifer gets a job cleaning at the Stock Exchange. Pauline Quirke shows her the ropes._x000D_
_x000D_
&lt;a href="https://vhistory.files.wordpress.com/2022/07/pauline-quirke.jpg"&gt;&lt;img src="https://vhistory.files.wordpress.com/2022/07/pauline-quirke.jpg?w=620" alt="" width="620" height="466" /&gt;&lt;/a&gt;_x000D_
_x000D_
John Sessions appears as a broker._x000D_
_x000D_
&lt;a href="https://vhistory.files.wordpress.com/2022/07/john-sessions-is-a-merchant-banker.jpg"&gt;&lt;img src="https://vhistory.files.wordpress.com/2022/07/john-sessions-is-a-merchant-banker.jpg?w=620" alt="" width="620" height="466" /&gt;&lt;/a&gt;_x000D_
_x000D_
Jennifer enters the market floor and starts randomly gesturing. Of course, she's a gifted broker by accident._x000D_
_x000D_
&lt;a href="https://vhistory.files.wordpress.com/2022/07/jennifer-on-the-floor.jpg"&gt;&lt;img src="https://vhistory.files.wordpress.com/2022/07/jennifer-on-the-floor.jpg?w=620" alt="" width="620" height="466" /&gt;&lt;/a&gt;_x000D_
_x000D_
So she comes home with a computer. It looks like an Acorn Electron to me._x000D_
_x000D_
&lt;a href="https://vhistory.files.wordpress.com/2022/07/jennifers-computer.jpg"&gt;&lt;img src="https://vhistory.files.wordpress.com/2022/07/jennifers-computer.jpg?w=620" alt="" width="620" height="466" /&gt;&lt;/a&gt;_x000D_
_x000D_
Naturally, Jennifer's career as a genius trader comes to an end._x000D_
_x000D_
&lt;a href="https://vhistory.files.wordpress.com/2022/07/sell-sell-sell.jpg"&gt;&lt;img src="https://vhistory.files.wordpress.com/2022/07/sell-sell-sell.jpg?w=620" alt="" width="620" height="466" /&gt;&lt;/a&gt;_x000D_
_x000D_
The next episode is&lt;em&gt; Bring Me More Flamingoes&lt;/em&gt;. Shelley is redecorating._x000D_
_x000D_
&lt;a href="https://vhistory.files.wordpress.com/2022/07/redecorating.jpg"&gt;&lt;img src="https://vhistory.files.wordpress.com/2022/07/redecorating.jpg?w=620" alt="" width="620" height="466" /&gt;&lt;/a&gt;_x000D_
_x000D_
At the offices of Spare Cheek magazine, Helen Lederer is working there now._x000D_
_x000D_
&lt;a href="https://vhistory.files.wordpress.com/2022/07/helen-lederer-16.jpg"&gt;&lt;img src="https://vhistory.files.wordpress.com/2022/07/helen-lederer-16.jpg?w=620" alt="" width="620" height="466" /&gt;&lt;/a&gt;_x000D_
_x000D_
Annoyed by Shelley's redecorating, Amanda decides to set up a peace camp._x000D_
_x000D_
&lt;a href="https://vhistory.files.wordpress.com/2022/07/peace-camp.jpg"&gt;&lt;img src="https://vhistory.files.wordpress.com/2022/07/peace-camp.jpg?w=620" alt="" width="620" height="466" /&gt;&lt;/a&gt;_x000D_
_x000D_
Shelley is throwing a celebrity party, but the only celebs who turn up are the Beverley Sisters._x000D_
_x000D_
&lt;a href="https://vhistory.files.wordpress.com/2022/07/the-beverley-sisters.jpg"&gt;&lt;img src="https://vhistory.files.wordpress.com/2022/07/the-beverley-sisters.jpg?w=620" alt="" width="620" height="466" /&gt;&lt;/a&gt;_x000D_
_x000D_
The last episode on this tape is &lt;em&gt;Mr Yummy Brownie&lt;/em&gt;. Shelley has an acting gig._x000D_
_x000D_
&lt;a href="https://vhistory.files.wordpress.com/2022/07/bubble-and-squeak.jpg"&gt;&lt;img src="https://vhistory.files.wordpress.com/2022/07/bubble-and-squeak.jpg?w=620" alt="" width="620" height="464" /&gt;&lt;/a&gt;_x000D_
_x000D_
Shelley has a shock when her mother visits to check on her. Her mother is played by the wonderful Katherine Helmond._x000D_
_x000D_
&lt;a href="https://vhistory.files.wordpress.com/2022/07/katherine-helmond-3.jpg"&gt;&lt;img src="https://vhistory.files.wordpress.com/2022/07/katherine-helmond-3.jpg?w=620" alt="" width="620" height="464" /&gt;&lt;/a&gt;_x000D_
_x000D_
Amanda is doing some amateur gynaecology._x000D_
_x000D_
&lt;a href="https://vhistory.files.wordpress.com/2022/07/amateur-gynaecologist.jpg"&gt;&lt;img src="https://vhistory.files.wordpress.com/2022/07/amateur-gynaecologist.jpg?w=620" alt="" width="620" height="464" /&gt;&lt;/a&gt;_x000D_
_x000D_
Shelley's mother wants to take her home because she's failed to become an actor, so they have to work hard to get her on stage at the RSC. Shelley bribes one of the actresses to let her go on instead. It's only Harriet Walter._x000D_
_x000D_
&lt;a href="https://vhistory.files.wordpress.com/2022/07/harriet-walter-3.jpg"&gt;&lt;img src="https://vhistory.files.wordpress.com/2022/07/harriet-walter-3.jpg?w=620" alt="" width="620" height="464" /&gt;&lt;/a&gt;_x000D_
_x000D_
When she gets on stage, she's performing with Suzanne Bertish._x000D_
_x000D_
&lt;a href="https://vhistory.files.wordpress.com/2022/07/suzanne-bertish.jpg"&gt;&lt;img src="https://vhistory.files.wordpress.com/2022/07/suzanne-bertish.jpg?w=620" alt="" width="620" height="470" /&gt;&lt;/a&gt;_x000D_
_x000D_
And Angela Pleasance._x000D_
_x000D_
&lt;a href="https://vhistory.files.wordpress.com/2022/07/angela-pleasance.jpg"&gt;&lt;img src="https://vhistory.files.wordpress.com/2022/07/angela-pleasance.jpg?w=620" alt="" width="620" height="470" /&gt;&lt;/a&gt;_x000D_
_x000D_
Such high-power cameos must be the reason for this credit._x000D_
_x000D_
&lt;a href="https://vhistory.files.wordpress.com/2022/07/central-thanks-the-rsc.jpg"&gt;&lt;img src="https://vhistory.files.wordpress.com/2022/07/central-thanks-the-rsc.jpg?w=620" alt="" width="620" height="470" /&gt;&lt;/a&gt;_x000D_
_x000D_
And that's the end of the episodes on this second tape._x000D_
_x000D_
But there's more on the DVD, as the last episode of the series, &lt;em&gt;Lower The Donkey&lt;/em&gt;, is on the same DVD. Lady Carlton has had some men around. One of them is Arthur Smith, and the other looks like the father from the Oxo family._x000D_
_x000D_
&lt;a href="https://vhistory.files.wordpress.com/2022/07/arthur-smith-does-some-work.jpg"&gt;&lt;img src="https://vhistory.files.wordpress.com/2022/07/arthur-smith-does-some-work.jpg?w=620" alt="" width="620" height="470" /&gt;&lt;/a&gt;_x000D_
_x000D_
She's had a new kitchen installed. She won it by buying petrol and getting scratchcards. "What did you do with all the petrol cans?" "I just threw them out into the garden."_x000D_
_x000D_
&lt;a href="https://vhistory.files.wordpress.com/2022/07/new-kitchen.jpg"&gt;&lt;img src="https://vhistory.files.wordpress.com/2022/07/new-kitchen.jpg?w=620" alt="" width="620" height="470" /&gt;&lt;/a&gt;_x000D_
_x000D_
Amanda is worried about Nuclear Armageddon, so she's doing a bit of protecting and surviving._x000D_
_x000D_
&lt;a href="https://vhistory.files.wordpress.com/2022/07/protect-and-survive-2.jpg"&gt;&lt;img src="https://vhistory.files.wordpress.com/2022/07/protect-and-survive-2.jpg?w=620" alt="" width="620" height="470" /&gt;&lt;/a&gt;_x000D_
_x000D_
Lady Carlton hasn't been taught how to use her kitchen._x000D_
_x000D_
&lt;a href="https://vhistory.files.wordpress.com/2022/07/kitchen-danger.jpg"&gt;&lt;img src="https://vhistory.files.wordpress.com/2022/07/kitchen-danger.jpg?w=620" alt="" width="620" height="470" /&gt;&lt;/a&gt;_x000D_
_x000D_
When everything in the kitchen explodes, the girls think nuclear war has happened, so they hide in Amanda's bunker._x000D_
_x000D_
&lt;a href="https://vhistory.files.wordpress.com/2022/07/in-the-bunker.jpg"&gt;&lt;img src="https://vhistory.files.wordpress.com/2022/07/in-the-bunker.jpg?w=620" alt="" width="620" height="470" /&gt;&lt;/a&gt;_x000D_
_x000D_
Jennifer is sent out to scavenge, and finds a mutant Lady Carton at the door. "My yolks are hardening."_x000D_
_x000D_
&lt;a href="https://vhistory.files.wordpress.com/2022/07/mutant-lady-carlton.jpg"&gt;&lt;img src="https://vhistory.files.wordpress.com/2022/07/mutant-lady-carlton.jpg?w=620" alt="" width="620" height="470" /&gt;&lt;/a&gt;_x000D_
_x000D_
Shelley tells Jennifer to get some money from her room and go and loot Harrods for food. But she meets a cleaned up Lady Carlton who explains about the kitchen malfunction._x000D_
_x000D_
&lt;a href="https://vhistory.files.wordpress.com/2022/07/jennifer-learns-the-truth.jpg"&gt;&lt;img src="https://vhistory.files.wordpress.com/2022/07/jennifer-learns-the-truth.jpg?w=620" alt="" width="620" height="470" /&gt;&lt;/a&gt;_x000D_
_x000D_
She decides to have some fun with Amanda and Shelley. She passes a goldfish through to them._x000D_
_x000D_
&lt;a href="https://vhistory.files.wordpress.com/2022/07/eating-the-goldfish.jpg"&gt;&lt;img src="https://vhistory.files.wordpress.com/2022/07/eating-the-goldfish.jpg?w=620" alt="" width="620" height="470" /&gt;&lt;/a&gt;_x000D_
_x000D_
Jennifer is living the high life while Shelley and Amanda are stuck in the bunker._x000D_
_x000D_
&lt;a href="https://vhistory.files.wordpress.com/2022/07/jannifers-best-life.jpg"&gt;&lt;img src="https://vhistory.files.wordpress.com/2022/07/jannifers-best-life.jpg?w=620" alt="" width="620" height="470" /&gt;&lt;/a&gt;_x000D_
_x000D_
Shelley and Amanda have a fight and tumble out of the bunker to discover that Jennifer has been lying to them. At the same time, Lady Carlton is trying to light her electric hob with a match, which she throws into the garden, igniting all the petrol cans and causing an actual explosion. Quite a dark ending, really._x000D_
_x000D_
&lt;a href="https://vhistory.files.wordpress.com/2022/07/the-end-of-girls-on-top.jpg"&gt;&lt;img src="https://vhistory.files.wordpress.com/2022/07/the-end-of-girls-on-top.jpg?w=620" alt="" width="620" height="470" /&gt;&lt;/a&gt;_x000D_
_x000D_
after this recording, the DVD captures quite a lot of an episode of &lt;em&gt;Police Squad&lt;/em&gt;. I think this might be also on another DVD so I'll skip over it. The episode is &lt;em&gt;Revenge and Remorse.&lt;/em&gt;_x000D_
_x000D_
There is another programme on this DVD. It's an episode of &lt;em&gt;Inspector Morse - Service of All the Dead&lt;/em&gt;. &lt;a href="https://vhistory.wordpress.com/2019/09/28/inspector-morse-very-special-effects-tape-978/" target="_blank" rel="noopener noopener noreferrer noopener noreferrer"&gt;But I've looked at that whole tape already&lt;/a&gt;, so I'll skip that here._x000D_
_x000D_
Adverts:_x000D_
&lt;div&gt;_x000D_
&lt;div id="names"&gt;_x000D_
&lt;div&gt;_x000D_
&lt;ul id="words"&gt;&lt;li&gt;TSB Mortgage Homebuyer's Plan&lt;/li&gt;&lt;li&gt;Homepride&lt;/li&gt;&lt;li&gt;Vauxhall Nova&lt;/li&gt;&lt;li&gt;Sunday Times&lt;/li&gt;&lt;li&gt;Terry's All Gold&lt;/li&gt;&lt;li&gt;Peterborough&lt;/li&gt;&lt;li&gt;Canada&lt;/li&gt;&lt;li&gt;trail: LA Law&lt;/li&gt;&lt;li&gt;TSB Mortgage Homebuyer's Plan&lt;/li&gt;&lt;li&gt;Listerine&lt;/li&gt;&lt;li&gt;Crown Wallcoverings&lt;/li&gt;&lt;li&gt;Bird's Eye Menu Master&lt;/li&gt;&lt;li&gt;Marathon&lt;/li&gt;&lt;/ul&gt;_x000D_
&lt;/div&gt;_x000D_
&lt;/div&gt;_x000D_
&lt;/div&gt;</t>
  </si>
  <si>
    <t>62670221_59992798</t>
  </si>
  <si>
    <t>https://vhistory.files.wordpress.com/2022/07/my-frou-frous-on-fire.jpg"&gt;&lt;img, https://vhistory.files.wordpress.com/2022/07/my-frou-frous-on-fire.jpg?w=620", https://vhistory.files.wordpress.com/2022/07/leaving-the-dog-outside.jpg"&gt;&lt;img, https://vhistory.files.wordpress.com/2022/07/leaving-the-dog-outside.jpg?w=620", https://vhistory.files.wordpress.com/2022/07/replacement-dog.jpg"&gt;&lt;img, https://vhistory.files.wordpress.com/2022/07/replacement-dog.jpg?w=620", https://vhistory.files.wordpress.com/2022/07/feeding-cake.jpg"&gt;&lt;img, https://vhistory.files.wordpress.com/2022/07/feeding-cake.jpg?w=620", https://vhistory.files.wordpress.com/2022/07/lady-carlton-sees-a-vision.jpg"&gt;&lt;img, https://vhistory.files.wordpress.com/2022/07/lady-carlton-sees-a-vision.jpg?w=620", https://vhistory.files.wordpress.com/2022/07/a-vision-descends.jpg"&gt;&lt;img, https://vhistory.files.wordpress.com/2022/07/a-vision-descends.jpg?w=620", https://vhistory.files.wordpress.com/2022/07/dog-belt.jpg"&gt;&lt;img, https://vhistory.files.wordpress.com/2022/07/dog-belt.jpg?w=620", https://vhistory.files.wordpress.com/2022/07/jennifer-davinci.jpg"&gt;&lt;img, https://vhistory.files.wordpress.com/2022/07/jennifer-davinci.jpg?w=620", https://vhistory.files.wordpress.com/2022/07/returning-the-tapes.jpg"&gt;&lt;img, https://vhistory.files.wordpress.com/2022/07/returning-the-tapes.jpg?w=620", https://vhistory.files.wordpress.com/2022/07/cat-repellent.jpg"&gt;&lt;img, https://vhistory.files.wordpress.com/2022/07/cat-repellent.jpg?w=620", https://vhistory.files.wordpress.com/2022/07/harry-enfield-15.jpg"&gt;&lt;img, https://vhistory.files.wordpress.com/2022/07/harry-enfield-15.jpg?w=620", https://vhistory.files.wordpress.com/2022/07/the-guilty-parties.jpg"&gt;&lt;img, https://vhistory.files.wordpress.com/2022/07/the-guilty-parties.jpg?w=620", https://vhistory.files.wordpress.com/2022/07/freeing-the-rabbits.jpg"&gt;&lt;img, https://vhistory.files.wordpress.com/2022/07/freeing-the-rabbits.jpg?w=620", https://vhistory.files.wordpress.com/2022/07/shallow-grave.jpg"&gt;&lt;img, https://vhistory.files.wordpress.com/2022/07/shallow-grave.jpg?w=620", https://vhistory.files.wordpress.com/2022/07/dial-a-prank.jpg"&gt;&lt;img, https://vhistory.files.wordpress.com/2022/07/dial-a-prank.jpg?w=620", https://vhistory.files.wordpress.com/2022/07/hugh-laurie-16.jpg"&gt;&lt;img, https://vhistory.files.wordpress.com/2022/07/hugh-laurie-16.jpg?w=620", https://vhistory.files.wordpress.com/2022/07/daniel-peacock-5.jpg"&gt;&lt;img, https://vhistory.files.wordpress.com/2022/07/daniel-peacock-5.jpg?w=620", https://vhistory.files.wordpress.com/2022/07/paul-mark-elliot-2.jpg"&gt;&lt;img, https://vhistory.files.wordpress.com/2022/07/paul-mark-elliot-2.jpg?w=620", https://vhistory.files.wordpress.com/2022/07/seduction-of-the-innocent.jpg"&gt;&lt;img, https://vhistory.files.wordpress.com/2022/07/seduction-of-the-innocent.jpg?w=620", https://vhistory.files.wordpress.com/2022/07/expecting-2.jpg"&gt;&lt;img, https://vhistory.files.wordpress.com/2022/07/expecting-2.jpg?w=620", https://vhistory.files.wordpress.com/2022/07/let-me-through-im-a-toilet.jpg"&gt;&lt;img, https://vhistory.files.wordpress.com/2022/07/let-me-through-im-a-toilet.jpg?w=620", https://vhistory.files.wordpress.com/2022/07/jaccuse-2.jpg"&gt;&lt;img, https://vhistory.files.wordpress.com/2022/07/jaccuse-2.jpg?w=620", https://vhistory.files.wordpress.com/2022/07/pauline-quirke.jpg"&gt;&lt;img, https://vhistory.files.wordpress.com/2022/07/pauline-quirke.jpg?w=620", https://vhistory.files.wordpress.com/2022/07/john-sessions-is-a-merchant-banker.jpg"&gt;&lt;img, https://vhistory.files.wordpress.com/2022/07/john-sessions-is-a-merchant-banker.jpg?w=620", https://vhistory.files.wordpress.com/2022/07/jennifer-on-the-floor.jpg"&gt;&lt;img, https://vhistory.files.wordpress.com/2022/07/jennifer-on-the-floor.jpg?w=620", https://vhistory.files.wordpress.com/2022/07/jennifers-computer.jpg"&gt;&lt;img, https://vhistory.files.wordpress.com/2022/07/jennifers-computer.jpg?w=620", https://vhistory.files.wordpress.com/2022/07/sell-sell-sell.jpg"&gt;&lt;img, https://vhistory.files.wordpress.com/2022/07/sell-sell-sell.jpg?w=620", https://vhistory.files.wordpress.com/2022/07/redecorating.jpg"&gt;&lt;img, https://vhistory.files.wordpress.com/2022/07/redecorating.jpg?w=620", https://vhistory.files.wordpress.com/2022/07/helen-lederer-16.jpg"&gt;&lt;img, https://vhistory.files.wordpress.com/2022/07/helen-lederer-16.jpg?w=620", https://vhistory.files.wordpress.com/2022/07/peace-camp.jpg"&gt;&lt;img, https://vhistory.files.wordpress.com/2022/07/peace-camp.jpg?w=620", https://vhistory.files.wordpress.com/2022/07/the-beverley-sisters.jpg"&gt;&lt;img, https://vhistory.files.wordpress.com/2022/07/the-beverley-sisters.jpg?w=620", https://vhistory.files.wordpress.com/2022/07/bubble-and-squeak.jpg"&gt;&lt;img, https://vhistory.files.wordpress.com/2022/07/bubble-and-squeak.jpg?w=620", https://vhistory.files.wordpress.com/2022/07/katherine-helmond-3.jpg"&gt;&lt;img, https://vhistory.files.wordpress.com/2022/07/katherine-helmond-3.jpg?w=620", https://vhistory.files.wordpress.com/2022/07/amateur-gynaecologist.jpg"&gt;&lt;img, https://vhistory.files.wordpress.com/2022/07/amateur-gynaecologist.jpg?w=620", https://vhistory.files.wordpress.com/2022/07/harriet-walter-3.jpg"&gt;&lt;img, https://vhistory.files.wordpress.com/2022/07/harriet-walter-3.jpg?w=620", https://vhistory.files.wordpress.com/2022/07/suzanne-bertish.jpg"&gt;&lt;img, https://vhistory.files.wordpress.com/2022/07/suzanne-bertish.jpg?w=620", https://vhistory.files.wordpress.com/2022/07/angela-pleasance.jpg"&gt;&lt;img, https://vhistory.files.wordpress.com/2022/07/angela-pleasance.jpg?w=620", https://vhistory.files.wordpress.com/2022/07/central-thanks-the-rsc.jpg"&gt;&lt;img, https://vhistory.files.wordpress.com/2022/07/central-thanks-the-rsc.jpg?w=620", https://vhistory.files.wordpress.com/2022/07/arthur-smith-does-some-work.jpg"&gt;&lt;img, https://vhistory.files.wordpress.com/2022/07/arthur-smith-does-some-work.jpg?w=620", https://vhistory.files.wordpress.com/2022/07/new-kitchen.jpg"&gt;&lt;img, https://vhistory.files.wordpress.com/2022/07/new-kitchen.jpg?w=620", https://vhistory.files.wordpress.com/2022/07/protect-and-survive-2.jpg"&gt;&lt;img, https://vhistory.files.wordpress.com/2022/07/protect-and-survive-2.jpg?w=620", https://vhistory.files.wordpress.com/2022/07/kitchen-danger.jpg"&gt;&lt;img, https://vhistory.files.wordpress.com/2022/07/kitchen-danger.jpg?w=620", https://vhistory.files.wordpress.com/2022/07/in-the-bunker.jpg"&gt;&lt;img, https://vhistory.files.wordpress.com/2022/07/in-the-bunker.jpg?w=620", https://vhistory.files.wordpress.com/2022/07/mutant-lady-carlton.jpg"&gt;&lt;img, https://vhistory.files.wordpress.com/2022/07/mutant-lady-carlton.jpg?w=620", https://vhistory.files.wordpress.com/2022/07/jennifer-learns-the-truth.jpg"&gt;&lt;img, https://vhistory.files.wordpress.com/2022/07/jennifer-learns-the-truth.jpg?w=620", https://vhistory.files.wordpress.com/2022/07/eating-the-goldfish.jpg"&gt;&lt;img, https://vhistory.files.wordpress.com/2022/07/eating-the-goldfish.jpg?w=620", https://vhistory.files.wordpress.com/2022/07/jannifers-best-life.jpg"&gt;&lt;img, https://vhistory.files.wordpress.com/2022/07/jannifers-best-life.jpg?w=620", https://vhistory.files.wordpress.com/2022/07/the-end-of-girls-on-top.jpg"&gt;&lt;img, https://vhistory.files.wordpress.com/2022/07/the-end-of-girls-on-top.jpg?w=620", https://vhistory.wordpress.com/2019/09/28/inspector-morse-very-special-effects-tape-978/"</t>
  </si>
  <si>
    <t>A9FB9B2CBC2DA42C8660303EEC69B637</t>
  </si>
  <si>
    <t>http://www.karnatakamail.com/story/137637/autumn-hawk-announces-the-launch-of-her-beverly-hillsbased-media-company.html</t>
  </si>
  <si>
    <t>For more than a decade, Autumn Hawk’s name was synonymous with fashion, design, and rubbing elbows with some of the biggest celebrities in today’s pop culture. The New York designer was best known for creating upscale couture and was dubbed New York City’s “It girl” by CBS after she often appeared in their many style segments.
Hawk is no stranger to hard work and starting brands from the ground up. At the height of her design career, Hawk was voted one of the 100 most influential New Yorkers by George Wayne of Vanity Fair Magazine. After conquering the New York fashion world, Hawk has relocated to California and will be officially launching BIRDS EYE MEDIA Company in the heart of Beverly Hills.
“For more than a decade, I was entrenched in the world of luxury goods. As a self-taught designer, I was responsible for launching my brand and creating media buzz that would bring in clients,” explains Autumn Hawk, CEO of Birds Eye Media. “I’m looking forward to bringing my knowledge and experience to the Beverly Hills market. There will be a marketing division where we offer inexpensive content creation available on our website with a click of button. This is great for Real Estate Companies or business owners who need quality content and don’t have the time to make it. There will also be a Media division where we will focus on billboards, production and TV partnerships.”
Hawk’s Birds Eye Media will focus on providing clients with strategic marketing plans and outdoor advertising, as well as robust online campaigns and eye-catching digital production. The company anticipates rapid growth, even offering GIFS and Beauty filters to their trendy younger demographic. Hawk is eager to work with a wide market segment with clients ranging from individuals to small and medium-sized enterprises, as well as celebrities and top luxury brands.
To connect with Birds Eye Media, visit –birdseyemediaco.com
For more information, or to arrange an interview, please contact Autumn Hawk at [emailprotected]
 Birds Eye Media Contact Person: Autumn HawkEmail: Send EmailCity: Beverly HillsState: CaliforniaCountry: United StatesWebsite: birdseyemediaco.com</t>
  </si>
  <si>
    <t>5f7912a6be0af9612992dbc68041428c</t>
  </si>
  <si>
    <t>more decade autumn hawk synonymous fashion design rub elbow big celebrity today pop culture new york designer know create upscale couture dub new york city girl cbs appear many style segment hawk no stranger hard work start brand ground height design career hawk vote influential new yorkers george wayne vanity fair magazine conquer new york fashion world hawk relocate california officially launch birds eye media company heart beverly hills more decade entrench world luxury good self teach designer responsible launch brand create medium buzz bring client explain autumn hawk ceo birds eye media look forward bring knowledge experience beverly hills market marketing division offer inexpensive content creation available website click button great real estate companies business owner need quality content not time make media division focus billboard production tv partnership hawk birds eye media focus provide client strategic marketing plan outdoor advertising robust online campaign eye catch digital production company anticipate rapid growth offer gifs beauty filter trendy young demographic hawk eager work wide market segment client range individual small medium sized enterprise celebrity top luxury brand connect birds eye media visit birdseyemediaco com more information arrange interview contact autumn hawk emailprotecte birds eye media contact person autumn hawkemail send emailcity beverly hillsstate californiacountry united stateswebsite birdseyemediaco com</t>
  </si>
  <si>
    <t>A076BBC2421EA8BD77A0751C965C1883</t>
  </si>
  <si>
    <t>e6cc7fb76b5e66ec96c08e07b23ef872</t>
  </si>
  <si>
    <t>9d82fc31c4a9c5d78f15aa091289b532</t>
  </si>
  <si>
    <t>8EB37B2DF7B111D46DF2E30CE46D34CC</t>
  </si>
  <si>
    <t>be15e81e4b1ed6458454370ed5b74067</t>
  </si>
  <si>
    <t>https://tattle.life/threads/charlotte-louise-taylor-25-rickets-for-bill-no-glasses-for-daisy-beige-buffet-for-tea-bc-mama-is-lazy.33913/page-4</t>
  </si>
  <si>
    <t>From @Gossngiggles Charl's adverts this year:
5th Jan Frubes ad (stories, grid post and YouTube video)
7th Jan Bissell ad (stories and grid post/reel)
12th Jan Readly ad (stories and YouTube)
18th Jan Skinny bars ad (stories and grid post) dressed up like the Wonka that she is
26th Jan Gifted dog bandana things
29th Jan Skinny bars ad part 2 (stories and another grid post)
1st Feb United Utilities(pipe lagging ) (grid post and stories)
2nd Feb Waterdrop (stories)
10th Feb Morrisons ad (grid post/reel)
15th Feb Furbo dog camera (stories)
17th Feb YoSushi (grid post&amp;stories)
22nd Feb Waterdrop (grid post)
1st March Pick Plates gifted food picks
1st March Dinky Artist ad (stories)
4th March Dentastix dog sticks (grid post and stories)
7th March Purina Dentastix again (grid post and stories)
11th March Yankee Candles (grid post and stories)
17th March Onlinehomeshop- the day Charl changed the bedding (stories)
18th March Eleanor Bowmer mug (stories)
22nd March Iconic London (stories)
30th March Wilko Gardening (stories and reel)
13th April YSL Beauty gifted products (stories)
20th April Wilko decorating stuff (stories and reel)
25th April Cherryz (YouTube video)
28th April Waterdrop kids bottles (Stories)
4th May Petit Filous (reel and stories)
9th May Wilko garden ad (grid post and stories
11th May Petit Filous (grid post)
18th May Waterdrop (stories)
18th May Toots and me gifted dress up clothes (stories)
21st May Vitabiotics dog vitamins (stories and grid post)
24th May Vitabiotics dog vitamins again (stories and grid post)
27th May Dolce Gusto freebie coffee machine that’s she’s giving away as she has one already (stories)
29th May The Cheese Lover ad (reel and stories)
31st May Emma sleep duvet and pillows (YouTube)
31st May Matalan jubilee dress (Instagram stories)
25th June Wilko (stories and reel)
11th July Nature Valley (reel)
15th July Nature Valley (grid post)
19th July Waterdrop carafe (reel)
22nd July Bibi and Tina ad (Youtube)
28th July Morrison’s ad (stories )
29th July Chester Zoo (reel)
1st August Morrison’s ad (reel)
1st August Green Chef (YouTube)
Add ons from @Booklover :
5th August Bibi and Tina (YouTube)
6th August Haribo (Insta post and reel) Charl running in her prairie dress and sandals
7th August Skin and Me (YouTube and stories) every Instabeggar flogging this, while the company are offering a cheaper intro rate on their website!
12th August Primark (Insta post and reel) free clothes for tight-arse Taylor and got 1-1.5 year pyjamas for her daughter!
13th August Dinky Artist 'surprise' gifted pendant crap made from 'Days' words to her mum when she cried over her broken camera
13th August SkyKids (Insta post and reel) cringe acting off the scale with this one...
15th August Morrisons garden finds (stories). Have no idea what the last sentence means!!!
19th August BenQ (YouTube) a free computer screen for her dicking about on the internet.
31st August Morrisons (Reel, Insta post and stories) she's picked up biscuit mix, bubbles, crafts and popcorn. She uses everything she's 'bought' with her kids all in the ONE day!
24th September George (Asda) (Reel, insta post and stories). We were treated to full on pouty Charl in her Frank Bruno dressing gown. Gifted bedding, pyjamas for the three kids and a shit tonne of toys as payment for an incredibly badly acted reel.
26th September Nationwide Building Society, (Instapost and stories) Ad has totally tanked 'cos ol' Charl ain't no Martin Lewis and will literally flog anything. Hello cowshit batteries and pipe lagging.
27th September Birds eye, (Reel) Another 'picky platter' with more frozen crap from birds eye. The amount of time she must've spent fart arseing about arranging potato shapes and fucking nuggets she could've made a proper dinner. AND WHO THE FUCK PUTS CHOCOLATE BISCUITS ON TOP OF CHICKEN NUGGETS???
30th September, Cupshe, (YouTube, Stories and Instapost) full on contortionist Charl in swimwear, with her flappy tit crack front and centre.</t>
  </si>
  <si>
    <t>4c11cf7f78db1ac7585e219ec811da57</t>
  </si>
  <si>
    <t>Booklover</t>
  </si>
  <si>
    <t>Gossngiggles, Booklover</t>
  </si>
  <si>
    <t>charl advert year th jan frubes ad story grid post youtube video th jan bissell ad story grid post reel th jan readly ad story youtube th jan skinny bar ad story grid post dress like wonka th jan gifted dog bandana thing th jan skinny bar ad story grid post st feb united utilities pipe lagging grid post story nd feb waterdrop story th feb morrisons ad grid post reel th feb furbo dog camera story th feb yosushi grid post stories nd feb waterdrop grid post st march pick plates gifted food pick st march dinky artist ad story th march dentastix dog stick grid post story th march purina dentastix grid post story th march yankee candles grid post story th march onlinehomeshop day charl change bedding story th march eleanor bowmer mug story nd march iconic london story th march wilko gardening story reel th april ysl beauty gifted product story th april wilko decorate stuff story reel th april cherryz youtube video th april waterdrop kid bottle stories th petit filous reel story th wilko garden ad grid post story th petit filous grid post th waterdrop story th toot gifted dress clothe story st vitabiotics dog vitamin story grid post th vitabiotics dog vitamin story grid post th dolce gusto freebie coffee machine away story th cheese lover ad reel story st emma sleep duvet pillow youtube st matalan jubilee dress instagram story th june wilko story reel th july nature valley reel th july nature valley grid post th july waterdrop carafe reel nd july bibi tina ad youtube th july morrison ad story th july chester zoo reel st august morrison ad reel st august green chef youtube add th august bibi tina youtube th august haribo insta post reel charl run prairie dress sandal th august skin youtube story every instabeggar flog company offer cheap intro rate website th august primark insta post reel free clothe tight arse taylor year pyjama daughter th august dinky artist surprise gifted pendant crap make day word mum cry over broken camera th august skykids insta post reel cringe act off scale th august morrisons garden find story no idea sentence mean th august benq youtube free computer screen dicke internet st august morrisons reel insta post story pick biscuit mix bubble craft popcorn use everything buy kid all day th september george asda reel insta post story treat pouty charl frank bruno dressing gown gifted bedding pyjama kid shit tonne toy payment incredibly badly act reel th september nationwide building society instapost story ad totally tank cos old charl not no martin lewis literally flog hello cowshit battery pipe lagging th september birds eye reel picky platter more frozen crap bird eye amount time spend fart arsee arrange potato shape fucking nugget make proper dinner fuck chocolate biscuit top chicken nuggets th september cupshe youtube stories instapost contortionist charl swimwear flappy tit crack centre</t>
  </si>
  <si>
    <t>3a25315ec356a1497ba5a93d3d45a1c1</t>
  </si>
  <si>
    <t>79D4199A98E3A2AF775929476E7D02EB</t>
  </si>
  <si>
    <t>944580756827000833</t>
  </si>
  <si>
    <t>571100329</t>
  </si>
  <si>
    <t>850999050153455616</t>
  </si>
  <si>
    <t>e583aef8e7a00f3bd5e7ce126e768d1b</t>
  </si>
  <si>
    <t>4b5ed9b2e2b85a1fd5cad71066381467</t>
  </si>
  <si>
    <t>265579e84601ddbbe20dc16133e90300</t>
  </si>
  <si>
    <t>4a51f16ec43b9c284b0eea453c223179</t>
  </si>
  <si>
    <t>e264186f9a9ed7eddcd689db3d3c8e62</t>
  </si>
  <si>
    <t>A5847E9A39364D637800B2199AD9FADC</t>
  </si>
  <si>
    <t>C748AD147747EF559D75CBBEEDCC38A8</t>
  </si>
  <si>
    <t>1115350110341423112</t>
  </si>
  <si>
    <t>4716ff1f431778ff29d501d224014d10</t>
  </si>
  <si>
    <t>7cdf16ffce67f57f1620a62a7d1e89a2</t>
  </si>
  <si>
    <t>109463035806320</t>
  </si>
  <si>
    <t>334742113261159</t>
  </si>
  <si>
    <t>72C598F6F59F641DCFE6F312BE932CA3</t>
  </si>
  <si>
    <t>https://twitter.com/NatashaCoulter3/status/1566157663737724929</t>
  </si>
  <si>
    <t>Green Cuisine – Welcome to the Plant Age https://t.co/c4OfyrTmML via @YouTube 
think meant to mean welcome to the stone age
the mesolithic era.</t>
  </si>
  <si>
    <t>623515874</t>
  </si>
  <si>
    <t>NatashaCoulter3</t>
  </si>
  <si>
    <t>https://t.co/c4OfyrTmML</t>
  </si>
  <si>
    <t>green cuisine welcome plant age think mean mean welcome stone age mesolithic era</t>
  </si>
  <si>
    <t>809473944</t>
  </si>
  <si>
    <t>1427358274031079428</t>
  </si>
  <si>
    <t>935944828319354881</t>
  </si>
  <si>
    <t>1228623894</t>
  </si>
  <si>
    <t>252807023</t>
  </si>
  <si>
    <t>9a7085d28519ed2df59b016b864c7c37</t>
  </si>
  <si>
    <t>https://www.reddit.com/r/AskUK/comments/x69tdj/what_advert_can_you_simply_not_bear_to_listen_to/in6ny3c/</t>
  </si>
  <si>
    <t>Green Cuisine.
‘Is it because you fear change?’
I want to smack that stupid animated child.</t>
  </si>
  <si>
    <t>WickedWitchWestend</t>
  </si>
  <si>
    <t>green cuisine fear change want smack stupid animated child</t>
  </si>
  <si>
    <t>819389923</t>
  </si>
  <si>
    <t>1216440364648878081</t>
  </si>
  <si>
    <t>1055067354466541568</t>
  </si>
  <si>
    <t>1521056781308502016</t>
  </si>
  <si>
    <t>256755202</t>
  </si>
  <si>
    <t>35264967</t>
  </si>
  <si>
    <t>a6bce15a7357924ef2df7f784b866d7b</t>
  </si>
  <si>
    <t>929c8735543df2d9652d5cec3b6d4d4b</t>
  </si>
  <si>
    <t>1506994237862207488</t>
  </si>
  <si>
    <t>19241754</t>
  </si>
  <si>
    <t>795236072989097988</t>
  </si>
  <si>
    <t>BirdsEye, SamsungUK</t>
  </si>
  <si>
    <t>18849172</t>
  </si>
  <si>
    <t>1414519889960833029</t>
  </si>
  <si>
    <t>29953134</t>
  </si>
  <si>
    <t>http://ct.moreover.com/?a=48783488963&amp;p=1zb&amp;v=1&amp;x=bS7Al3sbrti0H4QZWVAJxw</t>
  </si>
  <si>
    <t>Hey ecommerce forum!    For every merchant in the Shopify world, I have a question (4 actually) for you:    Do you ever wonder....    If you're spending your ad budget on the right platforms?  If you can get a higher ROAS for your budget?  If you can find out ...</t>
  </si>
  <si>
    <t>CEA9C02B4C1ECDC6F11174F7709E22F1</t>
  </si>
  <si>
    <t>Bateman90</t>
  </si>
  <si>
    <t>hey ecommerce forum every merchant shopify world question actually wonder spend ad budget right platform high roas budget find</t>
  </si>
  <si>
    <t>129983887053550</t>
  </si>
  <si>
    <t>3C2C18B791630C2C9D4BF3B5DECF8728</t>
  </si>
  <si>
    <t>8CAAE751429AC5728BA21181F48B425E</t>
  </si>
  <si>
    <t>44c71ae0cb707f63a3ef70e05ed2adb1</t>
  </si>
  <si>
    <t>63948308</t>
  </si>
  <si>
    <t>19286006</t>
  </si>
  <si>
    <t>1030784390484451328</t>
  </si>
  <si>
    <t>586678140</t>
  </si>
  <si>
    <t>15840259</t>
  </si>
  <si>
    <t>1260179300168478720</t>
  </si>
  <si>
    <t>1528145178376163338</t>
  </si>
  <si>
    <t>167ef364aab6d735e29cc58c0fb830df</t>
  </si>
  <si>
    <t>03a9c0f58baa02b1d1e1105c6cce60d1</t>
  </si>
  <si>
    <t>b67a4eb545310bc185e6014d559e229e</t>
  </si>
  <si>
    <t>6ff9bc48cf311687774f8d3669bc72e5</t>
  </si>
  <si>
    <t>ed5043ad94e0dee7f58e790191b7c57e</t>
  </si>
  <si>
    <t>82B256189935F871769EE4D4C455E80F</t>
  </si>
  <si>
    <t>1502652162169577476</t>
  </si>
  <si>
    <t>644714827</t>
  </si>
  <si>
    <t>63FFABAC74C838F333EB87D6F4557C8E</t>
  </si>
  <si>
    <t>de69e70c793db82e2311b16d55269b80</t>
  </si>
  <si>
    <t>112176482146801</t>
  </si>
  <si>
    <t>1015664509984403456</t>
  </si>
  <si>
    <t>1246784693409898498</t>
  </si>
  <si>
    <t>AskNationwide, BirdsEye, VerisureUK</t>
  </si>
  <si>
    <t>45a8392726f96baaef2e58450ba62eeb</t>
  </si>
  <si>
    <t>432555311</t>
  </si>
  <si>
    <t>Channel4, E4Tweets, BirdsEyeUK</t>
  </si>
  <si>
    <t>456554343</t>
  </si>
  <si>
    <t>92739595</t>
  </si>
  <si>
    <t>20726322</t>
  </si>
  <si>
    <t>1430868233494712322</t>
  </si>
  <si>
    <t>UCmIKLQcyMoJ4VLMjFjVCJ4Q</t>
  </si>
  <si>
    <t>https://twitter.com/babapooeyfarded/status/1567216021571862530</t>
  </si>
  <si>
    <t>I hate this little girl so much she’s so irritating her voice to the family guy animation to general unappealing design, I despise this little girl with every last fibre of my being, I hope dear down birdseye kills her off permanently and the other characters from these ads https://t.co/7OT0MPWRZh</t>
  </si>
  <si>
    <t>https://t.co/7OT0MPWRZh</t>
  </si>
  <si>
    <t>hate little girl irritating voice family guy animation general unappealing design despise little girl every fibre hope dear birdseye kill off permanently character ad</t>
  </si>
  <si>
    <t>8D16Z17O7A8hsrhb2TyitA</t>
  </si>
  <si>
    <t>https://www.reddit.com/r/ModernWarfareII/comments/xlq29i/vanilla_boring_and_unimaginative/ipknxu8/</t>
  </si>
  <si>
    <t>I hated mw19 because it was too slow. With the right attachments you can achieve rushing at a pace almost as fast as vangaurd in this game.  But yeah, you have to know wich stuff to use. Like ghost is useless for a rusher now. Birds eye is where its at. Smgs with every attachment for fast ads and sprintout times, but with 1 attachment doing the opposite wich is a longer barrel. Ads is fucking fast if you use the right attachments. The standard AK is doody and slow without attachments.  Use doubble time, use the field upgrade that makes you go faster. 
The way I play this game feels like vangaurd. And that is the pace I love.
In contrarary to mw19 I finaly can rely on my reflexes again to win gunfights. Campers do not stand a chance even when they are waiting in ads. Campers are so cute in this cod. 
Afcourse they pissed of the mw19 fanbase because those are all players coming from siege and battlefield. They never seen a real cod game like this. They only saw bfsiegesimulator2019. They never saw a rusher in their entire life. Now they hear about these rushers and try it themselves. Doesnt work because those players are the same players that think I and many other cod players are weird becasue they count the frames for how long it takes to get into ADS for differetn attachments. The same players that use silencers because they look cool. The same players that Never looked at a minimap.  And now they need to learn a minimap, AND a compass and be fast. Too much for them. 
Welcome to a real cod game. This is the first one that is going "back to the roots" with fast paced playstyle dominating the maps.</t>
  </si>
  <si>
    <t>a_lot_of_aaaaaas</t>
  </si>
  <si>
    <t>hate mw slow right attachment achieve rushing pace fast vangaurd game but yeah know wich stuff use like ghost useless rusher bird eye smg every attachment fast ad sprintout time but attachment opposite wich long barrel ad fucking fast use right attachment standard ak doody slow without attachment use doubble time use field upgrade make fast way play game feel like vangaurd pace love contrarary mw finaly rely reflex win gunfight camper not stand chance wait ad camper cute cod afcourse piss mw fanbase all player come siege battlefield never real cod game like bfsiegesimulator never rusher entire life hear rusher try not work player player think many cod player weird becasue count frame long ads differetn attachment player use silencer look cool player never look minimap need learn minimap compass fast welcome real cod game root fast pace playstyle dominate map</t>
  </si>
  <si>
    <t>1476035850941210626</t>
  </si>
  <si>
    <t>1370532304691552260</t>
  </si>
  <si>
    <t>1293521137385832450</t>
  </si>
  <si>
    <t>1518066368960159744</t>
  </si>
  <si>
    <t>https://twitter.com/sagheramira/status/1574513408292130818</t>
  </si>
  <si>
    <t>I like the birds eye advert #english a thing of the past way up high</t>
  </si>
  <si>
    <t>1444364404326379527</t>
  </si>
  <si>
    <t>sagheramira</t>
  </si>
  <si>
    <t>english</t>
  </si>
  <si>
    <t>like bird eye advert english thing past way high</t>
  </si>
  <si>
    <t>1117465934</t>
  </si>
  <si>
    <t>202350417</t>
  </si>
  <si>
    <t>74539513</t>
  </si>
  <si>
    <t>1315779607996530689</t>
  </si>
  <si>
    <t>26296419</t>
  </si>
  <si>
    <t>434494657</t>
  </si>
  <si>
    <t>1325398873452515328</t>
  </si>
  <si>
    <t>743512003927511040</t>
  </si>
  <si>
    <t>0eef54d12c0c1fd7a4dce95a322ed59c</t>
  </si>
  <si>
    <t>1473318375698976770</t>
  </si>
  <si>
    <t>293154579</t>
  </si>
  <si>
    <t>14291993</t>
  </si>
  <si>
    <t>288774522</t>
  </si>
  <si>
    <t>250592291</t>
  </si>
  <si>
    <t>1147909445692940288</t>
  </si>
  <si>
    <t>BirdsEyeUK, greencuisine</t>
  </si>
  <si>
    <t>0E1E6C931E42A2E440C5185B06E04343</t>
  </si>
  <si>
    <t>https://www.reddit.com/r/AskUK/comments/x69tdj/what_advert_can_you_simply_not_bear_to_listen_to/in6qygd/</t>
  </si>
  <si>
    <t>I thought it was just me that had a bad reaction to this ad. It's such a patronising advert, especially coming from a company that made a fortune selling chicken products and burgers. It's put me off buying Birds Eye products.</t>
  </si>
  <si>
    <t>Flotsam_Floating</t>
  </si>
  <si>
    <t>think bad reaction ad patronising advert especially come company make fortune sell chicken product burger off buy birds eye product</t>
  </si>
  <si>
    <t>I thought this movie was supposed to come out start of July so the past month has been a giant swelling of hope and anxiety that it would be good and so glad to say that I loved it. _x000D_  
_x000D_  
I felt like I was missing out by watching this on my TV. Visually this movie deserved to be watched on something better than my TV. ITS  so good looking that it kept pulling me out of the story. Like some of the birds eye shots were amazing. _x000D_  
_x000D_  
But can I take a few lines to talk about our lord and saviour bear fight scene? Holy shit was that fucking awesome. That scene was like someone stabbed the part of my monkey brain that loves seeing things fight directly with an EpiPen. _x000D_  
_x000D_  
_x000D_Though I will say that so much happens and there was so many fantastic kills and fight scenes that by the final fight I didn't feel like it offered anything better than what had already happened. Other than that really enjoyed it and is an absolutely fantastic movie. Shame I couldn't see it on the big screen though. They didn't skimp on good CGI for a steaming platform show.</t>
  </si>
  <si>
    <t>https://www.facebook.com/6282000388526834_646199070169481</t>
  </si>
  <si>
    <t>I won’t buy Bird’s Eye at all any more since they brought out that dreadful ad with a child telling its mother she afraid of change.</t>
  </si>
  <si>
    <t>not buy bird eye all more bring dreadful ad child tell mother afraid change</t>
  </si>
  <si>
    <t>908023438144667648</t>
  </si>
  <si>
    <t>1278959847162216448</t>
  </si>
  <si>
    <t>1470387294628728834</t>
  </si>
  <si>
    <t>EED55DA949EB796AC1551D7553853DA4</t>
  </si>
  <si>
    <t>824296273742282752</t>
  </si>
  <si>
    <t>b814f8459e3306cb9e374af5e3b783fe</t>
  </si>
  <si>
    <t>07F45822FB3E4411A2BCD0402CE0BB2D</t>
  </si>
  <si>
    <t>D90142250F424BEFA2079F379E6798AA</t>
  </si>
  <si>
    <t>78DC25D8EE2B1F0E92D874C17149BF54</t>
  </si>
  <si>
    <t>4BE4812A512026DF39BA63437FED301F</t>
  </si>
  <si>
    <t>A5F76637D83B953C7EC73D581EF053DE</t>
  </si>
  <si>
    <t>432FE178CDFB14789C1654A8B05F597E</t>
  </si>
  <si>
    <t>98B49ADFD39F52DD24CC8899AF41C693</t>
  </si>
  <si>
    <t>BDD85F3AE021A257CC43BC998AA53E4A</t>
  </si>
  <si>
    <t>5D26DB6B2889B626AA224268FCC6A883</t>
  </si>
  <si>
    <t>A13EAEDB3C3FC6818CD267CCD2DF688F</t>
  </si>
  <si>
    <t>https://tattle.life/threads/sarah-this-mama-life-23-as-organised-as-a-black-trainer-in-a-white-wash.31027/page-60</t>
  </si>
  <si>
    <t>If anyone’s seen the advert for tonight’s Married at First Sight, one of the grooms looks like captain Birdseye in a wig!</t>
  </si>
  <si>
    <t>a6d90fb6843ceb60117d7db98c697a4b</t>
  </si>
  <si>
    <t>Waffleandlies</t>
  </si>
  <si>
    <t>advert tonight marry sight groom look like captain birdseye wig</t>
  </si>
  <si>
    <t>https://www.reddit.com/r/CasualUK/comments/xhvsf9/big_talk_is_4_minutes_looking_at_this_in_silence/ip3a8th/</t>
  </si>
  <si>
    <t>If it means we don\`t have to see that ridiculously annoying birds eye advert, you know the one, the cartoon of the girl trying to put her Mum down for eating meat (a product birds eye famously sells itself!) then yeah I\`m all for it. Hate that advert with a passion.  Worst advert on TV by far. Vile, faux virtue signalling crap.</t>
  </si>
  <si>
    <t>CraigDM34</t>
  </si>
  <si>
    <t>mean don ridiculously annoying bird eye advert know cartoon girl try mum eat meat product bird eye famously sell yeah all hate advert passion bad advert tv far vile faux virtue signal crap</t>
  </si>
  <si>
    <t>36788864</t>
  </si>
  <si>
    <t>269245992</t>
  </si>
  <si>
    <t>B5B2405AE2816D41B587C7992306D2B1</t>
  </si>
  <si>
    <t>cd4239aa4823dbf3e615dbbc9f39d7b1</t>
  </si>
  <si>
    <t>3167338342</t>
  </si>
  <si>
    <t>1370141966126755846</t>
  </si>
  <si>
    <t>1473280065215606788</t>
  </si>
  <si>
    <t>61F45669492AA9CB3CFF818E543CE0E6</t>
  </si>
  <si>
    <t>https://hectorbfghg.blogofoto.com/43943839/the-basic-principles-of-best-ps5-controller-with-paddles</t>
  </si>
  <si>
    <t>iMyMac takes advantage of cookies to ensure you obtain the best practical experience on our website. Simply click Privateness Plan To find out more. Okay
It had been the gameplay that was at the heart of Castlevania's epic increase from unidentified brand name to Konami flagship. Simon Belmont, the whip-wielding Vampire Hunter, managed uniquely. But right after finding accustomed to Castelvania's inherent Management quirks, what was uncovered was a sleek action game rife with suiting ambiance and challenging gameplay. Positive, Castlevania is just six levels long, but you'll demand a great deal of luck and skill having by way of even half of it.
We can easily outline a Widget can be a software which could make it easier to with other applications or software. It really is like an additional accessory in your desktop for benefit. Widget is simply a expression normally, there are actually best Mac widgets that have their own individual identity that is certainly named right after by their developer.
What trapped out most for me about Double Dragon II was how diverse the game was. It was Considerably harder than the initial game, which I favored, and Although I played through it two or three moments, it didn't leave me with a "been there, done that" feeling that so a number of other games did. Oh, and they marketed this sucker like ridiculous in comic guides at some time (no, truly).
Though I had been absolutely taken with The brand new sixteen-bit game systems by the time this came out, Dragon Warrior IV was however considered one of my most expected games at time.
I had a password that began players at (or in close proximity to) the final city, but with all the final word weapons and armor continue to unequipped. This was so I could placed on various weapons and gloat (because when you don the final tier of weapons and armor, You can not take away them).
Match three games were being starting to achieve in reputation when Klax came out. The arcade Edition hooked me initial, although the NES version retained my addiction likely. I feel Tetris is the better game, but Klax is very Innovative and also the NES Variation was remarkably well produced and exact to the original.
DuckTales was likely my most loved exhibit on tv when the game strike, yet I could barely sit as a result of a whole just after-faculty episode prior to powering on my NES to play it. Most unforgettable of all is Tales' peerless soundtrack, particularly the tunes for Transylvania, African Mines, as well as the Moon.
Through the game's island planet, which include tropical jungles, tepid swamps and cool caverns, our guy Higgins takes place upon different implements of stone-age destruction, like axes and, uh... skateboards. A few of the islands' giant eggs pack ferocious – but lovely – dinos who'll Enable you to hitch a ride until finally they consider damage. Handle them effectively and you'll be riding from the 8 islands in design.
I had been so bored with Tetris. It was not even that powerful. But when among my favorite childhood icons, Mario, appeared in his have range of puzzle game, I used to be hooked.
Kung Fu is an enigma. A dumbed-down port of a remarkable arcade title by Irem, Kung Fu holds accolades just for being one of the very first third-party games released to the NES. In addition to its Exclusive place in record, having said that, Kung Fu is additionally a gratifying example of early "defeat-'em-up" videogames in all of its 2D glory. Made up of only 5 levels and some forms of enemies, a talented gamer can get through Kung Fu in its entirety in lower than 10 minutes. What will make the game so Particular, then?
One of many unsung
[my suggest] heroes of the action/RPG style from the NES period, Crystalis was these kinds of an intriguing and distinctive journey in its very first release in 1990 that Nintendo by itself really went back, acquired the rights to it, and re-released it 10 years later on as a first-social gathering Game Boy Colour port. No other NES game at any time acquired that honor, but It is simple to determine why Crystalis did – this put up-apocalyptic tale of thermonuclear aftermath skillfully blended fantasy and science-fiction into one particular dynamic story.
An arcade-motivated motion operate and gun starring sweaty shirtless Guys charging by means of tropical jungles and blasting every thing in sight with an overhead, birds-eye standpoint, Ikari Warriors was the definitive videogaming outlet for bottled-up aggression. This game was macho, manly destructive fun with its simultaneous two-player motion, and also ended up playing a significant historic role from the industry – it put SNK about the map. The company received its commence with Ikari as its initially significant hit, along with the achievement of this game fueled the studio to go on and eventually create basic battling franchises which include Fatal Fury and King of Fighters about the Neo-Geo, together with the timeless Metallic Slug series.
I bear in mind the 1 clue you had to solve by soaking an integrated bit of paper in h2o to expose it the answer. Great luck getting a copy since doesn't Use a warped parchment…</t>
  </si>
  <si>
    <t>438caa3cb9e064220dd7377e383f3e97</t>
  </si>
  <si>
    <t>imymac advantage cookie ensure obtain good practical experience website simply click privateness plan find more okay gameplay heart castlevania epic increase unidentified brand konami flagship simon belmont whip wield vampire hunter manage uniquely but right find accustomed castelvania inherent management quirk uncover sleek action game rife suit ambiance challenging gameplay positive castlevania level long but demand great deal luck skill way half easily outline widget software make easy application software like additional accessory desktop benefit widget simply expression normally actually good mac widget individual identity certainly right developer trap double dragon ii diverse game considerably hard initial game favor play moment not leave feel number game oh market sucker like ridiculous comic guide time no truly absolutely brand new sixteen bit game system time come dragon warrior iv consider expect game time password begin player close proximity final city but all final word weapon armor continue unequipped place weapon gloat don final tier weapon armor not away match game start achieve reputation klax come arcade edition hook initial nes version retain addiction likely feel tetris game but klax very innovative nes variation remarkably produce exact original ducktales likely love exhibit tv game strike barely sit result faculty episode prior power nes play unforgettable all tale peerless soundtrack particularly tune transylvania african mines moon game island planet include tropical jungle tepid swamp cool cavern guy higgins place different implement stone age destruction like axis uh skateboard few island giant egg pack ferocious but lovely dino enable hitch ride finally consider damage handle effectively ride island design bored tetris not powerful but favorite childhood icon mario appear range puzzle game use hook kung fu enigma dumbe port remarkable arcade title irem kung fu hold accolade very party game release nes addition exclusive place record kung fu additionally gratifying example early defeat videogame all glory make level form enemy talented gamer kung fu entirety low minute make game particular many unsung suggest hero action rpg style nes period crystalis kind intriguing distinctive journey very release nintendo acquire right release year later social gathering game boy colour port no nes game time acquire honor but simple determine crystalis apocalyptic tale thermonuclear aftermath skillfully blend fantasy science fiction particular dynamic story arcade motivate motion operate gun star sweaty shirtless guy charge mean tropical jungle blast every thing sight overhead bird eye standpoint ikari warriors definitive videogaming outlet bottle aggression game macho manly destructive fun simultaneous player motion end play significant historic role industry snk map company receive commence ikari initially significant hit achievement game fuel studio eventually create basic battle franchise include fatal fury king fighters neo geo timeless metallic slug series bear mind clue solve soak integrated bit paper ho expose answer great luck copy not use warped parchment</t>
  </si>
  <si>
    <t>9A6C1784D3DA80078D0D64AC9A9E17D3</t>
  </si>
  <si>
    <t>5FCA1E91F82E63FEA1AF4864019C6D79</t>
  </si>
  <si>
    <t>d909a33d68665cc30786fcf78f6533d6</t>
  </si>
  <si>
    <t>1546494841286270976</t>
  </si>
  <si>
    <t>0B44A9C560CD9ACBFF5DE623D615F16D</t>
  </si>
  <si>
    <t>9f5c925ae7c07a685af9d82be86e3c0e</t>
  </si>
  <si>
    <t>282e003b23f345f3b147133c55dc4669</t>
  </si>
  <si>
    <t>19350383</t>
  </si>
  <si>
    <t>295069741</t>
  </si>
  <si>
    <t>213044262</t>
  </si>
  <si>
    <t>227274254</t>
  </si>
  <si>
    <t>1525088807938408450</t>
  </si>
  <si>
    <t>19984401</t>
  </si>
  <si>
    <t>330646874</t>
  </si>
  <si>
    <t>https://www.vietworldkitchen.com/blog/2022/10/roasted-carrots-and-creamy-nuoc-cham-recipe.html</t>
  </si>
  <si>
    <t>It all started with my mom telling me that she enjoyed eating roasted carrots. “I really like how you do it,” she said. Whenever she says that, she’s signaling that she wants me to repeat something. Only this time, she added that she’d bought a 5-pound bag of carrots on a very steep discount at the supermarket.
Mom is frugal and can’t pass up a good deal, even though she’s mostly cooking for herself these days, ever since my dad passed away. I roasted the carrots off for her with cumin and wrote up the recipe in an earlier e-newsletter dispatch. Planning for the future, in case my mom got more carrots, I pondered more ways to serve roasted carrots. They are very easy to prepare as a side dish. Plus, the holidays are coming up. So, how could I doll up roasted carrots?
The Cook You Want To Be
That’s when I spotted a creamy nuoc cham recipe in Andy Baraghani’s provocative debut cookbook, The Cook You Want To Be. Only in his early thirties, Baraghani has a well-established career in food as a professional cook, test kitchen staff person, YouTube sensation and smart food editor. He’s worked at Saveur, Tasting Table, and Bon Appetit. He’s creative yet restrained. He promised that his creamy nuoc cham would impress, and was fabulous with all kinds of roasted vegetables. I took the recipe for a spin and came up with this winning recipe for you to try! Here are my notes and tips.
Andy’s Creamy Nuoc Cham
In the main, Vietnamese nuoc cham dipping sauce is a punchy, tangy liquid more than a creamy sauce but there are outlier versions in the Mekong Delta that employ coconut milk. Baraghani’s features cashews, which grow in Vietnam. I don’t know how deeply he thought about the cultural connection, but I had good feelings upon reading his creamy nuoc cham recipe in The Cook You Want To Be. He’s visited Red Boat Fish Sauce on Phu Quoc island like I have so he had a certain sense of Vietnam.
Viet people make nuoc cham in many ways so I’m always open to new takes, whether they come from Viet people or not. Baraghani’s creamy nuoc cham turned out to be svelte in texture with a garlicky, spicy, umami edge. You could use less garlic if you like, but it needs that pungency once it’s served with other foods. The sauce can be used soon after it’s blended but I kept it for a couple of days and it was fine too. So, it’s a good one to keep around! (If you have to roast cashews, do it in the toaster oven at 325F for about 10 minutes, stirring the cashews now and then.)
Carrot Options
You often see roasted carrot recipes call for slender, skinny carrots and in an ideal world, those model thin rods roast up quickly to yield a beautiful plate. My health food store had a bunch of them for a sweet price. However, if you prefer or only have access to big carrots (bigger carrots actually have better flavor), cut them down to size. Halve or quarter the carrots so they are more or less uniform in length and thickness. That will ensure they’ll cook evenly and the result will be lovely.
Herbaceous Pairings
I don’t use herbs as a garnish, but rather a prime seasoning ingredient. For this recipe, I chose dill to go with these roasted carrots because the two plants are kin. (However, if you’re a gardener, you know that they shouldn’t be grown near one another because the cross-pollination may result in meh-tasting produce.) If dill isn’t around, use other soft-leaf herbs, such as cilantro, mint, basil, shiso (Japanese or Vietnamese tia to), or tarragon.
Roasted Carrots and Creamy Nuoc Cham Video Recap
Even though this is a straightforward recipe, you may have questions. I ponder a lot when I prep carrots for roasting, for example.
As usual, if you have an ad-blocker on and the video is not visible, consider de-activating the ad-blocker for this site. Advertising is the main way I keep this site running. Thank you for your support!
Potential Recipe Tweaks
Roast multi-colored carrots for a varied, rainbow effect. Aside from how I've presented the roasted carrots here, offer them slightly chilled atop romaine lettuce dressed with salt, pepper, a tiny squeeze of lime juice and the creamy nuoc cham. Thinly sliced cabbage should work too.
The creamy nuoc cham may be served with other roasted vegetables (broccoli in the cool season, asparagus in the springtime!) or to dress a salad, Baraghani suggests. Maybe it’s good with Viet-style lettuce wraps?
This recipe is easily scalable for a crowd. The carrots may be roasted hours or days ahead to be served slightly chilled, at room temperature, or warm. Additionally, you could partly roast them and then finish them in the oven to brown before serving.
Roasted Carrots, Dill and Creamy Nuoc Cham
Ingredients
Roasted Carrots
- 1 ⅔ pounds skinny, slender carrots, scrubbed and patted dry
- 2 tablespoons neutral oil, such as canola or peanut
- 2 teaspoons fish sauce
- Kosher or fine sea salt
Creamy Nuoc Cham
- ½ cup roasted cashews salted or lightly salted
- ⅓ cup water
- 3 tablespoons fresh lime juice
- 2 birds eye chiles, chopped
- 2 garlic cloves, crushed
- 1 tablespoon fish sauce
- 2 teaspoons granulated sugar
Herbal finish
- ½ cup chopped or hand-torn dill fronds
Instructions
- To roast the carrots: Preheat the oven to 425F. Trim the ends from the carrots and cut them into 4 to 5-inch lengths. Separate out any sections that are more than ½ inch thick and halve them lengthwise. Put the carrots on a rimmed baking sheet pan and toss with the peanut oil and fish sauce. Roast the carrots for 25 to 30 minutes, turning midway, until tender with some browning.
- Meanwhile, make the creamy nuoc cham: Put the cashews, water, lime juice, chiles, garlic, fish sauce, and sugar in a blender jar. Puree until smooth and then taste, seasoning with salt and sugar as needed. (Even though the sauce includes the salty fish sauce, it may need some added salt, especially if the cashews were unsalted.) Expect ¾ cup of creamy nuoc cham.
- When the carrots are done, let them cool for at least 5 minutes. (The carrots may be served warm, at room temperature, or slightly chilled.) Transfer half of the carrots to a platter. To assemble and serve: Drizzle about 3 tablespoons of the creamy nuoc cham on top, sprinkle with half of the dill. Add the remaining carrots and repeat with more sauce and the remaining dill. You’ll have extra sauce to serve on the side for diners to add more, as they like.</t>
  </si>
  <si>
    <t>16136949e274920dd698d45b1b4daa4a</t>
  </si>
  <si>
    <t>Andrea Nguyen</t>
  </si>
  <si>
    <t>all start mom tell enjoy eat roasted carrot like signal want repeat time add buy pound bag carrot very steep discount supermarket mom frugal not pass good deal mostly cook day dad pass away roast carrot off cumin write recipe early newsletter dispatch planning future case mom more carrot ponder more way serve roasted carrot very easy prepare side dish plus holiday come doll roasted carrot cook want spot creamy nuoc cham recipe andy baraghani provocative debut cookbook cook want early thirty baraghani establish career food professional cook test kitchen staff person youtube sensation smart food editor work saveur tasting table bon appetit creative restrained promise creamy nuoc cham impress fabulous all kind roasted vegetable recipe spin come win recipe try note tip andy creamy nuoc cham main vietnamese nuoc cham dipping sauce punchy tangy liquid more creamy sauce but outli version mekong delta employ coconut milk baraghani feature cashews grow vietnam not know deeply think cultural connection but good feeling read creamy nuoc cham recipe cook want visit red boat fish sauce phu quoc island like certain sense vietnam viet people make nuoc cham many way always open new come viet people not baraghani creamy nuoc cham turn svelte texture garlicky spicy umami edge use less garlic like but need pungency serve food sauce use soon blend but couple day fine good roast cashews toaster oven minute stir cashews carrot options roasted carrot recipe slender skinny carrot ideal world model thin rod roast quickly yield beautiful plate health food store bunch sweet price prefer access big carrot big carrot actually flavor cut size halve quarter carrot more less uniform length thickness ensure cook evenly result lovely herbaceous pairing not use herb garnish but rather prime seasoning ingredient recipe choose dill roasted carrot plant kin gardener know not grow near cross pollination result meh taste produce dill not use soft leaf herb cilantro mint basil shiso japanese vietnamese tia tarragon roasted carrots creamy nuoc cham video recap straightforward recipe question ponder lot prep carrot roasting example usual ad blocker video not visible consider de activate ad blocker site advertising main way site run thank support potential recipe tweaks roast multi colored carrot varied rainbow effect aside present roasted carrot offer slightly chill atop romaine lettuce dress salt pepper tiny squeeze lime juice creamy nuoc cham thinly sliced cabbage work creamy nuoc cham serve roasted vegetable broccoli cool season asparagus springtime dress salad baraghani suggest maybe good viet style lettuce wrap recipe easily scalable crowd carrot roast hour day ahead serve slightly chilled room temperature warm additionally partly roast finish oven brown serve roasted carrots dill creamy nuoc cham ingredient roasted carrot pound skinny slender carrot scrub pat dry tablespoon neutral oil canola peanut teaspoon fish sauce kosher fine sea salt creamy nuoc cham cup roasted cashews salt lightly salt cup water tablespoon fresh lime juice bird eye chile chop garlic clove crush tablespoon fish sauce teaspoon granulate sugar herbal finish cup chop hand tear dill frond instruction roast carrot preheat oven trim end carrot cut inch length separate section more inch thick halve lengthwise carrot rimmed baking sheet pan toss peanut oil fish sauce roast carrot minute turn midway tender browning make creamy nuoc cham cashews water lime juice chile garlic fish sauce sugar blender jar puree smooth taste seasoning salt sugar need sauce include salty fish sauce need add salt especially cashews unsalted expect cup creamy nuoc cham carrot let cool minute carrot serve warm room temperature slightly chilled transfer half carrot platter assemble serve drizzle tablespoon creamy nuoc cham top sprinkle half dill add remain carrot repeat more sauce remain dill extra sauce serve side diner add more like</t>
  </si>
  <si>
    <t>53EAE435AF0D2AB761ED23E4AC44B54C</t>
  </si>
  <si>
    <t>https://www.quora.com/What-does-it-mean-when-a-birds-eye-is-flashing/answer/Billy-Barroo-1?comment_id=291230795&amp;comment_type=2</t>
  </si>
  <si>
    <t>It means your “Bird’s Eye TV dinner” is ready in the microwave!…. Lol!</t>
  </si>
  <si>
    <t>1730162414</t>
  </si>
  <si>
    <t>mean bird eye tv dinner ready microwave lol</t>
  </si>
  <si>
    <t>3e98be551c5faae797dec0ed70224e93</t>
  </si>
  <si>
    <t>0BF8E221C96A9682D6BB8AEC95CBB62D</t>
  </si>
  <si>
    <t>718769179961253888</t>
  </si>
  <si>
    <t>18604234</t>
  </si>
  <si>
    <t>1352044987</t>
  </si>
  <si>
    <t>5dc1814efe04220a5c36c6d7c7ef9b0e</t>
  </si>
  <si>
    <t>3396066479</t>
  </si>
  <si>
    <t>Aniboxx</t>
  </si>
  <si>
    <t>7919C950B0BF956EEF500C8A996CA238</t>
  </si>
  <si>
    <t>2769763161</t>
  </si>
  <si>
    <t>actblue</t>
  </si>
  <si>
    <t>128410770504949</t>
  </si>
  <si>
    <t>515f71d10b833ca05aa320de2ac6a841</t>
  </si>
  <si>
    <t>b4d9b44686f7e137caf3b52965e0f4e0</t>
  </si>
  <si>
    <t>605bc2662.1119837811</t>
  </si>
  <si>
    <t>808577903046914048</t>
  </si>
  <si>
    <t>1518937861</t>
  </si>
  <si>
    <t>1431196783</t>
  </si>
  <si>
    <t>3324778895</t>
  </si>
  <si>
    <t>82357351</t>
  </si>
  <si>
    <t>725774184882774016</t>
  </si>
  <si>
    <t>https://tattle.life/threads/charlotte-louise-taylor-24.33074/page-57</t>
  </si>
  <si>
    <t>Just to recap we had an ad with Nationwide totally tank 'cos ol' Charl ain't no Martin Lewis and will literally flog anything. Hello cowshit batteries and pipe lagging.
Then today we have the 'picky platter' with more frozen crap from birds eye. The amount of time she must've spent fart arseing about arranging potato shapes and fucking nuggets she could've made a proper dinner. AND WHO THE FUCK PUTS CHOCOLATE BISCUITS ON TOP OF CHICKEN NUGGETS???
From @Gossngiggles Charl's adverts this year:
5th Jan Frubes ad (stories, grid post and YouTube video)
7th Jan Bissell ad (stories and grid post/reel)
12th Jan Readly ad (stories and YouTube)
18th Jan Skinny bars ad (stories and grid post) dressed up like the Wonka that she is
26th Jan Gifted dog bandana things
29th Jan Skinny bars ad part 2 (stories and another grid post)
1st Feb United Utilities(pipe lagging ) (grid post and stories)
2nd Feb Waterdrop (stories)
10th Feb Morrisons ad (grid post/reel)
15th Feb Furbo dog camera (stories)
17th Feb YoSushi (grid post&amp;stories)
22nd Feb Waterdrop (grid post)
1st March Pick Plates gifted food picks
1st March Dinky Artist ad (stories)
4th March Dentastix dog sticks (grid post and stories)
7th March Purina Dentastix again (grid post and stories)
11th March Yankee Candles (grid post and stories)
17th March Onlinehomeshop- the day Charl changed the bedding (stories)
18th March Eleanor Bowmer mug (stories)
22nd March Iconic London (stories)
30th March Wilko Gardening (stories and reel)
13th April YSL Beauty gifted products (stories)
20th April Wilko decorating stuff (stories and reel)
25th April Cherryz (YouTube video)
28th April Waterdrop kids bottles (Stories)
4th May Petit Filous (reel and stories)
9th May Wilko garden ad (grid post and stories
11th May Petit Filous (grid post)
18th May Waterdrop (stories)
18th May Toots and me gifted dress up clothes (stories)
21st May Vitabiotics dog vitamins (stories and grid post)
24th May Vitabiotics dog vitamins again (stories and grid post)
27th May Dolce Gusto freebie coffee machine that’s she’s giving away as she has one already (stories)
29th May The Cheese Lover ad (reel and stories)
31st May Emma sleep duvet and pillows (YouTube)
31st May Matalan jubilee dress (Instagram stories)
25th June Wilko (stories and reel)
11th July Nature Valley (reel)
15th July Nature Valley (grid post)
19th July Waterdrop carafe (reel)
22nd July Bibi and Tina ad (Youtube)
28th July Morrison’s ad (stories )
29th July Chester Zoo (reel)
1st August Morrison’s ad (reel)
1st August Green Chef (YouTube)
Add ons from @Booklover :
5th August Bibi and Tina (YouTube)
6th August Haribo (Insta post and reel) Charl running in her prairie dress and sandals
7th August Skin and Me (YouTube and stories) every Instabeggar flogging this, while the company are offering a cheaper intro rate on their website!
12th August Primark (Insta post and reel) free clothes for tight-arse Taylor and got 1-1.5 year pyjamas for her daughter!
13th August Dinky Artist 'surprise' gifted pendant crap made from 'Days' words to her mum when she cried over her broken camera
13th August SkyKids (Insta post and reel) cringe acting off the scale with this one...
15th August Morrisons garden finds (stories). Have no idea what the last sentence means!!!
19th August BenQ (YouTube) a free computer screen for her dicking about on the internet.
31st August Morrisons (Reel, Insta post and stories) she's picked up biscuit mix, bubbles, crafts and popcorn. She uses everything she's 'bought' with her kids all in the ONE day!
24th September George (Asda) (Reel, insta post and stories). We were treated to full on pouty Charl in her Frank Bruno dressing gown. Gifted bedding, pyjamas for the three kids and a shit tonne of toys as payment for an incredibly badly acted reel.
26th September Nationwide Building Society, (Instapost and stories)
27th September Birds eye, (Reel)
Booklover said: Just to recap we had an ad with Nationwide totally tank 'cos ol' Charl ain't no Martin Lewis. Hello cowshit batteries and pipe lagging.
Then today we have the 'picky platter' with more frozen crap from birds eye. The amount of time she must've spent fart arseing about arranging potato shapes and fucking nuggets she could've made a plate of nice sandwiches and cut up some carrots and cucumber and baked some fairy cakes. AND WHO THE FUCK PUTS CHOCOLATE BISCUITS ON TOP OF CHICKEN NUGGETS??? And no kids will eat cold peas and sweetcorn.
From @Gossngiggles Charl's adverts this year:
5th Jan Frubes ad (stories, grid post and YouTube video)
7th Jan Bissell ad (stories and grid post/reel)
12th Jan Readly ad (stories and YouTube)
18th Jan Skinny bars ad (stories and grid post) dressed up like the Wonka that she is
26th Jan Gifted dog bandana things
29th Jan Skinny bars ad part 2 (stories and another grid post)
1st Feb United Utilities(pipe lagging ) (grid post and stories)
2nd Feb Waterdrop (stories)
10th Feb Morrisons ad (grid post/reel)
15th Feb Furbo dog camera (stories)
17th Feb YoSushi (grid post&amp;stories)
22nd Feb Waterdrop (grid post)
1st March Pick Plates gifted food picks
1st March Dinky Artist ad (stories)
4th March Dentastix dog sticks (grid post and stories)
7th March Purina Dentastix again (grid post and stories)
11th March Yankee Candles (grid post and stories)
17th March Onlinehomeshop- the day Charl changed the bedding (stories)
18th March Eleanor Bowmer mug (stories)
22nd March Iconic London (stories)
30th March Wilko Gardening (stories and reel)
13th April YSL Beauty gifted products (stories)
20th April Wilko decorating stuff (stories and reel)
25th April Cherryz (YouTube video)
28th April Waterdrop kids bottles (Stories)
4th May Petit Filous (reel and stories)
9th May Wilko garden ad (grid post and stories
11th May Petit Filous (grid post)
18th May Waterdrop (stories)
18th May Toots and me gifted dress up clothes (stories)
21st May Vitabiotics dog vitamins (stories and grid post)
24th May Vitabiotics dog vitamins again (stories and grid post)
27th May Dolce Gusto freebie coffee machine that’s she’s giving away as she has one already (stories)
29th May The Cheese Lover ad (reel and stories)
31st May Emma sleep duvet and pillows (YouTube)
31st May Matalan jubilee dress (Instagram stories)
25th June Wilko (stories and reel)
11th July Nature Valley (reel)
15th July Nature Valley (grid post)
19th July Waterdrop carafe (reel)
22nd July Bibi and Tina ad (Youtube)
28th July Morrison’s ad (stories )
29th July Chester Zoo (reel)
1st August Morrison’s ad (reel)
1st August Green Chef (YouTube)
Add ons from @Booklover :
5th August Bibi and Tina (YouTube)
6th August Haribo (Insta post and reel) Charl running in her prairie dress and sandals
7th August Skin and Me (YouTube and stories) every Instabeggar flogging this, while the company are offering a cheaper intro rate on their website!
12th August Primark (Insta post and reel) free clothes for tight-arse Taylor and got 1-1.5 year pyjamas for her daughter!
13th August Dinky Artist 'surprise' gifted pendant crap made from 'Days' words to her mum when she cried over her broken camera
13th August SkyKids (Insta post and reel) cringe acting off the scale with this one...
15th August Morrisons garden finds (stories). Have no idea what the last sentence means!!!
19th August BenQ (YouTube) a free computer screen for her dicking about on the internet.
31st August Morrisons (Reel, Insta post and stories) she's picked up biscuit mix, bubbles, crafts and popcorn. She uses everything she's 'bought' with her kids all in the ONE day!
24th September George (Asda) (Reel, insta post and stories). We were treated to full on pouty Charl in her Frank Bruno dressing gown. Gifted bedding, pyjamas for the three kids and a shit tonne of toys as payment for an incredibly badly acted reel.
26th September Nationwide Building Society, (Insta post and stories)
27th September Birds Eye, (Reel) Click to expand...</t>
  </si>
  <si>
    <t>Gossngiggles, Booklover, Gossngiggles, Booklover</t>
  </si>
  <si>
    <t>recap ad nationwide totally tank cos old charl not no martin lewis literally flog hello cowshit battery pipe lagging today picky platter more frozen crap bird eye amount time spend fart arsee arrange potato shape fucking nugget make proper dinner fuck chocolate biscuit top chicken nuggets charl advert year th jan frubes ad story grid post youtube video th jan bissell ad story grid post reel th jan readly ad story youtube th jan skinny bar ad story grid post dress like wonka th jan gifted dog bandana thing th jan skinny bar ad story grid post st feb united utilities pipe lagging grid post story nd feb waterdrop story th feb morrisons ad grid post reel th feb furbo dog camera story th feb yosushi grid post stories nd feb waterdrop grid post st march pick plates gifted food pick st march dinky artist ad story th march dentastix dog stick grid post story th march purina dentastix grid post story th march yankee candles grid post story th march onlinehomeshop day charl change bedding story th march eleanor bowmer mug story nd march iconic london story th march wilko gardening story reel th april ysl beauty gifted product story th april wilko decorate stuff story reel th april cherryz youtube video th april waterdrop kid bottle stories th petit filous reel story th wilko garden ad grid post story th petit filous grid post th waterdrop story th toot gifted dress clothe story st vitabiotics dog vitamin story grid post th vitabiotics dog vitamin story grid post th dolce gusto freebie coffee machine away story th cheese lover ad reel story st emma sleep duvet pillow youtube st matalan jubilee dress instagram story th june wilko story reel th july nature valley reel th july nature valley grid post th july waterdrop carafe reel nd july bibi tina ad youtube th july morrison ad story th july chester zoo reel st august morrison ad reel st august green chef youtube add th august bibi tina youtube th august haribo insta post reel charl run prairie dress sandal th august skin youtube story every instabeggar flog company offer cheap intro rate website th august primark insta post reel free clothe tight arse taylor year pyjama daughter th august dinky artist surprise gifted pendant crap make day word mum cry over broken camera th august skykids insta post reel cringe act off scale th august morrisons garden find story no idea sentence mean th august benq youtube free computer screen dicke internet st august morrisons reel insta post story pick biscuit mix bubble craft popcorn use everything buy kid all day th september george asda reel insta post story treat pouty charl frank bruno dressing gown gifted bedding pyjama kid shit tonne toy payment incredibly badly act reel th september nationwide building society instapost story th september birds eye reel booklover recap ad nationwide totally tank cos old charl not no martin lewis hello cowshit battery pipe lagging today picky platter more frozen crap bird eye amount time spend fart arsee arrange potato shape fucking nugget make plate nice sandwich cut carrot cucumber bake fairy cake fuck chocolate biscuit top chicken nuggets no kid eat cold pea sweetcorn charl advert year th jan frubes ad story grid post youtube video th jan bissell ad story grid post reel th jan readly ad story youtube th jan skinny bar ad story grid post dress like wonka th jan gifted dog bandana thing th jan skinny bar ad story grid post st feb united utilities pipe lagging grid post story nd feb waterdrop story th feb morrisons ad grid post reel th feb furbo dog camera story th feb yosushi grid post stories nd feb waterdrop grid post st march pick plates gifted food pick st march dinky artist ad story th march dentastix dog stick grid post story th march purina dentastix grid post story th march yankee candles grid post story th march onlinehomeshop day charl change bedding story th march eleanor bowmer mug story nd march iconic london story th march wilko gardening story reel th april ysl beauty gifted product story th april wilko decorate stuff story reel th april cherryz youtube video th april waterdrop kid bottle stories th petit filous reel story th wilko garden ad grid post story th petit filous grid post th waterdrop story th toot gifted dress clothe story st vitabiotics dog vitamin story grid post th vitabiotics dog vitamin story grid post th dolce gusto freebie coffee machine away story th cheese lover ad reel story st emma sleep duvet pillow youtube st matalan jubilee dress instagram story th june wilko story reel th july nature valley reel th july nature valley grid post th july waterdrop carafe reel nd july bibi tina ad youtube th july morrison ad story th july chester zoo reel st august morrison ad reel st august green chef youtube add th august bibi tina youtube th august haribo insta post reel charl run prairie dress sandal th august skin youtube story every instabeggar flog company offer cheap intro rate website th august primark insta post reel free clothe tight arse taylor year pyjama daughter th august dinky artist surprise gifted pendant crap make day word mum cry over broken camera th august skykids insta post reel cringe act off scale th august morrisons garden find story no idea sentence mean th august benq youtube free computer screen dicke internet st august morrisons reel insta post story pick biscuit mix bubble craft popcorn use everything buy kid all day th september george asda reel insta post story treat pouty charl frank bruno dressing gown gifted bedding pyjama kid shit tonne toy payment incredibly badly act reel th september nationwide building society insta post story th september birds eye reel click expand</t>
  </si>
  <si>
    <t>745648503347625984</t>
  </si>
  <si>
    <t>254596326</t>
  </si>
  <si>
    <t>8409E520A597EF213BB7433B182E249D</t>
  </si>
  <si>
    <t>https://www.instagram.com/p/Ciag1QHtad_/</t>
  </si>
  <si>
    <t>Kenaikan harga sejumlah komoditas dan kebutuhan pokok di beberapa wilayah di Indonesia, menyusul kenaikan harga bahan bakar minyak (BBM) pun berdampak pada biaya distribusi. Di Tegal, cabai rawit varietas Jawa Tengah kini dijual dengan harga antara 30.000 hingga 60.000 rupiah per kilogram, sedangkan cabai keriting merah kini dijual seharga 65.000 ru[iah per kilogram.
Untuk video selengkapnya, silakan kunjungi kanal Youtube SEA Today News atau klik tautan di bio. Kamu juga bisa menonton dan mengakses SEA Today melalui aplikasi, website, atau berbagai platform favoritmu seperti IndiHome, CH. 87 SD, UseeTV, MAX Stream, MOLA TV, My Republic, Vidio, MNC Vision, MNC Play, dan FIRST Media.
—
Prices of some commodities and staple goods have gone up in parts of Indonesia following the fuel price hike, affecting distribution costs. In Tegal, Central Java varieties of bird's eye chili are now being sold for between 30,000 to 60,000 rupiahs a kilogram, while cayenne peppers now cost 65,000 rupiahs. 
To watch the full video, please visit the SEA Today News Youtube channel or click the link in bio. You can also watch and access SEA Today through your favorite application, website, or various platforms such as IndiHome, CH. 87 SD, UseeTV, MAX Stream, MOLA TV, My Republic, Vidio, MNC Vision, MNC Play, and FIRST Media.
#SEAToday #SEATodayNews #Jakarta #Indonesia #cabai #hargacabai #BBM #BBMnaik</t>
  </si>
  <si>
    <t>SEAToday, SEATodayNews, Jakarta, Indonesia, cabai, hargacabai, BBM, BBMnaik</t>
  </si>
  <si>
    <t>kenaikan harga sejumlah komoditas dan kebutuhan pokok di beberapa wilayah di indonesia menyusul kenaikan harga bahan bakar minyak bbm pun berdampak pada biaya distribusi di tegal cabai rawit varietas jawa tengah kini dijual dengan harga antara hingga rupiah kilogram sedangkan cabai keriting merah kini dijual seharga ru iah kilogram untuk video selengkapnya silakan kunjungi kanal youtube sea today news atau klik tautan di bio kamu juga bisa menonton dan mengakses sea today melalui aplikasi website atau berbagai platform favoritmu seperti indihome ch sd useetv max stream mola tv republic vidio mnc vision mnc play dan media price commodity staple good indonesia follow fuel price hike affect distribution cost tegal central java variety bird eye chili sell rupiah kilogram cayenne pepper cost rupiah watch video visit sea today news youtube channel click link bio watch access sea today favorite application website platform indihome ch sd useetv max stream mola tv republic vidio mnc vision mnc play media seatoday seatodaynews jakarta indonesia cabai hargacabai bbm bbmnaik</t>
  </si>
  <si>
    <t>2803AB1E83EA4092015625570E1C132B</t>
  </si>
  <si>
    <t>https://emiliompqrr.fitnell.com/53217964/top-best-family-law-attorney-in-utah-county-secrets</t>
  </si>
  <si>
    <t>Lawyer in St. George Utah
Attorneys near Ogden Utah
, or Except if approved in writing elsewhere on our internet site, besides that it's possible you'll print out a copy of the Written content entirely for your personalized use. In doing this, you might not get rid of or alter, or cause to be taken off or altered, any copyright, trademark, trade title, services mark, or any other proprietary detect or legend appearing on any on the Content material.
Birdseye is a superb resource for impartial reviews and scores. Even so, not all attorneys are outlined on that website, so you think about checking Google Reviews or another overview System.
An additional strategy to uncover hidden belongings is usually to overview lender, retirement and/or financial commitment account statements to recognize unreported assets. Looking for unexplained withdrawals and/or
Angela is actually a professional, depth-oriented and empathetic specific. She is usually a dominant yet approachable attorney who normally seeks to develop rely on with her clientele and colleagues. She actively associates with her consumers during every move of their case and under no circumstances savings the emotional turmoil which her clients may be enduring.
seeks to take advantage of or hurt children by exposing them to inappropriate content material, requesting Individually identifiable aspects or in any other case;
DivorceWriter.com™ is the major self-help divorce doc Web page. Nevertheless, This web site does not offer legal advice and usage of This page is just not a substitute for hiring an attorney licensed to apply in your state.
The best child support lawyers in Indianapolis help their consumers accurately discover earnings that should be bundled as portion in their weekly revenue for purposes of identifying child support—for both mom and dad.
DivorceWriter.com™ would be the main self-help divorce document Site. Nevertheless, This great site does not deliver legal advice and use of This web site is not a substitute for hiring an attorney licensed to exercise in your state.
Google, as a third party vendor, utilizes cookies to serve advertisements on your web page. Google's use of the DART cookie permits it to serve adverts to your buyers primarily based on their own stop by to your websites together with other web sites online.
Unbundled Legal Help™ are not able to and does not assurance certain success. It does not endorse or recommend any lawyer or regulation business who participates during the network. No representation or judgement continues to be produced as to the qualifications, know-how or qualifications of any participating lawyer, nor does it review anyone's legal condition when determining which taking part lawyers receive a human being's inquiry. The only real basis with the inclusion on the participating lawyers or legislation firms could be the payment of a rate for distinctive geographical advertising rights. All photos are of styles and don't depict clientele.
includes hyper-hyperlinks to other web-sites that have articles that falls within the descriptions established forth higher than.
Your browser isn’t supported any more. Update it to find the best YouTube experience and our newest options. Find out more
Divorce involves lots of problems, such as division of property owned by both spouses during the marriage. A perseverance must be built concerning who will be liable for debt obtained during their marriage. Another challenge requires regardless of whether one spouse will be ordered to pay for a living allowance to the opposite as being a ailment for your divorce, generally known as spousal support or alimony.
Dudley even after the initial consultation, as he handles nearly all components of your case personally.</t>
  </si>
  <si>
    <t>f02ddc4cf7a829948046e5bf388b48f6</t>
  </si>
  <si>
    <t>lawyer st george utah attorneys near ogden utah approve write internet site besides possible print copy write content entirely personalized use not rid alter off alter copyright trademark trade title service mark proprietary detect legend appear content material birdseye superb resource impartial review score not all attorney outline website think check google reviews overview system additional strategy uncover hidden belonging usually overview lender retirement financial commitment account statement recognize unreported asset look unexplained withdrawal angela actually professional depth orient empathetic specific usually dominant approachable attorney normally seek develop rely clientele colleague actively associate consumer every case no circumstance saving emotional turmoil client endure seek advantage hurt child expose inappropriate content material request individually identifiable aspect case divorcewriter com tm major self help divorce doc web page web site not offer legal advice usage page not substitute hire attorney license apply state good child support lawyer indianapolis help consumer accurately discover earning bundle portion weekly revenue purpose identify child support mom dad divorcewriter com tm main self help divorce document site great site not deliver legal advice use web site not substitute hire attorney license exercise state google party vendor utilize cookie serve advertisement web page google use dart cookie permit serve advert buyer primarily base stop website web site online unbundled legal help tm not able not assurance certain success not endorse recommend lawyer regulation business participate network no representation judgement continue produce qualification know qualification participate lawyer nor review legal condition determine lawyer receive human inquiry real basis inclusion participate lawyer legislation firm payment rate distinctive geographical advertising right all photo style not depict clientele include hyper hyperlink web site article fall description establish forth high browser not support more update find good youtube experience new option find more divorce involve lot problem division property spouse marriage perseverance build concern liable debt obtain marriage challenge require regardless spouse order pay living allowance opposite ailment divorce generally know spousal support alimony dudley initial consultation handle nearly all component case personally</t>
  </si>
  <si>
    <t>https://divorcelawyer74940.dbblog.net/43832818/getting-my-divorce-records-in-weber-county-utah-to-work</t>
  </si>
  <si>
    <t>Lawyer in St. George Utah
Attorneys near Ogden Utah
, or Until licensed in composing elsewhere on our web page, other than that you may print out a copy from the Written content exclusively for your private use. In doing this, you might not take away or alter, or cause to be taken out or altered, any copyright, trademark, trade title, support mark, or almost every other proprietary recognize or legend showing up on any of the Written content.
Birdseye is a great source for independent reviews and rankings. However, not all attorneys are stated on that Web page, so you consider examining Google Reviews or another evaluate System.
After six years, transfers of house involving the divorced get-togethers are not any longer deemed incident on the divorce for tax reasons, as well as the stress to confirm otherwise and demonstrate valid delay is placed on the spouse liable for the tax.
We therefore have no accountability or liability to the content and actions of these linked web sites. Nevertheless, we request to shield the integrity of our web-site and welcome any feedback about these websites.
We offer the usage of a protected server. All provided delicate/credit rating information is transmitted through Protected Socket Layer (SSL) know-how then encrypted into our Payment gateway companies database only for being accessible by People licensed with Particular obtain rights to these kinds of methods, and they are required to keep the information confidential.
A business owner that's divorcing ought to understand what a company valuation pro will do inside of a divorce case and the different approaches employed to worth a company. It really is paramount to be familiar with that all enterprises will not be dealt with exactly the same less than Utah regulation. A divorce attorney, accountant, and enterprise valuation expert will help divorcing parties fully grasp their own personal exclusive circumstances.
Nevertheless, the initial filing is just the beginning of a complex process. Briefly, the graph on the former webpage delivers a standard roadmap of your divorce process in Utah.
DivorceWriter.com™ could be the leading self-help divorce doc Web-site. Having said that, this site does not offer legal advice and use of This web site is just not a substitute for hiring an attorney accredited to observe in your state.
Buyers may possibly opt away from using the DART cookie by going to the Google advert and material network privateness policy.
is from the events’ economical disclosures. Every single get together identifies their assets and liabilities by way of a Financial Declaration, that is required by Rule 26.
Angela is devoted to her clients and her work, often looking into case legislation and strategies. Angela enjoys traveling and living in Phoenix where there's no snow and hail.
Divorce includes quite a few challenges, such as division go to these guys of house owned by equally spouses while in the marriage. A willpower needs to be manufactured as to who will be chargeable for financial debt acquired during their marriage. A different problem will involve irrespective of whether just one spouse will be ordered to pay a living allowance to the opposite to be a issue for the divorce, typically often called spousal support or alimony.
Start off the lawyer research by coming into your Make contact with and case information. 2 We Seek out You Our crew will find intrigued nearby lawyers and e-mail you with their Make contact with information.
Dudley even after the initial consultation, as he handles nearly all elements of your case Individually.</t>
  </si>
  <si>
    <t>057ebbb1161d11dca2d76dd8ef990603</t>
  </si>
  <si>
    <t>lawyer st george utah attorneys near ogden utah license compose web page print copy write content exclusively private use not away alter alter copyright trademark trade title support mark every proprietary recognize legend written content birdseye great source independent review ranking not all attorney state web page consider examine google reviews evaluate system year transfer house involve divorced not long deem incident divorce tax reason stress confirm demonstrate valid delay place spouse liable tax no accountability liability content action link web site request shield integrity web site welcome feedback website offer usage protect server all provide delicate credit rating information transmit protected socket layer ssl know encrypt payment gateway company database accessible people license particular obtain right kind method require information confidential business owner divorce ought understand company valuation pro inside divorce case different approach employ worth company paramount familiar all enterprise not deal exactly less utah regulation divorce attorney accountant enterprise valuation expert help divorce party fully grasp personal exclusive circumstance initial filing beginning complex process briefly graph webpage deliver standard roadmap divorce process utah divorcewriter com tm lead self help divorce doc web site site not offer legal advice use web site not substitute hire attorney accredit observe state buyer possibly opt away use dart cookie google advert material network privateness policy event economical disclosure every single identify asset liability way financial declaration require rule angela devoted client work look case legislation strategy angela enjoy travel live phoenix no snow hail divorce include quite few challenge division guy house equally spouse marriage willpower need manufacture chargeable financial debt acquire marriage different problem involve irrespective spouse order pay living allowance opposite issue divorce typically spousal support alimony start off lawyer research come make contact case information seek crew find intrigue nearby lawyer mail make contact information dudley initial consultation handle nearly all element case individually</t>
  </si>
  <si>
    <t>https://deansmev371blog.fitnell.com/53204957/the-best-side-of-do-it-yourself-divorce-in-utah</t>
  </si>
  <si>
    <t>Lawyer in St. George Utah
Attorneys near Ogden Utah
Briefly, equitable distribution will not always Slash the marital estate in 50 percent; it may be kind of than a 50% distribution of debts and assets, contrary to community home states.
Birdseye is a great useful resource for independent reviews and rankings. Nevertheless, not all attorneys are detailed on that website, so you think about checking Google Reviews or A further review platform.
Legal Separation – Separate upkeep is generally known as “legal separation.” It is just a way to the events to stay married while still receiving court docket orders much like divorce.
He can help you make sound selections about the future as he guides you during each individual stage of your legal process. Attorney Cole definitely cares about his shoppers' properly-becoming, and he offers appointments on weekends too...
Keffer Hirschauer LLP works with customers of any gender id, as that is a component of our obligation as attorneys. On the other hand, we fully grasp that some folks choose to be represented by an attorney of precisely the same gender.
reserves the best More about the author to observe utilization of This website to determine compliance with these Phrases of Use, in addition the proper to eliminate or refuse any information for any motive.
Some challenges to look for are regardless of whether the choices are vested or unvested; if not vested, you must establish the vesting date—what comes about if the options had been awarded during marriage, but vest after the date of separation or divorce? Other questions to consider: What form of stock possibilities are examining: incentive inventory solutions or non-certified
Ms. Banfield has expertise in litigation as well as working with both equally parties to mediate divorce settlements. Ms.
If you'll find minor children, you or your spouse need to have lived in Utah with the children for 6 months before filing for divorce.
is throughout the parties’ economical disclosures. Each social gathering identifies their assets and liabilities through a Fiscal Declaration, which is required by Rule 26.
impersonates or misrepresents your link to some other entity or particular person or if not manipulates headers or identifiers to disguise the origin of the content;
Google, to be a 3rd party vendor, works by using cookies to serve ads on your web page. Google's use from the DART cookie permits it to serve ads to your buyers based mostly on their own check out to your websites and various web-sites on the web.
Because we benefit your privacy we have taken the mandatory precautions for being in compliance with the California Online Privateness Safety Act. We hence will not distribute your personalized information to outdoors events without your consent.
Every little thing was shipped as promised, I had been permitted to make adjustments after my paperwork was sent, as well as judge had Definitely no questions whatsoever concerning the paperwork. It certainly was a really easy process." -Jeff P.</t>
  </si>
  <si>
    <t>cf6d1f3bf3806c1457c3f03ed5ecd13a</t>
  </si>
  <si>
    <t>lawyer st george utah attorneys near ogden utah briefly equitable distribution not always slash marital estate percent kind distribution debt asset contrary community home state birdseye great useful resource independent review ranking not all attorney detailed website think check google reviews review platform legal separation separate upkeep generally know legal separation way event stay married receive court docket order like divorce help make sound selection future guide individual stage legal process attorney cole definitely care shopper properly offer appointment weekend keffer hirschauer llp work customer gender component obligation attorney hand fully grasp folk choose represent attorney precisely gender reserve more author observe utilization website determine compliance phrase use addition proper eliminate refuse information motive challenge look regardless choice vest unvested not vest establish vest date come option award marriage but vest date separation divorce question consider form stock possibility examine incentive inventory solution non certified ms banfield expertise litigation work equally party mediate divorce settlement ms find minor child spouse need live utah child month file divorce party economical disclosure social gathering identify asset liability fiscal declaration require rule impersonate misrepresent link entity particular person not manipulate header identifier disguise origin content google rd party vendor work use cookie serve ad web page google use dart cookie permit serve ad buyer base mostly check website web site web benefit privacy mandatory precaution compliance california online privateness safety act not distribute personalized information outdoors event without consent every little thing ship promise permit make adjustment paperwork send judge definitely no question whatsoever concern paperwork certainly easy process jeff</t>
  </si>
  <si>
    <t>https://divorce-lawyer63838.ezblogz.com/43952543/detailed-notes-on-divorce-in-utah-without-a-lawyer</t>
  </si>
  <si>
    <t>Lawyer in St. George Utah
Attorneys near Ogden Utah
reserves the ideal to release your aspects to process directors at other web sites in order to help them in resolving protection incidents. Organization
Birdseye is a fantastic source for unbiased reviews and ratings. Having said that, not all attorneys are outlined on that website, so you consider examining Google Reviews or another overview System.
Alternatively, if your spouse threatens or causes hurt for you, you should report it to the law enforcement straight away and search for a protecting order. Domestic violence need to be taken critically. Bear in mind that quite a few divorcing events seem to manufacture a domestic violence setting to get the edge inside of a custody dispute. Be on guard for the people strategies and do not permit a circumstance to escalate.
will not be required to deal with any Submission as confidential, and should use any Submission in its small business (such as without limitation, for products and solutions or promotion) without incurring any legal responsibility for royalties or another thought of any kind, and will not incur any liability as a result of any similarities that may perhaps seem in potential Business
To improve our website (we continually attempt to improve our Web page offerings depending on the information and feedback we obtain from you)
Notwithstanding these rights, you keep on being exclusively liable for the material of your submissions. You admit and concur that neither Organization
If you prefer to accomplish blank forms on your own, you are able to down load these Utah forms at no cost using these links:
Retirement Designs: Retirement ideas are substantial marital assets. Retirement and pension ideas may include defined profit options, described contribution options, 401(k) strategies, state and federal government retirement or pension strategies, personal employer Positive aspects, and some navy retirement Advantages. Retirement and pension plans may very well be regulated by federal and state regulation and by plan insurance policies.
We live in a society where divorce is prevalent and divorce laws Perform a vital job in all of our lives. Business people who comprehend the basic principles of divorce laws better comprehend the inherent challenges of marriage and the truth of divorce vis-à-vis their financial portfolio.
Indeed (Cookies are tiny files that a web site or its support company transfers to your computers harddisk by your Internet browser (if you permit) that enables the websites or assistance suppliers techniques to recognize your browser and capture and keep in mind certain information.
Unbundled Legal Help™ are not able to and does not assurance particular outcomes. It does not endorse or endorse any lawyer or legislation business who participates from the network. No illustration or judgement continues to be made as to your qualifications, knowledge or qualifications of any participating lawyer, nor does it review an individual's legal circumstance when determining which collaborating lawyers get a particular person's inquiry. The only real basis to the inclusion of your collaborating lawyers or regulation firms could be the payment of a cost for exclusive geographical marketing rights. All pics are of types and don't depict shoppers.
Cynthia Best has lived and worked in Scottsdale, Arizona given that 1991. Cindy Best has 27 years of legal knowledge and a specific passion for family law. Ms. Best has performed over 150 trials and taken care of over a thousand mediations and settlements. She is amazingly delicate to your emotional nature of such a work and welcomes the opportunity to empower her clientele since they encounter family transitions.
Child support is a courtroom-ordered economical obligation paid by one particular parent subsequent a divorce to help keep the child in precisely the same economical condition as they ended up pre-divorce. Child support is meant to cover The fundamental costs, for instance:
This Web page may very well be considered marketing. The information on this Web page does not represent legal advice, nor does it create an attorney consumer romantic relationship. Legal advice is just offered through taking part attorneys. Unbundled Legal Help™ is a gaggle ad instead of a lawyer referral assistance. No attorney-customer romantic relationship exists or will be formed between you and Unbundled Legal Help™ and the information you post may not be secured by attorney-consumer privilege. Please never ship information that may be considered privileged or private.</t>
  </si>
  <si>
    <t>bd397ec9c6ca704423ad98579af519d5</t>
  </si>
  <si>
    <t>lawyer st george utah attorneys near ogden utah reserve ideal release aspect process director web site order help resolve protection incident organization birdseye fantastic source unbiased review rating not all attorney outline website consider examine google reviews overview system alternatively spouse threaten hurt report law enforcement straight away search protect order domestic violence need critically bear mind quite few divorce event manufacture domestic violence set edge inside custody dispute guard people strategy not permit circumstance escalate not require deal submission confidential use submission small business without limitation product solution promotion without incur legal responsibility royalty thought kind not incur liability result similarity potential business improve website continually attempt improve web page offering depend information feedback obtain notwithstanding right exclusively liable material submission admit concur organization prefer accomplish blank form able load utah form no cost use link retirement design retirement idea substantial marital asset retirement pension idea include define profit option describe contribution option strategy state federal government retirement pension strategy personal employer positive aspect navy retirement advantages retirement pension plan very regulate federal state regulation plan insurance policy live society divorce prevalent divorce law perform vital job all life business people comprehend basic principle divorce law comprehend inherent challenge marriage truth divorce vis vis financial portfolio cookie tiny file web site support company transfer computer harddisk internet browser permit enable website assistance supplier technique recognize browser capture mind certain information unbundled legal help tm not able not assurance particular outcome not endorse endorse lawyer legislation business participate network no illustration judgement continue make qualification knowledge qualification participate lawyer nor review individual legal circumstance determine collaborate lawyer particular person inquiry real basis inclusion collaborate lawyer regulation firm payment cost exclusive geographical marketing right all pic type not depict shopper cynthia best live work scottsdale arizona cindy best year legal knowledge specific passion family law ms best perform over trial care over thousand mediation settlement amazingly delicate emotional nature work welcome opportunity empower clientele encounter family transition child support courtroom order economical obligation pay particular parent subsequent divorce help child precisely economical condition end pre divorce child support mean cover fundamental cost instance web page very consider marketing information web page not represent legal advice nor create attorney consumer romantic relationship legal advice offer attorney unbundled legal help tm gaggle ad instead lawyer referral assistance no attorney customer romantic relationship exist form unbundled legal help tm information post not secure attorney consumer privilege never ship information consider privileged private</t>
  </si>
  <si>
    <t>6cf5b767ebc810a44cc8f5dc6a8e8896</t>
  </si>
  <si>
    <t>4d0e630849631c677d9435c7e209f959</t>
  </si>
  <si>
    <t>https://www.rockpapershotgun.com/modern-warfare-2-m4</t>
  </si>
  <si>
    <t xml:space="preserve">Looking for the best M4 loadout in Modern Warfare 2? The M4 is an incredible weapon in Modern Warfare 2 , which will probably come as no surprise. The M4 consistently tops the meta whenever it appears in a Call of Duty game, but you'll need the right loadout if you want to stand out. The gunsmith system has received some substantial changes in Modern Warfare 2, but we're here to help you navigate the chaos so that you can spend less time in menus and more time racking up kills.
In this guide, we'll break down the best M4 loadout in Modern Warfare 2, with a full list of attachments, perks, and equipment that you need to use to reach the top of the scoreboard.
Watch on YouTube
Best M4 loadout in Modern Warfare 2
The best M4 loadout in Modern Warfare 2 focuses on increasing control, stability, and speed, along with improving its already impressive damage. The time to kill is incredibly fast in Modern Warfare 2, and while that might be controversial, it makes the M4 an impressive killing machine. That means you simply need to increase the control so that you can hit more consistently, and increase your movement speed so that you can charge around at lightning speed and drop enemies in a flash.
Below, you'll find the best attachments for the M4 in Modern Warfare 2:
Receiver: M4
Barrel: Tempus Hightower 20" Barrel
Muzzle: Forge-Tac Castle Comp
Optic: Cronen Mini Red Dot
Stock: Demo Fade Pro Stock
Rear Grip: XTEN Grip
Modern Warfare 2 guns can have a max of five attachments, not including the receiver. If you're using the M4, the five attachments listed in the setup above will maximise your damage potential while allowing for higher recoil and slightly faster movement.
The Tempus Hightower 20" Barrel is one of the most important M4 attachments right now, as it boosts recoil control, bullet velocity, and damage range. That makes the M4 far better at medium range, allowing you to easily snap to and rinse enemies with precision. Thanks to the fast TTK in Modern Warfare 2, the increased damage range and bullet velocity will ensure that enemies die almost immediately to your shots.
The Forge-Tac Castle Comp Muzzle pushes that recoil control even further, ensuring that the M4 is able to pick enemies off at a distance. Once you attach the Cronen Mini Red Dot, you'll find that the M4 can secure headshots with incredible accuracy.
Finally, since Modern Warfare 2 is so fast-paced in the current beta, we recommend using the XTEN Grip and Demo Fade Pro Stock to boost your movement speed, ADS speed, and sprint-to-fire speed. This allows you to quickly roam the map, find enemies, and react with speed and precision, solidifying this as the best M4 loadout in Modern Warfare 2.
Best secondary weapon
While the M4 should be able to clear most enemies with ease, we recommend using the Signal 50 in your secondary slot. This is an excellent long-range weapon that can pick off enemies in one hit, making it a powerful choice for the rare moment when you need to snipe an enemy in the distance. The M4 should be able to cover short-medium range encounters, so using the Signal 50 will give you complete coverage for any situation.
Best M4 class setup in Modern Warfare 2
After setting up your M4, you'll want to build the rest of your class with the best perks and equipment so that you can snag a high KD ratio. Below, you'll find a list of the best perks and equipment to use with this M4 loadout in Modern Warfare 2:
Basic perk 1: Overkill
Basic perk 2: Double Time
Bonus perk: Quick Fix
Ultimate perk: Bird's Eye
Tactical grenade: Stun grenade
Lethal grenade: Semtex
Field upgrade: Battle Rage
The Overkill perk allows you to use the Signal 50 as your secondary, which we explained to be the best secondary pick for this loadout. For your second basic perk, take Double Time to double the duration of your tactical sprint so that you can charge around the map at full speed more often while hunting for enemies. If your tactical sprint does run out, the Battle Rage Field Upgrade will quickly refresh it and get you back to full speed in no time.
Quick Fix is vital for surviving each and every encounter, as it makes your health regeneration trigger automatically whenever you kill an enemy. As you near the end of a match, the Bird's Eye ultimate perk will trigger, allowing you to see enemies on the minimap whenever they fire. Since Modern Warfare 2 removed this as a base function of the minimap, Bird's Eye gives you a chance to restore the status quo and gain a huge advantage over your enemies.
Modern Warfare 2 has quickly developed a camping meta, as changes to footstep volume have made many players simply sit and listen to locate their enemies. Fortunately, your Stun Grenade and Semtex should help you overcome this pesky problem, with either explosive sure to catch your enemy off-guard as you charge towards them with your M4 and unleash a quick burst of bullets.
To see this content please enable targeting cookies.
To see this content please enable targeting cookies.
That wraps up our best M4 loadout in Modern Warfare 2. Now that you're ready to get out there and win some games, make sure you are using the best killstreaks in Modern Warfare 2 . To see which other weapons are having a big impact on the current meta, take a look at our list of the best guns in Modern Warfare 2 . In particular, check out our similar guide on the best Modern Warfare 2 MP5 loadout , as this is the other gun currently dominating the meta. If you're still trying to level up and unlock new class options, check out our guide on how to level up fast in Modern Warfare 2 .
Activision Blizzard, the company behind recent and upcoming titles including Diablo Immortal and Overwatch 2, are currently the subject of a number of legal actions and further accusations related to allegations of sexual harrassment , workplace discrimination , and poor working conditions at the company. Furthermore, New York pension funds are seeking access to the company's records in pursuit of CEO Bobby Kotick following Microsoft's $68.7 billion buy-out of Activision Blizzard . Despite this, Kotick has been re-elected to the company's board of directors for another year, and an internally-conducted investigation concluded that there was "no evidence" of reported harassment being tolerated within the company. The methods and findings of this investigation have been heavily disputed.
Rock Paper Shotgun continue to write about Activision Blizzard games as part of our commitment to reporting on key actors within the games industry, holding companies to account, and covering games that are of interest to our readers. However, we are also committed to providing you with up-to-date information on the situation at Activision Blizzard, with the aim of allowing you to make an informed decision about the games you choose to play. The latest news can always be found under our Activision Blizzard tag.
</t>
  </si>
  <si>
    <t>4e1c874a84f927368d6ae17b2079b795</t>
  </si>
  <si>
    <t>rockpapershotgun.com</t>
  </si>
  <si>
    <t>look good loadout modern warfare incredible weapon modern warfare probably come no surprise consistently top meta appear duty game but need right loadout want stand gunsmith system receive substantial change modern warfare but help navigate chaos spend less time menu more time rack kill guide break good loadout modern warfare list attachment perk equipment need use reach top scoreboard watch youtube best loadout modern warfare good loadout modern warfare focus increase control stability speed improve impressive damage time kill incredibly fast modern warfare controversial make impressive killing machine mean simply need increase control hit more consistently increase movement speed charge lightning speed drop enemy flash find good attachment modern warfare receiver barrel tempus hightower barrel muzzle forge tac castle comp optic cronen mini red dot stock demo fade pro stock rear grip xten grip modern warfare gun max attachment not include receiver use attachment list setup maximise damage potential allow high recoil slightly fast movement tempus hightower barrel important attachment right boost recoil control bullet velocity damage range make far medium range allow easily snap rinse enemy precision thank fast ttk modern warfare increase damage range bullet velocity ensure enemy die immediately shot forge tac castle comp muzzle push recoil control far ensure able pick enemy off distance attach cronen mini red dot find secure headshot incredible accuracy finally modern warfare fast pace current beta recommend use xten grip demo fade pro stock boost movement speed ads speed sprint fire speed allow quickly roam map find enemy react speed precision solidify good loadout modern warfare good secondary weapon able clear enemy ease recommend use signal secondary slot excellent long range weapon pick off enemy hit make powerful choice rare moment need snipe enemy distance able cover short medium range encounter use signal complete coverage situation best class setup modern warfare set want build rest class good perk equipment snag high kd ratio find list good perk equipment use loadout modern warfare basic perk overkill basic perk double time bonus perk quick fix ultimate perk bird eye tactical grenade stun grenade lethal grenade semtex field upgrade battle rage overkill perk allow use signal secondary explain good secondary pick loadout second basic perk double time double duration tactical sprint charge map speed more hunt enemy tactical sprint run battle rage field upgrade quickly refresh speed no time quick fix vital survive every encounter make health regeneration trigger automatically kill enemy near end match bird eye ultimate perk trigger allow enemy minimap fire modern warfare remove base function minimap bird eye chance restore status quo gain huge advantage over enemy modern warfare quickly develop camping meta change footstep volume make many player simply sit listen locate enemy fortunately stun grenade semtex help overcome pesky problem explosive sure catch enemy off guard charge unleash quick burst bullet content enable target cookie content enable target cookie wrap good loadout modern warfare ready win game make sure use good killstreak modern warfare weapon big impact current meta look list good gun modern warfare particular check similar guide good modern warfare mp loadout gun currently dominate meta try level unlock new class option check guide level fast modern warfare activision blizzard company recent upcoming title include diablo immortal overwatch currently subject number legal action accusation relate allegation sexual harrassment workplace discrimination poor working condition company furthermore new york pension fund seek access company record pursuit ceo bobby kotick follow microsoft billion buy activision blizzard despite kotick elect company board director year internally conduct investigation conclude no evidence report harassment tolerate company method finding investigation heavily dispute rock paper shotgun continue write activision blizzard game commitment report key actor game industry hold company account cover game interest reader committed provide date information situation activision blizzard aim allow make informed decision game choose play late news always find activision blizzard tag</t>
  </si>
  <si>
    <t>71861956</t>
  </si>
  <si>
    <t>1503004969850576897</t>
  </si>
  <si>
    <t>27347555</t>
  </si>
  <si>
    <t>139063799</t>
  </si>
  <si>
    <t>2891321601</t>
  </si>
  <si>
    <t>BirdsEye, greencuisine</t>
  </si>
  <si>
    <t>550049909</t>
  </si>
  <si>
    <t>https://www.instagram.com/p/Ci8Off6K_ju/</t>
  </si>
  <si>
    <t>Made my first apple and berry pie 🥧 
Used the bosh.tv recipe and used my mums cooking apples with some brambles I picked 
Custard is birds eye powdered (accidentally vegan) custard made with plant milk. 🌱
#plantbased #vegan #pie #custard</t>
  </si>
  <si>
    <t>plantbased, vegan, pie, custard</t>
  </si>
  <si>
    <t>make apple berry pie use bosh tv recipe use mum cook apple bramble pick custard bird eye powder accidentally vegan custard make plant milk plantbase vegan pie custard</t>
  </si>
  <si>
    <t>c8f062ea926af2c4de7cf900c45dbefd</t>
  </si>
  <si>
    <t>https://www.facebook.com/5355082547874569_2997029690589007</t>
  </si>
  <si>
    <t>Mary Catha Birdseye-Dowthitt Don't buy their TV either. Mine didn't last a year and is still under warranty and they give me the run around. Even mailed me a new plug to see if that's why TV won't power on. Customer service is just 2 words to that company.</t>
  </si>
  <si>
    <t>mary catha birdseye dowthitt not buy tv not year warranty run mail new plug tv not power customer service word company</t>
  </si>
  <si>
    <t>https://www.reddit.com/r/AskUK/comments/x69tdj/what_advert_can_you_simply_not_bear_to_listen_to/in67ud1/</t>
  </si>
  <si>
    <t>May aswell just say
"Birds eye vegan shit, buy it or you're a terrible mother"</t>
  </si>
  <si>
    <t>Zopiclone_meister</t>
  </si>
  <si>
    <t>aswell birds eye vegan shit buy terrible mother</t>
  </si>
  <si>
    <t>0B33711A4139DBCF2C0D42501E7FDB7D</t>
  </si>
  <si>
    <t>844481760</t>
  </si>
  <si>
    <t>McCann_UK, BirdsEyeUK</t>
  </si>
  <si>
    <t>https://www.reddit.com/r/britishproblems/comments/w1gtct/the_utter_abomination_that_is_the_birds_eye_green/ind63ns/</t>
  </si>
  <si>
    <t>Millennial parents don't want disabled vampires on their screens anymore.</t>
  </si>
  <si>
    <t>beetroot_salads</t>
  </si>
  <si>
    <t>millennial parent not want disabled vampire screen anymore</t>
  </si>
  <si>
    <t>844c08be03e9b0564089fe924bcebe4f</t>
  </si>
  <si>
    <t>korea4expats.com.</t>
  </si>
  <si>
    <t>https://www.instagram.com/reel/CivBBIEDX_q/</t>
  </si>
  <si>
    <t>MSC fish finger pie with pea mash 🎣 
Here’s a really simple and cheap lunch option for all the family. With just a few simple ingredients you can create a comforting nutritional supper that’s going to be a hit!
I use Birdseye fish fingers as they are mscintheuk certified. Just look out for the blue tick! By choosing seafood products with the blue MSC label you are directly supporting fishers that take care of our oceans and encouraging others to do the same. Adapt the recipe to fit your pie dish. No rules and no measurements.
You will need:
-6 MSC-certified fish fingers (cooked)
-cheddar cheese (grated of topping )
For mash :
-cup of peas (cooked)
-3 medium potatoes (boiled)
-heaped Tbsp cream cheese
-handful cheddar cheese (grated)
-salt/pepper
Start off by boiling the potatoes and peas. Mash the potatoes together with cream cheese, butter and season. Set aside. Blend your peas with a little of the cooking water until smooth. Add this to the potato mash and mix well.
Cook fish fingers as per packet and place in a pie dish. Top with the pea mash and sprinkle a generous amount of grated cheddar on top. Place in the over for 10 mins until golden and delicious. #Ad</t>
  </si>
  <si>
    <t>Ad</t>
  </si>
  <si>
    <t>msc fish finger pie pea mash simple cheap lunch option all family few simple ingredient create comforting nutritional supper hit use birdseye fish finger mscintheuk certify look blue tick choose seafood product blue msc label directly support fisher care ocean encourage adapt recipe fit pie dish no rule no measurement need msc certify fish finger cook cheddar cheese grate topping mash cup peas cook medium potato boil heaped tbsp cream cheese handful cheddar cheese grate salt pepper start off boil potato pea mash potato cream cheese butter season set aside blend pea little cooking water smooth add potato mash mix cook fish finger packet place pie dish top pea mash sprinkle generous amount grated cheddar top place over min golden delicious ad</t>
  </si>
  <si>
    <t>23431857</t>
  </si>
  <si>
    <t>916706288129757188</t>
  </si>
  <si>
    <t>https://www.reddit.com/r/ModernWarfareII/comments/xl8fcx/official_feedback_thread_beta_weekend_2/ipwdeh8/</t>
  </si>
  <si>
    <t>MW2 Feedback 
Mini map: I feel this easy to say a traditional mini map would be nice. Would really help keep the movement of the game be more enjoyable and stuff like Ghost, Decoys and Silencers could be used more properly. As for the inflatable decoy. I think it’s a cool concept but found useless.
Footsteps: To loud definitely needs to be tweaked I don’t think they should be completely silent nor do I think dead silence is must but I do feel I shouldn’t hear some always coming it’s definitely hard to move around the map and go on long streaks with people hearing me like crazy. Dead Silence right now is the only comfortable way to move around the map
Slide: I think this definitely needs to be faster it would be nice if I could ads and shoot while sliding. Me personally Idc to much for the slide cancel but it definitely felt good to do it.
Sprint To Fire: I just felt extremely slow pulling up my weapon in gunfights I think a minor adjustment would be nice 
Enemy Nameplates: I had no enemy nameplates I found this annoying and also found myself shooting teammates at time I found no one using the marking system and when it was it was over used
Perk Rate: I like the current earn that you guys recently added in the last day of the beta it feels right and should be continued going into the full game 
Smoke from streaks: This is obviously a problem I can’t see enemies after a streak is called in and smoke covers the screen they can see me but I can’t see them
Dead Silence Microphone: There shouldn’t be a sound for when someone activates a field upgrade. Extremely that loud, I shouldn’t give away my spot to stay quiet 
Tactical and Lethal/Perk : Even with Battle Hardened it was way to strong and people with EOD I found survived like three nades. 
Frag white box thing is to big and needs to fit more traditional nades I found myself using the Semtex because of this problem
Drill Charge should be a little weaker in my opinion 
Other options: Now this probably just me but I think Double Time should be removed it gives more options for perk choice 
A second field upgrade shouldn’t be an option 
Birds Eye should be removed and either have something added 
Snipers should have an option to toggle to hold breath, I shouldn’t have to hold I found this issue and it made me change zoom
TTK: is fine or it could be increased by a bit
Overall I give the game a 6/10 but I think with these changes this game could move from 6 to a 8.5 or 9</t>
  </si>
  <si>
    <t>Excellent-Magician-7</t>
  </si>
  <si>
    <t>mw feedback mini map feel easy traditional mini map nice help movement game more enjoyable stuff like ghost decoy silencer use more properly inflatable decoy think cool concept but find useless footstep loud definitely need tweak not think completely silent nor think dead silence but feel not hear always come definitely hard map long streak people hear like crazy dead silence right comfortable way map slide think definitely need fast nice ad shoot slide personally idc slide cancel but definitely feel good sprint fire feel extremely slow pull weapon gunfight think minor adjustment nice enemy nameplates no enemy nameplate find annoying find shoot teammate time find no use marking system over use perk rate like current earn guy recently add day beta feel right continue game smoke streak obviously problem not enemy streak smoke cover screen but not dead silence microphone not sound activate field upgrade extremely loud not away spot stay quiet tactical lethal perk battle hardened way strong people eod find survive like nade frag white box thing big need fit more traditional nade find use semtex problem drill charge little weak opinion option probably but think double time remove more option perk choice second field upgrade not option birds eye remove add sniper option toggle hold breath not hold find issue make change zoom ttk fine increase bit overall game but think change game</t>
  </si>
  <si>
    <t>277098453</t>
  </si>
  <si>
    <t>1246212541</t>
  </si>
  <si>
    <t>1275844243697930242</t>
  </si>
  <si>
    <t>e8f95e68749f86904b21c93b2cb4683d</t>
  </si>
  <si>
    <t>1291632788114825217</t>
  </si>
  <si>
    <t>1211655943</t>
  </si>
  <si>
    <t>900036048021016576</t>
  </si>
  <si>
    <t>83613c1450c54def28ae2c4489cbe729</t>
  </si>
  <si>
    <t>80ec338455e9d9b1ef434e9258df8e5e</t>
  </si>
  <si>
    <t>85130387</t>
  </si>
  <si>
    <t>1438298893</t>
  </si>
  <si>
    <t>849310691838051</t>
  </si>
  <si>
    <t>04560758c6beac0a7f97cac07bd9ce94</t>
  </si>
  <si>
    <t>1EBA4BD8C5C850449594BFC8AB10EB99</t>
  </si>
  <si>
    <t>https://www.glasgowlive.co.uk/news/history/forgotten-edinburgh-supermarket-chain-gave-24882317</t>
  </si>
  <si>
    <t xml:space="preserve">News
The forgotten Edinburgh supermarket chain that gave us frozen food in the 1980s
Frozen foods specialist Capital Foods emerged as an Edinburgh success story in an era when inflation was soaring and consumers were keen to cut down on spending.
edinburghlive
By
David McLean Nostalgia Editor
16:52, 29 AUG 2022
Updated
02:00, 4 SEP 2022
News
Frozen food specialists Capital Foods was an Edinburgh success story in the 1970s and 1980s.
Rising food and energy bills are giving many capital households the chills as they face soaring inflation rates that are reminiscent of the 1970s.
And it was out of those lean times that an Edinburgh supermarket success story would sweep all before it to boast 65 stores nationwide by the late 1980s.
For over 20 years, Capital Foods was Edinburghäpos;s number one frozen food specialist, selling everything from frozen meat, fish, vegetables, ready meals and desserts to chilled items, including milk, eggs, bacon, sausages, pies, pizzas, fruit and juices.
READ MORE: The lost Edinburgh supermarkets that are gone but not forgotten
The supermarket chain created many of its own bespoke products, but also stocked a number of well-known frozen food brands, such as Bernard Matthews, Birds Eye, Ross, Findus, and Lyons Maid.
But, most importantly, it carried a reputation for selling high-quality products at low-cost affordable prices.
Capital Foods had more than 65 stores across Scotland.
Established in 1974 as the Capital Meat Centre, the business started out in premises at Seafield Road as a cash and carry service that sold frozen meat in bulk.
With more and more local households now owning larger fridge freezers, the chilled and frozen food concept quickly soared in popularity, and the Capital Meat Centre soon began to open its first self service supermarkets.
Branches in Hanover Street, Princes Street and Leithäpos;s Newkirkgate were joined by outlets in Morningside, Currie, Corstorphine, Tollcross and Newington, and, by the end of the 1970s, there was a barely an area of the city which didn’t bear the Capital Meat Centre’s distinctive red and navy blue striped branding.
The Edinburgh-based supermarket chain offered a broad range of frozen and chilled products.
The Edinburgh firm would also spread further afield. A 1981 advertisement for a new Capital Meat Centre store in Airdrie shows how the frozen food specialists were winning the battle for people’s pockets across the nation.
It read: 'Ever since freezers and fridges with roomy freezer compartments appeared on the scene, people have known that there is money to be saved buying meat in bulk and freezing it.
'Capital Meat Centres give you the convenience of buying frozen food at value for money prices in packs that are ideal for this cost conscious age.'
Sign up to our Edinburgh Live nostalgia newsletters for more local history and heritage content straight to your inbox
The 41-year-old advert also reveals that the Capital Meat Centre had diversified its range of products., all of which were available at mouth-wateringly low prices. Customers could purchase packs of economy mince for 74p, steak mince for 94p, Scotch haggis for 45p, pizzas for 25p, sliced sausage for 44p, and a dozen Zaad beefburgers 64p.
Former Edinburgh resident Richard Walker, 47, says his late mother, Linda Walker, worked for the Capital Meat Centre for more than two decades as the assistant manager at the Currie branch. He has fond memories of visiting his mum’s store growing up.
Capital Foods employees were dressed in distinctive red and navy uniforms.
Richard, who now lives in Liverpool, told Edinburgh Live: 'It was a big part of my mum’s life for years and years. I used to be in the back when I was a wee boy when she was cashing up. I can still remember the red uniform and navy blue apron my mum used to wear.
'The store was full of these big freezers that used to sell just about everything and it was all reasonably priced. It was frozen heaven.
'In those days people who had kids could get all their stuff in bulk, like frozen veg that would last a lot longer than buying fresh.
'It was a good thing for the community - everybody in Edinburgh knew the Capital Meat Centre.'
In the 1980s, the Capital Meat Centre was rebranded as Capital Foods. In a bid to beat off competition from rival freezer centres, the chain, which was now division of United Biscuits and had 65 stores across Scotland, expanded its range of chilled and fresh items and increased its monthly special offers.
Capital Foods would manage to endure for much of the following decade, however, the end was nigh for the Queensferry Road-headquartered business.
Cut-price competition from the likes of Farmfoods and Iceland and an unsuccessful attempt to expand into England saw the frozen food giant post huge annual losses. In May 1996, Capital Foods called in the receivers, closing its dozens of stores and putting some 500 jobs at risk.
The business would eventually be purchased by rival freezer centre firm Farmfoods and many of the old Capital Foods stores rebranded as such after the buy-out.
READ NEXT
More On
</t>
  </si>
  <si>
    <t>c525ee397de3fcc93a9f74c8de089fcf</t>
  </si>
  <si>
    <t>news forget edinburgh supermarket chain frozen food frozen food specialist capital foods emerge edinburgh success story era inflation soar consumer keen cut spending edinburghlive david mclean nostalgia editor aug update sep news frozen food specialist capital foods edinburgh success story rise food energy bill many capital household chill face soar inflation rate reminiscent lean time edinburgh supermarket success story sweep all boast store nationwide late over year capital foods edinburghäpos number frozen food specialist sell everything frozen meat fish vegetable ready meal dessert chilled item include milk egg bacon sausage pie pizza fruit juice read more lose edinburgh supermarket but not forget supermarket chain create many bespoke product but stock number know frozen food brand bernard matthews birds eye ross findus lyons maid but importantly carry reputation sell high quality product low cost affordable price capital foods more store scotland establish capital meat centre business start premise seafield road cash carry service sell frozen meat bulk more more local household large fridge freezer chilled frozen food concept quickly soar popularity capital meat centre soon begin open self service supermarket branches hanover street princes street leithäpos newkirkgate join outlet morningside currie corstorphine tollcross newington end barely area city not bear capital meat centre distinctive red navy blue stripe branding edinburgh base supermarket chain offer broad range frozen chill product edinburgh firm spread far afield advertisement new capital meat centre store airdrie frozen food specialist win battle people pocket nation read freezer fridge roomy freezer compartment appear scene people know money save buy meat bulk freeze capital meat centres convenience buy frozen food value money price pack ideal cost conscious age sign edinburgh live nostalgia newsletter more local history heritage content straight inbox year old advert reveal capital meat centre diversify range product all available mouth wateringly low price customer purchase pack economy mince steak mince scotch haggis pizza slice sausage dozen zaad beefburger edinburgh resident richard walker late mother linda walker work capital meat centre more decade assistant manager currie branch fond memory visit mum store grow capital foods employee dress distinctive red navy uniform richard live liverpool tell edinburgh live big mum life year year use wee boy cash remember red uniform navy blue apron mum use wear store big freezer use sell everything all reasonably price frozen heaven day people kid all stuff bulk like frozen veg lot long buy fresh good thing community everybody edinburgh know capital meat centre capital meat centre rebrande capital foods bid beat off competition rival freezer centre chain division united biscuits store scotland expand range chilled fresh item increase monthly special offer capital foods manage endure following decade end nigh queensferry road headquarter business cut price competition like farmfoods iceland unsuccessful attempt expand england frozen food giant post huge annual loss capital foods receiver close dozen store job risk business eventually purchase rival freezer centre firm farmfoods many old capital foods store rebrande buy read more</t>
  </si>
  <si>
    <t>465658780</t>
  </si>
  <si>
    <t>https://twitter.com/NewSchoolEmail/status/1567435576973955072</t>
  </si>
  <si>
    <t>Nice advert for @BirdsEye from @GreggAWallace on @BBCMorningLive I didn't see the part in the waffle making process where they add the rapeseed oil, starch or Hydroxypropyl Methylcellulose? Is that in the directors cut? https://t.co/oh0YuKnXmQ</t>
  </si>
  <si>
    <t>1504445167947898880</t>
  </si>
  <si>
    <t>NewSchoolEmail</t>
  </si>
  <si>
    <t>BirdsEye, GreggAWallace, BBCMorningLive</t>
  </si>
  <si>
    <t>https://t.co/oh0YuKnXmQ</t>
  </si>
  <si>
    <t>nice advert not waffle making process add rapeseed oil starch hydroxypropyl methylcellulose director cut</t>
  </si>
  <si>
    <t>1270399381208997891</t>
  </si>
  <si>
    <t>UCZ4ToOFTqAJftggrY9DX9fQ</t>
  </si>
  <si>
    <t>1522158299340488704</t>
  </si>
  <si>
    <t>41c12721b9793bf93030b7cade962518</t>
  </si>
  <si>
    <t>4ce759115744156ae9bcac6fc9037ea2</t>
  </si>
  <si>
    <t>e4afc111674c94a34162bdee7e021bc6</t>
  </si>
  <si>
    <t>6379a147d32584af0c2696ecd9f24d5e</t>
  </si>
  <si>
    <t>756606304169422848</t>
  </si>
  <si>
    <t>1182807762</t>
  </si>
  <si>
    <t>1545893227764539394</t>
  </si>
  <si>
    <t>birdseyeuk</t>
  </si>
  <si>
    <t>19903829</t>
  </si>
  <si>
    <t>rorysutherland</t>
  </si>
  <si>
    <t>807349236362842112</t>
  </si>
  <si>
    <t>26309881</t>
  </si>
  <si>
    <t>01fbfad7f309d8f1991afd15dfe6a239</t>
  </si>
  <si>
    <t>138341480</t>
  </si>
  <si>
    <t>1179748255716057088</t>
  </si>
  <si>
    <t>45321469</t>
  </si>
  <si>
    <t>22806713</t>
  </si>
  <si>
    <t>115791960</t>
  </si>
  <si>
    <t>1028649476444114944</t>
  </si>
  <si>
    <t>50562548</t>
  </si>
  <si>
    <t>769457834</t>
  </si>
  <si>
    <t>285549286</t>
  </si>
  <si>
    <t>https://twitter.com/digimarketeron/status/1569268670802833415</t>
  </si>
  <si>
    <t>On 15 November 1969, the UK’s first TV color #advertisement debuted for Birds Eye to promote peas, which at the time was owned by Unilever and reportedly bought the slot for £23. #MarketingTips #DigitalMarketing https://t.co/N5j1FSCmeS</t>
  </si>
  <si>
    <t>1474616823903625216</t>
  </si>
  <si>
    <t>digimarketeron</t>
  </si>
  <si>
    <t>advertisement, MarketingTips, DigitalMarketing</t>
  </si>
  <si>
    <t>https://t.co/N5j1FSCmeS</t>
  </si>
  <si>
    <t>november uk tv color advertisement debut birds eye promote pea time unilever reportedly buy slot marketingtips digitalmarketing</t>
  </si>
  <si>
    <t>0c86f36b7e1ed9d69b50105c35280d59</t>
  </si>
  <si>
    <t>74fb135dff14899ec3ab248162f0a410</t>
  </si>
  <si>
    <t>e37f58e8203a1d86c67f5ffeec1e0457</t>
  </si>
  <si>
    <t>1109152372394201089</t>
  </si>
  <si>
    <t>BirdsEyeUK, scrowecasting</t>
  </si>
  <si>
    <t>95c81ae393c6636382b4f831d24cf5e9</t>
  </si>
  <si>
    <t>9c1c407e9fac2ba0084e27312bd83086</t>
  </si>
  <si>
    <t>https://filmeshilmy.com/2022/09/21/lff-2022-review-joyland/</t>
  </si>
  <si>
    <t>Pakistani Queer film, &lt;em&gt;Joyland &lt;/em&gt;received a standing ovation at Cannes this year. Then went to Toronto International Film Festival (TIFF). Now, it competes in the 'First Feature' category at BFI London Film Festival (LFF). It is set in Lahore, about a middle-class family._x000D_
_x000D_
A wheelchair-bound yet conservative father (Salmaan Peerzada) rules over his two sons and daughters-in-law. He wants his kids to give him grandchildren. But all changes when his younger but handsome son, Haider (Ali Junejo), falls in love with Biba (Alina Khan), a transgender dancer while working as a background dancer for her. Despite being married to Mumtaz (Rasti Farooq), he continues this, but things start to spiral out at home. The feature also stars &lt;em&gt;Aahat&lt;/em&gt;'s Sania Saeed and Sarwat Gilani (of &lt;em&gt;Churails&lt;/em&gt; fame) in pivotal roles. It is co-produced by &lt;em&gt;Zindagi Tamasha'&lt;/em&gt;s Sarmad Khoosat. Directed by Saim Sadiq._x000D_
_x000D_
&lt;em&gt;Joyland&lt;/em&gt;, filmed in the square 1.37:1 aspect ratio, progresses at a snail’s pace. From the first frame, it captures the viewer’s attention by painting a jovial joint family image. But very quickly, this visual is cut by a gruesome sequence of a goat beheading. Throughout the movie, we see several close-up shots and bird’s eye angles. These camera skills and frame size exudes entrapment. The audience’s attention is constantly fixed within the parameters of its screen ratio. Focus shots behind the characters’ shoulders also create a sense of isolation._x000D_
_x000D_
Lahore city is picturesquely encapsulated. Shots of the noisy neighbourhoods and bustling streets convey the commonality yet solitude of this family. They are one of many, yet their dysfunctionality and archaic norms have deserted them from the crowd, making their story distinctive. Kudos go to Joe Saade’s spellbinding cinematography, which shows a bleak narrative in a visually aesthetic manner. When it comes to technical aspects, the film certainly works very well._x000D_
_x000D_
In many ways, this movie seems to re-visit Khoosat’s socially dismantled world of &lt;em&gt;Zindagi Tamasha. &lt;/em&gt;There, we see how a once-revered man is plunged onto the fringes of society. However, here, the plot goes further where a marginalised character like Biba is a window to highlighting issues of people within the conventional set-up. It is worth also noticing how there is a constant inclusion of light and dark to portray the duality of problems. Ironically, the complex issues within the movies are constantly seen between two people, yet there is no light for any of the characters. Even gender conventions are challenged in unexpected ways, making the plot unpredictable. In addition, it is admirable how the movie addresses subliminal topics like mental health in a subtle yet hard-hitting and layered way._x000D_
_x000D_
Despite time progressing, it is extremely heartbreaking to see the story of a transgender woman who is dejected by society. There are certain scenes in the movie which highlight the transphobic/fetish attitudes of men. Double standards are neatly highlighted. At the same time, it exhibits how the Trans community fight the naysayers back in an unapologetic and dignified manner. Biba is sassy, self-respected, stunning and confident. Nonetheless, we get a glimpse of how compassionately broken she is within. All these strands are powerfully portrayed by Khan, who is on-screen dynamite. It is so progressive and empowering to see a Transgender actor play this role (and rightly so). She is an icon to look out for in subsequent works._x000D_
_x000D_
Complementing Alina in performance are Junejo, Farooq and Gilani. His bewildered looks and yet suppressed sexuality is portrayed marvellously. Junejo’s silence and expressions do the talking on many occasions. His maturity as an actor is palpable, especially in scenes which can be deemed as ‘bold’ in Pakistan. Farooq too is spectacular. She effortlessly presents a passionate worker who is suppressed in domestic confinement. There are scenes where one really empathises with her role and yet there must be so many figures like her in our society. Her character is an awakening yet shakes you from within. Gilani as a flamboyant and picky ‘Bhabhi’ displays greyness in a refined manner, which also has positive shades. She too is natural and effervescent._x000D_
_x000D_
As cinema connoisseurs, we are in a great space to see real, gritty stories explored in a candid and convoluted manner. Just recently,&lt;em&gt; Chandigarh Kare Aashiqui,&lt;/em&gt; a Trans-Cis love story released in commercial Hindi cinema and it is so refreshing to see Pakistan adapting a concept like this too. But by the end of &lt;em&gt;Joyland, &lt;/em&gt;we are left in awe of the visual spectacle yet distraught by social injustices. Even after the credits roll, the characters and their life decisions are mulled over by viewers. This ruffles feathers in the aptest way and is one of the most exemplary South-Asian Trans movies. A revolution is created._x000D_
_x000D_
&lt;img draggable="false" src="https://s0.wp.com/wp-content/mu-plugins/wpcom-smileys/twemoji/2/svg/2b50.svg" alt="⭐" /&gt;&lt;img draggable="false" src="https://s0.wp.com/wp-content/mu-plugins/wpcom-smileys/twemoji/2/svg/2b50.svg" alt="⭐" /&gt;&lt;img draggable="false" src="https://s0.wp.com/wp-content/mu-plugins/wpcom-smileys/twemoji/2/svg/2b50.svg" alt="⭐" /&gt;&lt;img draggable="false" src="https://s0.wp.com/wp-content/mu-plugins/wpcom-smileys/twemoji/2/svg/2b50.svg" alt="⭐" /&gt;.5 (4.5/5 stars)</t>
  </si>
  <si>
    <t>59021532_56434732</t>
  </si>
  <si>
    <t>Anuj Radia</t>
  </si>
  <si>
    <t>https://s0.wp.com/wp-content/mu-plugins/wpcom-smileys/twemoji/2/svg/2b50.svg", https://s0.wp.com/wp-content/mu-plugins/wpcom-smileys/twemoji/2/svg/2b50.svg", https://s0.wp.com/wp-content/mu-plugins/wpcom-smileys/twemoji/2/svg/2b50.svg", https://s0.wp.com/wp-content/mu-plugins/wpcom-smileys/twemoji/2/svg/2b50.svg"</t>
  </si>
  <si>
    <t>pakistani queer film joyland receive stand ovation cannes year toronto international film festival tiff compete feature category bfi london film festival lff set lahore middle class family wheelchair bind conservative father salmaan peerzada rule over son daughter law want kid grandchild but all change young but handsome son haider ali junejo fall love biba alina khan transgender dancer work background dancer despite married mumtaz rasti farooq continue but thing start spiral home feature star aahat sania saeed sarwat gilani churails fame pivotal role co produce zindagi tamasha sarmad khoosat direct saim sadiq joyland film square aspect ratio progress snail pace frame capture viewer attention paint jovial joint family image but very quickly visual cut gruesome sequence goat beheading movie close shot bird eye angle camera skill frame size exude entrapment audience attention constantly fix parameter screen ratio focus shot character shoulder create sense isolation lahore city picturesquely encapsulate shot noisy neighbourhood bustling street convey commonality solitude family many dysfunctionality archaic norm desert crowd make story distinctive kudo joe saade spellbinding cinematography bleak narrative visually aesthetic manner come technical aspect film certainly work very many way movie visit khoosat socially dismantle world zindagi tamasha revere man plunge fringe society plot far marginalise character like biba window highlight issue people conventional set worth notice constant inclusion light dark portray duality problem ironically complex issue movie constantly people no light character gender convention challenge unexpected way make plot unpredictable addition admirable movie address subliminal topic like mental health subtle hard hit layered way despite time progress extremely heartbreaking story transgender woman dejected society certain scene movie highlight transphobic fetish attitude man double standard neatly highlight time exhibit trans community fight naysayer unapologetic dignified manner biba sassy self respect stunning confident nonetheless glimpse compassionately break all strand powerfully portray khan screen dynamite progressive empower transgender actor play role rightly icon look subsequent work complement alina performance junejo farooq gilani bewildered look suppress sexuality portray marvellously junejo silence expression talking many occasion maturity actor palpable especially scene deem bold pakistan farooq spectacular effortlessly present passionate worker suppress domestic confinement scene empathise role many figure like society character awakening shake gilani flamboyant picky bhabhi display greyness refined manner positive shade natural effervescent cinema connoisseurs great space real gritty story explore candid convoluted manner recently chandigarh kare aashiqui trans cis love story release commercial hindi cinema refreshing pakistan adapt concept like but end joyland leave awe visual spectacle distraught social injustice credit roll character life decision mull over viewer ruffle feather apt way exemplary south asian trans movie revolution create star</t>
  </si>
  <si>
    <t>815651221067407360</t>
  </si>
  <si>
    <t>51897CEF4BB6E8B61D7B00EBCD5DE0FF</t>
  </si>
  <si>
    <t>1020363062</t>
  </si>
  <si>
    <t>1101161035</t>
  </si>
  <si>
    <t>https://www.reddit.com/r/ModernWarfareII/comments/xfv44z/official_feedback_thread_beta_weekend_1/ip4usy0/</t>
  </si>
  <si>
    <t>Played a couple of hours and here's my thoughts .
• TTK is a little bit too fast, sometimes it feels you die like in 2 shots.
•SBMM should be tu
ned down. for a casual player I'm encountering sweats in at least 4 matchs out of 5.
• Visual recoil and muzzle flash is too much especially at longer ranges.
• some attachment especially barrels hurt ADS so much that you're better off without them.
• i like the idea that you can switch between scorestreaks and killstreaks but i think scorestreaks are better and makes people to play objectives.
•Footsteps are too loud and should be balanced.
•semi auto pistol is really weak and not being able to cancel reload is annoying.
•buff the hardline perk or do some tuning to the flash and stun grenade.
• not showing red dots on the mini map really hurts pacing of the matches. If the mini map is gonna stay that way at least switch the birds eye perk with another perk in a different category.</t>
  </si>
  <si>
    <t>Sgt_Frost1878</t>
  </si>
  <si>
    <t>play couple hour thought ttk little bit fast feel die like shot sbmm tu ned casual player encounter sweat matchs visual recoil muzzle flash especially long range attachment especially barrel hurt ad off without like idea switch scorestreak killstreak but think scorestreak make people play objective footstep loud balanced semi auto pistol weak not able cancel reload annoying buff hardline perk tuning flash stun grenade not red dot mini map hurt pacing match mini map stay way switch bird eye perk perk different category</t>
  </si>
  <si>
    <t>https://newsforconsolegamers72593.widblog.com/67208097/5-simple-statements-about-latest-steam-railway-news-explained</t>
  </si>
  <si>
    <t>Possibly the fall-off in between them is a great deal of that Cal should be just a touchdown underdog. It's possible it's so nominal that Notre Dame need to nevertheless be favored by fourteen. Who understands? So let’s not wander away in that trap.
Quite a few gamers of today's era know Popo and Nana best for their recurring purpose within the Tremendous Smash Bros. franchise. But 1 should vacation back again to the fall of 1985 to discover the origin of both of these arctic explorers, who 1st appeared in among the list of start titles to the NES, Ice Climber. The Ice Climbers, as the two starring people are popularly acknowledged, are relentless lovers of the alpine trek, and so they'll cease at practically nothing to climb mountain right after mountain just to succeed in its apex, in which untold valuable objects are available.
It appears Dr. Wily is guiding the madness another time. Mega Gentleman 5 proceeds the tradition of restricted action-platforming which produced the series unbelievably prolific by the point of its release. As standard, the game released 8 new Robotic Masters to defeat in almost any order the gamer wished-for, inheriting defeated boss' weapons to make use of on other less-lucky foes. When the 8 stage decide on-certain levels were being defeated, players entered a far more linear Element of the game, exactly where both equally Protoman's and Dr. Wily's multi-stage castles needed to be done to the gamer to discover any gentle at the end of the tunnel.
If you choose to make full use of any information on this website together with online sports betting products and services from any websites Which may be featured on this website, we strongly recommend that you very carefully Check out your local legislation prior to doing so. It can be your sole duty to understand your neighborhood laws and observe them strictly. Handles does not present any information or steerage as into the legality of online sports betting or other online gambling activities within your jurisdiction so you are to blame for complying with guidelines that happen to be applicable to you personally in your relevant locality.
It wasn't until finally a decade or two afterwards that I eventually understood that a bad localization was to blame for the game's Severe weirdness. Who knew The Goonies were being major in Japan?
That includes a fifty percent-and-fifty percent game design that blends two unique forms of gameplay into just one great entire, The Guardian Legend is The most influential games in the historical past from the gaming industry. You play since the Guardian, a feminine cyborg warrior tasked with avoiding Earth's impending destruction by means of a collision with a rogue alien entire world, Naju. The Guardian must thwart the planet's demise by location off Naju's self-destruct sequence prior to it reaches Earth.
Teardown is created fully within the principle: Each individual little bit of each developing is usually pulled down, wedged free, or blown up When you've got the appropriate applications. Or can discover a gas tank lying close to.
Tecmo's long dead plus much more lately revived sequence Ninja Gaiden obtained its start off about the NES in 1989 with what is actually viewed as among the best, most challenging action platformers at any time. Main character Ryu Hayabusa wielded a katana with fatal precision, and he had a grouping of special weapons to implement likewise. In truth, Tecmo took a website page in the ebook of another effective action-platformer of the day, Konami's Castlevania, and mimicked its Exclusive weapon system almost into a tee. What resulted was a crisp expertise in NES gameplay that still stands up today.
It had been so much fun to play that we did not know Lots of people who cared that it failed to glimpse really pretty much as good as its supply content. Konami even tossed in two new, NES-unique further ranges, rendering it more "in-demand" when it hit retail outlet shelves. And if that 5 greenback coupon to the manual wasn't plenty of, Pizza Hut ads even designed it into your game by itself – among the earliest examples of that kind of promotion in gaming background. Severely, Those people Turtles love ingesting pizza.
The pseudo-3D degrees that broke up the aspect-scrolling action in Contra are changed with vertical-scrolling concentrations, but the graphical type, gameplay and in some cases the guns all continue being just like the first. Super C, like Contra, is a nearly great cooperative practical experience, which is best enjoyed with a buddy to high 5 as the long-lasting stage complete tune plays. A unique Konami Code can be employed to obtain ten lives in Tremendous C, rendering it just one/3 as magnificent as the original Konami Code.
In the event you missed their heyday inside the '80s and '90s, Micro Devices have been effectively precisely the same thing as All those other toy vehicle brand names – they were just lesser; about half the dimensions from the Some others, actually – earning them definitely, definitely tiny. The Micro Devices concept of very very little autos racing one another was tailored into this NES racing structure, a game that featured overhead, birds-eye look at action behind the miniature wheel and environments all intended to emphasize the diminutive scale of it all.
Once more I say "screw you Angry Nintendo Nerd" with this 1. A lot of people just usually are not wired for old-fashioned gaming, evidently. In actual fact, many of the negative feelings about this one particular Practically stored it from the listing, but when it arrives right down to it Teenage Mutant Ninja Turtles was one of many greats, as well as a dang superior title.
Nevertheless the business's probably best noted for its stint as a Nintendo 2nd-bash developer while in the SNES and N64 eras when it created the Donkey Kong Place series, Killer Intuition, Banjo-Kazooie and Conker's Terrible Fur Day, there was an earlier age when Exceptional was earning the styles of games that produced Nintendo consider see to begin with, with games like Cobra Triangle. This boat-primarily based action/racing structure was depending on the motor the studio experienced designed to the basic R.C. Pro-Am, and cast players as the captains of the substantial-velocity, closely-armored assault ship reducing via tropical waters to tackle sharks, rival watercrafts and large sea serpents.
Ohio State plays almost all of its tough Huge Ten games during the comforts of residence this time with Wisconsin, Iowa and Michigan all coming to Ohio Stadium (let alone the non-con blockbuster with Notre Dame). The Buckeyes have received twenty five straight convention games in the home by a mean of thirty.9 details per game. Michigan will have a tricky take a look at there in the finale.</t>
  </si>
  <si>
    <t>fa32f1787c8852a28512449e3c6e8991</t>
  </si>
  <si>
    <t>possibly fall off great deal cal touchdown underdog possible nominal notre dame need favor fourteen understand let not wander away trap quite few gamer today era know popo nana good recur purpose tremendous smash bros franchise but vacation fall discover origin arctic explorer st appear list start title nes ice climber ice climbers star people popularly acknowledge relentless lover alpine trek cease practically climb mountain right mountain succeed apex untold valuable object available appear dr wily guide madness time mega gentleman proceed tradition restricted action platforme produce series unbelievably prolific point release standard game release new robotic masters defeat order gamer wish inherit defeat boss weapon make use less lucky foe stage decide certain level defeat player enter far more linear element game exactly equally protoman dr wily multi stage castle need gamer discover gentle end tunnel choose make use information website online sport bet product service website feature website strongly recommend very carefully check local legislation prior sole duty understand neighborhood law observe strictly handle not present information steerage legality online sport betting online gambling activity jurisdiction blame comply guideline happen applicable personally relevant locality not finally decade eventually understand bad localization blame game severe weirdness know goonies major japan include percent percent game design blend unique form gameplay great entire guardian legend influential game historical past gaming industry play guardian feminine cyborg warrior task avoid earth impending destruction mean collision rogue alien entire world naju guardian thwart planet demise location off naju self destruct sequence prior reach earth teardown create fully principle individual little bit developing usually pull wedge free blow appropriate application discover gas tank lie close tecmo long dead plus more lately revive sequence ninja gaiden obtain start off nes actually view good challenging action platformer time main character ryu hayabusa wield katana fatal precision grouping special weapon implement likewise truth tecmo website page ebook effective action platformer day konami castlevania mimic exclusive weapon system tee result crisp expertise nes gameplay stand today fun play not know lot people care fail glimpse pretty good supply content konami toss new nes unique range render more demand hit retail outlet shelf greenback coupon manual not plenty pizza hut ad design game early example kind promotion gaming background severely people turtles love ingest pizza pseudo degree break aspect scroll action contra change vertical scroll concentration but graphical type gameplay case gun all continue like super like contra nearly great cooperative practical experience enjoy buddy high long stage complete tune play unique konami code employ obtain life tremendous render magnificent original konami code event miss heyday inside micro devices effectively precisely thing all toy vehicle brand less half dimension actually earn definitely definitely tiny micro devices concept very very little auto race tailor nes racing structure game feature overhead bird eye look action miniature wheel environment all intend emphasize diminutive scale all more screw angry nintendo nerd lot people usually not wire old fashioned gaming evidently actual fact many negative feeling particular practically store listing but arrive right teenage mutant ninja turtles many great dang superior title business probably note stint nintendo nd bash developer snes era create donkey kong place series killer intuition banjo kazooie conker terrible fur day early age exceptional earn style game produce nintendo consider begin game like cobra triangle boat primarily base action racing structure depend motor studio experience design basic pro cast player captain substantial velocity closely armored assault ship reduce tropical water tackle shark rival watercraft large sea serpent ohio state play all tough huge game comfort residence time wisconsin iowa michigan all come ohio stadium let non con blockbuster notre dame buckeyes receive straight convention game home mean thirty detail game michigan tricky look finale</t>
  </si>
  <si>
    <t>1300915878138204161</t>
  </si>
  <si>
    <t>13424802</t>
  </si>
  <si>
    <t>01d5c061e19e51db719a7eced88ccc9e</t>
  </si>
  <si>
    <t>80a6d80c166eb3d4646681f22a5f7460</t>
  </si>
  <si>
    <t>5378d49721db4a4ef381cab8118e30dc</t>
  </si>
  <si>
    <t>https://emilianooyhqa.widblog.com/67334324/a-simple-key-for-keyword-suggestion-tool-unveiled</t>
  </si>
  <si>
    <t>ProRankTracker is usually a tool developed just for The work of tracking and analyzing keyword rankings, and then permitting consumers to sift through the details for insights. Along with the rank examining tools, It truly is around an analytics and reporting System, far too.
When working with a customer website, among the very first things you do being an company is figure out the place it at present stands concerning internet search engine rankings to be able to identify its strengths and weaknesses to lay down a roadmap for optimization.
The upper the CPC, the greater probably it is that these site visitors will convert. In spite of everything, advertisers wouldn’t be bidding on Those people keywords when they didn’t change!
“As online search engine Internet marketing grows being an sector, it’s inescapable that new technological know-how will evolve to fill while in the gaps wherever latest methods tumble quick.
We’ve answered Recurrent questions about the capabilities of rank monitoring tools. This information will make it easier to set expectations from rank trackers, concentrate to special options all through your totally free trials, and think of an knowledgeable final decision when creating your decision.
column will teach you major-carrying out keywords that generate far more site visitors. With the help of the Average Posture
Which makes keyword suggestions a vital activity in keyword research and seo (Website positioning) normally.
Brian has over 30 years publishing expertise for a author and editor throughout A variety of computing, technology, and advertising titles. He continues to be interviewed various moments for that BBC and been a speaker at international conferences.
By clicking on any keyword through the checklist, the company will redirect you on the Keyword Exploration tool.
Be aware: KD% is simply an estimate of how competitive a keyword is. It’s probable that sure keywords will probably be a lot easier or more challenging to rank for than the KD% suggests.
Compared to other tools on our record, SERPStat provides more visual studies and an intuitive dashboard. You get graphs and charts that offer you a birds eye watch of the experiences which you can even more drill down.
Synthesizing much facts may be achieved through tailor made reviews.
[website] Well-known keywords, because of the location is usually exported, and after that adverts based off of these could be tied in.
Google’s services don’t permit you to select which keywords you need to observe. Stories are furnished in the shape of an excellent prolonged listing that contains all the search queries and look for phrases your website was exhibited in seek for.</t>
  </si>
  <si>
    <t>b36385ac390eed707f1b27af19322830</t>
  </si>
  <si>
    <t>proranktracker usually tool develop work tracking analyze keyword ranking permit consumer sift detail insight rank examine tool truly analytic report system far work customer website very thing company figure place present stand concern internet search engine ranking able identify strength weakness lay roadmap optimization upper cpc great probably site visitor convert spite everything advertiser not bid people keyword not change online search engine internet marketing grow sector inescapable new technological know evolve fill gap late method tumble quick answer recurrent question capability rank monitoring tool information make easy set expectation rank tracker concentrate special option all totally free trial think knowledgeable final decision create decision column teach major carry keyword generate far more site visitor help average posture make keyword suggestion vital activity keyword research seo website positioning normally brian over year publish expertise author editor variety computing technology advertising title continue interview moment bbc speaker international conference click keyword checklist company redirect keyword exploration tool aware kd simply estimate competitive keyword probable sure keyword probably lot easy more challenging rank kd suggest compare tool record serpstat provide more visual study intuitive dashboard graph chart offer bird eye watch experience more drill synthesize fact achieve tailor make review website know keyword location usually export advert base off tie google service not permit select keyword need observe story furnish shape excellent prolonged listing contain all search query look phrase website exhibit seek</t>
  </si>
  <si>
    <t>57daabb3a2df25c948fef86107fa6c95</t>
  </si>
  <si>
    <t>1062051216</t>
  </si>
  <si>
    <t>177616322260</t>
  </si>
  <si>
    <t>1040193683231002624</t>
  </si>
  <si>
    <t>https://www.reddit.com/r/thatHappened/comments/xhens5/nobody_drank_ice_water_at_german_restaurants/ioy4ewt/</t>
  </si>
  <si>
    <t>Refrigeration and freezing food to excess for storage purposes is wildly American. 
I have friends that believe damn near everything food related belongs in a refrigerator or it will kill you including mustard for example. lol.     
It goes back to early ice harvesting days in the 19th century and ice was a luxury item especially in a drink. It eventually became embedded into our culture as “normal”.   
It was as usual a marketing thing. One of  the first millionaires was a dude that made iced drinks a thing to sell more ice. “Only the poors drink room temp drinks” kinda thing.      
Then the thing with being able move and preserve food with improved freezing methods (see: Clarence Birdseye) like fish, meat and “fresh frozen” vegetables etc..  could be transported and sold all over the country regardless of locality or time of year.       
Then you have the short growing seasons and harsh long winters of some areas like Chicago for example, it’s post WWII, Betty Crocker grocery items has entered the chat, microwaves are a thing and you end up with packaged frozen veg,
TV dinners, deep freezers, ice cube trays, Jell-O recipes used in horrific Cold War ways, refrigerated everything, and Red Lobster restaurant chains all over the place.    
Ice ice baby.     
🦅 🇺🇸/s, but not really. ;) 
-am born US person that prefers my water tap temp or room temperature (among other things) and some people think I’m weird.
Edit: lol at downvotes for the very brief and flippant not entirely wrong history of US refrigeration and ice obsession. Stay cool and carry on, fam.</t>
  </si>
  <si>
    <t>GrunthosArmpit42</t>
  </si>
  <si>
    <t>refrigeration freeze food excess storage purpose wildly american friend believe damn near everything food relate belong refrigerator kill include mustard example lol early ice harvesting day th century ice luxury item especially drink eventually embed culture normal usual marketing thing millionaire dude make iced drink thing sell more ice poors drink room temp drink kind thing thing able preserve food improved freezing method clarence birdseye like fish meat fresh frozen vegetable etc transport sell all over country regardless locality time year short grow season harsh long winter area like chicago example post wwii betty crocker grocery item enter chat microwave thing end package frozen veg tv dinner deep freezer ice cube tray jell recipe use horrific cold war way refrigerated everything red lobster restaurant chain all over place ice ice baby but not bear person prefer water tap temp room temperature thing people think weird edit lol downvote very brief flippant not entirely wrong history refrigeration ice obsession stay cool carry fam</t>
  </si>
  <si>
    <t>https://garmin-tt15-collar-update74062.digiblogbox.com/38453522/garmin-tt15f-fundamentals-explained</t>
  </si>
  <si>
    <t>Regardless of the product you choose, battery daily life is usually a principal concentration from the TT 15X and T 5X. Equally will past around eighty hours. The batteries could be even further extended once you remotely set the collars on standby, using your handheld tracking unit.
Water resistant, floating handheld having a 3" sunlight viewable Display screen will make this device a needs to have. Qualified Refurbished Special!
“Garmin® Worldwide, Inc., a device of Garmin Ltd. (NYSE: GRMN), nowadays announced its most recent Puppy tracking collars, the TT™ 15X and T 5X. Compatible with Garmin Alpha®, Astro® 430 and Professional 550 Furthermore Doggy tracking units, the TT 15X and T 5X provide as many as 80 several hours of use from an individual demand and also have the chance to remotely be set to “snooze” by the Pet dog tracking unit, further more extending battery daily life so customers can deal with the hunt and never on their own Puppy’s equipment.”
Q: The bundle is speculated to include things like a 1 year no cost membership to BirdsEye satellite imagery .. I don't have any card in my kit, is there a code?
en moreover tu as un gabion mis à disposition pour les gars qui n’ ont pas de gabion pour une modeste participation de ten € par an.
The test_cookie is ready by doubleclick.net which is used to find out Should the user's browser supports cookies.
Nous vous conseillons fortement de bien lire les instructions indiquées sur les notices des colliers. Un collier électronique est en effet un outil très efficace, mais il est primordial de bien l'utiliser.
Your privacy is significant to us, and any private data you source to us is kept strictly private. If you cannot allow cookies within your browser, make sure you Speak to us — we've been constantly below to help! JavaScript is blocked by AdBlocker or ScriptBlocker We're sorry garmin dog collar remote - it appears like some features of OpticsPlanet are being disabled by your AdBlocker. Regrettably we have been struggling to provide our exceptional browsing experience without having JavaScript. You should increase "opticsplanet.com" and "" to whitelist, or disable AdBlocker for this site (make sure you Notice that we don't aspect any irritating advertisements on this Internet site). Many thanks!
The Foretrex 601 is crafted to army requirements and includes Smart Notifications like e-mail, texts and alerts when upholding a protracted battery existence.
CMPS cookie is ready by CasaleMedia for anonymous person tracking based upon user's Web site visits, for displaying focused adverts.
Each and every minute counts when searching for a shed Pet dog. Rescue Method is really a benefit to individuals that uncover on their own Within this predicament. Unfortunately, we were being unable to check rescue mode battery lifetime as a result of currently spectacular battery life of the Garmin TT15X Observe and Train collar, instead of ample collars to dedicate 1 to such a prolonged exam
RLCDN sets this cookie to offer people with relevant advertisements and limit the quantity of adverts exhibited.
Notice: This feature will not be accessible with all Pet dog collar gadget styles. You are able to exit snooze mode to the compatible Pet collar machine while you're not actively tracking your Pet dog.
Save battery existence, and remotely place your Doggy tracking and training machine to slumber with sleep mode when paired using a suitable Garmin product.</t>
  </si>
  <si>
    <t>40c95b2aacc64f98c236e7f25735bc89</t>
  </si>
  <si>
    <t>regardless product choose battery daily life usually principal concentration tt equally past eighty hour battery far extend remotely set collar standby use handheld tracking unit water resistant float handheld sunlight viewable display screen make device need qualify refurbish special garmin worldwide inc device garmin ltd nyse grmn nowadays announce recent puppy tracking collar tt tm compatible garmin alpha astro professional furthermore doggy tracking unit tt provide many hour use individual demand chance remotely set snooze pet dog tracking unit far more extend battery daily life customer deal hunt never puppy equipment bundle speculate include thing like year no cost membership birdseye satellite imagery not card kit code en tu un gabion mis disposition pour les gars qui ont pas de gabion pour une modeste participation de par test cookie ready doubleclick net use find user browser support cookie nous vous conseillon fortement de bien lire les instruction indiquée sur les notice des collier un collier électronique est en effet un outil très efficace mais il est primordial de bien utiliser privacy significant private datum source strictly private not allow cookie browser make sure speak constantly help javascript block adblocker scriptblocker sorry garmin dog collar remote appear like feature opticsplanet disable adblocker regrettably struggle provide exceptional browse experience without javascript increase opticsplanet com whitelist disable adblocker site make sure notice not aspect irritating advertisement internet site many thank foretrex craft army requirement include smart notifications like mail text alert uphold protracted battery existence cmps cookie ready casalemedia anonymous person tracking base user web site visit display focused advert every minute count search pet dog rescue method benefit individual uncover predicament unfortunately unable check rescue mode battery lifetime result currently spectacular battery life garmin ttx observe train collar instead ample collar dedicate prolonged exam rlcdn set cookie offer people relevant advertisement limit quantity advert exhibit notice feature not accessible all pet dog collar gadget style able exit snooze mode compatible pet collar machine not actively track pet dog save battery existence remotely place doggy tracking training machine slumber sleep mode pair use suitable garmin product</t>
  </si>
  <si>
    <t>https://ct.moreover.com/?a=48780454823&amp;p=4vg&amp;v=1&amp;x=-VHlgnS-BCPlUc76Pg666w</t>
  </si>
  <si>
    <t>RESIDENTS say they are in a world of their own in a unique Grimsby town centre housing development, once the fish finger capital of the world.
Clee Meadows is slowly transforming into an oasis of lush lawns and posh homes which are being snapped up by young families and older couples. There have been six babies born since the first residents moved into the new housing estate off Ladysmith Road.
It is a far cry from the days of the huge factory which was destroyed by a fire started deliberately exactly 15 years ago this week. Police officers and fire fighters were called to the scene at around 6.30pm on September 12, 2007 and remained there for around six hours.
Residents were evacuated to nearby locations such as Welholme Infants' and Junior School, King George V Stadium and Cleethorpes Leisure Centre. A huge pall of smoke could be seen for miles around and drifted over towards the west of the town. More than 100 emergency services workers were in attendance and around 5,000 gallons of water were used per minute in an attempt to extinguish the flames.
Birds Eye produced, at its peak, 75 million units a year (1.5 million each week) ranging from chicken curries to TV dinners. The Unilever-owned factory subsequently closed in 2005, with the loss of around 650 jobs and stood like a sleeping giant on the busy Grimsby street.
There were several arson attacks on the building until the ferocious fire at 6.30pm on September 12. It took over seven hours to bring under control.
Now families are enjoying three-bedroom homes with gardens for around £155,000. Ming Yeung's YPG development firm has been overwhelmed with demand for the edge-of-town-centre homes that even the show home has had to be sold off.
Crofts estate agents are handling the sales of the homes which are sold before they are finished. The roads in Clee Meadows reflect the family business, Szewha Cheung said, the sister of the developer.
Kristine Close is named after his partner and Briana Mews after his daughter. Phase two of the development is under construction, with around 80 homes completed or nearing completion.
There is a Help-to-Buy scheme in place for first starters. Retired carpenter, Robert Sawkins and wife Connie moved to Grimsby from Essex to be nearer daughter Sarah, who lives just a few yards along the road.
They said how pleased they were to be in their new home with a beautifully tended garden with scented flowers. A sign on the garden gate declares: "We are in the garden getting tipsy."
Robert, a former carpenter, joked: "We haven't found any fish fingers lying around so far. But we enjoy it here. We are close to family and it is ideal for just a 10-minute walk into town. We are very happy here and enjoying retirement."
Connie, a retired legal secretary, said: "The house is well-built. We have Weelsby Woods at the end of the road and the Honest Lawyer across the road. What more do you want?"
She added: "The neighbours are nice. We take in delivery parcels and vice versa and all get along fine, without anyone being in anyone else's pockets.
Daughter Sarah said: "It is fine and quiet. It is not far to Cleethorpes and everyone is friendly. There is a good mix of people with young and older couples.
"I was pleasantly surprised coming here from Essex how friendly people are and family-orientated which is lovely and there is a real community feel about the place, which you don't get down south.
"You feel you could knock on someone's door if you needed something and I would never dare do that where I was before."
Szewha said: "We have had six babies born in the families who moved in and they weren't pregnant when they bought the houses. So it is thriving. It is a lovely community and there is no through road, so it is peaceful."
She added: "With the pandemic, everything was thrown out of the equation. But we are getting back on track. Materials cost more and crafts people are not as easy to come by to get the new homes built. But we are getting there."
Details of the homes are available on Clee Meadows Facebook page and by contacting Crofts estate agents on 01472 200666.</t>
  </si>
  <si>
    <t>E27DD98CA274976FABCFC096D9893C5F</t>
  </si>
  <si>
    <t>PETER CRAIG</t>
  </si>
  <si>
    <t>resident world unique grimsby town centre housing development fish finger capital world clee meadows slowly transform oasis lush lawn posh home snap young family old couple baby bear resident new housing estate off ladysmith road far cry day huge factory destroy fire start deliberately exactly year ago week police officer fire fighter scene pm september remain hour resident evacuate nearby location welholme infants junior school king george stadium cleethorpes leisure centre huge pall smoke mile drift over west town more emergency service worker attendance gallon water use minute attempt extinguish flame birds eye produce peak million unit year million week range chicken curry tv dinner unilever factory subsequently close loss job stand like sleep giant busy grimsby street arson attack building ferocious fire pm september over seven hour bring control family enjoy bedroom home garden ming yeung ypg development firm overwhelm demand edge town centre home home sell off crofts estate agent handle sale home sell finish road clee meadows reflect family business szewha cheung sister developer kristine close partner briana mews daughter phase development construction home complete near completion help buy scheme place starter retire carpenter robert sawkins wife connie grimsby essex near daughter sarah live few yard road pleased new home beautifully tend garden scented flower sign garden gate declare garden tipsy robert carpenter joke not find fish finger lie far but enjoy close family ideal minute walk town very happy enjoy retirement connie retired legal secretary house build weelsby woods end road honest lawyer road more want add neighbour nice delivery parcel vice versa all fine without pocket daughter sarah fine quiet not far cleethorpes friendly good mix people young old couple pleasantly surprised come essex friendly people family orientate lovely real community feel place not south feel knock door need never dare szewha baby bear family not pregnant buy house thrive lovely community no road peaceful add pandemic everything throw equation but track material cost more craft people not easy come new home build but detail home available clee meadows facebook page contact crofts estate agent</t>
  </si>
  <si>
    <t>34b3fac304eb400f499ff00a7ee97a97</t>
  </si>
  <si>
    <t>e7b2d1462b601cc2cd0864de9b235128</t>
  </si>
  <si>
    <t>a04ebc6fa8a22c6a1a9f75802d71b0b9</t>
  </si>
  <si>
    <t>095628270DDB8E18515D8D5D772E5539</t>
  </si>
  <si>
    <t>36985668</t>
  </si>
  <si>
    <t>445250115</t>
  </si>
  <si>
    <t>8D1AEF20723CDE39CDC69FCBDEC01B72</t>
  </si>
  <si>
    <t>C41CB30E78737F69BDBCBAB9D0B5E4A8</t>
  </si>
  <si>
    <t>1257643514206314498</t>
  </si>
  <si>
    <t>a1b7733f73ca48fc175bcce07eb50054</t>
  </si>
  <si>
    <t>957a0c3d25108b0117c130c312fc7f53</t>
  </si>
  <si>
    <t>1524004571282092032</t>
  </si>
  <si>
    <t>28208403</t>
  </si>
  <si>
    <t>702967321904717825</t>
  </si>
  <si>
    <t>D2ADEE08E7690E96E517AC4D19CF7773</t>
  </si>
  <si>
    <t>389643950</t>
  </si>
  <si>
    <t>https://danteififc.blogofoto.com/43787645/top-best-new-ps5-games-2021-secrets</t>
  </si>
  <si>
    <t>Should you rammed right into a player often plenty of in a spherical of Blades, he'd reduce it, throw down his gloves and begin pummeling the snot away from you correct within the place. When that took place, the gameplay really switched far from the hockey design and style and into a one-on-one as opposed to fighter when The 2 mad Guys slugged it out. Plus, the dude who shed the fight was the one particular sent for the penalty box, irrespective of whether he began the brawl or not. You cannot defeat that.
The game I look at the best of all-time is usually a flawless experience. And xmas of 1990 was when I lastly obtained my arms on the game I could well be obsessed with right up until this day.
Rush 'n Attack is usually a facet-scrolling conquer-'em-up/shooter that did not reward new players for trying its titular strategy. As a substitute, it absolutely was lots simpler to acquire your time and efforts and advance through Each individual degree slowly, as waves of soldiers spawned from all route to demand you and destroy you lifeless. Your standard melee assault was a stabbing knife, with distance-attacking firearms offered afterward, but regardless of the your armament, you had to be specific with your placement or low-priced Dying was unavoidable.
As it arrived out around the NES following the SNES had already arrived, you'll have skipped out Even though you ended up close to and gaming on Nintendo systems 17 years in the past, but Kirby's Adventure is one that can't be skipped. Return and grab it, either on cartridge or with the Wii's Digital Console, and practical experience for yourself the defining console debut for one of several Major N's major mascots.
The paths you select to just take in the course of the game will provide you to phases and events you might in any other case skip fully. In this way, Castlevania III was like the original game on a considerable quantity of steroids, with a lot of replay price in addition.
Away from all of the games to the list, Journey to Silius might have Probably the most intriguing histories. Created by Sunsoft, which was at the highest of its game inside the late eighties with classic release immediately after vintage release, Journey to Silius was originally alleged to be described as a licensed Terminator game. Evidence of this is in all places, through the enemies to several of the songs. But when Sunsoft had the license stripped with the last second, it made thanks with what it experienced, and with restricted modifying, Journey to Silius was released.
Ah, Child Niki, with your mad hair and also your even wackier spinning sword. You'd Assume a sword that spins would damage you, but it really doesn't. Even though Niki is a game that has not aged in addition to titles like Tremendous Mario Bros., in the event you grew up with it, as I did, the nostalgia element has you coated.
You could possibly Make a choice from three unique player system sorts, and outfit your crew with any blend of them; quickly but weak Skinny Fellas, brawny but slow Unwanted fat Fellas, or properly-well balanced, Center-ground Normal Men. Every Ice Hockey player uncovered their very own perfect combination of Adult men, after which it had been on towards the ice. The only real game that wound up rivaling this excellent design and style was Konami's Blades of Metal, but The 2 have been various plenty of to own and enjoy the two (which is why you will discover Blades on this countdown).
It absolutely was so much enjoyment to play that we failed to know many people who cared that it did not appear really as good as its supply material. Konami even tossed in two new, NES-unique excess levels, which makes it far more "in-need" when it hit keep shelves. And if that 5 dollar coupon around the manual was not more than enough, Pizza Hut adverts even created it in the game by itself – one of many earliest examples of that sort of promotion in gaming record. Severely, All those Turtles appreciate eating pizza.
Oculus For virtually three decades, the Tetris collection has progressed into your definitive tile-matching puzzle game. Intended by the team driving audiovisual masterpieces like Rez Infinite and Lumines, Tetris Impact provides the same immersive style to Tetris with some new options which includes a Zone mechanic that allows players to prevent time so as to obvious lines easier.
If you missed their heyday inside the '80s and '90s, Micro Equipment were being in essence the identical matter as People other toy auto brand names – they ended up just scaled-down; about fifty percent the dimensions of the others, in truth – earning them seriously, definitely very small. The Micro Equipment concept of incredibly tiny automobiles racing one another was adapted into this NES racing structure, a game that featured overhead, birds-eye see action at the rear of the miniature wheel and environments all created to emphasize the diminutive scale of everything.
I likely played the main volume of Segment Z more than some other NES game I owned. It wasn't due to the fact I was awful at it (nevertheless I do bear in mind it to generally be hard), but due to the fact there was Nearly one thing enjoyable about getting to make a choice of wherever I went up coming. The opportunity to opt for your very own path had my long term interest.
By way of example, a giant mouth spouts out vortexes that suck you into a aspect-scrolling stage with a creepy worm mini-boss. When you absolutely electricity up your weapons you develop into a flaming, butt-kicking phoenix. While initially an arcade game, the NES port of Famous Wings is very welcome about the NES because of its cooperative manner, which allows you to experience the weirdness with a pal.
We politely declined and obtained it later on, but Showtime Video needs to have designed a very good $a hundred off of us on that a person cartridge in the meantime.</t>
  </si>
  <si>
    <t>b17fa06efbf12b1c1e35ea78615e1f4b</t>
  </si>
  <si>
    <t>rammed right player plenty spherical blades reduce throw glove begin pummel snot away correct place place gameplay switch far hockey design style oppose fighter mad guys slug plus dude fight particular send penalty box irrespective begin brawl not not defeat game look good all time usually flawless experience xma lastly obtain arm game obsess right day rush attack usually facet scroll conquer shooter not reward new player try titular strategy substitute absolutely lot simple acquire time effort advance individual degree slowly wave soldier spawn all route demand destroy lifeless standard melee assault stab knife distance attack firearm offer afterward but regardless armament specific placement low price dying unavoidable arrive nes follow snes arrive skip end close gaming nintendo system year past but kirby adventure not skip return grab cartridge wii digital console practical experience define console debut major major mascot path select course game provide phase event case skip fully way castlevania iii like original game considerable quantity steroid lot replay price addition away all game list journey silius probably intriguing history create sunsoft high game inside late eighty classic release immediately vintage release journey silius originally allege describe licensed terminator game evidence all place enemy song but sunsoft license strip second make thank experience restricted modifying journey silius release ah child niki mad hair wacky spinning sword assume sword spin damage but not niki game not age addition title like tremendous mario bros event grow nostalgia element coat possibly make choice unique player system sort outfit crew blend quickly but weak skinny fellas brawny but slow unwanted fat fella properly balanced center ground normal men every ice hockey player uncover very perfect combination adult man ice real game wind rival excellent design style konami blades metal but plenty enjoy discover blades countdown absolutely enjoyment play fail know many people care not appear good supply material konami toss new nes unique excess level make far more need hit shelf dollar coupon manual not more enough pizza hut advert create game many early example sort promotion gaming record severely all turtles appreciate eat pizza oculus virtually decade tetris collection progress definitive tile match puzzle game intend team drive audiovisual masterpiece like rez infinite lumines tetris impact provide immersive style tetris new option include zone mechanic allow player prevent time obvious line easy miss heyday inside micro equipment essence identical matter people toy auto brand end scale percent dimension truth earn seriously definitely very small micro equipment concept incredibly tiny automobile race adapt nes racing structure game feature overhead bird eye action rear miniature wheel environment all create emphasize diminutive scale everything likely play main volume segment more nes game not fact awful bear mind generally hard but fact nearly thing enjoyable make choice come opportunity opt very path long term interest way example giant mouth spout vortex suck aspect scroll stage creepy worm mini boss absolutely electricity weapon develop flaming butt kick phoenix initially arcade game nes port famous wings very welcome nes cooperative manner allow experience weirdness pal politely decline obtain later but showtime video need design very good off person cartridge meantime</t>
  </si>
  <si>
    <t>1231448347803881472</t>
  </si>
  <si>
    <t>1270753628526174208</t>
  </si>
  <si>
    <t>3097501949</t>
  </si>
  <si>
    <t>3901714996</t>
  </si>
  <si>
    <t>2229662660</t>
  </si>
  <si>
    <t>941229320</t>
  </si>
  <si>
    <t>7e34c2e55da1c4059b6bbb80f2a65788</t>
  </si>
  <si>
    <t>86273482</t>
  </si>
  <si>
    <t>848905826584723456</t>
  </si>
  <si>
    <t>dc18b798b4b79179682d25029f62e994</t>
  </si>
  <si>
    <t>1438536867067146242</t>
  </si>
  <si>
    <t>7439355815ed8a1e47ca4184191af94d</t>
  </si>
  <si>
    <t>1303478253215272960</t>
  </si>
  <si>
    <t>2862375575</t>
  </si>
  <si>
    <t>564133755</t>
  </si>
  <si>
    <t>20267157</t>
  </si>
  <si>
    <t>https://www.instagram.com/p/CiPmk4xs2ZX/</t>
  </si>
  <si>
    <t>Sorry not sorry😂 kfc kfc_uki 
#uk #KFC #greencuisine #vegetarian #nonvegetarian #vegan #food #foodblogger #snack #chicken #plants #plantbased #plantbasedfood #marketing #advertising #campaign #campaign #funny #meme #creativecorma</t>
  </si>
  <si>
    <t>uk, KFC, greencuisine, vegetarian, nonvegetarian, vegan, food, foodblogger, snack, chicken, plants, plantbased, plantbasedfood, marketing, advertising, campaign, campaign, funny, meme, creativecorma</t>
  </si>
  <si>
    <t>sorry not sorry kfc kfc uki uk kfc greencuisine vegetarian nonvegetarian vegan food foodblogg snack chicken plant plantbase plantbasedfood marketing advertising campaign campaign funny meme creativecorma</t>
  </si>
  <si>
    <t>626510240831159</t>
  </si>
  <si>
    <t>8F2DFCE1AC9BF17E6BAFD28AA52DCF79</t>
  </si>
  <si>
    <t>http://ct.moreover.com/?a=48857701150&amp;p=1yx&amp;v=1&amp;x=Gh9cmpaqZRD5u2OsBCMfUw</t>
  </si>
  <si>
    <t>188CBFF622E0BB9A9AB5CC80B86E5156</t>
  </si>
  <si>
    <t>21851119</t>
  </si>
  <si>
    <t>https://www.instagram.com/reel/Ci-uVloK09a/</t>
  </si>
  <si>
    <t>Stuffed Picnic Loaf - a hollowed out loaf, layered with salad, chips, tofu, chutney and the greencuisineofficial Chicken Free Dippers for the added textures needed to level up the sandwich. #ad
The great thing about the Green Cuisine Chicken Free is that they aren’t overpowering or salty so you can sauce them up to fit your taste. They can be ready in as little as 10 mins and make a great addition to a quick meal.
🌱 1 box greencuisineofficial Chicken Free Dippers 
🌱 800g-100g bread loaf
🌱 2 cups butter lettuce 
🌱 2 cup chips 
🌱 1 beef tomato, sliced
🌱 2 tbsp red onion chutney
🌱 2 tbsp mango chutney
🌱 1 cup thin cucumber slices
🌱 ketchup + mayo
Eggy Tofu
🌱 150g tofu, sliced
🌱 1 tbsp nutritional yeast
🌱 ¼ black salt
🌱 ¼  black pepper
🌱 ¼ tsp garlic powder
🌱 ¼ tsp onion powder
🌱 ¼ cup oat milk
#veganrecipes #veganfood #plantbasedfood #veganchicken #chickn #tofurecipes #chickendippers #sourdoughbread #vegansandwich #veganfoodblogger #veganfoodie #veganlunch #lunchrecipes #londonvegan #nycvegan #lavegan #greenciusine #jensplantbase</t>
  </si>
  <si>
    <t>ad, veganrecipes, veganfood, plantbasedfood, veganchicken, chickn, tofurecipes, chickendippers, sourdoughbread, vegansandwich, veganfoodblogger, veganfoodie, veganlunch, lunchrecipes, londonvegan, nycvegan, lavegan, greenciusine, jensplantbase</t>
  </si>
  <si>
    <t>stuffed picnic loaf hollowed loaf layer salad chip tofu chutney greencuisineofficial chicken free dipper add texture need level sandwich ad great thing green cuisine chicken free not overpower salty sauce fit taste ready little min make great addition quick meal box greencuisineofficial chicken free dippers bread loaf cup butter lettuce cup chip beef tomato slice tbsp red onion chutney tbsp mango chutney cup thin cucumber slice ketchup mayo eggy tofu tofu slice tbsp nutritional yeast black salt black pepper tsp garlic powder tsp onion powder cup oat milk veganrecipe veganfood plantbasedfood veganchicken chickn tofurecipe chickendipper sourdoughbread vegansandwich veganfoodblogger veganfoodie veganlunch lunchrecipe londonvegan nycvegan lavegan greenciusine jensplantbase</t>
  </si>
  <si>
    <t>1535379370843439105</t>
  </si>
  <si>
    <t>270021030</t>
  </si>
  <si>
    <t>A6D761A1DEB8D056EA5FB933C357ADDB</t>
  </si>
  <si>
    <t>3799F11376AEFABAD7320CFAB373E3D6</t>
  </si>
  <si>
    <t>281713826</t>
  </si>
  <si>
    <t>8589b2f2be466befb551d58bf245cfbb</t>
  </si>
  <si>
    <t>545147911</t>
  </si>
  <si>
    <t>1412538625615613953</t>
  </si>
  <si>
    <t>394955758</t>
  </si>
  <si>
    <t>2304541095</t>
  </si>
  <si>
    <t>357736125</t>
  </si>
  <si>
    <t>22292450</t>
  </si>
  <si>
    <t>1434108567154475010</t>
  </si>
  <si>
    <t>997264807</t>
  </si>
  <si>
    <t>25007454</t>
  </si>
  <si>
    <t>1548037982929559554</t>
  </si>
  <si>
    <t>1322270987572989960</t>
  </si>
  <si>
    <t>388347651</t>
  </si>
  <si>
    <t>1064316242071310336</t>
  </si>
  <si>
    <t>2388160516</t>
  </si>
  <si>
    <t>3045050585</t>
  </si>
  <si>
    <t>1358706156210966529</t>
  </si>
  <si>
    <t>831213063567196160</t>
  </si>
  <si>
    <t>1164144930</t>
  </si>
  <si>
    <t>168270717</t>
  </si>
  <si>
    <t>31888204</t>
  </si>
  <si>
    <t>https://www.reddit.com/r/AskUK/comments/x69tdj/what_advert_can_you_simply_not_bear_to_listen_to/in9m2nh/</t>
  </si>
  <si>
    <t>That Bird's Eye Green Cuisine advert, featuring the most slappably annoying cartoon kid ever featured on screen!  
It totally perplexes me how the cartoon mother of that cartoon child doesn't just simply get up and walk away, leaving that child behind and in the capable care of that nice old man with the dirty windowless van...</t>
  </si>
  <si>
    <t>Coonego</t>
  </si>
  <si>
    <t>bird eye green cuisine advert feature slappably annoying cartoon kid feature screen totally perplex cartoon mother cartoon child not simply walk away leave child capable care nice old man dirty windowless van</t>
  </si>
  <si>
    <t>805036618449113090</t>
  </si>
  <si>
    <t>568300084</t>
  </si>
  <si>
    <t>52832111</t>
  </si>
  <si>
    <t>518149424</t>
  </si>
  <si>
    <t>39629273</t>
  </si>
  <si>
    <t>https://www.reddit.com/r/AskUK/comments/x69tdj/what_advert_can_you_simply_not_bear_to_listen_to/in7la4n/</t>
  </si>
  <si>
    <t>That BirdsEye Green Cuisine advert with the annoying little girl guilt tripping her mom into buying vegan "meat" products. 
I hate it so much that I've contemplated learning animation so that I can make an edit with the little brat falling into an industrial meat grinder and being turned into burgers.</t>
  </si>
  <si>
    <t>IGSketchUK</t>
  </si>
  <si>
    <t>birdseye green cuisine advert annoying little girl guilt trip mom buy vegan meat product hate contemplate learn animation make edit little brat fall industrial meat grinder turn burger</t>
  </si>
  <si>
    <t>1401866648659927044</t>
  </si>
  <si>
    <t>1463965796</t>
  </si>
  <si>
    <t>973225725439434752</t>
  </si>
  <si>
    <t>847522023073091585</t>
  </si>
  <si>
    <t>BirdsEye, Ofcom</t>
  </si>
  <si>
    <t>54593662</t>
  </si>
  <si>
    <t>1330559760689664001</t>
  </si>
  <si>
    <t>1378393243138809862</t>
  </si>
  <si>
    <t>1286379236681490433</t>
  </si>
  <si>
    <t>357103226</t>
  </si>
  <si>
    <t>462246422</t>
  </si>
  <si>
    <t>393563721</t>
  </si>
  <si>
    <t>22278373</t>
  </si>
  <si>
    <t>42520725</t>
  </si>
  <si>
    <t>BirdsEyeUK, _DHOTYA</t>
  </si>
  <si>
    <t>https://www.reddit.com/r/AskUK/comments/x69tdj/what_advert_can_you_simply_not_bear_to_listen_to/in6d3bm/</t>
  </si>
  <si>
    <t>That new birdseye one, with the plant based dippers, I don't care for them, not really my business.
But what really gets me is using the moralistic bullshit in an advert of "is it because you're afraid of change" in the actual advert.
I wish people would stop trying to portray these new things as a perfect solution to climate change.
Same issue with EV's being the climate change weapon.
Its not, it's far more complex than just "stop using fossil fuel vehicles"
On a more positive note, im happy people are getting more choice of none meat based foods.
I'm not happy about the high horse of how eating meat somehow makes you some greedy monster that contributes to climate change.</t>
  </si>
  <si>
    <t>KhaosHiDef</t>
  </si>
  <si>
    <t>new birdseye plant base dipper not care not business but use moralistic bullshit advert afraid change actual advert wish people stop try portray new thing perfect solution climate change issue ev climate change weapon not far more complex stop use fossil fuel vehicle more positive note happy people more choice none meat base food not happy high horse eat meat make greedy monster contribute climate change</t>
  </si>
  <si>
    <t>1213138607143174146</t>
  </si>
  <si>
    <t>8630dd7a54c470d42beffbc142c99bb5</t>
  </si>
  <si>
    <t>12ed1771de6fad1442a7e94220f0bc93</t>
  </si>
  <si>
    <t>1973e434538bbac490d3debc8ca2ea38</t>
  </si>
  <si>
    <t>3c1dc2f57de897893bce3d8ebf874e14</t>
  </si>
  <si>
    <t>d8713a1c2acd1dfb7f33af62da683189</t>
  </si>
  <si>
    <t>282123083</t>
  </si>
  <si>
    <t>a18f37f51d2aba30dd27364071138842</t>
  </si>
  <si>
    <t>a3fda4ded45486eea104fb325aba1232</t>
  </si>
  <si>
    <t>e1c2cec14c9550034980e9f4d892e1bc</t>
  </si>
  <si>
    <t>ff3d1b762d3d15b764194b4db2153a2c</t>
  </si>
  <si>
    <t>2dbf189c26585163d0da0da2c02fa8a1</t>
  </si>
  <si>
    <t>48ac2d8f55be3dab779edda58e20cf57</t>
  </si>
  <si>
    <t>28806793</t>
  </si>
  <si>
    <t>https://www.reddit.com/r/AskUK/comments/x69tdj/what_advert_can_you_simply_not_bear_to_listen_to/in79lts/</t>
  </si>
  <si>
    <t>The Bird's Eye advert with the obnoxious little shit. They've edited the advert for some reason (it's still shit)</t>
  </si>
  <si>
    <t>ArcadiaRivea</t>
  </si>
  <si>
    <t>bird eye advert obnoxious little shit edit advert reason shit</t>
  </si>
  <si>
    <t>1345350432219164672</t>
  </si>
  <si>
    <t>293a40265bf942ff813e1b34b3589e55</t>
  </si>
  <si>
    <t>936173810843308033</t>
  </si>
  <si>
    <t>2660581546</t>
  </si>
  <si>
    <t>728229159965732864</t>
  </si>
  <si>
    <t>1011109602</t>
  </si>
  <si>
    <t>https://www.reddit.com/r/AskUK/comments/x69tdj/what_advert_can_you_simply_not_bear_to_listen_to/in7mes1/</t>
  </si>
  <si>
    <t>The Birds Eye green cuisine ones..  they really pi$$ me off... and the Flash adverts because they are b@$t@rdising an epic song.... Daisy Daisy Daisy... because its annoying...</t>
  </si>
  <si>
    <t>rdising</t>
  </si>
  <si>
    <t>birds eye green cuisine pi off flash advert epic song daisy daisy daisy annoying</t>
  </si>
  <si>
    <t>60c25a4f2033e00e27506c41cfd93c75</t>
  </si>
  <si>
    <t>415e9d968604a6f0659f890dbcae03f1</t>
  </si>
  <si>
    <t>475476008</t>
  </si>
  <si>
    <t>520693222</t>
  </si>
  <si>
    <t>1295079950458986497</t>
  </si>
  <si>
    <t>21046717</t>
  </si>
  <si>
    <t>1444892755822579712</t>
  </si>
  <si>
    <t>812fe64bc03ec7cd8ac2eab458e99030</t>
  </si>
  <si>
    <t>709350115</t>
  </si>
  <si>
    <t>9BC3539FC797F528C4D1634C497AC1BF</t>
  </si>
  <si>
    <t>216BD0BA1137E319B8931042C6E0AC3F</t>
  </si>
  <si>
    <t>2400302665</t>
  </si>
  <si>
    <t>716ef9dd32d88985493545a701e70d4d</t>
  </si>
  <si>
    <t>https://www.newstrail.com/autumn-hawk-announces-the-launch-of-her-beverly-hills-based-media-company/</t>
  </si>
  <si>
    <t>The designer turned media mogul is all set to take over LA.
For more than a decade, Autumn Hawk’s name was synonymous with fashion, design, and rubbing elbows with some of the biggest celebrities in today’s pop culture. The New York designer was best known for creating upscale couture and was dubbed New York City’s “It girl” by CBS after she often appeared in their many style segments.
Hawk is no stranger to hard work and starting brands from the ground up. At the height of her design career, Hawk was voted one of the 100 most influential New Yorkers by George Wayne of Vanity Fair Magazine. After conquering the New York fashion world, Hawk has relocated to California and will be officially launching BIRDS EYE MEDIA Company in the heart of Beverly Hills.
“For more than a decade, I was entrenched in the world of luxury goods. As a self-taught designer, I was responsible for launching my brand and creating media buzz that would bring in clients,” explains Autumn Hawk, CEO of Birds Eye Media. “I’m looking forward to bringing my knowledge and experience to the Beverly Hills market. There will be a marketing division where we offer inexpensive content creation available on our website with a click of button. This is great for Real Estate Companies or business owners who need quality content and don’t have the time to make it. There will also be a Media division where we will focus on billboards, production and TV partnerships.”
Hawk’s Birds Eye Media will focus on providing clients with strategic marketing plans and outdoor advertising, as well as robust online campaigns and eye-catching digital production. The company anticipates rapid growth, even offering GIFS and Beauty filters to their trendy younger demographic. Hawk is eager to work with a wide market segment with clients ranging from individuals to small and medium-sized enterprises, as well as celebrities and top luxury brands.
To connect with Birds Eye Media, visit – birdseyemediaco.com
For more information, or to arrange an interview, please contact Autumn Hawk at info@birdseyemediaco.com
Media Contact
Company Name: Birds Eye Media
Contact Person: Autumn Hawk
Email: info@birdseyemediaco.com
City: Beverly Hills
State: California
Country: United States
Website: http://birdseyemediaco.com/</t>
  </si>
  <si>
    <t>f210464556ab6d7396dd1d77249ed7b8</t>
  </si>
  <si>
    <t>Manish Roshan</t>
  </si>
  <si>
    <t>birdseyemediaco.com, birdseyemediaco.com</t>
  </si>
  <si>
    <t>http://birdseyemediaco.com/</t>
  </si>
  <si>
    <t>designer turn media mogul all set over la more decade autumn hawk synonymous fashion design rub elbow big celebrity today pop culture new york designer know create upscale couture dub new york city girl cbs appear many style segment hawk no stranger hard work start brand ground height design career hawk vote influential new yorkers george wayne vanity fair magazine conquer new york fashion world hawk relocate california officially launch birds eye media company heart beverly hills more decade entrench world luxury good self teach designer responsible launch brand create medium buzz bring client explain autumn hawk ceo birds eye media look forward bring knowledge experience beverly hills market marketing division offer inexpensive content creation available website click button great real estate companies business owner need quality content not time make media division focus billboard production tv partnership hawk birds eye media focus provide client strategic marketing plan outdoor advertising robust online campaign eye catch digital production company anticipate rapid growth offer gifs beauty filter trendy young demographic hawk eager work wide market segment client range individual small medium sized enterprise celebrity top luxury brand connect birds eye media visit birdseyemediaco com more information arrange interview contact autumn hawk medium contact company birds eye medium contact person autumn hawk email city beverly hills state california country united states website</t>
  </si>
  <si>
    <t>741b482a057bb532548be61e3e8117a6</t>
  </si>
  <si>
    <t>310f9afae681b99a08a0d2afe7b86db8</t>
  </si>
  <si>
    <t>0262abab2f0bd55f2036e86f7f646e87</t>
  </si>
  <si>
    <t>8b6026c904404f1e92ebe630e0eb8928</t>
  </si>
  <si>
    <t>4b20d7f49975b7ae23e6efbc05bc4d7b</t>
  </si>
  <si>
    <t>3cec7c0925b44183ee746e3199eb7722</t>
  </si>
  <si>
    <t>678CAD0AEF6C057A687AEFC267262C66</t>
  </si>
  <si>
    <t>337d03391d3753be6ec27d2f14e749f3</t>
  </si>
  <si>
    <t>https://www.reddit.com/r/ModernWarfareII/comments/xfv44z/official_feedback_thread_beta_weekend_1/ip5px89/</t>
  </si>
  <si>
    <t>The game is much better version of MW2019 but it needs a lot of improvements:
- Bring back classic Minimap and rework and buff Bird‘s Eye in other ways
- reduce muzzle flashes and visual recoil
- reduce the footstep sound
- although the TTK feels higher than MW2019 the Headshot multiplier is too high. Either reduce the HS Multiplier or higher TTK (+ 1 or 2 more bullets to kill)
- faster sprint out to fire
- slide cancelling not being there isn’t as bad as people say but buff sliding in general cause now sliding has no reason and it just ends killing you. So either let ADS while sliding or slide faster and a longer distance</t>
  </si>
  <si>
    <t>P_Gaming_</t>
  </si>
  <si>
    <t>game version mw but need lot improvement bring classic minimap rework buff bird eye way reduce muzzle flash visual recoil reduce footstep sound ttk feel high mw headshot multiplier high reduce hs multiplier high ttk more bullet kill fast sprint fire slide cancel not not bad people but buff slide general slide no reason end kill let ads slide slide fast long distance</t>
  </si>
  <si>
    <t>c218006e02dbf826f2df72a7b49355a5</t>
  </si>
  <si>
    <t>https://www.reddit.com/r/AskUK/comments/x69tdj/what_advert_can_you_simply_not_bear_to_listen_to/in613gi/</t>
  </si>
  <si>
    <t>The Green Cuisine advert, where the child comes up with some bullshit condescending comment to her mum about why they don’t eat vegan food (all in an overly high pitch voice).</t>
  </si>
  <si>
    <t>Nels8192</t>
  </si>
  <si>
    <t>green cuisine advert child come bullshit condescending comment mum not eat vegan food all overly high pitch voice</t>
  </si>
  <si>
    <t>258801114</t>
  </si>
  <si>
    <t>cc06e51426e7fdae1fba14105afb40f9</t>
  </si>
  <si>
    <t>44586d3e540da2fef0a9b3a32cfab680</t>
  </si>
  <si>
    <t>cd695809161fd02399567ece5a11dff8</t>
  </si>
  <si>
    <t>2616878573</t>
  </si>
  <si>
    <t>18609858</t>
  </si>
  <si>
    <t>242023423</t>
  </si>
  <si>
    <t>2188425072</t>
  </si>
  <si>
    <t>BirdsEye, ReeceShearsmith, SP1nightonly</t>
  </si>
  <si>
    <t>1575886675</t>
  </si>
  <si>
    <t>143832737</t>
  </si>
  <si>
    <t>1546139731192340482</t>
  </si>
  <si>
    <t>67F0B7B7EFF75C41FA370F941A64D4DC</t>
  </si>
  <si>
    <t>6b8a83a136462120ed759ae2a5b71df2</t>
  </si>
  <si>
    <t>a7c0a91f5f167a99d2de6fcaa9d79512</t>
  </si>
  <si>
    <t>4c888e1b24d48a14b96c8a99ec364710</t>
  </si>
  <si>
    <t>d55ed53b363598e7537057a692bf30ef</t>
  </si>
  <si>
    <t>8BFC4946CF7CC8633A49FABE5900F243</t>
  </si>
  <si>
    <t>22D3CFC80AE0B70FEF50E1886609C7A3</t>
  </si>
  <si>
    <t>059c806babbb44e1d15a1840e074c551</t>
  </si>
  <si>
    <t>f54e4a7ca80a235b8eec5aef77a9a11e</t>
  </si>
  <si>
    <t>18914966</t>
  </si>
  <si>
    <t>daraobriain, MrEdByrne</t>
  </si>
  <si>
    <t>a05f46824737b25aa15fe74b66505cc3</t>
  </si>
  <si>
    <t>B950531F807310931D2E3D8101BE8BE5</t>
  </si>
  <si>
    <t>7f141d8cfb00a945e68b08e09d4c8a8d</t>
  </si>
  <si>
    <t>ca0d6090a891e6bfddbd34c9ee1413bb</t>
  </si>
  <si>
    <t>D14FC323678F84C7A05913AD652AB6AC</t>
  </si>
  <si>
    <t>_daniellemakeup</t>
  </si>
  <si>
    <t>840957331370332161</t>
  </si>
  <si>
    <t>5a6a6a3805cfea88e3e6ace38cf0e745</t>
  </si>
  <si>
    <t>23f0c6d7da443778b913b4e8a7269ddc</t>
  </si>
  <si>
    <t>https://twitter.com/CampaignBrands/status/1566760808138285056</t>
  </si>
  <si>
    <t>The Work – @BirdsEye, "Welcome to the plant age" by McCann @BirdsEyeUK https://t.co/CAnoaCwfFU</t>
  </si>
  <si>
    <t>20094535</t>
  </si>
  <si>
    <t>CampaignBrands</t>
  </si>
  <si>
    <t>BirdsEye, BirdsEyeUK</t>
  </si>
  <si>
    <t>https://t.co/CAnoaCwfFU</t>
  </si>
  <si>
    <t>work welcome plant age mccann</t>
  </si>
  <si>
    <t>41191100</t>
  </si>
  <si>
    <t>02ef15cb175a368b7d5412489f4b02f5</t>
  </si>
  <si>
    <t>193bb80bbde187746af07e9382d6488d</t>
  </si>
  <si>
    <t>8a9c979e6e59c2f7e1325974403ebd24</t>
  </si>
  <si>
    <t xml:space="preserve">There are a few that just annoy me._x000D_&lt;br /&gt;
_x000D_&lt;br /&gt;
The girl saying we had Birds Eye? something.  If the girl is on about a school then it unlikely that they would have a branded product - more likely a catering pack eg. Brakes etc._x000D_&lt;br /&gt;
_x000D_&lt;br /&gt;
The one where they have just moved in so do the washing - surely you’d do the washing before you move? </t>
  </si>
  <si>
    <t>854ae72119658c4eef1d1a522ad91397</t>
  </si>
  <si>
    <t>1436380549736697878</t>
  </si>
  <si>
    <t>281765257</t>
  </si>
  <si>
    <t>21567679</t>
  </si>
  <si>
    <t>340481991</t>
  </si>
  <si>
    <t>b13a51e7378a230c97ff8b3b557aa95d</t>
  </si>
  <si>
    <t>https://www.reddit.com/r/ModernWarfareII/comments/xfv44z/official_feedback_thread_beta_weekend_1/ip4yfne/</t>
  </si>
  <si>
    <t>Things that need to get fixed IMO: 
The muzzle flash is crazy, personally, I would like to see the person I am shooting at while in an engagement rather than see white on my screen praying to get a hitmaker so I can have some clue of where the enemy is. 
The red name tags we need back, I don't have to explain this one really. 
Regular mini-map, birds-eye is cool and does provide a good replacement for the old mini-map, but by the time you earn it the game ends 2 minutes later. It feels like being a camper is promoted in this game. 
Footsteps are way too loud, I find it hard to distinguish between teammates' enemies and even my own footsteps. 
You guys say you are promoting the different play styles of rusher sentinel and flanker, but it feels as though the only one really supported is sentinel. The footsteps expose you, the mini-map doesn't show you which seems good for rushers until they are beamed by a kid mounted on a table. 
Bring back sliding and shooting, it will make the slide mechanic semi-viable because, in all honesty, it feels like sliding is borderline useless in this game it feels as if you slide you are punished while in other Cods you're not.  I understand realism and all but a game can be as realistic as it can be but also be fun. This game despite being fun feels like garbage when it comes to movement. 
\-- I understand bunny hopping is a thing and tac jumping around corners is good, but realistically you will still get punished by a camper because the ads times are atrocious and the TTK is so fast. 
Good things: 
The game looks beautiful, regardless of any negatives the maps and the graphics are insanely realistic and nice to look at.
The weapon progression system is nice and it reduces the grind which is more enjoyable now. 
The guns feel good and shoot well (its really just the muzzle flash that ruins it)
​
Overall I think to take a look at fixing legit what everyone is saying, and I guarantee you nothing but positives will come from this game and you will end up making more revenue off of sales rather than giving up on the game early and focusing on cosmetics.</t>
  </si>
  <si>
    <t>UniversityNational53</t>
  </si>
  <si>
    <t>thing need fix going muzzle flash crazy personally like person shoot engagement rather white screen pray hitmaker clue enemy red tag need not explain regular mini map bird eye cool provide good replacement old mini map but time earn game end minute later feel like camper promote game footsteps way loud find hard distinguish teammate enemy footstep guy promote different play style rusher sentinel flanker but feel support sentinel footstep expose mini map not good rusher beam kid mount table bring slide shooting make slide mechanic semi viable all honesty feel like slide borderline useless game feel slide punish cods not understand realism all but game realistic but fun game despite fun feel like garbage come movement understand bunny hopping thing tac jump corner good but realistically punish camper ad time atrocious ttk fast good thing game look beautiful regardless negative map graphic insanely realistic nice look weapon progression system nice reduce grind more enjoyable gun feel good shoot muzzle flash ruin overall think look fix legit guarantee but positive come game end make more revenue off sale rather game early focus cosmetic</t>
  </si>
  <si>
    <t>1258168536</t>
  </si>
  <si>
    <t>314569184</t>
  </si>
  <si>
    <t>https://twitter.com/Ascoyne/status/1570811365392257025</t>
  </si>
  <si>
    <t>This ad for Bird’s Eye plant-based dippers gets on my nerves. It’s so passive aggressive. It’s a silent “ok boomer” ad.
“ Why don’t we have them sometimes?”
“ I’m not sure.”
“ is it because you fear change and you’re scared to try something new..” @BirdsEyeUK https://t.co/Pr8QvCFgWO</t>
  </si>
  <si>
    <t>160222743</t>
  </si>
  <si>
    <t>Ascoyne</t>
  </si>
  <si>
    <t>https://t.co/Pr8QvCFgWO</t>
  </si>
  <si>
    <t>ad bird eye plant base dipper nerve passive aggressive silent ok boomer ad not not sure fear change scared try new</t>
  </si>
  <si>
    <t>2910042039</t>
  </si>
  <si>
    <t>193817909</t>
  </si>
  <si>
    <t>1469208226168246272</t>
  </si>
  <si>
    <t>1402910354833805312</t>
  </si>
  <si>
    <t>586029684</t>
  </si>
  <si>
    <t>184421037</t>
  </si>
  <si>
    <t>703754590</t>
  </si>
  <si>
    <t>1170403622</t>
  </si>
  <si>
    <t>45819dc7bd0a183a89f06768460e39e5</t>
  </si>
  <si>
    <t>437393542</t>
  </si>
  <si>
    <t>256684233</t>
  </si>
  <si>
    <t>69404752</t>
  </si>
  <si>
    <t>31E2E98DF3BD5400CE0081AE713CBC66</t>
  </si>
  <si>
    <t>1313936332302036992</t>
  </si>
  <si>
    <t>41aa80b7df6cc96c3862f09472d74ea2</t>
  </si>
  <si>
    <t>d0b16dc56126edec6ed87a88de11e718</t>
  </si>
  <si>
    <t>KrisAkabusi</t>
  </si>
  <si>
    <t>1460038523290062850</t>
  </si>
  <si>
    <t>https://www.quora.com/How-do-I-study-consistently-for-hours/answer/Vijay-Sahu-21</t>
  </si>
  <si>
    <t>This must not be a question. Still solution is there. Because you never ask ‘how do I watch TV or movie or YouTube consistently for hours? ‘
You never ask for ‘how do I surfing on Instagram consistently for hours?’
You never ask for'how do I enjoy with friends consistently for hours? ‘
You cannot do anything consistently for hours, everyone needs break after some time, just refresh and get back to work. Virat kohli in sports take CEAT tyre strategic timeout break, in movie theater comes interval and in school comes recess. Refreshment is needed to continue work. If you don't take break you can't perform well. But the break should not be that of kind that diverge you from your goal, it must be with the objective of refreshing you,it must boost you up or energised you. In today's modern time people gives importance to burger and pizza and momos, many other unhealthy things. These unhealthy thing will make your mind and body unhealthy. You will not know it, but it will be adopted in your body's behaviour and nature. If you give more weightage to taste over health then automatically your body and mind and your concention power will give more weightage to enjoyment over study with foucs.
This is the nature of that food which leads it to that. Whatever we eat, we be that kind of. Our body adopt it and it's result is quite clear.
Solution of all bad habit and to make a path for mind, body to good direction is good food and yoga. Yoga comes at number one. Once you start yoga and after sometime when you will see result how body is more happy, then momos and burger pizzazz will become from tasty to ewww and there will be no difference between rotten food and these food, all are garbage. Yoga is the medicine to all cure. We study in books arjun targeted the bird's eye in his school but what was the reason behind the target hitted the eye, it was his concentration and the foucs towards the guru's lessons,one more reason behind the hiting of the target is yoga. In ancient time yoga was in everyone's lifestyle, but today it has been vanished from schools slowly slowly, now only one two three excercise are there in schools.
In ancient time there was no TV no momo no pizzaa no burger, they had yoga. Today we have pizza burger momos but no yoga. Opposite.
Without yoga you may study but eventually it will lead to fatty body, weak eyes, unfit body. These all you must have seen in today's generation childrens. They study for long hours, they eat junk foods, sometimes they eat because they get it instantly and tasty and after schooling they join gym to shape the body. There is no need of all of this, just do yoga, grow your concentration power, avoid bad unhealthy food and you will study for sure. And after schooling two things will be fit, first your career and 2nd is your body as well as health. Bye bye gyms.</t>
  </si>
  <si>
    <t>156883316</t>
  </si>
  <si>
    <t>not question solution never ask watch tv movie youtube consistently hour never ask surf instagram consistently hour never ask enjoy friend consistently hour not consistently hour need break time refresh work virat kohli sport ceat tyre strategic timeout break movie theater come interval school come recess refreshment need continue work not break not perform but break not kind diverge goal objective refreshing boost energise today modern time people importance burger pizza momos many unhealthy thing unhealthy thing make mind body unhealthy not know but adopt body behaviour nature more weightage taste over health automatically body mind concention power more weightage enjoyment over study foucs nature food lead eat kind body adopt result quite clear solution all bad habit make path mind body good direction good food yoga yoga come number start yoga result body more happy momos burger pizzazz tasty no difference rotten food food all garbage yoga medicine all cure study book arjun target bird eye school but reason target hitte eye concentration foucs guru lesson more reason hiting target yoga ancient time yoga lifestyle but today vanish school slowly slowly excercise school ancient time no tv no momo no pizzaa no burger yoga today pizza burger momos but no yoga opposite without yoga study but eventually lead fatty body weak eye unfit body all today generation children study long hour eat junk food eat instantly tasty schooling join gym shape body no need all yoga grow concentration power avoid bad unhealthy food study sure school thing fit career nd body health bye bye gym</t>
  </si>
  <si>
    <t xml:space="preserve">This page is not fully supported on Internet Explorer. We recommend using Chrome_x000D_
Ahoy there: Captain Birdseye and crew model the All Aboard swim shorts_x000D_
HE’S the bearded sailor who usually sells us fish fingers. But now, Captain Birdseye is selling clothing as well as cod._x000D_
Rugged Italian actor Riccardo Acerbi, 60, who took over playing the captain in adverts in 2018, stripped off to model a pair of blue ‘All Aboard Shorts’._x000D_
As well as posing in the water with his fellow ‘crew mates’, he can be seen  lying on a beach in an unbuttoned white shirt and wearing his black hat._x000D_
The sustainably sourced shorts, which are made entirely from 100 per cent recycled plastic recovered from the sea, are available in two blue shades and feature the brand’s red and white logo._x000D_
Birds Eye says the first pair ‘evokes the mysteries of the ocean depths’, while the second pair ‘represents shallower waters, with a lighter shade of blue that carries a vivid undertone’._x000D_
Made in partnership with ethical clothing producer Bluebuck, the shorts are described as the ‘ideal summer essential for both men and women’._x000D_
Aye aye: Captain Birdseye, played by Riccardo Acerbi, in the swim shorts on the beach_x000D_
But the limited edition shorts are not available to buy. Instead, Birds Eye devotees will need to visit the BirdsEyeUK TikTok page to be in with a chance of winning a pair._x000D_
The frozen food giant teased the launch on TikTok with short clips of Mr Acerbi on the beach. ‘It’s almost time to say aye aye to this summer’s hottest new look,’ read one caption._x000D_
Mr Acerbi took over playing the captain from retired fishery worker Mitch Commins, who took on the role, aged 68, in April 2016._x000D_
The original Captain Birdseye, John Hewer, appeared on TV screens between 1967 and 1998._x000D_
Baker Greggs recently collaborated with Primark to launch ‘Tasty by Greggs’, a pastry-inspired collection featuring blue and yellow slingback clogs._x000D_
Mike Sowerby from Birds Eye Fish said: ‘The Captain has been busy at his helm over the past few months contemplating 'what does the UK public really need this summer?'_x000D_
‘And what better idea than taking a trip down to the beach to create and model his own All Aboard-Shorts._x000D_
‘Of course, they’re made from recycled plastic (recovered from the sea) and we hope we’ve provided fans with a truly special summer accessory to wear in the glorious sunshine.’_x000D_
Topics_x000D_
News_x000D_
</t>
  </si>
  <si>
    <t>02a485fb40858796cdaa1e89a9114a3a</t>
  </si>
  <si>
    <t>3193e73c744c12f55a8704e1d596f067</t>
  </si>
  <si>
    <t>1404776619219243012</t>
  </si>
  <si>
    <t>7E9C9E9AF5DA43BC4B60CC58B87809C6</t>
  </si>
  <si>
    <t>937370671100956678</t>
  </si>
  <si>
    <t>20129316</t>
  </si>
  <si>
    <t>https://twitter.com/Darevids21/status/1575002645152280576</t>
  </si>
  <si>
    <t>Today internet ads must capture your attention before you skip. Birds eye accuses you of fearing change for skipping an ad. Do they not live in this world? Did they pay someone to write this 😅? @BirdsEye Will you pay me to write you a campaign that understands this world?</t>
  </si>
  <si>
    <t>1479732244990373890</t>
  </si>
  <si>
    <t>Darevids21</t>
  </si>
  <si>
    <t>today internet ad capture attention skip bird eye accuse fear change skip ad not live world pay write pay write campaign understand world</t>
  </si>
  <si>
    <t>7844ce760647fab474f3b4f768e9e5c9</t>
  </si>
  <si>
    <t>938c5e787b7a273e1ee37418c250386f</t>
  </si>
  <si>
    <t>https://garmin-tt15f93704.fitnell.com/53241903/tt15-garmin-updates-an-overview</t>
  </si>
  <si>
    <t>Transport! We’re sorry for the inconvenience, but make sure you know we've been Operating challenging to replenish inventory and fill backorders. International delivery constraints and various material shortages have slowed the provision of merchandise in several industries, including GPS and Marine electronics.
Waterproof, floating handheld by using a three" sunlight viewable Show helps make this unit a will need to have. Licensed Refurbished Unique!
Certainly, the TT15 has the two tone and vibration correction. They are represented as "T" for tone and "V" for vibration on The hand-held.
Q: The bundle is speculated to incorporate a 1 year free of charge subscription to BirdsEye satellite imagery .. I haven't any card in my package, is there a code?
A: Turn collar off. Press and keep ability button down collar light-weight will blink promptly and beep collar will shut off By itself. After shut off collar is reset.
The brand new Garmin Alpha TT15X collar could have the identical charger because the TT15 collar, which means you could go on and hold all Individuals chargers you already have and make use of them.
Recognizing what I understand about this collar, I would not wait To place these collars on my comprehensive size canines and go for large match. Not simply do I do think these collars will become very popular With all the squirrel and rabbit hunters, but Together with the major activity hunters, who like me enjoy getting my pups together though in the sphere with my trained canines. I have on numerous occasions had pups which were way too smaller for a regular sized TT15 disppear when hiking into properly trained pet dogs. Obtaining the TT15 on my pup will help me keep observe and of my pups in the sphere. Offered the remarkable general performance of these new collars I'm assured that when my pup results in being experienced adequate to start accompanying the experienced dogs it's going to might be tracked accurately and dependably. 'You'll be able to guess I are going to be including a single to my collar bag don't just for that included 'reassurance' Once i Have a very pup all around, but being a backup collar for my experienced hounds as well.'
Garmin is marketing the MIni collars that has a 4 mile efficient tracking distance in comparison to nine miles for the complete dimension TT15 and T5 collar. get more info In the beginning we predicted the new Mini GPS collars to obtain a lot less tracking length. Nevertheless, whilst tests these collars extensively in the sphere we will honestly express that We've viewed small distinction between the new Mini GPS collars as well as normal sized TT15 GPS tracking collar when it comes to tracking distance or dependability.
Inside our last critique I proposed the concern "has Garmin® occur entire circle?". With the release of the new T five Mini as well as TT™fifteen Mini I must think about now how big of the "circle" is Garmin ready to draw?
Transport! We’re sorry for your inconvenience, but please know we've been Doing the job hard to replenish stock and fill backorders. World-wide transport constraints along with other content shortages have slowed the availability of products in many industries, including GPS and Marine electronics.
This cookie is set by Superior advertisements plugin.This cookie is utilized to measure and keep the person browser width for adverts.
Semper blandit suspendisse faucibus metus lobortis morbi magna vivamus per risus fermentum dapibus imperdiet praesent magnis.
Pratiques sociales rurales et signatures spatiales dans l'espace urbain doualais : dynamique et externalités
How consumer reviews and scores get the job done Buyer Reviews, such as Product Star Scores aid clients To find out more with regards to the solution and decide whether it's the best item for them. To calculate the general star score and share breakdown by star, we don’t use a straightforward common.</t>
  </si>
  <si>
    <t>b2a9ce81b083f1fd9bb0a8e6f25b0a72</t>
  </si>
  <si>
    <t>transport sorry inconvenience but make sure know operate challenge replenish inventory fill backorder international delivery constraint material shortage slow provision merchandise industry include gps marine electronic waterproof float handheld use sunlight viewable help make unit need license refurbished unique certainly tt tone vibration correction represent tone vibration hand hold bundle speculate incorporate year free charge subscription birdseye satellite imagery not card package code turn collar off press ability button collar light weight blink promptly beep collar shut off shut off collar reset brand new garmin alpha ttx collar identical charger tt collar mean hold all individuals charger make use recognize understand collar not wait place collar comprehensive size canine large match not simply think collar very popular all squirrel rabbit hunter but major activity hunter like enjoy pup sphere train canine numerous occasion pup way small regular sized tt disppear hike properly train pet dog obtain tt pup help observe pup sphere offer remarkable general performance new collar assure pup result experience adequate start accompany experienced dog track accurately dependably able guess include single collar bag not include reassurance very pup all but backup collar experienced hound garmin market mini collar mile efficient tracking distance comparison mile complete dimension tt collar more info beginning predict new mini gps collar obtain lot less tracking length whilst test collar extensively sphere honestly express view small distinction new mini gps collar normal sized tt gps tracking collar come tracking distance dependability inside critique propose concern garmin occur entire circle release new mini tt tm mini think big circle garmin ready draw transport sorry inconvenience but know job hard replenish stock fill backorder world wide transport constraint content shortage slow availability product many industry include gps marine electronic cookie set superior advertisement plugin cookie utilize measure person browser width advert semper blandit suspendisse faucibus metus lobortis morbi magna vivamus risus fermentum dapibus imperdiet praesent magnis pratiques sociale rurales et signature spatiale dans espace urbain doualais dynamique et externalités consumer review score job buyer reviews product star scores aid client find more regard solution decide good item calculate general star score share breakdown star not use straightforward common</t>
  </si>
  <si>
    <t>BirdsEyeUK, Channel4, More4Tweets</t>
  </si>
  <si>
    <t>d11221c39ec8d2831c8c0fba772c76ab</t>
  </si>
  <si>
    <t>1235198951659364352</t>
  </si>
  <si>
    <t>1415690342</t>
  </si>
  <si>
    <t>278671280</t>
  </si>
  <si>
    <t>7d79b338f0f29680f91da49184c99b20</t>
  </si>
  <si>
    <t>878c493673ca41a21a4417a287672904</t>
  </si>
  <si>
    <t>https://kameronvyria.fitnell.com/53531131/new-step-by-step-map-for-vip-commander</t>
  </si>
  <si>
    <t>Verify Try to remember my decision and click Okay in the dialog box earlier mentioned to join encounters a lot quicker Later on! Many thanks for checking out Roblox
has to review the safety of your connection just before proceeding. Ray ID: 752738eb3cfa17b5
It looks like you were misusing this feature by likely much too speedy. You’ve been quickly blocked from applying it.
Unsupported Browser It looks like you could be employing an outdated browser. Attempt updating to one of many supported browsers below to get the comprehensive knowledge for the Lancaster Archery Supply on the net keep.
The Commander speaks of his exploits of investing thirty days circling the earth and battling a meteor storm.
Test Recall my choice and click on OK while in the dialog box over to hitch encounters faster in the future! Many thanks for visiting Roblox
Keys to the VIP (A Professional League for Players) was a reality-tv, comedy match exhibit that aired over the Comedy Network and Fuse Television set. The sport concerned two self-proclaimed players competing towards each other to select up Ladies in a true bar. The 2 contestants went from each other in rounds to finish various goals all related to seducing Women of all ages.
The four.25” match grade barrel has actually been crowned and deep hand engraving is featured all through the slide and body. A traditional antiqued nickel end will make this a stunning operate of artwork. To best from
[buy guns online websites] the offer, giraffe bone grips create a sublime glimpse that can very last for generations.
Commander McBragg tells a disinterested club member about his exploits with pygmies in Africa while filming an eclipse.
Peaceful about the Set Over the choose-up, Each and every contestant ought to question the woman for being tranquil even though he listens intensely on the audio enjoying for 30 seconds because it reminds him of his grandmother
4” cutting diameter! With VIP Archery’s Flexcut Technologies, the Commander’s blades can go throughout the bone along with other tough obstacles allowing for larger penetration and a lot more injury!
The Sharpshooter weighs in in a beefy 200 grains and is built-in vintage, resilient Wasp style. It’s a four-blade layout having a Minimize-on-Get in touch with top blade in addition to a bleeder-blade at the rear of it. The most crucial blade features a one bevel for greater penetration and bone-splitting influence.
Kaya Cohen, deserted for a little one and lifted by her foster Mother, learns she's the final remaining descendant on the Wing Chun bloodline. Upon locating out her real lineage she has to produce a very important sacrifice so that you can restore the lineage and unlock her chi source. She's gifted with the ability to "cross servers" and results in being conscious of four immortals who guard and defend her from the unseen entire world of Demon
[pubg guns online buy] Banshees and Spirit War Lords.
The mysterious life of flamingos are captured on movie with a birds-eye check out
[buy guns online canada] on the animals residing in Africa.
Concealed cameras recorded each of the motion that transpired, with four "pro" pick up artists judging to decide which of The 2 contestants did greater choosing up Females through a spherical. The winner was the contestant that wins a minimum of two out of the a few rounds, and went on to earn a party in A personal VIP area having a find team of close friends.</t>
  </si>
  <si>
    <t>547a37f3836430b23920394889ab7781</t>
  </si>
  <si>
    <t>verify try remember decision click okay dialog box early mention join encounter lot quick later many thank check roblox review safety connection proceed ray id ebcfab look like misuse feature likely speedy quickly block apply unsupported browser look like employ outdated browser attempt update many support browser comprehensive knowledge lancaster archery supply net commander speak exploit invest thirty day circle earth battle meteor storm test recall choice click ok dialog box over hitch encounter fast future many thank visit roblox key vip professional league players reality tv comedy match exhibit air over comedy network fuse television set sport concern self proclaim player compete select ladies true bar contestant round finish goal all relate seduce woman all age match grade barrel actually crown deep hand engraving feature all slide body traditional antiqued nickel end make stunning operate artwork buy gun online website offer giraffe bone grip create sublime glimpse very generation commander mcbragg tell disinterested club member exploit pygmy africa film eclipse peaceful set over choose every contestant ought question woman tranquil listen intensely audio enjoy second remind grandmother cut diameter vip archery flexcut technologies commander blade bone tough obstacle allow large penetration lot more injury sharpshooter weigh beefy grain build vintage resilient wasp style blade layout minimize touch top blade addition bleeder blade rear crucial blade feature bevel great penetration bone split influence kaya cohen desert little lift foster mother learn final remain descendant wing chun bloodline locate real lineage produce very important sacrifice restore lineage unlock chi source gifted ability cross server result conscious immortal guard defend unseen entire world demon pubg gun online buy banshees spirit war lords mysterious life flamingo capture movie bird eye check buy gun online canada animal reside africa conceal camera record motion transpire pro pick artist judge decide contestant great choose females spherical winner contestant win minimum few round earn party personal vip area find team close friend</t>
  </si>
  <si>
    <t>https://trentonbfhhh.widblog.com/67216552/how-best-ps5-tv-uk-can-save-you-time-stress-and-money</t>
  </si>
  <si>
    <t>Very little Samson arrived with the tail-close on the NES era, when most gamers experienced moved on to more recent, While not always far better, consoles. While it Obviously adopted its non-linear amount pick construction from Mega Male, the similarities finish there. In Very little Samson you play as a person of four different characters: a mouse, a robotic, a dragon plus a boring ol' human boy. Each character has its have powers and limits, As an example the mouse tends to make up for its measly health meter with its capacity to cling to ceilings and walls.
Past, you toss Radical in the mix. In order to be further neat, and also to remind you you are still from the '80s. And Child Niki was in fact a radical experience, starring a younger ninja-in-training whose have princess-rescuing journey was set aside by two defining options – his spiked-out, punk-rock hairstyle and his vicious spinning sword. Not articles to just slash his foes to death, Niki had to slice and dice them with a whirlwind blade just to be that much more radical. Tubular stuff, Niki. Completely bodacious to your max!
An arcade-motivated motion operate and gun starring sweaty shirtless Adult males charging by way of tropical jungles and blasting everything in sight with an overhead, birds-eye viewpoint, Ikari Warriors was the definitive videogaming outlet for bottled-up aggression. This game was macho, manly harmful fun with its simultaneous two-player action, but also ended up playing a crucial historic purpose from the industry – it place SNK on the map. The corporation obtained its start out with Ikari as its to start with major hit, and also the achievements of this game fueled the studio to go on and ultimately develop basic battling franchises which include Fatal Fury and King of Fighters within the Neo-Geo, and also the timeless Metal Slug series.
In 1983, there was nothing cooler than sitting down from the cockpit of Spy Hunter at your neighborhood arcade to cruise the streets with the Peter Gunn concept blaring within your ears. However, it absolutely was even now pretty awesome when the NES finally built it achievable to hunt spies in the comfort and ease of your own household. As predicted, Spy Hunter still stood out as one of many NES's best driving games Regardless that it had aged a tad. Whilst maintaining breakneck velocity, your suave, Bond-motivated spymobile is beset on all sides by reckless limousines, bullet-evidence coups and perhaps a helicopter useless set on chipping your pristine paint work.
You could consider many unique paths in the home, learn a great deal of interactions concerning figures and objects, and replay the game many times with a completely distinctive trio in the seven possible playable figures (Each and every with unique skill-sets and talents). Strongbad may very well be amazing today, but LucasArts' SCUMM experience ported on the NES set the bar above 20 years in the past.
I was released towards the NES Edition of your game after I played the arcade/Neo Geo version, but I have to say the NES Edition was infinitely more brilliant.
Frequently becoming outsmarted with the likes on the Adventures of Lolo, Kickle Cubicle proved to become an entertaining, action-packed different that was a little friendlier to all of us puzzle-stupid gamers.
By submitting your details you conform to the Phrases &amp; Situations (opens in new tab) and Privateness Policy (opens in new tab) and so are aged sixteen or in excess of.
Handful of franchises in Nintendo's storied history are as well known because the Legend of Zelda. And back in 1987, the franchise began off with a bang with Probably the most bold replica-gold-plated cartridges to at any time grace the NES. What is amusing about The Legend of Zelda's title was which the gamer played as a character named Website link, who was subsequently endeavoring to help save the famed princess named Zelda. But that didn't make any difference. Zelda was one of the largest console games of some time, Which acquired gamers excited. Confusion aside, the game left players confounded with its intricate, large-open up style.
In the first Dragon Warrior, the hero was on his have. Combating enemy parties that under no circumstances consisted of multiple enemy, the initial was about slender-minded preparedness. Dragon Warrior III continued to open up up the two the gamer's party and the enemy get-togethers to multiple per aspect, generating for The 1st time during the sequence a true feeling of strategy. RPG get-togethers with part figures, like healers and fighters, ended up brought towards the forefront of Dragon Warrior III, and pretty much just about every J-RPG made ever considering that.
Baseball Stars is unequivocally the best baseball game, and Over-all sports simulation, the NES ever saw. Before Baseball Stars was released while in the summer of 1989, the NES wasn't looked at for its capacity to simulate real sports. But after Baseball Stars hit the cabinets (and subsequently flew off of them), expectations on what a sports game could do changed permanently. A single could wander off in The ocean of studies the game tracked for you, the limitless roster customization, the selecting, firing and outright generation of players, and amazing gameplay.
A thing about Adventures of Link scared me–perhaps the dark backgrounds from the forest levels, or maybe the greater depth during the enemy designs. Or possibly it was just that I died a great deal of. The game is brutal.
They lost to both equally groups in the home in 2021. Nebraska shed nine games by nine factors or a lot less final year, and Northwestern is attempting to get better immediately after its have 9-loss period. The Wildcats did earn the massive 10 West in 2018 and 2020. Is there much more even-year magic in retail outlet? The opener in Dublin is a large tone-setter for both equally teams. Major 10 top rated storyline: Ohio Point out and who else?
Why must you play it? Physics-dependent destruction is a kind of video game characteristics that lives in store webpage bullet factors even though not often building that Substantially of the variance in how you truly play.</t>
  </si>
  <si>
    <t>335881c6d1775d921297388708245803</t>
  </si>
  <si>
    <t>very little samson arrive tail close nes era gamer experience more recent not always far console obviously adopt non linear amount pick construction mega male similarity finish very little samson play person different character mouse robotic dragon plus boring old human boy character power limit example mouse tend make measly health meter capacity cling ceiling wall past toss radical mix order far neat remind child niki fact radical experience star young ninja training princess rescue journey set aside define option spike punk rock hairstyle vicious spinning sword not article slash foe death niki slice dice whirlwind blade more radical tubular stuff niki completely bodacious max arcade motivate motion operate gun star sweaty shirtless adult male charge way tropical jungle blast everything sight overhead bird eye viewpoint ikari warriors definitive videogaming outlet bottle aggression game macho manly harmful fun simultaneous player action but end play crucial historic purpose industry place snk map corporation obtain start ikari start major hit achievement game fuel studio ultimately develop basic battle franchise include fatal fury king fighters neo geo timeless metal slug series cool sit cockpit spy hunter neighborhood arcade cruise street peter gunn concept blare ear absolutely pretty awesome nes finally build achievable hunt spy comfort ease household predict spy hunter stand many nes good driving game regardless age tad whilst maintain breakneck velocity suave bond motivate spymobile beset all side reckless limousine bullet evidence coup helicopter useless set chip pristine paint work consider many unique path home learn great deal interaction concern figure object replay game many time completely distinctive trio seven possible playable figure every unique skill set talent strongbad very amazing today but lucasarts scumm experience port nes set bar year past release nes edition game play arcade neo geo version but nes edition infinitely more brilliant frequently outsmart like adventures lolo kickle cubicle prove entertaining action pack different little friendly all puzzle stupid gamer submit detail conform phrases situations open new tab privateness policy open new tab age sixteen excess handful franchise nintendo storied history know legend zelda franchise begin off bang probably bold replica gold plate cartridge time grace nes amusing legend zelda title gamer play character website link subsequently endeavor help save famed princess zelda but not make difference zelda large console game time acquire gamer excite confusion aside game leave player confound intricate large open style dragon warrior hero combat enemy party no circumstance consist multiple enemy initial slender minded preparedness dragon warrior iii continue open gamer party enemy multiple aspect generate st time sequence true feeling strategy rpg figure like healer fighter end bring forefront dragon warrior iii pretty every rpg make consider baseball star unequivocally good baseball game over all sport simulation nes baseball star release summer nes not look capacity simulate real sport but baseball stars hit cabinet subsequently fly off expectation sport game change permanently single wander off ocean study game track limitless roster customization selecting fire outright generation player amazing gameplay thing adventures link scare dark background forest level maybe great depth enemy design possibly die great deal game brutal lose equally group home nebraska game factor lot less final year northwestern attempt immediately loss period wildcats earn massive west more year magic retail outlet opener dublin large tone setter equally team major top rate storyline ohio point play physics dependent destruction kind video game characteristic live store webpage bullet factor not build substantially variance truly play</t>
  </si>
  <si>
    <t>https://forums.digitalspy.com/discussion/2435507/the-absolutely-fabulous-june-whitfield-c5#Comment_101639803</t>
  </si>
  <si>
    <t>Was a bit repetitive, but a programme about her is long overdue.
Sounded like she was a consummate professional and had a stable home life.
Wished they'd shown her wonderful appearance as a Russian diva in some of the Birds Eye ads, seem to remember those from my childhood.</t>
  </si>
  <si>
    <t>bit repetitive but programme long overdue sound like consummate professional stable home life wish wonderful appearance russian diva birds eye ad remember childhood</t>
  </si>
  <si>
    <t>1159150225539436546</t>
  </si>
  <si>
    <t>We all know during summer; we want to spend hours with our family outdoors and not in the kitchen. #AD Here are some easy and taste meals for this summer by some of my favorite brands birdseyevegetables, evolfoods and bertolli_us_x000D_
._x000D_
._x000D_
._x000D_
1 - Birds Eye Veggies and Grains Harvest: There is no prep needed, just heat in the microwave! This meal is perfect for some easy lunch! Has premium veggies, brown rice, red quinoa with a tasty sauce!_x000D_
_x000D_
2 - Birds Eye Rice &amp; Broccoli Cheddar Cheese: This is a great side dish! Lots of broccoli and rice with a creamy cheddar sauce… even better you just need to cook it in the microwave_x000D_
_x000D_
3 - Birds Eye Voila Oven Bake Meals Creamy Parmesan Garlic: This meal is ready in just over an hour! Perfect for dinner, just place it in the oven and no prep needed also! Amazing pasta with chicken, broccoli, and creamy parmesan garlic sauce_x000D_
_x000D_
4 - Birds Eye Quick Roasters Cauliflower: Another amazing side dish or a great snack! Just place in the microwave and in less than 7min it is done! You have that oven roasted taste without the effort or putting it in the oven_x000D_
_x000D_
5 - evol Five Cheese Alfredo Mac with Chicken: Not your average “mac n cheese”, it has roasted red peppers, chicken, and 5 different cheeses. Another easy meal that doesn’t need a lot of effort, just place in the microwave._x000D_
_x000D_
6 - Bertolli Pasta Sides Cheese &amp; Spinach Ravioli: Ready in the microwave in 5min, you can either have it as a side or a main dish! _x000D_
_x000D_
#MakeMealsEZBBxx</t>
  </si>
  <si>
    <t>f8bfe370adb601219761a774383078ed</t>
  </si>
  <si>
    <t>1408151088600170502</t>
  </si>
  <si>
    <t>25808213</t>
  </si>
  <si>
    <t>182377585</t>
  </si>
  <si>
    <t>TheSun</t>
  </si>
  <si>
    <t>276096657</t>
  </si>
  <si>
    <t>6120e7e068df9107c625e9ef10de82a6</t>
  </si>
  <si>
    <t>21856950</t>
  </si>
  <si>
    <t>f111619aa4ad07ee55e4792a56c42d16</t>
  </si>
  <si>
    <t>058c8e2c8a26bb8b651087fbeefeb14d</t>
  </si>
  <si>
    <t>573796982</t>
  </si>
  <si>
    <t>210152145</t>
  </si>
  <si>
    <t>751503444247244800</t>
  </si>
  <si>
    <t>040188cdad2ba0f548912834d5ffe332</t>
  </si>
  <si>
    <t>7b5b12c5b10ea98eea54db05869137ec</t>
  </si>
  <si>
    <t>92f5de5d16e6784625b9e01d60df38a9</t>
  </si>
  <si>
    <t>7203560df30d9d22d8549d924bfa3d5f</t>
  </si>
  <si>
    <t>371376316</t>
  </si>
  <si>
    <t>1502370826108260352</t>
  </si>
  <si>
    <t>1369759659523981312</t>
  </si>
  <si>
    <t>362795335</t>
  </si>
  <si>
    <t>54511983</t>
  </si>
  <si>
    <t>9487536a54f8298fc37fb26c1b95c21c</t>
  </si>
  <si>
    <t>4ec9a23a7639c45627b2b6de2fdb27a0</t>
  </si>
  <si>
    <t>f0d81ac3483df5c7cc17de742aea0e00</t>
  </si>
  <si>
    <t>19837eee86272426e83eede40c761297</t>
  </si>
  <si>
    <t>https://www.reddit.com/r/AskUK/comments/x78nxj/have_you_ever_met_someone_who_was_famous_but_you/inc2jkq/</t>
  </si>
  <si>
    <t>When we were kids we went to one of the big museums in Central London, I think it was the history museum where they have all the old planes and ships/boats/submarines etc. Well we all gathered around and some familliar man came round and told us some story about how he was sailing and something happened and he rescued his crew or something. I'd seen him before but I couldn't quite tell who he was, years later my dad who was chaperoning told me it was the actor that played Captain Birdseye on the old tv adverts. He was passing through and decided to do a little show for the kids.</t>
  </si>
  <si>
    <t>Weird-Release-3112</t>
  </si>
  <si>
    <t>kid big museum central london think history museum all old plane ship boat submarine etc all gather familliar man come round tell story sail happen rescue crew but not quite tell year later dad chaperone tell actor play captain birdseye old tv advert pass decide little kid</t>
  </si>
  <si>
    <t>https://laneigbvq.blogofoto.com/43908453/top-latest-steam-loco-news-secrets</t>
  </si>
  <si>
    <t>When you skipped their heyday from the '80s and '90s, Micro Devices were primarily the identical matter as All those other toy auto brands – they were being just more compact; about half the size of your Other folks, actually – earning them genuinely, truly very small. The Micro Devices idea of unbelievably very little automobiles racing each other was tailored into this NES racing style, a game that showcased overhead, birds-eye see action driving the miniature wheel and environments all designed to emphasize the diminutive scale of everything.
, the vibes are as crucial because the mission. The charming story follows a youthful girl, the titular Sable, as she starts a ceremony of passage that sets her out to explore the entire world on her own. In the event you’re searching for an open environment brimming with monsters to slay and enemies to shoot, look elsewhere. Sable
This amazing racing game was the first game I owned for my NES and it stored me hooked for weeks. That is certainly, until my copy started having corrupted.
The Cobra Triangle gunship was a flexible vessel, and the power-ups it could attain had been what built this a single a blast to play. You could upgrade its motor, boost the rate of fireplace of its bullets, maximize the volume of its bullets, give it the power to fireplace secondary missiles and in some cases wrap it inside a force discipline. It can be like a person took the Gradius sequence' Vic Viper and reworked it from a spaceship into a jet ski. Entirely killer!
Snake parachuted into your jungle fortress of Outer Heaven with nothing but his courage in addition to a pack of smokes, and skillfully averted detection whilst sneaking with the enemy encampment to search out and damage the titular weapon of mass destruction – or, if sneaking failed to work, he beat the snot out in the troopers in his way. Steel Gear made the stealth style, paving how for Metallic Gear Sound to afterwards revolutionize and refine it. It truly is an plain classic.
Immediately after releasing numerous games for the Atari 2600 together with other computer-primarily based consoles, famed Pitfall! programmer and designer David Crane deserted his classic Activision backing, formed Complete Entertainment, and went on to develop what is becoming referred to as among the list of NES catalog's quirkiest games, A Boy and His Blob: Difficulties in Blobolonia. What at the outset seemed to be a clumsy platformer immediately disclosed by itself to become a real take a look at of gaming mettle.
When the game dropped, I used to be over a Strange banana oatmeal kick, and I'd generate a batch every few hrs as I played the game again and again once again. I continue to equate the scent of bananas to Mega Person 6 to at the present time. Unusual, ideal?
DuckTales was most likely my favourite display on tv when the game strike, nonetheless I could barely sit through a complete after-college episode just before powering on my NES to play it. Most memorable of all is Tales' peerless soundtrack, especially the tunes for Transylvania, African Mines, and also the Moon.
The online On line casino industry has truly upped the ante these days, supplying gamblers with a seemingly unrestricted selection of games and bonuses at their fingertips.
For your time, I remembered an entire 33-character password to get a maxxed out character in this game. It was like memorizing pi however the password was wholly useless further than this game.
When colors are matched – you guessed it – they disappear. But Klax is a lot more than just the sum of its '90s neon areas. A small contingent of NES gamers truly choose Klax to its primary competitors – The easy, but obtainable, Dr. Mario and in many cases to The nice Tetris, which does appear a little bit stuffy when stacked versus the Working day-Glo extravaganza that is certainly Klax. It really is flashy, It really is clever, and It is among the few puzzle games truly worth revisiting on try this the NES. In spite of everything, it is actually 2009, and there is been a great deal of time for Tetris and Dr. Mario.
The ultimate game from the “Entire world of Assassination” trilogy is probably its best however. As Agent 47 you Yet again infiltrate the hallowed halls on the 1% to take out your targets. The game benefits inventiveness: You intention to stage any kill as a collision as an alternative to a murder, a mandate that problems your patience and creativity. The creators strike the ideal tone with gallows humor and a few fun, strange situations.
It's Window Previews a bubble that lets you watch its information without opening the software alone just by hovering your cursor to the icon that designed this as being the best Mac widget.
Allows you at the same time To place your writings into diverse formats like HTML, PDF, or e book What's more, it even allows you to publish it on WordPress. It will cost you approximately $forty five.00.</t>
  </si>
  <si>
    <t>a68b78fb2b3abea5bc4113103a7290d8</t>
  </si>
  <si>
    <t>skip heyday micro devices primarily identical matter all toy auto brand more compact half size folk actually earn genuinely truly very small micro devices idea unbelievably very little automobile race tailor nes racing style game showcase overhead bird eye action drive miniature wheel environment all design emphasize diminutive scale everything vibe crucial mission charming story follow youthful girl titular sable start ceremony passage set explore entire world event search open environment brim monster slay enemy shoot look sable amazing racing game game nes store hook week certainly copy start corrupt cobra triangle gunship flexible vessel power attain build single blast play upgrade motor boost rate fireplace bullet maximize volume bullet power fireplace secondary missile case wrap inside force discipline like person gradius sequence vic viper rework spaceship jet ski entirely killer snake parachute jungle fortress outer heaven but courage addition pack smoke skillfully avert detection whilst sneak enemy encampment search damage titular weapon mass destruction sneaking fail work beat snot trooper way steel gear make stealth style pave metallic gear sound revolutionize refine truly plain classic immediately release numerous game atari computer primarily base console famed pitfall programmer designer david crane desert classic activision backing form complete entertainment develop refer list nes catalog quirki game boy blob difficulty blobolonia outset clumsy platformer immediately disclose real look gaming mettle game drop use over strange banana oatmeal kick generate batch every few hr play game continue equate scent banana mega person present time unusual ideal ducktales likely favourite display tv game strike nonetheless barely sit complete college episode power nes play memorable all tale peerless soundtrack especially tune transylvania african mines moon online line casino industry truly ante day supply gambler seemingly unrestricted selection game bonus fingertip time remember entire character password maxxe character game like memorize pi password wholly useless far game color match guess disappear but klax lot more sum neon area small contingent nes gamer truly choose klax primary competitor easy but obtainable dr mario many case nice tetris appear little bit stuffy stack versus working day glo extravaganza certainly klax flashy clever few puzzle game truly worth revisit try nes spite everything actually great deal time tetris dr mario ultimate game entire world assassination trilogy probably good agent infiltrate hallowed hall target game benefit inventiveness intention stage kill collision alternative murder mandate problem patience creativity creator strike ideal tone gallow humor few fun strange situation window previews bubble let watch information without open software hover cursor icon design good mac widget allow time place writing diverse format like html pdf book more allow publish wordpress cost approximately</t>
  </si>
  <si>
    <t>5583eddaab0c92329d4395c1d36e799d</t>
  </si>
  <si>
    <t>aol.com., ericyonkers.</t>
  </si>
  <si>
    <t>c01d634e8ec0d74d4da66e987f05866d</t>
  </si>
  <si>
    <t>https://aboutyogablog.com/which-brand-of-frozen-fish-is-australian/</t>
  </si>
  <si>
    <t xml:space="preserve">Which brand of frozen fish is Australian? &lt;ol&gt;&lt;li&gt;Simplot Australia Pty Ltd (Simplot) has amended the country of origin labelling on 31 frozen fish products, from 'Made in Australia' to 'Packed in Australia', following concerns raised by the ACCC.&lt;/li&gt;&lt;li&gt;The frozen fish products were sold under the brand names Birds Eye, I&amp;J, Neptune and one home brand product.&lt;/li&gt;&lt;/ol&gt;_x000D_
_x000D_
Which frozen peas are Australian owned? Simplot Australia is the last remaining local processor manufacturing frozen vegetables from Australian-grown produce._x000D_
_x000D_
Accordingly Is Birds Eye Australian made? In 2015, Birds Eye was awarded by Reader's Digest as '"Australia's Most Trusted Frozen Food Brand". Birds Eye products are produced at the company's processing facilities in Devonport, Ulverstone, Tasmania, and Bathurst, New South Wales, as well as from imported ingredients._x000D_
_x000D_
Besides, Is Birds Eye an Australian company? Simplot Australia owns the rights to the Birds Eye brand in Australia and New Zealand._x000D_
_x000D_
What Frozen vegetables are Australian grown? How have the labels changed? &lt;table&gt;&lt;tbody&gt;&lt;tr&gt;&lt;th&gt;     Product name    &lt;/th&gt;&lt;th&gt;     Label statement THEN (Feb 2015)    &lt;/th&gt;&lt;th&gt;     Label statement NOW (July 2018)    &lt;/th&gt;&lt;/tr&gt;&lt;tr&gt;&lt;td&gt;     Birds Eye Australian Country Harvest Carrot, Cauliflower, Beans &amp; Broccoli    &lt;/td&gt;&lt;td&gt;     Product of Australia    &lt;/td&gt;&lt;td&gt;     Australian Grown (A)    &lt;/td&gt;&lt;/tr&gt;&lt;tr&gt;&lt;td&gt;     Birds Eye Australian Country Harvest Carrot, Peas &amp; Corn    &lt;/td&gt;&lt;td&gt;     Product of Australia    &lt;/td&gt;&lt;td&gt;     Australian Grown (A)    &lt;/td&gt;&lt;/tr&gt;&lt;/tbody&gt;&lt;/table&gt; • Jul 10, 2018_x000D_
&lt;h2&gt;&lt;strong&gt;Which frozen vegetables are Australian?&lt;/strong&gt;&lt;/h2&gt;_x000D_
How have the labels changed? &lt;table&gt;&lt;tbody&gt;&lt;tr&gt;&lt;th&gt;     Product name    &lt;/th&gt;&lt;/tr&gt;&lt;tr&gt;&lt;td&gt;     Birds Eye Australian Country Harvest Carrot, Cauliflower, Beans &amp; Broccoli    &lt;/td&gt;&lt;/tr&gt;&lt;tr&gt;&lt;td&gt;     Label statement THEN (Feb 2015)    &lt;/td&gt;&lt;td&gt;     Product of Australia    &lt;/td&gt;&lt;/tr&gt;&lt;tr&gt;&lt;td&gt;     Label statement NOW (July 2018)    &lt;/td&gt;&lt;td&gt;     Australian Grown (A)    &lt;/td&gt;&lt;/tr&gt;&lt;tr&gt;&lt;td&gt;     Birds Eye Australian Country Harvest Carrot, Peas &amp; Corn    &lt;/td&gt;&lt;/tr&gt;&lt;/tbody&gt;&lt;/table&gt; • Jul 10, 2018_x000D_
&lt;h2&gt;&lt;strong&gt;Is Bell Farms Australian owned?&lt;/strong&gt;&lt;/h2&gt;_x000D_
Bell Farms label is a Woolworths owned brand. The range currently consists of 4 variants: French Fries – 1kg – Health Star Rating : 4.5._x000D_
&lt;h2&gt;&lt;strong&gt;Which milk brands are Australian owned?&lt;/strong&gt;&lt;/h2&gt;_x000D_
Familiar Australian milk brands like Dairy Farmers, Masters, Pura Milk, Dare and Farmers Union iced coffee, Big M, Dairy Farmers and Pura Classic flavoured milk, Vitasoy soy milk and coconut milk, juice brands Daily Juice, The Juice Brothers and Berri, and Yoplait yogurt are all owned internationally._x000D_
&lt;h2&gt;&lt;strong&gt;What chocolates are Australian?&lt;/strong&gt;&lt;/h2&gt;_x000D_
What are the best Australian chocolate brands? Some of the best small-batch chocolate brands in Australia are the following: Haigh's, Metiisto, Monsieur Truffe, Ms Peacock, Kennedy and Wilson, Zokoko, and Bahen &amp; Co._x000D_
&lt;h2&gt;&lt;strong&gt;Which yoghurt brands are Australian owned?&lt;/strong&gt;&lt;/h2&gt;_x000D_
Bulla Family Dairy, an Australian owned dairy company, owns the Bulla brand of cream and other dairy products. Jalna Dairy Foods, an Australian family owned company, owns the Jalna brand of yoghurt. The Queensland Yoghurt company, another family business, owns the Queensland Yoghurt brand._x000D_
&lt;h2&gt;&lt;strong&gt;What Australian brands are owned by China?&lt;/strong&gt;&lt;/h2&gt;_x000D_
&lt;b&gt;  Personal and household goods &lt;/b&gt; &lt;ul&gt;&lt;li&gt;   Billabong, clothing.  &lt;/li&gt;&lt;li&gt;   Cotton On, clothing.  &lt;/li&gt;&lt;li&gt;   Rip Curl, surf brand.  &lt;/li&gt;&lt;/ul&gt;_x000D_
&lt;h2&gt;&lt;strong&gt;Is Aldi milk Australian owned?&lt;/strong&gt;&lt;/h2&gt;_x000D_
Julie Clark‎ALDI Australia It's owned by Woolworths, which in turn get their milk from Parmalat , which is a Italian company._x000D_
&lt;h2&gt;&lt;strong&gt;What food does Australia have that America doesn t?&lt;/strong&gt;&lt;/h2&gt;_x000D_
&lt;b&gt;  23 Australian Foods That Americans Will Never Get To Enjoy &lt;/b&gt; &lt;ul&gt;&lt;li&gt;   Fairy Bread. instagram.com. ...  &lt;/li&gt;&lt;li&gt;   Lamingtons. instagram.com. ...  &lt;/li&gt;&lt;li&gt;   Tim Tams. instagram.com. ...  &lt;/li&gt;&lt;li&gt;   Milo. instagram.com. ...  &lt;/li&gt;&lt;li&gt;   Vegemite. instagram.com. ...  &lt;/li&gt;&lt;li&gt;   Iced Vovos. instagram.com. ...  &lt;/li&gt;&lt;li&gt;   Golden Gaytimes. instagram.com. ...  &lt;/li&gt;&lt;li&gt;   Vanilla Slice. instagram.com.  &lt;/li&gt;&lt;/ul&gt;_x000D_
&lt;h2&gt;&lt;strong&gt;What candy is only in Australia?&lt;/strong&gt;&lt;/h2&gt;_x000D_
Violet Crumble Like British candy eaters, Australians love a good honeycomb toffee bar covered in chocolate. That's probably why the Australian candy bar Violet Crumble is so immensely popular on the continent. Fans compare it to the British Crunchie bar._x000D_
&lt;h2&gt;&lt;strong&gt;What foods can you only get in Australia?&lt;/strong&gt;&lt;/h2&gt;_x000D_
&lt;b&gt;  11 Iconic Australian Foods You Have To Try &lt;/b&gt; &lt;ul&gt;&lt;li&gt;   Vegemite.  &lt;/li&gt;&lt;li&gt;   Fairy Bread.  &lt;/li&gt;&lt;li&gt;   Tim Tams!  &lt;/li&gt;&lt;li&gt;   Meat Pies.  &lt;/li&gt;&lt;li&gt;   Anzac Biscuits.  &lt;/li&gt;&lt;li&gt;   Chicken Parma (AKA Chicken Parmigiana)  &lt;/li&gt;&lt;li&gt;   Pavlova.  &lt;/li&gt;&lt;li&gt;   Witchetty Grub.  &lt;/li&gt;&lt;/ul&gt;_x000D_
&lt;h2&gt;&lt;strong&gt;Is Bega an Australian owned company?&lt;/strong&gt;&lt;/h2&gt;_x000D_
Bega Cheese is an Australian owned and operated cheese company located in the beautiful Bega Valley, on the south coast of New South Wales. The company was founded as a dairy co-operative in 1899, and many of the current owners of Bega Cheese are the 100 plus dairy farmers._x000D_
&lt;h2&gt;&lt;strong&gt;What milk is Australian owned?&lt;/strong&gt;&lt;/h2&gt;_x000D_
Familiar Australian milk brands like Dairy Farmers, Masters, Pura Milk, Dare and Farmers Union iced coffee, Big M, Dairy Farmers and Pura Classic flavoured milk, Vitasoy soy milk and coconut milk, juice brands Daily Juice, The Juice Brothers and Berri, and Yoplait yogurt are all owned internationally._x000D_
&lt;h2&gt;&lt;strong&gt;Is Kraft Australian owned?&lt;/strong&gt;&lt;/h2&gt;_x000D_
On Friday, the High Court of Australia confirmed Bega was indeed the rightful owner of the distinctive packaging, the yellow lid and label, of the product once known as Kraft peanut butter._x000D_
&lt;h2&gt;&lt;strong&gt;Is Dairy Farmers Australian owned?&lt;/strong&gt;&lt;/h2&gt;_x000D_
Dairy Farmers Pty Ltd, originally established in 1900, whose parent company is Australian-owned Bega Cheese, is distributed mainly New South Wales and Queensland in Australia._x000D_
&lt;h2&gt;&lt;strong&gt;Who is McDonald's biggest competitor in Australia?&lt;/strong&gt;&lt;/h2&gt;_x000D_
Over half of Australians aged 14+ (52.7%) eat McDonald's in an average six months while traditional fast food rival KFC is second on 40.8%._x000D_
&lt;h2&gt;&lt;strong&gt;What is the biggest franchise in Australia?&lt;/strong&gt;&lt;/h2&gt;_x000D_
&lt;b&gt;  Top 10 Leading Franchises in Australia &lt;/b&gt; &lt;ol&gt;&lt;li&gt;   7 Eleven. 7-Eleven is the largest convenience retailer in Australia, with approximately 33.5 per cent market share. ...  &lt;/li&gt;&lt;li&gt;   Laser Clinics. ...  &lt;/li&gt;&lt;li&gt;   Just Cuts. ...  &lt;/li&gt;&lt;li&gt;   Roll'd. ...  &lt;/li&gt;&lt;li&gt;   PoolWerx. ...  &lt;/li&gt;&lt;li&gt;   Battery World. ...  &lt;/li&gt;&lt;li&gt;   Home Caring. ...  &lt;/li&gt;&lt;li&gt;   Rams.  &lt;/li&gt;&lt;/ol&gt;_x000D_
&lt;h2&gt;&lt;strong&gt;Is Popeyes Australian?&lt;/strong&gt;&lt;/h2&gt;_x000D_
Popeyes Chicken &amp; Biscuits announced August 8 a franchise development agreement that calls for the construction of 35 new Popeyes Chicken &amp; Biscuits locations in Australia over the next six years. The agreement represents the first development by the Popeyes brand in Australia._x000D_
&lt;h2&gt;&lt;strong&gt;What is the most eaten fast food in Australia?&lt;/strong&gt;&lt;/h2&gt;_x000D_
"McDonald's has been the market leader throughout this time and continues to hold its advantage with the 'Golden Arches' having over 8.1 million customers during 2020 well ahead of the second-placed Kentucky Fried Chicken (KFC) with 6.8 million."_x000D_
&lt;h2&gt;&lt;strong&gt;What American food chains are in Australia?&lt;/strong&gt;&lt;/h2&gt;_x000D_
&lt;b&gt;  Where to Find American Fast Food in Australia? &lt;/b&gt; &lt;ul&gt;&lt;li&gt;   Starbucks. Website – www.starbucks.com.au. ...  &lt;/li&gt;&lt;li&gt;   Johnny Rockets. Website: www.johnnyrockets.com.au. ...  &lt;/li&gt;&lt;li&gt;   TGI Fridays. Website: www.tgifridays.com.au. ...  &lt;/li&gt;&lt;li&gt;   Krispy Kreme. ...  &lt;/li&gt;&lt;li&gt;   Jersey Mike Subs - sadly Jersey Mikes has closed it's Australian Stores. ...  &lt;/li&gt;&lt;li&gt;   Cinnabon. ...  &lt;/li&gt;&lt;li&gt;   Ben and Jerrys. ...  &lt;/li&gt;&lt;li&gt;   McDonalds.  &lt;/li&gt;&lt;/ul&gt;_x000D_
&lt;h2&gt;&lt;strong&gt;Who owns Subway in Australia?&lt;/strong&gt;&lt;/h2&gt;_x000D_
Subway (restaurant) &lt;table&gt;&lt;tbody&gt;&lt;tr&gt;&lt;th&gt;     Subway restaurant at Burwood Plaza in Sydney, Australia    &lt;/th&gt;&lt;/tr&gt;&lt;tr&gt;&lt;td&gt;     Revenue    &lt;/td&gt;&lt;td&gt;     US$16.1 billion (2019) US$10.2 billion (U.S.)    &lt;/td&gt;&lt;/tr&gt;&lt;tr&gt;&lt;td&gt;     Owner    &lt;/td&gt;&lt;td&gt;     &lt;b&gt;      DeLuca family     &lt;/b&gt;    &lt;/td&gt;&lt;/tr&gt;&lt;tr&gt;&lt;td&gt;     Number of employees    &lt;/td&gt;&lt;td&gt;     410,000, including franchises (2022)    &lt;/td&gt;&lt;/tr&gt;&lt;tr&gt;&lt;td&gt;     Website    &lt;/td&gt;&lt;td&gt;     subway.com    &lt;/td&gt;&lt;/tr&gt;&lt;/tbody&gt;&lt;/table&gt;_x000D_
&lt;h2&gt;&lt;strong&gt;What is the cheapest franchise to start in Australia?&lt;/strong&gt;&lt;/h2&gt;_x000D_
Charge Buddy - Minimum Investment, $7,000 Charge Buddy is a shared power bank rental system that has been developed specifically for the Australian market. Its low investment rate and future forward business plan has made this popular with potential entrepreneurs looking for an investment with high possibilities._x000D_
&lt;h2&gt;&lt;strong&gt;Who owns the most McDonald's franchises in Australia?&lt;/strong&gt;&lt;/h2&gt;_x000D_
Arcos Dorados owns, manages and operates approximately 75 percent of its restaurants._x000D_
&lt;h2&gt;&lt;strong&gt;&lt;/strong&gt;&lt;/h2&gt;_x000D_
_x000D_
&lt;h2&gt;&lt;strong&gt;&lt;/strong&gt;&lt;/h2&gt;_x000D_
_x000D_
&lt;h2&gt;&lt;strong&gt;&lt;/strong&gt;&lt;/h2&gt;_x000D_
_x000D_
&lt;h2&gt;&lt;strong&gt;&lt;/strong&gt;&lt;/h2&gt;_x000D_
_x000D_
&lt;h2&gt;&lt;strong&gt;&lt;/strong&gt;&lt;/h2&gt;_x000D_
_x000D_
&lt;h2&gt;&lt;strong&gt;&lt;/strong&gt;&lt;/h2&gt;_x000D_
_x000D_
&lt;h2&gt;&lt;strong&gt;&lt;/strong&gt;&lt;/h2&gt;_x000D_
_x000D_
_x000D_
 </t>
  </si>
  <si>
    <t>145729556_d41d8cd98f00b204e9800998ecf8427e</t>
  </si>
  <si>
    <t>brand frozen fish australian simplot australia pty ltd simplot amend country origin labelling frozen fish product make australia pack australia follow concern raise accc frozen fish product sell brand birds eye neptune home brand product frozen pea australian simplot australia remain local processor manufacture frozen vegetable australian grow produce accordingly birds eye australian make birds eye award reader digest australia trusted frozen food brand bird eye product produce company processing facility devonport ulverstone tasmania bathurst new south wales import ingredient besides birds eye australian company simplot australia right birds eye brand australia new zealand frozen vegetable australian grow label change product label statement feb label statement july birds eye australian country harvest carrot cauliflower beans broccoli product australia australian grown birds eye australian country harvest carrot peas corn product australia australian grown jul frozen vegetable australian label change product birds eye australian country harvest carrot cauliflower beans broccoli label statement feb product australia label statement july australian grown birds eye australian country harvest carrot peas corn jul bell farms australian bell farms label woolworths brand range currently consist variant french fries kg health star rating milk brand australian familiar australian milk brand like dairy farmers masters pura milk dare farmers union iced coffee big dairy farmers pura classic flavour milk vitasoy soy milk coconut milk juice brand daily juice juice brothers berri yoplait yogurt all internationally chocolate australian good australian chocolate brand good small batch chocolate brand australia following haigh metiisto monsieur truffe ms peacock kennedy wilson zokoko bahen co yoghurt brand australian bulla family dairy australian dairy company bulla brand cream dairy product jalna dairy foods australian family company jalna brand yoghurt queensland yoghurt company family business queensland yoghurt brand australian brand china personal household good billabong clothing cotton clothing rip curl surf brand aldi milk australian julie clark‎aldi australia woolworth turn milk parmalat italian company food australia america doesn australian foods americans never enjoy fairy bread instagram com lamingtons instagram com tim tams instagram com milo instagram com vegemite instagram com iced vovos instagram com golden gaytimes instagram com vanilla slice instagram com candy australia violet crumble like british candy eater australians love good honeycomb toffee bar cover chocolate probably australian candy bar violet crumble immensely popular continent fan compare british crunchie bar food australia iconic australian foods try vegemite fairy bread tim tams meat pies anzac biscuits chicken parma aka chicken parmigiana pavlova witchetty grub bega australian company bega cheese australian operate cheese company locate beautiful bega valley south coast new south wales company found dairy co operative many current owner bega cheese plus dairy farmer milk australian familiar australian milk brand like dairy farmers masters pura milk dare farmers union iced coffee big dairy farmers pura classic flavour milk vitasoy soy milk coconut milk juice brand daily juice juice brothers berri yoplait yogurt all internationally kraft australian friday high court australia confirm bega rightful owner distinctive packaging yellow lid label product know kraft peanut butter dairy farmers australian dairy farmers pty ltd originally establish parent company australian bega cheese distribute mainly new south wales queensland australia mcdonald big competitor australia over half australians age eat mcdonald average month traditional fast food rival kfc second big franchise australia top lead franchises australia large convenience retailer australia approximately cent market share laser clinics cut roll poolwerx battery world home caring rams popeyes australian popeyes chicken biscuits announce august franchise development agreement construction new popeyes chicken biscuits location australia over year agreement represent development popeyes brand australia eat fast food australia mcdonald market leader time continue hold advantage golden arches over million customer ahead second place kentucky fried chicken kfc million american food chain australia find american fast food australia starbucks website starbucks com au johnny rockets website johnnyrockets com au tgi fridays website tgifridays com au krispy kreme jersey mike subs sadly jersey mikes close australian stores cinnabon ben jerrys mcdonalds subway australia subway restaurant subway restaurant burwood plaza sydney australia revenue billion billion owner deluca family number employee include franchise website subway com cheap franchise start australia charge buddy minimum investment charge buddy share power bank rental system develop specifically australian market low investment rate future forward business plan make popular potential entrepreneur look investment high possibility mcdonald franchise australia arcos dorados manage operate approximately percent restaurant</t>
  </si>
  <si>
    <t>192a6a9a64dd612d54b417ed78e6b441</t>
  </si>
  <si>
    <t>https://www.facebook.com/5531834323535119_579850837115991</t>
  </si>
  <si>
    <t>Who do I complain to about the Green Cuisine adverts which I find very patronising??</t>
  </si>
  <si>
    <t>complain green cuisine advert find very patronising</t>
  </si>
  <si>
    <t>1413794587936690177</t>
  </si>
  <si>
    <t>81856983</t>
  </si>
  <si>
    <t>256663950</t>
  </si>
  <si>
    <t>https://www.reddit.com/r/AskUK/comments/x69tdj/what_advert_can_you_simply_not_bear_to_listen_to/in69a9g/</t>
  </si>
  <si>
    <t>Why don't we eat birds eye vegan chicken nuggets, mummy?
Is It BeCaUsE yOu FeAr ChAnGe?
Are you the worst mum in the world, mummy? You are, aren't you. All you have to do is buy the product, mummy. Buy the vegan nuggets, mummy, come on, fucking buy the fucking nuggets you worthless peice of shit!</t>
  </si>
  <si>
    <t>not eat bird eye vegan chicken nugget mummy fear change bad mum world mummy not all buy product mummy buy vegan nugget mummy come fucking buy fucking nugget worthless peice shit</t>
  </si>
  <si>
    <t>180154822</t>
  </si>
  <si>
    <t>https://www.reddit.com/r/AskUK/comments/x5kvl1/whats_an_iconic_advert_that_is_still_stuck_in/in27gqx/</t>
  </si>
  <si>
    <t>Will it be chips or jacket spuds? Will it be salad or frozen peas?  Will it be mushroom?  Fried onion rings?  We’ll have to wait and see.
Turns out it was a Birdseye grill steak.  Sorry lads.</t>
  </si>
  <si>
    <t>fatdadisfatdad</t>
  </si>
  <si>
    <t>chip jacket spud salad frozen pea mushroom fried onion ring wait turn birdseye grill steak sorry lad</t>
  </si>
  <si>
    <t>https://www.reddit.com/r/AskUK/comments/x5kvl1/whats_an_iconic_advert_that_is_still_stuck_in/in1s8ed/</t>
  </si>
  <si>
    <t>Will it be chips or jacket spuds?
Will it be salad or frozen peas?
Will it be mushrooms, fried onion rings?
We'll have to wait and see....
Birdseye steak grills from the early 80s.
https://youtu.be/Usm9PaVArtE
Also Greenall Whitley land from a similar time
https://youtu.be/J46OAfaAu9A</t>
  </si>
  <si>
    <t>KeepOnTrippinOn</t>
  </si>
  <si>
    <t>https://youtu.be/Usm9PaVArtE, https://youtu.be/J46OAfaAu9A</t>
  </si>
  <si>
    <t>chip jacket spud salad frozen pea mushroom fry onion ring wait birdseye steak grill early greenall whitley land similar time</t>
  </si>
  <si>
    <t>DD4C345AA49D7C2DF01928989EC9F60E</t>
  </si>
  <si>
    <t>261324553925599</t>
  </si>
  <si>
    <t>168267320011490</t>
  </si>
  <si>
    <t>f09551b57458e1bc014a94def5f1db3b</t>
  </si>
  <si>
    <t>1156221805201371137</t>
  </si>
  <si>
    <t>https://www.reddit.com/r/ModernWarfareII/comments/xinwk1/another_perk_feedback_thing_with_suggestions/</t>
  </si>
  <si>
    <t>With the talk over the perk system, I just thought I'd throw my 2 cents into it. I don't hate the concept of building up to a strong perk on paper, but how MWII does it, I do believe is flawed, since some perks are only active half the match. It also feels bad that some pretty big counter perks are restricted to spots that need to be built up.
So what's my suggestion? Have 3 base perks with an Ultimate perk that you build into, with no perks exclusive to being base or Ultimate. And have the Ultimate versions of perks essentially be the return of Pro Perks from MW2/BO1/MW3. So if you're fine with a weaker base perk, you can have it on all the time, if you can wait, you have that Ultimate as an amped version of the base however long into the game. Could also have an equipped perk be upgraded, trading out for a different perk once the upgrade happens.
So just listing examples of how some perks would work under the system:
- Overkill wouldn't get an Ultimate, since it really doesn't work for the system.
- Double Time Ultimate could maybe give a bonus to sprint-out and ADS strafe speeds
- Battle Hardened could upgrade the reduced effects to outright immunity to tacticals.
- Scavenger could provide extra ammo, and/or always have you spawn maxed out.
- EOD... I'm not entirely sure beyond maybe just improving explosive resistance farther.
- Tracker could maybe integrate some form of highlight on enemy targets?
- Pitcher could... I'm stumped
- Extra Tactical could... Uh... I'm not sure
- Resupply could have the extra lethal tied to Ultimate
- Spotter could give the spotting effect to teammates like 2019 with Ult
- Cold Blooded Ult could have you appear as a teammate for human controlled streaks (you'll still die when hit).
- Fast Hands could get the reload moved to Ult
- Quick Fix could give quicker health Regen.
- Focus could maybe hide scope glint under Ultimate.
- High Alert as ultimate could give the sound ping and direction, where standard is just a highlight.
- Ghost Standard would only be active while moving
- Handline Standard would be unchanged, but give extra points for assists with Scorestreaks, and have assists count towards Killstreaks
- Overclock would get the extra charge from Ultimate, and have the bonus speed at 40%, standard would be a slower charge for only 1 charge.
- Survivor IMHO shouldn't exist. Could replace it with Ninja for reduced audible footstep radius, increasing with Ultimate (full silence should be restricted to the super).
- Bird's Eye would have the zoom out with Standard, and I'd say ping enemy spawns with Ultimate, or maybe give a passive radar tracker for non-Cold Blooded users that flashes the minimap for nearby enemies like the Destiny radar? IDK. I'm working under the unlikely assumption IW caves and we have a standard minimap.</t>
  </si>
  <si>
    <t>koolaidman486</t>
  </si>
  <si>
    <t>talk over perk system think throw cent not hate concept build strong perk paper but mwii believe flawed perk active half match feel bad pretty big counter perk restrict spot need build suggestion base perk ultimate perk build no perk exclusive base ultimate ultimate version perk essentially return pro perks mw bo mw fine weak base perk all time wait ultimate amped version base long game equip perk upgrade trade different perk upgrade happen list example perk work system overkill not ultimate not work system double time ultimate maybe bonus sprint ads strafe speed battle hardened upgrade reduced effect outright immunity tactical scavenger provide extra ammo always spawn maxe eod not entirely sure maybe improve explosive resistance far tracker maybe integrate form highlight enemy target pitcher stump extra tactical uh not sure resupply extra lethal tie ultimate spotter spot effect teammate like ult cold blooded ult appear teammate human control streak die hit fast hands reload ult quick fix quick health regen focus maybe hide scope glint ultimate high alert ultimate sound ping direction standard highlight ghost standard active handline standard unchanged but extra point assist scorestreaks assist count killstreaks overclock extra charge ultimate bonus speed standard slow charge charge survivor imho not exist replace ninja reduce audible footstep radius increase ultimate silence restrict super bird eye zoom standard ping enemy spawn ultimate maybe passive radar tracker non cold blooded user flash minimap nearby enemy like destiny radar not know work unlikely assumption iw cave standard minimap</t>
  </si>
  <si>
    <t>20507016</t>
  </si>
  <si>
    <t>BirdsEye, ASA_UK</t>
  </si>
  <si>
    <t>1239991326</t>
  </si>
  <si>
    <t>409407467</t>
  </si>
  <si>
    <t>EE2BA6370F7288A44431E95F1138F491</t>
  </si>
  <si>
    <t>85DD34BE7670C8CCE8C51C3C89294247</t>
  </si>
  <si>
    <t>32ea2a6cf6c161352f01be58aa9f7624</t>
  </si>
  <si>
    <t>a51a6274e8e50f20da7e26ddf09e199f</t>
  </si>
  <si>
    <t>1318551825</t>
  </si>
  <si>
    <t>2280214877</t>
  </si>
  <si>
    <t>31cc3495766624314ae80b41bb4f7647</t>
  </si>
  <si>
    <t>7f039ee20c017fc2628580be53934e66</t>
  </si>
  <si>
    <t>6394452</t>
  </si>
  <si>
    <t>_GreenCuisine_</t>
  </si>
  <si>
    <t>1341344994041454592</t>
  </si>
  <si>
    <t>155301760</t>
  </si>
  <si>
    <t>B22430CE656C7C93C00A7DF57D96C0EF</t>
  </si>
  <si>
    <t>0832b4063f66bc1848af2f01c369ffd2</t>
  </si>
  <si>
    <t>𝕓𝕣𝕪𝕠𝕟𝕪_𝕤𝕝𝕚𝕞𝕞𝕚𝕟𝕘𝕨𝕠𝕣𝕝𝕕𝕧𝕖𝕘𝕘𝕚𝕖</t>
  </si>
  <si>
    <t>20758087</t>
  </si>
  <si>
    <t>BirdsEyeUK, kfc</t>
  </si>
  <si>
    <t>https://twitter.com/TheDrum/status/1566744969347747840</t>
  </si>
  <si>
    <t>💚 @BirdsEyeUK has preyed on KFC with a cheeky billboard for its Green Cuisine offering.
#Advertising #Marketing #Vegan https://t.co/mlVuOTJfLf</t>
  </si>
  <si>
    <t>https://t.co/mlVuOTJfLf</t>
  </si>
  <si>
    <t>prey kfc cheeky billboard green cuisine offering advertising marketing vegan</t>
  </si>
  <si>
    <t>https://www.instagram.com/p/CiM59puOKmo/</t>
  </si>
  <si>
    <t>💚 birdseyeuk has preyed on KFC with a cheeky billboard for its Green Cuisine offering.⁠
⁠
What do you think of the campaign?</t>
  </si>
  <si>
    <t>birdseyeuk prey kfc cheeky billboard green cuisine offering think campaign</t>
  </si>
  <si>
    <t>https://www.facebook.com/315450463017/posts/10162964296338018/</t>
  </si>
  <si>
    <t>🔥 TOP picks from the team 🔥
😮 Nintendo Switch console with Mario Kart 8 and 3 months online spotted for £199
➡️ https://hukd.com/MK8F
💦 Karcher K2 pressure washer - £40
➡️ https://hukd.com/K2FC
🤑 20% off used and refurbished at eBay
➡️ https://hukd.com/EBUR
📺 NVidia Shield TV 4K - £104.99
➡️ https://hukd.com/N4KV
🍿 This week’s iTunes movie sale
➡️ https://hukd.com/TWIS
🥷 FREE Assassin’s Creed Valhalla High Elf bundle (PC &amp; console) with Amazon Prime
➡️ https://hukd.com/ASCV 
🔥 53% off 100ml Boss The Scent Absolute plus claim four free gifts
➡️ https://hukd.com/HBTH
🍽️ Birds Eye cod, chips and peas - 34p 
➡️  https://hukd.com/BECF
📱 Download our app &amp; get the hottest deals
➡️ https://hukd.com/HotApp</t>
  </si>
  <si>
    <t>315450463017</t>
  </si>
  <si>
    <t>Hotukdeals</t>
  </si>
  <si>
    <t>https://hukd.com/MK8F, https://hukd.com/K2FC, https://hukd.com/EBUR, https://hukd.com/N4KV, https://hukd.com/TWIS, https://hukd.com/ASCV, https://hukd.com/HBTH, https://hukd.com/BECF, https://hukd.com/HotApp</t>
  </si>
  <si>
    <t>top pick team nintendo switch console mario kart month online spot karcher pressure washer off use refurbish ebay nvidia shield tv week itunes movie sale free assassin creed valhalla high elf bundle pc console amazon prime off ml boss scent absolute plus claim free gift birds eye cod chip pea download app hot deal</t>
  </si>
  <si>
    <t>1247132778757525504</t>
  </si>
  <si>
    <t>1130518090754732032</t>
  </si>
  <si>
    <t>https://twitter.com/shruti12d/status/1568624131029225472</t>
  </si>
  <si>
    <t>🚨The best Ads of the Week are here!🚨
🥁@RickandMorty collaborated with PlayStation's God of War
🥁@Woolmark highlighted the environmental impact of synthetic clothing
🥁@BirdsEye preyed on KFC
🥁@Nike celebrated @serenawilliams
#Advertising #Marketing https://t.co/W1MinHryOw</t>
  </si>
  <si>
    <t>208483348</t>
  </si>
  <si>
    <t>shruti12d</t>
  </si>
  <si>
    <t>Advertising, Marketing</t>
  </si>
  <si>
    <t>RickandMorty, Woolmark, BirdsEye, Nike, serenawilliams</t>
  </si>
  <si>
    <t>https://t.co/W1MinHryOw</t>
  </si>
  <si>
    <t>good ad week collaborate playstation god war highlight environmental impact synthetic clothing prey kfc celebrate advertising marketing</t>
  </si>
  <si>
    <t>https://twitter.com/TheDrum/status/1568509583848800256</t>
  </si>
  <si>
    <t>🚨The best Ads of the Week are here!🚨
🥁@RickandMorty collaborated with PlayStation's God of War
🥁@Woolmark highlighted the environmental impact of synthetic clothing
🥁@BirdsEye preyed on KFC
🥁@Nike celebrated @serenawilliams
#Advertising #Marketing https://t.co/Thi6psR3yB</t>
  </si>
  <si>
    <t>https://t.co/Thi6psR3yB</t>
  </si>
  <si>
    <t>1372244467940532227</t>
  </si>
  <si>
    <t>1131535571950739457</t>
  </si>
  <si>
    <t>Sep</t>
  </si>
  <si>
    <t>S '% v L6M</t>
  </si>
  <si>
    <t>Column1</t>
  </si>
  <si>
    <t>index</t>
  </si>
  <si>
    <t>Country</t>
  </si>
  <si>
    <t>Message_Type</t>
  </si>
  <si>
    <t>Permalink</t>
  </si>
  <si>
    <t>Twitter_Retweets_SUM</t>
  </si>
  <si>
    <t>Likes_Count_SUM</t>
  </si>
  <si>
    <t>Replies_Count_SUM</t>
  </si>
  <si>
    <t>Comments_Count_SUM</t>
  </si>
  <si>
    <t>Earned_Engagements_SUM</t>
  </si>
  <si>
    <t>Conversation_Stream</t>
  </si>
  <si>
    <t>Created_Time</t>
  </si>
  <si>
    <t>Week commencing</t>
  </si>
  <si>
    <t>Favorites</t>
  </si>
  <si>
    <t>SenderUserId</t>
  </si>
  <si>
    <t>Followers</t>
  </si>
  <si>
    <t>Following</t>
  </si>
  <si>
    <t>SenderScreenName</t>
  </si>
  <si>
    <t>market</t>
  </si>
  <si>
    <t>fish</t>
  </si>
  <si>
    <t>vegetables</t>
  </si>
  <si>
    <t>meat_substitutes</t>
  </si>
  <si>
    <t>meat_reduction</t>
  </si>
  <si>
    <t>Month</t>
  </si>
  <si>
    <t>Year</t>
  </si>
  <si>
    <t>Hashtags</t>
  </si>
  <si>
    <t>Social_Handles</t>
  </si>
  <si>
    <t>Commentary_URLs</t>
  </si>
  <si>
    <t>Day</t>
  </si>
  <si>
    <t>cleaned_message</t>
  </si>
  <si>
    <t>author_predictions</t>
  </si>
  <si>
    <t>brand_partnerships</t>
  </si>
  <si>
    <t>brand_sharing_experiences</t>
  </si>
  <si>
    <t>brand_love/trust</t>
  </si>
  <si>
    <t>brand_premium/prestige</t>
  </si>
  <si>
    <t>nutrition_ingredients</t>
  </si>
  <si>
    <t>nutrition_healthier_lifestyle</t>
  </si>
  <si>
    <t>nutrition_dietary_options</t>
  </si>
  <si>
    <t>senses_taste</t>
  </si>
  <si>
    <t>senses_smell</t>
  </si>
  <si>
    <t>senses_looks/appeal</t>
  </si>
  <si>
    <t>functionality_personalisation</t>
  </si>
  <si>
    <t>functionality_packaging</t>
  </si>
  <si>
    <t>functionality_convienience</t>
  </si>
  <si>
    <t>sustainability_manufacturing_&amp;_processing</t>
  </si>
  <si>
    <t>sustainability_packaging</t>
  </si>
  <si>
    <t>sustainability_marketing_&amp;_brand</t>
  </si>
  <si>
    <t>Age Range</t>
  </si>
  <si>
    <t>Profanity</t>
  </si>
  <si>
    <t>Racist/Sexist</t>
  </si>
  <si>
    <t>eSoV</t>
  </si>
  <si>
    <t>Reach</t>
  </si>
  <si>
    <t>Average Engagement</t>
  </si>
  <si>
    <t>Usage SoV</t>
  </si>
  <si>
    <t>Search_Index</t>
  </si>
  <si>
    <t>Star - Senses</t>
  </si>
  <si>
    <t>Star - Nutrition</t>
  </si>
  <si>
    <t>Star - Sustainability</t>
  </si>
  <si>
    <t>Star - Functionality</t>
  </si>
  <si>
    <t>Star - Brand Strength</t>
  </si>
  <si>
    <t>2020-07-13</t>
  </si>
  <si>
    <t>weeks</t>
  </si>
  <si>
    <t>2020-07-20</t>
  </si>
  <si>
    <t>2020-07-27</t>
  </si>
  <si>
    <t>2020-08-03</t>
  </si>
  <si>
    <t>2020-08-10</t>
  </si>
  <si>
    <t>2020-08-17</t>
  </si>
  <si>
    <t>2020-08-24</t>
  </si>
  <si>
    <t>2020-08-31</t>
  </si>
  <si>
    <t>2020-09-07</t>
  </si>
  <si>
    <t>2020-09-14</t>
  </si>
  <si>
    <t>2020-09-21</t>
  </si>
  <si>
    <t>2020-09-28</t>
  </si>
  <si>
    <t>2020-10-05</t>
  </si>
  <si>
    <t>2020-10-12</t>
  </si>
  <si>
    <t>2020-10-19</t>
  </si>
  <si>
    <t>2020-10-26</t>
  </si>
  <si>
    <t>2020-11-02</t>
  </si>
  <si>
    <t>2020-11-09</t>
  </si>
  <si>
    <t>2020-11-16</t>
  </si>
  <si>
    <t>2020-11-23</t>
  </si>
  <si>
    <t>2020-11-30</t>
  </si>
  <si>
    <t>2020-12-07</t>
  </si>
  <si>
    <t>2020-12-14</t>
  </si>
  <si>
    <t>2020-12-21</t>
  </si>
  <si>
    <t>2020-12-28</t>
  </si>
  <si>
    <t>2021-01-04</t>
  </si>
  <si>
    <t>2021-01-11</t>
  </si>
  <si>
    <t>2021-01-18</t>
  </si>
  <si>
    <t>2021-01-25</t>
  </si>
  <si>
    <t>2021-02-01</t>
  </si>
  <si>
    <t>2021-02-08</t>
  </si>
  <si>
    <t>2021-02-15</t>
  </si>
  <si>
    <t>2021-02-22</t>
  </si>
  <si>
    <t>2021-03-01</t>
  </si>
  <si>
    <t>2021-03-08</t>
  </si>
  <si>
    <t>2021-03-15</t>
  </si>
  <si>
    <t>2021-03-22</t>
  </si>
  <si>
    <t>2021-03-29</t>
  </si>
  <si>
    <t>2021-04-05</t>
  </si>
  <si>
    <t>2021-04-12</t>
  </si>
  <si>
    <t>2021-04-19</t>
  </si>
  <si>
    <t>2021-04-26</t>
  </si>
  <si>
    <t>2021-05-03</t>
  </si>
  <si>
    <t>2021-05-10</t>
  </si>
  <si>
    <t>2021-05-17</t>
  </si>
  <si>
    <t>2021-05-24</t>
  </si>
  <si>
    <t>2021-05-31</t>
  </si>
  <si>
    <t>2021-06-07</t>
  </si>
  <si>
    <t>2021-06-14</t>
  </si>
  <si>
    <t>2021-06-21</t>
  </si>
  <si>
    <t>2021-06-28</t>
  </si>
  <si>
    <t>2021-07-05</t>
  </si>
  <si>
    <t>2021-07-12</t>
  </si>
  <si>
    <t>2021-07-19</t>
  </si>
  <si>
    <t>2021-07-26</t>
  </si>
  <si>
    <t>2021-08-02</t>
  </si>
  <si>
    <t>2021-08-09</t>
  </si>
  <si>
    <t>2021-08-16</t>
  </si>
  <si>
    <t>2021-08-23</t>
  </si>
  <si>
    <t>2021-08-30</t>
  </si>
  <si>
    <t>2021-09-06</t>
  </si>
  <si>
    <t>2021-09-13</t>
  </si>
  <si>
    <t>2021-09-20</t>
  </si>
  <si>
    <t>2021-09-27</t>
  </si>
  <si>
    <t>2021-10-04</t>
  </si>
  <si>
    <t>2021-10-11</t>
  </si>
  <si>
    <t>2021-10-18</t>
  </si>
  <si>
    <t>2021-10-25</t>
  </si>
  <si>
    <t>2021-11-01</t>
  </si>
  <si>
    <t>2021-11-08</t>
  </si>
  <si>
    <t>2021-11-15</t>
  </si>
  <si>
    <t>2021-11-22</t>
  </si>
  <si>
    <t>2021-11-29</t>
  </si>
  <si>
    <t>2021-12-06</t>
  </si>
  <si>
    <t>2021-12-13</t>
  </si>
  <si>
    <t>2021-12-20</t>
  </si>
  <si>
    <t>2021-12-27</t>
  </si>
  <si>
    <t>2022-01-03</t>
  </si>
  <si>
    <t>2022-01-10</t>
  </si>
  <si>
    <t>2022-01-17</t>
  </si>
  <si>
    <t>2022-01-24</t>
  </si>
  <si>
    <t>2022-01-31</t>
  </si>
  <si>
    <t>2022-02-07</t>
  </si>
  <si>
    <t>2022-02-14</t>
  </si>
  <si>
    <t>2022-02-21</t>
  </si>
  <si>
    <t>2022-02-28</t>
  </si>
  <si>
    <t>2022-09-26</t>
  </si>
  <si>
    <t>Media_Spend</t>
  </si>
  <si>
    <t>CAMP</t>
  </si>
  <si>
    <t>POST</t>
  </si>
  <si>
    <t>PRE</t>
  </si>
  <si>
    <t>campaign_id</t>
  </si>
  <si>
    <t xml:space="preserve">Green Cuisine  </t>
  </si>
  <si>
    <t>Linda McCartney</t>
  </si>
  <si>
    <t xml:space="preserve">Quorn                       </t>
  </si>
  <si>
    <t>C3M</t>
  </si>
  <si>
    <t>CM</t>
  </si>
  <si>
    <t>Sep v P3M</t>
  </si>
  <si>
    <t>C3M v P3M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</si>
</sst>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_-[$£-809]* #,##0_-;\-[$£-809]* #,##0_-;_-[$£-809]* &quot;-&quot;??_-;_-@_-"/>
    <numFmt numFmtId="166" formatCode="\+#,##0&quot; pt&quot;;\-#,##0&quot; pt&quot;"/>
    <numFmt numFmtId="167" formatCode="yyyy\-mm\-dd\ hh:mm:ss"/>
    <numFmt numFmtId="168" formatCode="_-[$€-2]\ * #,##0_-;\-[$€-2]\ * #,##0_-;_-[$€-2]\ * &quot;-&quot;??_-;_-@_-"/>
  </numFmts>
  <fonts count="53" x14ac:knownFonts="1">
    <font>
      <sz val="11"/>
      <color theme="1"/>
      <name val="Calibri"/>
      <family val="2"/>
      <scheme val="minor"/>
    </font>
    <font>
      <sz val="11"/>
      <color theme="1"/>
      <name val="Calibri"/>
      <family val="2"/>
      <scheme val="minor"/>
    </font>
    <font>
      <b/>
      <sz val="11"/>
      <color theme="1"/>
      <name val="Calibri"/>
      <family val="2"/>
      <scheme val="minor"/>
    </font>
    <font>
      <b/>
      <i/>
      <sz val="18"/>
      <color theme="0"/>
      <name val="Lato"/>
      <family val="2"/>
    </font>
    <font>
      <sz val="18"/>
      <color theme="0"/>
      <name val="Lato"/>
      <family val="2"/>
    </font>
    <font>
      <sz val="12"/>
      <color theme="0"/>
      <name val="Lato"/>
      <family val="2"/>
    </font>
    <font>
      <b/>
      <sz val="14"/>
      <color theme="0"/>
      <name val="Lato"/>
      <family val="2"/>
    </font>
    <font>
      <sz val="11"/>
      <color theme="0"/>
      <name val="Lato"/>
      <family val="2"/>
    </font>
    <font>
      <b/>
      <sz val="12"/>
      <color theme="0"/>
      <name val="Lato"/>
      <family val="2"/>
    </font>
    <font>
      <b/>
      <sz val="11"/>
      <color rgb="FF002060"/>
      <name val="Lato"/>
      <family val="2"/>
    </font>
    <font>
      <sz val="11"/>
      <color theme="1"/>
      <name val="Lato"/>
      <family val="2"/>
    </font>
    <font>
      <sz val="11"/>
      <name val="Lato"/>
      <family val="2"/>
    </font>
    <font>
      <sz val="8"/>
      <name val="Lato"/>
      <family val="2"/>
    </font>
    <font>
      <b/>
      <sz val="9"/>
      <color theme="1"/>
      <name val="Lato"/>
      <family val="2"/>
    </font>
    <font>
      <b/>
      <sz val="11"/>
      <color theme="1"/>
      <name val="Lato"/>
      <family val="2"/>
    </font>
    <font>
      <b/>
      <i/>
      <sz val="11"/>
      <color theme="1"/>
      <name val="Lato"/>
      <family val="2"/>
    </font>
    <font>
      <b/>
      <sz val="10"/>
      <color theme="1"/>
      <name val="Lato"/>
      <family val="2"/>
    </font>
    <font>
      <sz val="10"/>
      <color rgb="FFFF0000"/>
      <name val="Lato"/>
      <family val="2"/>
    </font>
    <font>
      <b/>
      <sz val="11"/>
      <color theme="8" tint="-0.249977111117893"/>
      <name val="Lato"/>
      <family val="2"/>
    </font>
    <font>
      <sz val="10"/>
      <color theme="1"/>
      <name val="Lato"/>
      <family val="2"/>
    </font>
    <font>
      <b/>
      <sz val="10"/>
      <color rgb="FF002060"/>
      <name val="Lato"/>
      <family val="2"/>
    </font>
    <font>
      <sz val="9"/>
      <color theme="0"/>
      <name val="Lato"/>
      <family val="2"/>
    </font>
    <font>
      <sz val="9"/>
      <color theme="1"/>
      <name val="Lato"/>
      <family val="2"/>
    </font>
    <font>
      <sz val="11"/>
      <color theme="8"/>
      <name val="Lato"/>
      <family val="2"/>
    </font>
    <font>
      <sz val="11"/>
      <color rgb="FFFF0000"/>
      <name val="Lato"/>
      <family val="2"/>
    </font>
    <font>
      <b/>
      <i/>
      <u/>
      <sz val="11"/>
      <name val="Lato"/>
      <family val="2"/>
    </font>
    <font>
      <b/>
      <sz val="11"/>
      <color rgb="FFFF0000"/>
      <name val="Lato"/>
      <family val="2"/>
    </font>
    <font>
      <b/>
      <sz val="9"/>
      <name val="Lato"/>
      <family val="2"/>
    </font>
    <font>
      <sz val="9"/>
      <name val="Lato"/>
      <family val="2"/>
    </font>
    <font>
      <b/>
      <sz val="11"/>
      <color theme="6"/>
      <name val="Lato"/>
      <family val="2"/>
    </font>
    <font>
      <sz val="10"/>
      <color theme="6" tint="0.59999389629810485"/>
      <name val="Lato"/>
      <family val="2"/>
    </font>
    <font>
      <sz val="11"/>
      <color theme="6"/>
      <name val="Lato"/>
      <family val="2"/>
    </font>
    <font>
      <b/>
      <i/>
      <sz val="10"/>
      <color theme="7"/>
      <name val="Lato"/>
      <family val="2"/>
    </font>
    <font>
      <sz val="8"/>
      <color theme="1"/>
      <name val="Lato"/>
      <family val="2"/>
    </font>
    <font>
      <b/>
      <sz val="8"/>
      <color theme="1"/>
      <name val="Lato"/>
      <family val="2"/>
    </font>
    <font>
      <b/>
      <sz val="9"/>
      <color theme="0" tint="-4.9989318521683403E-2"/>
      <name val="Lato"/>
      <family val="2"/>
    </font>
    <font>
      <sz val="11"/>
      <name val="Calibri"/>
      <family val="2"/>
      <scheme val="minor"/>
    </font>
    <font>
      <sz val="10"/>
      <color theme="1"/>
      <name val="Calibri"/>
      <family val="2"/>
      <scheme val="minor"/>
    </font>
    <font>
      <sz val="10"/>
      <name val="Lato"/>
      <family val="2"/>
    </font>
    <font>
      <sz val="8"/>
      <name val="Calibri"/>
      <family val="2"/>
      <scheme val="minor"/>
    </font>
    <font>
      <b/>
      <sz val="11"/>
      <name val="Calibri"/>
      <family val="2"/>
      <scheme val="minor"/>
    </font>
    <font>
      <sz val="11"/>
      <name val="Calibri Light"/>
      <family val="2"/>
      <scheme val="major"/>
    </font>
    <font>
      <sz val="11"/>
      <color theme="1"/>
      <name val="Calibri Light"/>
      <family val="2"/>
      <scheme val="major"/>
    </font>
    <font>
      <sz val="10"/>
      <name val="Calibri"/>
      <family val="2"/>
      <scheme val="minor"/>
    </font>
    <font>
      <sz val="9"/>
      <name val="Calibri"/>
      <family val="2"/>
      <scheme val="minor"/>
    </font>
    <font>
      <b/>
      <sz val="11"/>
      <name val="Calibri"/>
      <family val="2"/>
    </font>
    <font>
      <sz val="11"/>
      <name val="Arial"/>
      <family val="2"/>
    </font>
    <font>
      <sz val="10"/>
      <name val="Arial"/>
      <family val="2"/>
    </font>
    <font>
      <b/>
      <sz val="10"/>
      <name val="Lato"/>
      <family val="2"/>
    </font>
    <font>
      <b/>
      <sz val="8"/>
      <name val="Lato"/>
      <family val="2"/>
    </font>
    <font>
      <b/>
      <sz val="11"/>
      <name val="Lato"/>
      <family val="2"/>
    </font>
    <font>
      <sz val="12"/>
      <name val="Lato"/>
      <family val="2"/>
    </font>
    <font>
      <sz val="12"/>
      <name val="Calibri"/>
      <family val="2"/>
      <scheme val="minor"/>
    </font>
  </fonts>
  <fills count="20">
    <fill>
      <patternFill patternType="none"/>
    </fill>
    <fill>
      <patternFill patternType="gray125"/>
    </fill>
    <fill>
      <patternFill patternType="solid">
        <fgColor theme="4" tint="-0.249977111117893"/>
        <bgColor indexed="64"/>
      </patternFill>
    </fill>
    <fill>
      <patternFill patternType="solid">
        <fgColor theme="4"/>
        <bgColor indexed="64"/>
      </patternFill>
    </fill>
    <fill>
      <patternFill patternType="solid">
        <fgColor theme="0" tint="-4.9989318521683403E-2"/>
        <bgColor indexed="64"/>
      </patternFill>
    </fill>
    <fill>
      <patternFill patternType="solid">
        <fgColor theme="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bgColor indexed="64"/>
      </patternFill>
    </fill>
    <fill>
      <patternFill patternType="solid">
        <fgColor theme="5"/>
        <bgColor indexed="64"/>
      </patternFill>
    </fill>
    <fill>
      <patternFill patternType="solid">
        <fgColor theme="8"/>
        <bgColor indexed="64"/>
      </patternFill>
    </fill>
    <fill>
      <patternFill patternType="solid">
        <fgColor rgb="FF92D05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rgb="FF00B050"/>
        <bgColor indexed="64"/>
      </patternFill>
    </fill>
    <fill>
      <patternFill patternType="solid">
        <fgColor rgb="FFBEE395"/>
        <bgColor indexed="64"/>
      </patternFill>
    </fill>
    <fill>
      <patternFill patternType="solid">
        <fgColor theme="7" tint="0.59999389629810485"/>
        <bgColor indexed="64"/>
      </patternFill>
    </fill>
  </fills>
  <borders count="37">
    <border>
      <left/>
      <right/>
      <top/>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s>
  <cellStyleXfs count="3">
    <xf numFmtId="0" fontId="0" fillId="0" borderId="0"/>
    <xf numFmtId="9" fontId="1" fillId="0" borderId="0" applyFont="0" applyFill="0" applyBorder="0" applyAlignment="0" applyProtection="0"/>
    <xf numFmtId="0" fontId="37" fillId="0" borderId="0"/>
  </cellStyleXfs>
  <cellXfs count="250">
    <xf numFmtId="0" fontId="0" fillId="0" borderId="0" xfId="0"/>
    <xf numFmtId="0" fontId="3" fillId="2" borderId="0" xfId="0" applyFont="1" applyFill="1" applyAlignment="1">
      <alignment vertical="center"/>
    </xf>
    <xf numFmtId="0" fontId="4" fillId="2" borderId="0" xfId="0" applyFont="1" applyFill="1"/>
    <xf numFmtId="0" fontId="5" fillId="3" borderId="0" xfId="0" applyFont="1" applyFill="1"/>
    <xf numFmtId="0" fontId="6" fillId="3" borderId="0" xfId="0" applyFont="1" applyFill="1"/>
    <xf numFmtId="0" fontId="7" fillId="3" borderId="0" xfId="0" applyFont="1" applyFill="1"/>
    <xf numFmtId="0" fontId="7" fillId="4" borderId="0" xfId="0" applyFont="1" applyFill="1"/>
    <xf numFmtId="0" fontId="8" fillId="4" borderId="0" xfId="0" applyFont="1" applyFill="1"/>
    <xf numFmtId="0" fontId="9" fillId="4" borderId="0" xfId="0" applyFont="1" applyFill="1"/>
    <xf numFmtId="0" fontId="9" fillId="4" borderId="0" xfId="0" applyFont="1" applyFill="1" applyAlignment="1">
      <alignment horizontal="left"/>
    </xf>
    <xf numFmtId="0" fontId="10" fillId="4" borderId="0" xfId="0" applyFont="1" applyFill="1"/>
    <xf numFmtId="0" fontId="11" fillId="4" borderId="0" xfId="0" applyFont="1" applyFill="1"/>
    <xf numFmtId="0" fontId="12" fillId="4" borderId="0" xfId="0" applyFont="1" applyFill="1"/>
    <xf numFmtId="0" fontId="7" fillId="5" borderId="0" xfId="0" applyFont="1" applyFill="1"/>
    <xf numFmtId="0" fontId="8" fillId="5" borderId="0" xfId="0" applyFont="1" applyFill="1"/>
    <xf numFmtId="0" fontId="11" fillId="5" borderId="0" xfId="0" applyFont="1" applyFill="1"/>
    <xf numFmtId="0" fontId="13" fillId="6" borderId="0" xfId="0" applyFont="1" applyFill="1"/>
    <xf numFmtId="0" fontId="7" fillId="6" borderId="0" xfId="0" applyFont="1" applyFill="1"/>
    <xf numFmtId="0" fontId="13" fillId="7" borderId="0" xfId="0" applyFont="1" applyFill="1"/>
    <xf numFmtId="0" fontId="7" fillId="8" borderId="0" xfId="0" applyFont="1" applyFill="1"/>
    <xf numFmtId="0" fontId="13" fillId="9" borderId="0" xfId="0" applyFont="1" applyFill="1"/>
    <xf numFmtId="0" fontId="14" fillId="4" borderId="0" xfId="0" applyFont="1" applyFill="1"/>
    <xf numFmtId="0" fontId="15" fillId="4" borderId="0" xfId="0" applyFont="1" applyFill="1"/>
    <xf numFmtId="0" fontId="10" fillId="10" borderId="0" xfId="0" applyFont="1" applyFill="1"/>
    <xf numFmtId="0" fontId="16" fillId="4" borderId="0" xfId="0" applyFont="1" applyFill="1"/>
    <xf numFmtId="0" fontId="10" fillId="11" borderId="0" xfId="0" applyFont="1" applyFill="1"/>
    <xf numFmtId="0" fontId="10" fillId="3" borderId="0" xfId="0" applyFont="1" applyFill="1"/>
    <xf numFmtId="0" fontId="17" fillId="4" borderId="0" xfId="0" applyFont="1" applyFill="1"/>
    <xf numFmtId="0" fontId="10" fillId="12" borderId="0" xfId="0" applyFont="1" applyFill="1"/>
    <xf numFmtId="0" fontId="18" fillId="4" borderId="0" xfId="0" applyFont="1" applyFill="1"/>
    <xf numFmtId="0" fontId="16" fillId="4" borderId="1" xfId="0" applyFont="1" applyFill="1" applyBorder="1"/>
    <xf numFmtId="0" fontId="19" fillId="4" borderId="2" xfId="0" applyFont="1" applyFill="1" applyBorder="1"/>
    <xf numFmtId="0" fontId="16" fillId="4" borderId="3" xfId="0" applyFont="1" applyFill="1" applyBorder="1"/>
    <xf numFmtId="0" fontId="16" fillId="4" borderId="4" xfId="0" applyFont="1" applyFill="1" applyBorder="1"/>
    <xf numFmtId="0" fontId="19" fillId="4" borderId="5" xfId="0" applyFont="1" applyFill="1" applyBorder="1"/>
    <xf numFmtId="0" fontId="16" fillId="4" borderId="6" xfId="0" applyFont="1" applyFill="1" applyBorder="1"/>
    <xf numFmtId="0" fontId="16" fillId="4" borderId="7" xfId="0" applyFont="1" applyFill="1" applyBorder="1"/>
    <xf numFmtId="0" fontId="16" fillId="4" borderId="8" xfId="0" applyFont="1" applyFill="1" applyBorder="1"/>
    <xf numFmtId="0" fontId="19" fillId="4" borderId="9" xfId="0" applyFont="1" applyFill="1" applyBorder="1" applyAlignment="1">
      <alignment horizontal="center"/>
    </xf>
    <xf numFmtId="0" fontId="19" fillId="4" borderId="0" xfId="0" applyFont="1" applyFill="1" applyAlignment="1">
      <alignment horizontal="center"/>
    </xf>
    <xf numFmtId="0" fontId="19" fillId="4" borderId="10" xfId="0" applyFont="1" applyFill="1" applyBorder="1" applyAlignment="1">
      <alignment horizontal="center"/>
    </xf>
    <xf numFmtId="0" fontId="20" fillId="4" borderId="3" xfId="0" applyFont="1" applyFill="1" applyBorder="1"/>
    <xf numFmtId="0" fontId="14" fillId="4" borderId="2" xfId="0" applyFont="1" applyFill="1" applyBorder="1"/>
    <xf numFmtId="164" fontId="19" fillId="4" borderId="11" xfId="0" applyNumberFormat="1" applyFont="1" applyFill="1" applyBorder="1" applyAlignment="1">
      <alignment horizontal="center"/>
    </xf>
    <xf numFmtId="164" fontId="19" fillId="4" borderId="12" xfId="0" applyNumberFormat="1" applyFont="1" applyFill="1" applyBorder="1" applyAlignment="1">
      <alignment horizontal="center"/>
    </xf>
    <xf numFmtId="9" fontId="21" fillId="4" borderId="13" xfId="1" applyFont="1" applyFill="1" applyBorder="1" applyAlignment="1">
      <alignment horizontal="center"/>
    </xf>
    <xf numFmtId="1" fontId="19" fillId="4" borderId="11" xfId="0" applyNumberFormat="1" applyFont="1" applyFill="1" applyBorder="1" applyAlignment="1">
      <alignment horizontal="center"/>
    </xf>
    <xf numFmtId="1" fontId="19" fillId="4" borderId="12" xfId="0" applyNumberFormat="1" applyFont="1" applyFill="1" applyBorder="1" applyAlignment="1">
      <alignment horizontal="center"/>
    </xf>
    <xf numFmtId="9" fontId="21" fillId="4" borderId="14" xfId="1" applyFont="1" applyFill="1" applyBorder="1" applyAlignment="1">
      <alignment horizontal="center"/>
    </xf>
    <xf numFmtId="1" fontId="19" fillId="4" borderId="15" xfId="0" applyNumberFormat="1" applyFont="1" applyFill="1" applyBorder="1" applyAlignment="1">
      <alignment horizontal="center"/>
    </xf>
    <xf numFmtId="9" fontId="22" fillId="13" borderId="14" xfId="1" applyFont="1" applyFill="1" applyBorder="1" applyAlignment="1">
      <alignment horizontal="center"/>
    </xf>
    <xf numFmtId="0" fontId="20" fillId="4" borderId="16" xfId="0" applyFont="1" applyFill="1" applyBorder="1"/>
    <xf numFmtId="0" fontId="14" fillId="4" borderId="17" xfId="0" applyFont="1" applyFill="1" applyBorder="1"/>
    <xf numFmtId="164" fontId="19" fillId="4" borderId="18" xfId="0" applyNumberFormat="1" applyFont="1" applyFill="1" applyBorder="1" applyAlignment="1">
      <alignment horizontal="center"/>
    </xf>
    <xf numFmtId="164" fontId="19" fillId="4" borderId="19" xfId="0" applyNumberFormat="1" applyFont="1" applyFill="1" applyBorder="1" applyAlignment="1">
      <alignment horizontal="center"/>
    </xf>
    <xf numFmtId="9" fontId="21" fillId="4" borderId="20" xfId="1" applyFont="1" applyFill="1" applyBorder="1" applyAlignment="1">
      <alignment horizontal="center"/>
    </xf>
    <xf numFmtId="1" fontId="19" fillId="4" borderId="18" xfId="0" applyNumberFormat="1" applyFont="1" applyFill="1" applyBorder="1" applyAlignment="1">
      <alignment horizontal="center"/>
    </xf>
    <xf numFmtId="1" fontId="19" fillId="4" borderId="19" xfId="0" applyNumberFormat="1" applyFont="1" applyFill="1" applyBorder="1" applyAlignment="1">
      <alignment horizontal="center"/>
    </xf>
    <xf numFmtId="9" fontId="21" fillId="4" borderId="21" xfId="1" applyFont="1" applyFill="1" applyBorder="1" applyAlignment="1">
      <alignment horizontal="center"/>
    </xf>
    <xf numFmtId="1" fontId="19" fillId="4" borderId="22" xfId="0" applyNumberFormat="1" applyFont="1" applyFill="1" applyBorder="1" applyAlignment="1">
      <alignment horizontal="center"/>
    </xf>
    <xf numFmtId="9" fontId="22" fillId="13" borderId="21" xfId="1" applyFont="1" applyFill="1" applyBorder="1" applyAlignment="1">
      <alignment horizontal="center"/>
    </xf>
    <xf numFmtId="0" fontId="20" fillId="4" borderId="23" xfId="0" applyFont="1" applyFill="1" applyBorder="1"/>
    <xf numFmtId="0" fontId="14" fillId="4" borderId="24" xfId="0" applyFont="1" applyFill="1" applyBorder="1"/>
    <xf numFmtId="2" fontId="19" fillId="4" borderId="23" xfId="0" applyNumberFormat="1" applyFont="1" applyFill="1" applyBorder="1" applyAlignment="1">
      <alignment horizontal="center"/>
    </xf>
    <xf numFmtId="164" fontId="19" fillId="4" borderId="25" xfId="0" applyNumberFormat="1" applyFont="1" applyFill="1" applyBorder="1" applyAlignment="1">
      <alignment horizontal="center"/>
    </xf>
    <xf numFmtId="9" fontId="22" fillId="13" borderId="24" xfId="1" applyFont="1" applyFill="1" applyBorder="1" applyAlignment="1">
      <alignment horizontal="center"/>
    </xf>
    <xf numFmtId="1" fontId="19" fillId="4" borderId="23" xfId="0" applyNumberFormat="1" applyFont="1" applyFill="1" applyBorder="1" applyAlignment="1">
      <alignment horizontal="center"/>
    </xf>
    <xf numFmtId="1" fontId="19" fillId="4" borderId="25" xfId="0" applyNumberFormat="1" applyFont="1" applyFill="1" applyBorder="1" applyAlignment="1">
      <alignment horizontal="center"/>
    </xf>
    <xf numFmtId="9" fontId="22" fillId="13" borderId="26" xfId="1" applyFont="1" applyFill="1" applyBorder="1" applyAlignment="1">
      <alignment horizontal="center"/>
    </xf>
    <xf numFmtId="1" fontId="19" fillId="4" borderId="27" xfId="0" applyNumberFormat="1" applyFont="1" applyFill="1" applyBorder="1" applyAlignment="1">
      <alignment horizontal="center"/>
    </xf>
    <xf numFmtId="0" fontId="23" fillId="4" borderId="0" xfId="0" applyFont="1" applyFill="1"/>
    <xf numFmtId="2" fontId="10" fillId="4" borderId="0" xfId="0" applyNumberFormat="1" applyFont="1" applyFill="1"/>
    <xf numFmtId="1" fontId="10" fillId="4" borderId="0" xfId="0" applyNumberFormat="1" applyFont="1" applyFill="1"/>
    <xf numFmtId="0" fontId="24" fillId="4" borderId="0" xfId="0" applyFont="1" applyFill="1"/>
    <xf numFmtId="0" fontId="22" fillId="4" borderId="9" xfId="0" applyFont="1" applyFill="1" applyBorder="1" applyAlignment="1">
      <alignment horizontal="center"/>
    </xf>
    <xf numFmtId="0" fontId="22" fillId="4" borderId="0" xfId="0" applyFont="1" applyFill="1" applyAlignment="1">
      <alignment horizontal="center"/>
    </xf>
    <xf numFmtId="0" fontId="10" fillId="4" borderId="13" xfId="0" applyFont="1" applyFill="1" applyBorder="1"/>
    <xf numFmtId="0" fontId="22" fillId="4" borderId="11" xfId="0" applyFont="1" applyFill="1" applyBorder="1" applyAlignment="1">
      <alignment horizontal="center"/>
    </xf>
    <xf numFmtId="0" fontId="22" fillId="4" borderId="12" xfId="0" applyFont="1" applyFill="1" applyBorder="1" applyAlignment="1">
      <alignment horizontal="center"/>
    </xf>
    <xf numFmtId="0" fontId="24" fillId="4" borderId="14" xfId="0" applyFont="1" applyFill="1" applyBorder="1"/>
    <xf numFmtId="164" fontId="10" fillId="4" borderId="11" xfId="0" applyNumberFormat="1" applyFont="1" applyFill="1" applyBorder="1" applyAlignment="1">
      <alignment horizontal="center"/>
    </xf>
    <xf numFmtId="9" fontId="19" fillId="14" borderId="13" xfId="1" applyFont="1" applyFill="1" applyBorder="1" applyAlignment="1">
      <alignment horizontal="center"/>
    </xf>
    <xf numFmtId="9" fontId="19" fillId="13" borderId="12" xfId="1" applyFont="1" applyFill="1" applyBorder="1" applyAlignment="1">
      <alignment horizontal="center"/>
    </xf>
    <xf numFmtId="164" fontId="10" fillId="4" borderId="23" xfId="0" applyNumberFormat="1" applyFont="1" applyFill="1" applyBorder="1" applyAlignment="1">
      <alignment horizontal="center"/>
    </xf>
    <xf numFmtId="0" fontId="10" fillId="4" borderId="24" xfId="0" applyFont="1" applyFill="1" applyBorder="1"/>
    <xf numFmtId="9" fontId="19" fillId="13" borderId="25" xfId="1" quotePrefix="1" applyFont="1" applyFill="1" applyBorder="1" applyAlignment="1">
      <alignment horizontal="center"/>
    </xf>
    <xf numFmtId="0" fontId="24" fillId="4" borderId="26" xfId="0" applyFont="1" applyFill="1" applyBorder="1"/>
    <xf numFmtId="2" fontId="10" fillId="4" borderId="0" xfId="0" quotePrefix="1" applyNumberFormat="1" applyFont="1" applyFill="1"/>
    <xf numFmtId="0" fontId="25" fillId="5" borderId="28" xfId="0" applyFont="1" applyFill="1" applyBorder="1"/>
    <xf numFmtId="0" fontId="26" fillId="5" borderId="29" xfId="0" applyFont="1" applyFill="1" applyBorder="1"/>
    <xf numFmtId="0" fontId="24" fillId="5" borderId="29" xfId="0" applyFont="1" applyFill="1" applyBorder="1"/>
    <xf numFmtId="0" fontId="24" fillId="5" borderId="30" xfId="0" applyFont="1" applyFill="1" applyBorder="1"/>
    <xf numFmtId="0" fontId="27" fillId="5" borderId="9" xfId="0" applyFont="1" applyFill="1" applyBorder="1" applyAlignment="1">
      <alignment horizontal="right"/>
    </xf>
    <xf numFmtId="0" fontId="28" fillId="5" borderId="0" xfId="0" applyFont="1" applyFill="1"/>
    <xf numFmtId="0" fontId="24" fillId="5" borderId="0" xfId="0" applyFont="1" applyFill="1"/>
    <xf numFmtId="0" fontId="27" fillId="5" borderId="0" xfId="0" applyFont="1" applyFill="1" applyAlignment="1">
      <alignment horizontal="right"/>
    </xf>
    <xf numFmtId="0" fontId="24" fillId="5" borderId="10" xfId="0" applyFont="1" applyFill="1" applyBorder="1"/>
    <xf numFmtId="0" fontId="27" fillId="5" borderId="31" xfId="0" applyFont="1" applyFill="1" applyBorder="1" applyAlignment="1">
      <alignment horizontal="right"/>
    </xf>
    <xf numFmtId="0" fontId="28" fillId="5" borderId="32" xfId="0" applyFont="1" applyFill="1" applyBorder="1"/>
    <xf numFmtId="0" fontId="24" fillId="5" borderId="32" xfId="0" applyFont="1" applyFill="1" applyBorder="1"/>
    <xf numFmtId="0" fontId="27" fillId="5" borderId="32" xfId="0" applyFont="1" applyFill="1" applyBorder="1" applyAlignment="1">
      <alignment horizontal="right"/>
    </xf>
    <xf numFmtId="0" fontId="24" fillId="5" borderId="33" xfId="0" applyFont="1" applyFill="1" applyBorder="1"/>
    <xf numFmtId="0" fontId="10" fillId="0" borderId="0" xfId="0" applyFont="1"/>
    <xf numFmtId="0" fontId="7" fillId="15" borderId="0" xfId="0" applyFont="1" applyFill="1"/>
    <xf numFmtId="0" fontId="13" fillId="5" borderId="12" xfId="0" applyFont="1" applyFill="1" applyBorder="1" applyAlignment="1">
      <alignment horizontal="center"/>
    </xf>
    <xf numFmtId="0" fontId="10" fillId="4" borderId="12" xfId="0" applyFont="1" applyFill="1" applyBorder="1"/>
    <xf numFmtId="0" fontId="14" fillId="5" borderId="12" xfId="0" applyFont="1" applyFill="1" applyBorder="1"/>
    <xf numFmtId="0" fontId="29" fillId="5" borderId="13" xfId="0" applyFont="1" applyFill="1" applyBorder="1"/>
    <xf numFmtId="9" fontId="10" fillId="5" borderId="0" xfId="0" applyNumberFormat="1" applyFont="1" applyFill="1"/>
    <xf numFmtId="0" fontId="30" fillId="16" borderId="15" xfId="0" applyFont="1" applyFill="1" applyBorder="1" applyAlignment="1">
      <alignment horizontal="center"/>
    </xf>
    <xf numFmtId="0" fontId="14" fillId="5" borderId="12" xfId="0" applyFont="1" applyFill="1" applyBorder="1" applyAlignment="1">
      <alignment horizontal="left"/>
    </xf>
    <xf numFmtId="0" fontId="10" fillId="5" borderId="15" xfId="0" applyFont="1" applyFill="1" applyBorder="1"/>
    <xf numFmtId="165" fontId="10" fillId="5" borderId="12" xfId="0" applyNumberFormat="1" applyFont="1" applyFill="1" applyBorder="1"/>
    <xf numFmtId="165" fontId="31" fillId="5" borderId="13" xfId="0" applyNumberFormat="1" applyFont="1" applyFill="1" applyBorder="1"/>
    <xf numFmtId="0" fontId="30" fillId="16" borderId="12" xfId="0" applyFont="1" applyFill="1" applyBorder="1" applyAlignment="1">
      <alignment horizontal="center"/>
    </xf>
    <xf numFmtId="0" fontId="32" fillId="4" borderId="0" xfId="0" applyFont="1" applyFill="1" applyAlignment="1">
      <alignment horizontal="left"/>
    </xf>
    <xf numFmtId="3" fontId="19" fillId="5" borderId="12" xfId="0" applyNumberFormat="1" applyFont="1" applyFill="1" applyBorder="1"/>
    <xf numFmtId="0" fontId="10" fillId="5" borderId="0" xfId="0" applyFont="1" applyFill="1"/>
    <xf numFmtId="0" fontId="10" fillId="5" borderId="0" xfId="0" applyFont="1" applyFill="1" applyAlignment="1">
      <alignment horizontal="right"/>
    </xf>
    <xf numFmtId="0" fontId="10" fillId="0" borderId="0" xfId="0" applyFont="1" applyAlignment="1">
      <alignment horizontal="right"/>
    </xf>
    <xf numFmtId="9" fontId="10" fillId="4" borderId="0" xfId="0" applyNumberFormat="1" applyFont="1" applyFill="1"/>
    <xf numFmtId="165" fontId="33" fillId="4" borderId="0" xfId="0" applyNumberFormat="1" applyFont="1" applyFill="1"/>
    <xf numFmtId="0" fontId="10" fillId="4" borderId="0" xfId="0" applyFont="1" applyFill="1" applyAlignment="1">
      <alignment horizontal="right"/>
    </xf>
    <xf numFmtId="0" fontId="16" fillId="4" borderId="12" xfId="0" applyFont="1" applyFill="1" applyBorder="1" applyAlignment="1">
      <alignment horizontal="center"/>
    </xf>
    <xf numFmtId="0" fontId="34" fillId="4" borderId="12" xfId="0" quotePrefix="1" applyFont="1" applyFill="1" applyBorder="1" applyAlignment="1">
      <alignment horizontal="center"/>
    </xf>
    <xf numFmtId="0" fontId="14" fillId="4" borderId="12" xfId="0" applyFont="1" applyFill="1" applyBorder="1" applyAlignment="1">
      <alignment horizontal="center"/>
    </xf>
    <xf numFmtId="0" fontId="14" fillId="14" borderId="0" xfId="0" applyFont="1" applyFill="1"/>
    <xf numFmtId="0" fontId="14" fillId="4" borderId="12" xfId="0" applyFont="1" applyFill="1" applyBorder="1"/>
    <xf numFmtId="1" fontId="10" fillId="4" borderId="12" xfId="0" applyNumberFormat="1" applyFont="1" applyFill="1" applyBorder="1" applyAlignment="1">
      <alignment horizontal="center"/>
    </xf>
    <xf numFmtId="0" fontId="10" fillId="4" borderId="12" xfId="0" applyFont="1" applyFill="1" applyBorder="1" applyAlignment="1">
      <alignment horizontal="center"/>
    </xf>
    <xf numFmtId="9" fontId="7" fillId="17" borderId="12" xfId="1" applyFont="1" applyFill="1" applyBorder="1" applyAlignment="1">
      <alignment horizontal="center"/>
    </xf>
    <xf numFmtId="9" fontId="14" fillId="4" borderId="12" xfId="1" applyFont="1" applyFill="1" applyBorder="1" applyAlignment="1">
      <alignment horizontal="center"/>
    </xf>
    <xf numFmtId="9" fontId="10" fillId="4" borderId="12" xfId="1" applyFont="1" applyFill="1" applyBorder="1" applyAlignment="1">
      <alignment horizontal="center"/>
    </xf>
    <xf numFmtId="1" fontId="10" fillId="4" borderId="0" xfId="0" applyNumberFormat="1" applyFont="1" applyFill="1" applyAlignment="1">
      <alignment horizontal="center"/>
    </xf>
    <xf numFmtId="0" fontId="10" fillId="4" borderId="0" xfId="0" applyFont="1" applyFill="1" applyAlignment="1">
      <alignment horizontal="center"/>
    </xf>
    <xf numFmtId="9" fontId="10" fillId="4" borderId="0" xfId="1" applyFont="1" applyFill="1" applyBorder="1" applyAlignment="1">
      <alignment horizontal="center"/>
    </xf>
    <xf numFmtId="9" fontId="14" fillId="4" borderId="0" xfId="1" applyFont="1" applyFill="1" applyBorder="1" applyAlignment="1">
      <alignment horizontal="center"/>
    </xf>
    <xf numFmtId="0" fontId="24" fillId="4" borderId="0" xfId="0" applyFont="1" applyFill="1" applyAlignment="1">
      <alignment horizontal="right"/>
    </xf>
    <xf numFmtId="0" fontId="14" fillId="4" borderId="0" xfId="0" applyFont="1" applyFill="1" applyAlignment="1">
      <alignment horizontal="left"/>
    </xf>
    <xf numFmtId="0" fontId="14" fillId="4" borderId="19" xfId="0" applyFont="1" applyFill="1" applyBorder="1"/>
    <xf numFmtId="0" fontId="13" fillId="4" borderId="19" xfId="0" applyFont="1" applyFill="1" applyBorder="1" applyAlignment="1">
      <alignment horizontal="center"/>
    </xf>
    <xf numFmtId="0" fontId="13" fillId="4" borderId="19" xfId="0" applyFont="1" applyFill="1" applyBorder="1"/>
    <xf numFmtId="0" fontId="10" fillId="4" borderId="12" xfId="0" applyFont="1" applyFill="1" applyBorder="1" applyAlignment="1">
      <alignment horizontal="right"/>
    </xf>
    <xf numFmtId="166" fontId="10" fillId="4" borderId="12" xfId="0" applyNumberFormat="1" applyFont="1" applyFill="1" applyBorder="1" applyAlignment="1">
      <alignment horizontal="center"/>
    </xf>
    <xf numFmtId="1" fontId="14" fillId="4" borderId="34" xfId="0" applyNumberFormat="1" applyFont="1" applyFill="1" applyBorder="1" applyAlignment="1">
      <alignment horizontal="center"/>
    </xf>
    <xf numFmtId="1" fontId="14" fillId="4" borderId="0" xfId="0" applyNumberFormat="1" applyFont="1" applyFill="1" applyAlignment="1">
      <alignment horizontal="center"/>
    </xf>
    <xf numFmtId="0" fontId="35" fillId="4" borderId="19" xfId="0" applyFont="1" applyFill="1" applyBorder="1" applyAlignment="1">
      <alignment horizontal="center"/>
    </xf>
    <xf numFmtId="9" fontId="19" fillId="4" borderId="12" xfId="0" applyNumberFormat="1" applyFont="1" applyFill="1" applyBorder="1" applyAlignment="1">
      <alignment horizontal="center"/>
    </xf>
    <xf numFmtId="9" fontId="19" fillId="4" borderId="12" xfId="1" applyFont="1" applyFill="1" applyBorder="1" applyAlignment="1">
      <alignment horizontal="center"/>
    </xf>
    <xf numFmtId="0" fontId="35" fillId="4" borderId="35" xfId="0" applyFont="1" applyFill="1" applyBorder="1" applyAlignment="1">
      <alignment horizontal="center"/>
    </xf>
    <xf numFmtId="0" fontId="10" fillId="4" borderId="35" xfId="0" applyFont="1" applyFill="1" applyBorder="1"/>
    <xf numFmtId="0" fontId="13" fillId="4" borderId="35" xfId="0" applyFont="1" applyFill="1" applyBorder="1"/>
    <xf numFmtId="9" fontId="19" fillId="18" borderId="12" xfId="1" applyFont="1" applyFill="1" applyBorder="1" applyAlignment="1">
      <alignment horizontal="center"/>
    </xf>
    <xf numFmtId="0" fontId="13" fillId="4" borderId="36" xfId="0" applyFont="1" applyFill="1" applyBorder="1"/>
    <xf numFmtId="9" fontId="19" fillId="19" borderId="12" xfId="1" applyFont="1" applyFill="1" applyBorder="1" applyAlignment="1">
      <alignment horizontal="center"/>
    </xf>
    <xf numFmtId="0" fontId="22" fillId="4" borderId="34" xfId="0" applyFont="1" applyFill="1" applyBorder="1"/>
    <xf numFmtId="0" fontId="19" fillId="4" borderId="13" xfId="0" applyFont="1" applyFill="1" applyBorder="1" applyAlignment="1">
      <alignment horizontal="center"/>
    </xf>
    <xf numFmtId="10" fontId="0" fillId="4" borderId="0" xfId="0" applyNumberFormat="1" applyFill="1"/>
    <xf numFmtId="0" fontId="10" fillId="4" borderId="34" xfId="0" applyFont="1" applyFill="1" applyBorder="1"/>
    <xf numFmtId="0" fontId="31" fillId="4" borderId="0" xfId="0" applyFont="1" applyFill="1" applyAlignment="1">
      <alignment horizontal="center"/>
    </xf>
    <xf numFmtId="0" fontId="14" fillId="4" borderId="0" xfId="0" applyFont="1" applyFill="1" applyAlignment="1">
      <alignment horizontal="center"/>
    </xf>
    <xf numFmtId="164" fontId="10" fillId="4" borderId="12" xfId="0" applyNumberFormat="1" applyFont="1" applyFill="1" applyBorder="1" applyAlignment="1">
      <alignment horizontal="center"/>
    </xf>
    <xf numFmtId="0" fontId="14" fillId="0" borderId="0" xfId="0" applyFont="1"/>
    <xf numFmtId="9" fontId="28" fillId="4" borderId="13" xfId="1" applyFont="1" applyFill="1" applyBorder="1" applyAlignment="1">
      <alignment horizontal="center"/>
    </xf>
    <xf numFmtId="0" fontId="10" fillId="4" borderId="0" xfId="0" quotePrefix="1" applyFont="1" applyFill="1"/>
    <xf numFmtId="167" fontId="0" fillId="0" borderId="0" xfId="0" applyNumberFormat="1"/>
    <xf numFmtId="0" fontId="0" fillId="0" borderId="0" xfId="0" applyAlignment="1">
      <alignment horizontal="left"/>
    </xf>
    <xf numFmtId="0" fontId="36" fillId="0" borderId="0" xfId="0" applyFont="1"/>
    <xf numFmtId="168" fontId="36" fillId="0" borderId="0" xfId="2" applyNumberFormat="1" applyFont="1"/>
    <xf numFmtId="0" fontId="36" fillId="0" borderId="0" xfId="0" quotePrefix="1" applyFont="1"/>
    <xf numFmtId="0" fontId="11" fillId="0" borderId="0" xfId="0" applyFont="1"/>
    <xf numFmtId="0" fontId="38" fillId="0" borderId="0" xfId="0" applyFont="1" applyAlignment="1">
      <alignment horizontal="center"/>
    </xf>
    <xf numFmtId="0" fontId="0" fillId="0" borderId="0" xfId="0" quotePrefix="1"/>
    <xf numFmtId="0" fontId="2" fillId="0" borderId="0" xfId="0" applyFont="1"/>
    <xf numFmtId="0" fontId="36" fillId="0" borderId="0" xfId="0" applyFont="1" applyAlignment="1">
      <alignment horizontal="left"/>
    </xf>
    <xf numFmtId="0" fontId="40" fillId="0" borderId="0" xfId="0" applyFont="1"/>
    <xf numFmtId="9" fontId="36" fillId="0" borderId="0" xfId="1" applyFont="1" applyFill="1" applyBorder="1"/>
    <xf numFmtId="10" fontId="36" fillId="0" borderId="0" xfId="0" applyNumberFormat="1" applyFont="1"/>
    <xf numFmtId="14" fontId="36" fillId="0" borderId="0" xfId="0" applyNumberFormat="1" applyFont="1"/>
    <xf numFmtId="0" fontId="41" fillId="0" borderId="0" xfId="0" applyFont="1"/>
    <xf numFmtId="14" fontId="41" fillId="0" borderId="0" xfId="0" applyNumberFormat="1" applyFont="1"/>
    <xf numFmtId="14" fontId="42" fillId="0" borderId="0" xfId="0" applyNumberFormat="1" applyFont="1"/>
    <xf numFmtId="0" fontId="43" fillId="0" borderId="0" xfId="0" applyFont="1" applyAlignment="1">
      <alignment horizontal="center"/>
    </xf>
    <xf numFmtId="0" fontId="39" fillId="0" borderId="0" xfId="0" quotePrefix="1" applyFont="1" applyAlignment="1">
      <alignment horizontal="center"/>
    </xf>
    <xf numFmtId="1" fontId="36" fillId="0" borderId="0" xfId="0" applyNumberFormat="1" applyFont="1" applyAlignment="1">
      <alignment horizontal="center"/>
    </xf>
    <xf numFmtId="0" fontId="36" fillId="0" borderId="0" xfId="0" applyFont="1" applyAlignment="1">
      <alignment horizontal="center"/>
    </xf>
    <xf numFmtId="9" fontId="36" fillId="0" borderId="0" xfId="1" applyFont="1" applyFill="1" applyBorder="1" applyAlignment="1">
      <alignment horizontal="center"/>
    </xf>
    <xf numFmtId="0" fontId="11" fillId="0" borderId="0" xfId="0" applyFont="1" applyAlignment="1">
      <alignment horizontal="center"/>
    </xf>
    <xf numFmtId="9" fontId="11" fillId="0" borderId="0" xfId="1" applyFont="1" applyFill="1" applyBorder="1" applyAlignment="1">
      <alignment horizontal="center"/>
    </xf>
    <xf numFmtId="0" fontId="11" fillId="0" borderId="0" xfId="0" applyFont="1" applyFill="1" applyBorder="1"/>
    <xf numFmtId="0" fontId="36" fillId="0" borderId="0" xfId="0" applyFont="1" applyFill="1" applyBorder="1"/>
    <xf numFmtId="0" fontId="0" fillId="0" borderId="0" xfId="0" applyNumberFormat="1"/>
    <xf numFmtId="0" fontId="0" fillId="0" borderId="0" xfId="0" pivotButton="1"/>
    <xf numFmtId="0" fontId="45" fillId="0" borderId="12" xfId="0" applyFont="1" applyBorder="1" applyAlignment="1">
      <alignment horizontal="center" vertical="top"/>
    </xf>
    <xf numFmtId="0" fontId="0" fillId="14" borderId="0" xfId="0" applyFill="1"/>
    <xf numFmtId="14" fontId="0" fillId="0" borderId="0" xfId="0" applyNumberFormat="1"/>
    <xf numFmtId="2" fontId="0" fillId="0" borderId="0" xfId="0" applyNumberFormat="1"/>
    <xf numFmtId="0" fontId="36" fillId="0" borderId="0" xfId="0" applyFont="1" applyFill="1" applyBorder="1" applyAlignment="1">
      <alignment vertical="center"/>
    </xf>
    <xf numFmtId="0" fontId="46" fillId="0" borderId="0" xfId="0" applyFont="1" applyFill="1" applyBorder="1" applyAlignment="1"/>
    <xf numFmtId="0" fontId="47" fillId="0" borderId="0" xfId="0" applyFont="1" applyFill="1" applyBorder="1" applyAlignment="1">
      <alignment horizontal="center"/>
    </xf>
    <xf numFmtId="0" fontId="46" fillId="0" borderId="0" xfId="0" applyFont="1" applyFill="1" applyBorder="1"/>
    <xf numFmtId="2" fontId="48" fillId="0" borderId="0" xfId="0" applyNumberFormat="1" applyFont="1" applyFill="1" applyBorder="1" applyAlignment="1">
      <alignment horizontal="center"/>
    </xf>
    <xf numFmtId="14" fontId="45" fillId="0" borderId="12" xfId="0" applyNumberFormat="1" applyFont="1" applyBorder="1" applyAlignment="1">
      <alignment horizontal="center" vertical="top"/>
    </xf>
    <xf numFmtId="0" fontId="45" fillId="0" borderId="35" xfId="0" applyFont="1" applyBorder="1" applyAlignment="1">
      <alignment horizontal="center" vertical="top"/>
    </xf>
    <xf numFmtId="0" fontId="2" fillId="0" borderId="35" xfId="0" applyFont="1" applyBorder="1" applyAlignment="1">
      <alignment horizontal="center" vertical="top"/>
    </xf>
    <xf numFmtId="168" fontId="0" fillId="0" borderId="0" xfId="2" applyNumberFormat="1" applyFont="1"/>
    <xf numFmtId="0" fontId="45" fillId="0" borderId="35" xfId="0" applyFont="1" applyFill="1" applyBorder="1" applyAlignment="1">
      <alignment horizontal="center" vertical="top"/>
    </xf>
    <xf numFmtId="0" fontId="30" fillId="16" borderId="13" xfId="0" applyFont="1" applyFill="1" applyBorder="1" applyAlignment="1">
      <alignment horizontal="center"/>
    </xf>
    <xf numFmtId="0" fontId="30" fillId="16" borderId="15" xfId="0" applyFont="1" applyFill="1" applyBorder="1" applyAlignment="1">
      <alignment horizontal="center"/>
    </xf>
    <xf numFmtId="0" fontId="16" fillId="4" borderId="1" xfId="0" applyFont="1" applyFill="1" applyBorder="1" applyAlignment="1">
      <alignment horizontal="center"/>
    </xf>
    <xf numFmtId="0" fontId="16" fillId="4" borderId="7" xfId="0" applyFont="1" applyFill="1" applyBorder="1" applyAlignment="1">
      <alignment horizontal="center"/>
    </xf>
    <xf numFmtId="0" fontId="16" fillId="4" borderId="8" xfId="0" applyFont="1" applyFill="1" applyBorder="1" applyAlignment="1">
      <alignment horizontal="center"/>
    </xf>
    <xf numFmtId="0" fontId="29" fillId="5" borderId="12" xfId="0" applyFont="1" applyFill="1" applyBorder="1" applyAlignment="1">
      <alignment horizontal="center"/>
    </xf>
    <xf numFmtId="165" fontId="31" fillId="5" borderId="12" xfId="0" applyNumberFormat="1" applyFont="1" applyFill="1" applyBorder="1" applyAlignment="1">
      <alignment horizontal="center"/>
    </xf>
    <xf numFmtId="0" fontId="14" fillId="5" borderId="12" xfId="0" applyFont="1" applyFill="1" applyBorder="1" applyAlignment="1">
      <alignment horizontal="center"/>
    </xf>
    <xf numFmtId="0" fontId="47" fillId="0" borderId="0" xfId="0" applyFont="1" applyFill="1" applyBorder="1" applyAlignment="1">
      <alignment horizontal="center"/>
    </xf>
    <xf numFmtId="2" fontId="36" fillId="0" borderId="0" xfId="0" applyNumberFormat="1" applyFont="1" applyFill="1" applyBorder="1" applyAlignment="1">
      <alignment vertical="center"/>
    </xf>
    <xf numFmtId="2" fontId="43" fillId="0" borderId="0" xfId="0" applyNumberFormat="1" applyFont="1" applyFill="1" applyBorder="1" applyAlignment="1">
      <alignment horizontal="center" vertical="center"/>
    </xf>
    <xf numFmtId="2" fontId="39" fillId="0" borderId="0" xfId="0" quotePrefix="1" applyNumberFormat="1" applyFont="1" applyFill="1" applyBorder="1" applyAlignment="1">
      <alignment horizontal="center" vertical="center"/>
    </xf>
    <xf numFmtId="2" fontId="38" fillId="0" borderId="0" xfId="0" applyNumberFormat="1" applyFont="1" applyFill="1" applyBorder="1" applyAlignment="1">
      <alignment horizontal="center" vertical="center"/>
    </xf>
    <xf numFmtId="2" fontId="12" fillId="0" borderId="0" xfId="0" quotePrefix="1" applyNumberFormat="1" applyFont="1" applyFill="1" applyBorder="1" applyAlignment="1">
      <alignment horizontal="center" vertical="center"/>
    </xf>
    <xf numFmtId="2" fontId="11" fillId="0" borderId="0" xfId="0" applyNumberFormat="1" applyFont="1" applyFill="1" applyBorder="1" applyAlignment="1">
      <alignment horizontal="center"/>
    </xf>
    <xf numFmtId="2" fontId="11" fillId="0" borderId="0" xfId="1" applyNumberFormat="1" applyFont="1" applyFill="1" applyBorder="1" applyAlignment="1">
      <alignment horizontal="center"/>
    </xf>
    <xf numFmtId="0" fontId="50" fillId="0" borderId="0" xfId="0" applyFont="1" applyFill="1" applyBorder="1"/>
    <xf numFmtId="9" fontId="11" fillId="0" borderId="0" xfId="1" applyFont="1" applyFill="1" applyBorder="1"/>
    <xf numFmtId="2" fontId="50" fillId="0" borderId="0" xfId="0" applyNumberFormat="1" applyFont="1" applyFill="1" applyBorder="1"/>
    <xf numFmtId="2" fontId="49" fillId="0" borderId="0" xfId="0" quotePrefix="1" applyNumberFormat="1" applyFont="1" applyFill="1" applyBorder="1" applyAlignment="1">
      <alignment horizontal="center"/>
    </xf>
    <xf numFmtId="2" fontId="11" fillId="0" borderId="0" xfId="1" applyNumberFormat="1" applyFont="1" applyFill="1" applyBorder="1"/>
    <xf numFmtId="2" fontId="36" fillId="0" borderId="0" xfId="0" applyNumberFormat="1" applyFont="1" applyFill="1" applyBorder="1"/>
    <xf numFmtId="0" fontId="0" fillId="0" borderId="0" xfId="0" applyAlignment="1">
      <alignment horizontal="center"/>
    </xf>
    <xf numFmtId="2" fontId="0" fillId="0" borderId="0" xfId="0" applyNumberFormat="1" applyAlignment="1">
      <alignment horizontal="center"/>
    </xf>
    <xf numFmtId="2" fontId="11" fillId="0" borderId="0" xfId="0" applyNumberFormat="1" applyFont="1" applyFill="1" applyAlignment="1"/>
    <xf numFmtId="2" fontId="11" fillId="0" borderId="0" xfId="0" applyNumberFormat="1" applyFont="1" applyFill="1"/>
    <xf numFmtId="2" fontId="36" fillId="0" borderId="0" xfId="0" applyNumberFormat="1" applyFont="1" applyFill="1"/>
    <xf numFmtId="2" fontId="28" fillId="0" borderId="0" xfId="0" applyNumberFormat="1" applyFont="1" applyFill="1" applyAlignment="1">
      <alignment horizontal="center" vertical="center"/>
    </xf>
    <xf numFmtId="2" fontId="38" fillId="0" borderId="0" xfId="0" applyNumberFormat="1" applyFont="1" applyFill="1" applyAlignment="1">
      <alignment horizontal="center"/>
    </xf>
    <xf numFmtId="2" fontId="36" fillId="0" borderId="0" xfId="0" applyNumberFormat="1" applyFont="1" applyFill="1" applyAlignment="1"/>
    <xf numFmtId="2" fontId="44" fillId="0" borderId="0" xfId="0" applyNumberFormat="1" applyFont="1" applyFill="1" applyAlignment="1">
      <alignment horizontal="center"/>
    </xf>
    <xf numFmtId="2" fontId="44" fillId="0" borderId="0" xfId="0" applyNumberFormat="1" applyFont="1" applyFill="1"/>
    <xf numFmtId="2" fontId="44" fillId="0" borderId="0" xfId="0" applyNumberFormat="1" applyFont="1" applyFill="1" applyAlignment="1">
      <alignment horizontal="center" vertical="center" wrapText="1"/>
    </xf>
    <xf numFmtId="2" fontId="43" fillId="0" borderId="0" xfId="1" applyNumberFormat="1" applyFont="1" applyFill="1" applyBorder="1" applyAlignment="1">
      <alignment horizontal="center"/>
    </xf>
    <xf numFmtId="2" fontId="44" fillId="0" borderId="0" xfId="0" applyNumberFormat="1" applyFont="1" applyFill="1" applyAlignment="1">
      <alignment horizontal="center" vertical="center"/>
    </xf>
    <xf numFmtId="2" fontId="11" fillId="0" borderId="0" xfId="0" applyNumberFormat="1" applyFont="1" applyFill="1" applyBorder="1" applyAlignment="1">
      <alignment horizontal="left"/>
    </xf>
    <xf numFmtId="2" fontId="11" fillId="0" borderId="0" xfId="0" applyNumberFormat="1" applyFont="1" applyFill="1" applyBorder="1"/>
    <xf numFmtId="2" fontId="11" fillId="0" borderId="0" xfId="0" applyNumberFormat="1" applyFont="1" applyFill="1" applyBorder="1" applyAlignment="1">
      <alignment horizontal="center" vertical="top"/>
    </xf>
    <xf numFmtId="2" fontId="51" fillId="0" borderId="0" xfId="0" applyNumberFormat="1" applyFont="1" applyFill="1" applyBorder="1" applyAlignment="1">
      <alignment horizontal="center"/>
    </xf>
    <xf numFmtId="2" fontId="52" fillId="0" borderId="0" xfId="0" applyNumberFormat="1" applyFont="1" applyFill="1" applyBorder="1" applyAlignment="1">
      <alignment horizontal="center"/>
    </xf>
    <xf numFmtId="2" fontId="38" fillId="0" borderId="0" xfId="0" applyNumberFormat="1" applyFont="1" applyFill="1" applyBorder="1" applyAlignment="1">
      <alignment horizontal="center"/>
    </xf>
    <xf numFmtId="2" fontId="36" fillId="0" borderId="0" xfId="0" applyNumberFormat="1" applyFont="1" applyFill="1" applyBorder="1" applyAlignment="1">
      <alignment horizontal="center"/>
    </xf>
    <xf numFmtId="2" fontId="28" fillId="0" borderId="0" xfId="1" applyNumberFormat="1" applyFont="1" applyFill="1" applyBorder="1" applyAlignment="1">
      <alignment horizontal="center"/>
    </xf>
  </cellXfs>
  <cellStyles count="3">
    <cellStyle name="Normal" xfId="0" builtinId="0"/>
    <cellStyle name="Normal 2" xfId="2" xr:uid="{DE22DFA6-95E3-45E0-972E-562C1A534B04}"/>
    <cellStyle name="Percent" xfId="1" builtinId="5"/>
  </cellStyles>
  <dxfs count="6">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microsoft.com/office/2017/10/relationships/person" Target="persons/person.xml"/><Relationship Id="rId50"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1.xml"/><Relationship Id="rId4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rtl="0">
              <a:defRPr sz="900" b="1" i="0" u="none" strike="noStrike" kern="1200" spc="0" baseline="0">
                <a:solidFill>
                  <a:sysClr val="windowText" lastClr="000000"/>
                </a:solidFill>
                <a:latin typeface="Lato" panose="020F0502020204030203" pitchFamily="34" charset="0"/>
                <a:ea typeface="+mn-ea"/>
                <a:cs typeface="+mn-cs"/>
              </a:defRPr>
            </a:pPr>
            <a:r>
              <a:rPr lang="en-US" sz="900" b="1">
                <a:solidFill>
                  <a:sysClr val="windowText" lastClr="000000"/>
                </a:solidFill>
              </a:rPr>
              <a:t>Last</a:t>
            </a:r>
            <a:r>
              <a:rPr lang="en-US" sz="900" b="1" baseline="0">
                <a:solidFill>
                  <a:sysClr val="windowText" lastClr="000000"/>
                </a:solidFill>
              </a:rPr>
              <a:t> </a:t>
            </a:r>
            <a:r>
              <a:rPr lang="en-US" sz="900" b="1">
                <a:solidFill>
                  <a:sysClr val="windowText" lastClr="000000"/>
                </a:solidFill>
              </a:rPr>
              <a:t>Week vs This Week Sentiment </a:t>
            </a:r>
          </a:p>
        </c:rich>
      </c:tx>
      <c:overlay val="0"/>
      <c:spPr>
        <a:noFill/>
        <a:ln>
          <a:noFill/>
        </a:ln>
        <a:effectLst/>
      </c:spPr>
      <c:txPr>
        <a:bodyPr rot="0" spcFirstLastPara="1" vertOverflow="ellipsis" vert="horz" wrap="square" anchor="ctr" anchorCtr="1"/>
        <a:lstStyle/>
        <a:p>
          <a:pPr algn="ctr" rtl="0">
            <a:defRPr sz="900" b="1" i="0" u="none" strike="noStrike" kern="1200" spc="0" baseline="0">
              <a:solidFill>
                <a:sysClr val="windowText" lastClr="000000"/>
              </a:solidFill>
              <a:latin typeface="Lato" panose="020F050202020403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solidFill>
              <a:schemeClr val="accent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solidFill>
              <a:schemeClr val="accent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93477779065242E-2"/>
          <c:y val="0.19050040203006924"/>
          <c:w val="0.91938328550110238"/>
          <c:h val="0.69846096567950589"/>
        </c:manualLayout>
      </c:layout>
      <c:barChart>
        <c:barDir val="col"/>
        <c:grouping val="stacked"/>
        <c:varyColors val="0"/>
        <c:ser>
          <c:idx val="0"/>
          <c:order val="0"/>
          <c:tx>
            <c:v>Negative</c:v>
          </c:tx>
          <c:spPr>
            <a:solidFill>
              <a:schemeClr val="accent3"/>
            </a:solidFill>
            <a:ln>
              <a:solidFill>
                <a:schemeClr val="accent3"/>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Lato" panose="020F050202020403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W35</c:v>
              </c:pt>
              <c:pt idx="1">
                <c:v>W36</c:v>
              </c:pt>
            </c:strLit>
          </c:cat>
          <c:val>
            <c:numLit>
              <c:formatCode>General</c:formatCode>
              <c:ptCount val="2"/>
              <c:pt idx="0">
                <c:v>32</c:v>
              </c:pt>
              <c:pt idx="1">
                <c:v>98</c:v>
              </c:pt>
            </c:numLit>
          </c:val>
          <c:extLst>
            <c:ext xmlns:c16="http://schemas.microsoft.com/office/drawing/2014/chart" uri="{C3380CC4-5D6E-409C-BE32-E72D297353CC}">
              <c16:uniqueId val="{00000000-7068-413B-87A3-9AFFF226A2FC}"/>
            </c:ext>
          </c:extLst>
        </c:ser>
        <c:ser>
          <c:idx val="1"/>
          <c:order val="1"/>
          <c:tx>
            <c:v>Neutral</c:v>
          </c:tx>
          <c:spPr>
            <a:solidFill>
              <a:schemeClr val="bg1">
                <a:lumMod val="75000"/>
              </a:schemeClr>
            </a:solidFill>
            <a:ln>
              <a:solidFill>
                <a:sysClr val="window" lastClr="FFFFFF">
                  <a:lumMod val="65000"/>
                </a:sysClr>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Lato" panose="020F050202020403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W35</c:v>
              </c:pt>
              <c:pt idx="1">
                <c:v>W36</c:v>
              </c:pt>
            </c:strLit>
          </c:cat>
          <c:val>
            <c:numLit>
              <c:formatCode>General</c:formatCode>
              <c:ptCount val="2"/>
              <c:pt idx="0">
                <c:v>19</c:v>
              </c:pt>
              <c:pt idx="1">
                <c:v>77</c:v>
              </c:pt>
            </c:numLit>
          </c:val>
          <c:extLst>
            <c:ext xmlns:c16="http://schemas.microsoft.com/office/drawing/2014/chart" uri="{C3380CC4-5D6E-409C-BE32-E72D297353CC}">
              <c16:uniqueId val="{00000001-7068-413B-87A3-9AFFF226A2FC}"/>
            </c:ext>
          </c:extLst>
        </c:ser>
        <c:ser>
          <c:idx val="2"/>
          <c:order val="2"/>
          <c:tx>
            <c:v>Positive</c:v>
          </c:tx>
          <c:spPr>
            <a:solidFill>
              <a:srgbClr val="00B050"/>
            </a:solidFill>
            <a:ln>
              <a:solidFill>
                <a:srgbClr val="00B050"/>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Lato" panose="020F050202020403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W35</c:v>
              </c:pt>
              <c:pt idx="1">
                <c:v>W36</c:v>
              </c:pt>
            </c:strLit>
          </c:cat>
          <c:val>
            <c:numLit>
              <c:formatCode>General</c:formatCode>
              <c:ptCount val="2"/>
              <c:pt idx="0">
                <c:v>43</c:v>
              </c:pt>
              <c:pt idx="1">
                <c:v>96</c:v>
              </c:pt>
            </c:numLit>
          </c:val>
          <c:extLst>
            <c:ext xmlns:c16="http://schemas.microsoft.com/office/drawing/2014/chart" uri="{C3380CC4-5D6E-409C-BE32-E72D297353CC}">
              <c16:uniqueId val="{00000002-7068-413B-87A3-9AFFF226A2FC}"/>
            </c:ext>
          </c:extLst>
        </c:ser>
        <c:dLbls>
          <c:showLegendKey val="0"/>
          <c:showVal val="0"/>
          <c:showCatName val="0"/>
          <c:showSerName val="0"/>
          <c:showPercent val="0"/>
          <c:showBubbleSize val="0"/>
        </c:dLbls>
        <c:gapWidth val="184"/>
        <c:overlap val="100"/>
        <c:axId val="1431410703"/>
        <c:axId val="1431415695"/>
      </c:barChart>
      <c:catAx>
        <c:axId val="143141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Lato" panose="020F0502020204030203" pitchFamily="34" charset="0"/>
                <a:ea typeface="+mn-ea"/>
                <a:cs typeface="+mn-cs"/>
              </a:defRPr>
            </a:pPr>
            <a:endParaRPr lang="en-US"/>
          </a:p>
        </c:txPr>
        <c:crossAx val="1431415695"/>
        <c:crosses val="autoZero"/>
        <c:auto val="1"/>
        <c:lblAlgn val="ctr"/>
        <c:lblOffset val="100"/>
        <c:noMultiLvlLbl val="0"/>
      </c:catAx>
      <c:valAx>
        <c:axId val="1431415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31410703"/>
        <c:crosses val="autoZero"/>
        <c:crossBetween val="between"/>
      </c:valAx>
      <c:spPr>
        <a:noFill/>
        <a:ln>
          <a:noFill/>
        </a:ln>
        <a:effectLst/>
      </c:spPr>
    </c:plotArea>
    <c:legend>
      <c:legendPos val="b"/>
      <c:layout>
        <c:manualLayout>
          <c:xMode val="edge"/>
          <c:yMode val="edge"/>
          <c:x val="0.11126596295747385"/>
          <c:y val="0.2295386351445621"/>
          <c:w val="0.21000388349950447"/>
          <c:h val="0.2033351693761691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Lato" panose="020F05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ato" panose="020F0502020204030203" pitchFamily="34" charset="0"/>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0" u="none" strike="noStrike" kern="1200" spc="0" baseline="0">
                <a:solidFill>
                  <a:sysClr val="windowText" lastClr="000000"/>
                </a:solidFill>
                <a:latin typeface="Lato" panose="020F0502020204030203" pitchFamily="34" charset="0"/>
                <a:ea typeface="+mn-ea"/>
                <a:cs typeface="+mn-cs"/>
              </a:defRPr>
            </a:pPr>
            <a:r>
              <a:rPr lang="en-GB" sz="1050" b="1"/>
              <a:t>Publisher</a:t>
            </a:r>
            <a:r>
              <a:rPr lang="en-GB" sz="1050" b="1" baseline="0"/>
              <a:t> mix by week</a:t>
            </a:r>
            <a:endParaRPr lang="en-GB" sz="1050" b="1"/>
          </a:p>
        </c:rich>
      </c:tx>
      <c:layout>
        <c:manualLayout>
          <c:xMode val="edge"/>
          <c:yMode val="edge"/>
          <c:x val="0.36045338626756729"/>
          <c:y val="7.3239456113418505E-3"/>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ysClr val="windowText" lastClr="000000"/>
              </a:solidFill>
              <a:latin typeface="Lato" panose="020F0502020204030203" pitchFamily="34" charset="0"/>
              <a:ea typeface="+mn-ea"/>
              <a:cs typeface="+mn-cs"/>
            </a:defRPr>
          </a:pPr>
          <a:endParaRPr lang="en-US"/>
        </a:p>
      </c:txPr>
    </c:title>
    <c:autoTitleDeleted val="0"/>
    <c:plotArea>
      <c:layout>
        <c:manualLayout>
          <c:layoutTarget val="inner"/>
          <c:xMode val="edge"/>
          <c:yMode val="edge"/>
          <c:x val="7.9247594050743664E-2"/>
          <c:y val="0.10951205306835618"/>
          <c:w val="0.8686202974628171"/>
          <c:h val="0.67597096145785329"/>
        </c:manualLayout>
      </c:layout>
      <c:areaChart>
        <c:grouping val="stacked"/>
        <c:varyColors val="0"/>
        <c:ser>
          <c:idx val="0"/>
          <c:order val="0"/>
          <c:tx>
            <c:strRef>
              <c:f>[1]Output!$AO$2</c:f>
              <c:strCache>
                <c:ptCount val="1"/>
                <c:pt idx="0">
                  <c:v>Consumer </c:v>
                </c:pt>
              </c:strCache>
            </c:strRef>
          </c:tx>
          <c:spPr>
            <a:solidFill>
              <a:schemeClr val="accent1"/>
            </a:solidFill>
            <a:ln w="25400">
              <a:noFill/>
            </a:ln>
            <a:effectLst/>
          </c:spPr>
          <c:cat>
            <c:numRef>
              <c:f>[1]Output!$AN$3:$AN$29</c:f>
              <c:numCache>
                <c:formatCode>General</c:formatCode>
                <c:ptCount val="27"/>
                <c:pt idx="0">
                  <c:v>44620</c:v>
                </c:pt>
                <c:pt idx="1">
                  <c:v>44627</c:v>
                </c:pt>
                <c:pt idx="2">
                  <c:v>44634</c:v>
                </c:pt>
                <c:pt idx="3">
                  <c:v>44641</c:v>
                </c:pt>
                <c:pt idx="4">
                  <c:v>44648</c:v>
                </c:pt>
                <c:pt idx="5">
                  <c:v>44655</c:v>
                </c:pt>
                <c:pt idx="6">
                  <c:v>44662</c:v>
                </c:pt>
                <c:pt idx="7">
                  <c:v>44669</c:v>
                </c:pt>
                <c:pt idx="8">
                  <c:v>44676</c:v>
                </c:pt>
                <c:pt idx="9">
                  <c:v>44683</c:v>
                </c:pt>
                <c:pt idx="10">
                  <c:v>44690</c:v>
                </c:pt>
                <c:pt idx="11">
                  <c:v>44697</c:v>
                </c:pt>
                <c:pt idx="12">
                  <c:v>44704</c:v>
                </c:pt>
                <c:pt idx="13">
                  <c:v>44711</c:v>
                </c:pt>
                <c:pt idx="14">
                  <c:v>44718</c:v>
                </c:pt>
                <c:pt idx="15">
                  <c:v>44725</c:v>
                </c:pt>
                <c:pt idx="16">
                  <c:v>44732</c:v>
                </c:pt>
                <c:pt idx="17">
                  <c:v>44739</c:v>
                </c:pt>
                <c:pt idx="18">
                  <c:v>44746</c:v>
                </c:pt>
                <c:pt idx="19">
                  <c:v>44753</c:v>
                </c:pt>
                <c:pt idx="20">
                  <c:v>44760</c:v>
                </c:pt>
                <c:pt idx="21">
                  <c:v>44767</c:v>
                </c:pt>
                <c:pt idx="22">
                  <c:v>44774</c:v>
                </c:pt>
                <c:pt idx="23">
                  <c:v>44781</c:v>
                </c:pt>
                <c:pt idx="24">
                  <c:v>44788</c:v>
                </c:pt>
                <c:pt idx="25">
                  <c:v>44795</c:v>
                </c:pt>
                <c:pt idx="26">
                  <c:v>44802</c:v>
                </c:pt>
              </c:numCache>
            </c:numRef>
          </c:cat>
          <c:val>
            <c:numRef>
              <c:f>[1]Output!$AO$3:$AO$29</c:f>
              <c:numCache>
                <c:formatCode>General</c:formatCode>
                <c:ptCount val="27"/>
                <c:pt idx="0">
                  <c:v>11</c:v>
                </c:pt>
                <c:pt idx="1">
                  <c:v>4</c:v>
                </c:pt>
                <c:pt idx="2">
                  <c:v>17</c:v>
                </c:pt>
                <c:pt idx="3">
                  <c:v>13</c:v>
                </c:pt>
                <c:pt idx="4">
                  <c:v>10</c:v>
                </c:pt>
                <c:pt idx="5">
                  <c:v>7</c:v>
                </c:pt>
                <c:pt idx="6">
                  <c:v>8</c:v>
                </c:pt>
                <c:pt idx="7">
                  <c:v>11</c:v>
                </c:pt>
                <c:pt idx="8">
                  <c:v>9</c:v>
                </c:pt>
                <c:pt idx="9">
                  <c:v>5</c:v>
                </c:pt>
                <c:pt idx="10">
                  <c:v>14</c:v>
                </c:pt>
                <c:pt idx="11">
                  <c:v>9</c:v>
                </c:pt>
                <c:pt idx="12">
                  <c:v>19</c:v>
                </c:pt>
                <c:pt idx="13">
                  <c:v>23</c:v>
                </c:pt>
                <c:pt idx="14">
                  <c:v>7</c:v>
                </c:pt>
                <c:pt idx="15">
                  <c:v>13</c:v>
                </c:pt>
                <c:pt idx="16">
                  <c:v>7</c:v>
                </c:pt>
                <c:pt idx="17">
                  <c:v>9</c:v>
                </c:pt>
                <c:pt idx="18">
                  <c:v>7</c:v>
                </c:pt>
                <c:pt idx="19">
                  <c:v>77</c:v>
                </c:pt>
                <c:pt idx="20">
                  <c:v>139</c:v>
                </c:pt>
                <c:pt idx="21">
                  <c:v>119</c:v>
                </c:pt>
                <c:pt idx="22">
                  <c:v>118</c:v>
                </c:pt>
                <c:pt idx="23">
                  <c:v>93</c:v>
                </c:pt>
                <c:pt idx="24">
                  <c:v>136</c:v>
                </c:pt>
                <c:pt idx="25">
                  <c:v>67</c:v>
                </c:pt>
                <c:pt idx="26">
                  <c:v>229</c:v>
                </c:pt>
              </c:numCache>
            </c:numRef>
          </c:val>
          <c:extLst>
            <c:ext xmlns:c16="http://schemas.microsoft.com/office/drawing/2014/chart" uri="{C3380CC4-5D6E-409C-BE32-E72D297353CC}">
              <c16:uniqueId val="{00000000-1ECA-4A4A-AF24-F12AB8549AF1}"/>
            </c:ext>
          </c:extLst>
        </c:ser>
        <c:ser>
          <c:idx val="1"/>
          <c:order val="1"/>
          <c:tx>
            <c:strRef>
              <c:f>[1]Output!$AP$2</c:f>
              <c:strCache>
                <c:ptCount val="1"/>
                <c:pt idx="0">
                  <c:v>Influencer</c:v>
                </c:pt>
              </c:strCache>
            </c:strRef>
          </c:tx>
          <c:spPr>
            <a:solidFill>
              <a:srgbClr val="00B050"/>
            </a:solidFill>
            <a:ln w="25400">
              <a:noFill/>
            </a:ln>
            <a:effectLst/>
          </c:spPr>
          <c:cat>
            <c:numRef>
              <c:f>[1]Output!$AN$3:$AN$29</c:f>
              <c:numCache>
                <c:formatCode>General</c:formatCode>
                <c:ptCount val="27"/>
                <c:pt idx="0">
                  <c:v>44620</c:v>
                </c:pt>
                <c:pt idx="1">
                  <c:v>44627</c:v>
                </c:pt>
                <c:pt idx="2">
                  <c:v>44634</c:v>
                </c:pt>
                <c:pt idx="3">
                  <c:v>44641</c:v>
                </c:pt>
                <c:pt idx="4">
                  <c:v>44648</c:v>
                </c:pt>
                <c:pt idx="5">
                  <c:v>44655</c:v>
                </c:pt>
                <c:pt idx="6">
                  <c:v>44662</c:v>
                </c:pt>
                <c:pt idx="7">
                  <c:v>44669</c:v>
                </c:pt>
                <c:pt idx="8">
                  <c:v>44676</c:v>
                </c:pt>
                <c:pt idx="9">
                  <c:v>44683</c:v>
                </c:pt>
                <c:pt idx="10">
                  <c:v>44690</c:v>
                </c:pt>
                <c:pt idx="11">
                  <c:v>44697</c:v>
                </c:pt>
                <c:pt idx="12">
                  <c:v>44704</c:v>
                </c:pt>
                <c:pt idx="13">
                  <c:v>44711</c:v>
                </c:pt>
                <c:pt idx="14">
                  <c:v>44718</c:v>
                </c:pt>
                <c:pt idx="15">
                  <c:v>44725</c:v>
                </c:pt>
                <c:pt idx="16">
                  <c:v>44732</c:v>
                </c:pt>
                <c:pt idx="17">
                  <c:v>44739</c:v>
                </c:pt>
                <c:pt idx="18">
                  <c:v>44746</c:v>
                </c:pt>
                <c:pt idx="19">
                  <c:v>44753</c:v>
                </c:pt>
                <c:pt idx="20">
                  <c:v>44760</c:v>
                </c:pt>
                <c:pt idx="21">
                  <c:v>44767</c:v>
                </c:pt>
                <c:pt idx="22">
                  <c:v>44774</c:v>
                </c:pt>
                <c:pt idx="23">
                  <c:v>44781</c:v>
                </c:pt>
                <c:pt idx="24">
                  <c:v>44788</c:v>
                </c:pt>
                <c:pt idx="25">
                  <c:v>44795</c:v>
                </c:pt>
                <c:pt idx="26">
                  <c:v>44802</c:v>
                </c:pt>
              </c:numCache>
            </c:numRef>
          </c:cat>
          <c:val>
            <c:numRef>
              <c:f>[1]Output!$AP$3:$AP$29</c:f>
              <c:numCache>
                <c:formatCode>General</c:formatCode>
                <c:ptCount val="27"/>
                <c:pt idx="1">
                  <c:v>1</c:v>
                </c:pt>
                <c:pt idx="2">
                  <c:v>2</c:v>
                </c:pt>
                <c:pt idx="6">
                  <c:v>1</c:v>
                </c:pt>
                <c:pt idx="10">
                  <c:v>1</c:v>
                </c:pt>
                <c:pt idx="13">
                  <c:v>1</c:v>
                </c:pt>
                <c:pt idx="15">
                  <c:v>1</c:v>
                </c:pt>
                <c:pt idx="16">
                  <c:v>2</c:v>
                </c:pt>
                <c:pt idx="18">
                  <c:v>1</c:v>
                </c:pt>
                <c:pt idx="19">
                  <c:v>7</c:v>
                </c:pt>
                <c:pt idx="20">
                  <c:v>6</c:v>
                </c:pt>
                <c:pt idx="21">
                  <c:v>5</c:v>
                </c:pt>
                <c:pt idx="22">
                  <c:v>1</c:v>
                </c:pt>
                <c:pt idx="23">
                  <c:v>4</c:v>
                </c:pt>
                <c:pt idx="24">
                  <c:v>4</c:v>
                </c:pt>
                <c:pt idx="25">
                  <c:v>2</c:v>
                </c:pt>
                <c:pt idx="26">
                  <c:v>10</c:v>
                </c:pt>
              </c:numCache>
            </c:numRef>
          </c:val>
          <c:extLst>
            <c:ext xmlns:c16="http://schemas.microsoft.com/office/drawing/2014/chart" uri="{C3380CC4-5D6E-409C-BE32-E72D297353CC}">
              <c16:uniqueId val="{00000001-1ECA-4A4A-AF24-F12AB8549AF1}"/>
            </c:ext>
          </c:extLst>
        </c:ser>
        <c:ser>
          <c:idx val="2"/>
          <c:order val="2"/>
          <c:tx>
            <c:strRef>
              <c:f>[1]Output!$AQ$2</c:f>
              <c:strCache>
                <c:ptCount val="1"/>
                <c:pt idx="0">
                  <c:v>Reviewer</c:v>
                </c:pt>
              </c:strCache>
            </c:strRef>
          </c:tx>
          <c:spPr>
            <a:solidFill>
              <a:srgbClr val="FFFF00"/>
            </a:solidFill>
            <a:ln w="25400">
              <a:noFill/>
            </a:ln>
            <a:effectLst/>
          </c:spPr>
          <c:cat>
            <c:numRef>
              <c:f>[1]Output!$AN$3:$AN$29</c:f>
              <c:numCache>
                <c:formatCode>General</c:formatCode>
                <c:ptCount val="27"/>
                <c:pt idx="0">
                  <c:v>44620</c:v>
                </c:pt>
                <c:pt idx="1">
                  <c:v>44627</c:v>
                </c:pt>
                <c:pt idx="2">
                  <c:v>44634</c:v>
                </c:pt>
                <c:pt idx="3">
                  <c:v>44641</c:v>
                </c:pt>
                <c:pt idx="4">
                  <c:v>44648</c:v>
                </c:pt>
                <c:pt idx="5">
                  <c:v>44655</c:v>
                </c:pt>
                <c:pt idx="6">
                  <c:v>44662</c:v>
                </c:pt>
                <c:pt idx="7">
                  <c:v>44669</c:v>
                </c:pt>
                <c:pt idx="8">
                  <c:v>44676</c:v>
                </c:pt>
                <c:pt idx="9">
                  <c:v>44683</c:v>
                </c:pt>
                <c:pt idx="10">
                  <c:v>44690</c:v>
                </c:pt>
                <c:pt idx="11">
                  <c:v>44697</c:v>
                </c:pt>
                <c:pt idx="12">
                  <c:v>44704</c:v>
                </c:pt>
                <c:pt idx="13">
                  <c:v>44711</c:v>
                </c:pt>
                <c:pt idx="14">
                  <c:v>44718</c:v>
                </c:pt>
                <c:pt idx="15">
                  <c:v>44725</c:v>
                </c:pt>
                <c:pt idx="16">
                  <c:v>44732</c:v>
                </c:pt>
                <c:pt idx="17">
                  <c:v>44739</c:v>
                </c:pt>
                <c:pt idx="18">
                  <c:v>44746</c:v>
                </c:pt>
                <c:pt idx="19">
                  <c:v>44753</c:v>
                </c:pt>
                <c:pt idx="20">
                  <c:v>44760</c:v>
                </c:pt>
                <c:pt idx="21">
                  <c:v>44767</c:v>
                </c:pt>
                <c:pt idx="22">
                  <c:v>44774</c:v>
                </c:pt>
                <c:pt idx="23">
                  <c:v>44781</c:v>
                </c:pt>
                <c:pt idx="24">
                  <c:v>44788</c:v>
                </c:pt>
                <c:pt idx="25">
                  <c:v>44795</c:v>
                </c:pt>
                <c:pt idx="26">
                  <c:v>44802</c:v>
                </c:pt>
              </c:numCache>
            </c:numRef>
          </c:cat>
          <c:val>
            <c:numRef>
              <c:f>[1]Output!$AQ$3:$AQ$29</c:f>
              <c:numCache>
                <c:formatCode>General</c:formatCode>
                <c:ptCount val="27"/>
                <c:pt idx="0">
                  <c:v>3</c:v>
                </c:pt>
                <c:pt idx="1">
                  <c:v>4</c:v>
                </c:pt>
                <c:pt idx="2">
                  <c:v>2</c:v>
                </c:pt>
                <c:pt idx="4">
                  <c:v>6</c:v>
                </c:pt>
                <c:pt idx="5">
                  <c:v>1</c:v>
                </c:pt>
                <c:pt idx="8">
                  <c:v>1</c:v>
                </c:pt>
                <c:pt idx="10">
                  <c:v>4</c:v>
                </c:pt>
                <c:pt idx="11">
                  <c:v>3</c:v>
                </c:pt>
                <c:pt idx="12">
                  <c:v>1</c:v>
                </c:pt>
                <c:pt idx="13">
                  <c:v>1</c:v>
                </c:pt>
                <c:pt idx="15">
                  <c:v>1</c:v>
                </c:pt>
                <c:pt idx="18">
                  <c:v>2</c:v>
                </c:pt>
                <c:pt idx="19">
                  <c:v>7</c:v>
                </c:pt>
                <c:pt idx="20">
                  <c:v>1</c:v>
                </c:pt>
                <c:pt idx="21">
                  <c:v>1</c:v>
                </c:pt>
                <c:pt idx="25">
                  <c:v>2</c:v>
                </c:pt>
                <c:pt idx="26">
                  <c:v>2</c:v>
                </c:pt>
              </c:numCache>
            </c:numRef>
          </c:val>
          <c:extLst>
            <c:ext xmlns:c16="http://schemas.microsoft.com/office/drawing/2014/chart" uri="{C3380CC4-5D6E-409C-BE32-E72D297353CC}">
              <c16:uniqueId val="{00000002-1ECA-4A4A-AF24-F12AB8549AF1}"/>
            </c:ext>
          </c:extLst>
        </c:ser>
        <c:ser>
          <c:idx val="3"/>
          <c:order val="3"/>
          <c:tx>
            <c:strRef>
              <c:f>[1]Output!$AR$2</c:f>
              <c:strCache>
                <c:ptCount val="1"/>
                <c:pt idx="0">
                  <c:v>Deal sites</c:v>
                </c:pt>
              </c:strCache>
            </c:strRef>
          </c:tx>
          <c:spPr>
            <a:solidFill>
              <a:schemeClr val="accent4"/>
            </a:solidFill>
            <a:ln w="25400">
              <a:noFill/>
            </a:ln>
            <a:effectLst/>
          </c:spPr>
          <c:cat>
            <c:numRef>
              <c:f>[1]Output!$AN$3:$AN$29</c:f>
              <c:numCache>
                <c:formatCode>General</c:formatCode>
                <c:ptCount val="27"/>
                <c:pt idx="0">
                  <c:v>44620</c:v>
                </c:pt>
                <c:pt idx="1">
                  <c:v>44627</c:v>
                </c:pt>
                <c:pt idx="2">
                  <c:v>44634</c:v>
                </c:pt>
                <c:pt idx="3">
                  <c:v>44641</c:v>
                </c:pt>
                <c:pt idx="4">
                  <c:v>44648</c:v>
                </c:pt>
                <c:pt idx="5">
                  <c:v>44655</c:v>
                </c:pt>
                <c:pt idx="6">
                  <c:v>44662</c:v>
                </c:pt>
                <c:pt idx="7">
                  <c:v>44669</c:v>
                </c:pt>
                <c:pt idx="8">
                  <c:v>44676</c:v>
                </c:pt>
                <c:pt idx="9">
                  <c:v>44683</c:v>
                </c:pt>
                <c:pt idx="10">
                  <c:v>44690</c:v>
                </c:pt>
                <c:pt idx="11">
                  <c:v>44697</c:v>
                </c:pt>
                <c:pt idx="12">
                  <c:v>44704</c:v>
                </c:pt>
                <c:pt idx="13">
                  <c:v>44711</c:v>
                </c:pt>
                <c:pt idx="14">
                  <c:v>44718</c:v>
                </c:pt>
                <c:pt idx="15">
                  <c:v>44725</c:v>
                </c:pt>
                <c:pt idx="16">
                  <c:v>44732</c:v>
                </c:pt>
                <c:pt idx="17">
                  <c:v>44739</c:v>
                </c:pt>
                <c:pt idx="18">
                  <c:v>44746</c:v>
                </c:pt>
                <c:pt idx="19">
                  <c:v>44753</c:v>
                </c:pt>
                <c:pt idx="20">
                  <c:v>44760</c:v>
                </c:pt>
                <c:pt idx="21">
                  <c:v>44767</c:v>
                </c:pt>
                <c:pt idx="22">
                  <c:v>44774</c:v>
                </c:pt>
                <c:pt idx="23">
                  <c:v>44781</c:v>
                </c:pt>
                <c:pt idx="24">
                  <c:v>44788</c:v>
                </c:pt>
                <c:pt idx="25">
                  <c:v>44795</c:v>
                </c:pt>
                <c:pt idx="26">
                  <c:v>44802</c:v>
                </c:pt>
              </c:numCache>
            </c:numRef>
          </c:cat>
          <c:val>
            <c:numRef>
              <c:f>[1]Output!$AR$3:$AR$29</c:f>
              <c:numCache>
                <c:formatCode>General</c:formatCode>
                <c:ptCount val="27"/>
                <c:pt idx="3">
                  <c:v>1</c:v>
                </c:pt>
                <c:pt idx="5">
                  <c:v>1</c:v>
                </c:pt>
                <c:pt idx="8">
                  <c:v>1</c:v>
                </c:pt>
                <c:pt idx="15">
                  <c:v>1</c:v>
                </c:pt>
                <c:pt idx="17">
                  <c:v>1</c:v>
                </c:pt>
                <c:pt idx="20">
                  <c:v>6</c:v>
                </c:pt>
                <c:pt idx="21">
                  <c:v>2</c:v>
                </c:pt>
                <c:pt idx="23">
                  <c:v>2</c:v>
                </c:pt>
                <c:pt idx="26">
                  <c:v>6</c:v>
                </c:pt>
              </c:numCache>
            </c:numRef>
          </c:val>
          <c:extLst>
            <c:ext xmlns:c16="http://schemas.microsoft.com/office/drawing/2014/chart" uri="{C3380CC4-5D6E-409C-BE32-E72D297353CC}">
              <c16:uniqueId val="{00000003-1ECA-4A4A-AF24-F12AB8549AF1}"/>
            </c:ext>
          </c:extLst>
        </c:ser>
        <c:ser>
          <c:idx val="4"/>
          <c:order val="4"/>
          <c:tx>
            <c:strRef>
              <c:f>[1]Output!$AS$2</c:f>
              <c:strCache>
                <c:ptCount val="1"/>
                <c:pt idx="0">
                  <c:v>Recipe provider</c:v>
                </c:pt>
              </c:strCache>
            </c:strRef>
          </c:tx>
          <c:spPr>
            <a:solidFill>
              <a:schemeClr val="accent5"/>
            </a:solidFill>
            <a:ln w="25400">
              <a:noFill/>
            </a:ln>
            <a:effectLst/>
          </c:spPr>
          <c:cat>
            <c:numRef>
              <c:f>[1]Output!$AN$3:$AN$29</c:f>
              <c:numCache>
                <c:formatCode>General</c:formatCode>
                <c:ptCount val="27"/>
                <c:pt idx="0">
                  <c:v>44620</c:v>
                </c:pt>
                <c:pt idx="1">
                  <c:v>44627</c:v>
                </c:pt>
                <c:pt idx="2">
                  <c:v>44634</c:v>
                </c:pt>
                <c:pt idx="3">
                  <c:v>44641</c:v>
                </c:pt>
                <c:pt idx="4">
                  <c:v>44648</c:v>
                </c:pt>
                <c:pt idx="5">
                  <c:v>44655</c:v>
                </c:pt>
                <c:pt idx="6">
                  <c:v>44662</c:v>
                </c:pt>
                <c:pt idx="7">
                  <c:v>44669</c:v>
                </c:pt>
                <c:pt idx="8">
                  <c:v>44676</c:v>
                </c:pt>
                <c:pt idx="9">
                  <c:v>44683</c:v>
                </c:pt>
                <c:pt idx="10">
                  <c:v>44690</c:v>
                </c:pt>
                <c:pt idx="11">
                  <c:v>44697</c:v>
                </c:pt>
                <c:pt idx="12">
                  <c:v>44704</c:v>
                </c:pt>
                <c:pt idx="13">
                  <c:v>44711</c:v>
                </c:pt>
                <c:pt idx="14">
                  <c:v>44718</c:v>
                </c:pt>
                <c:pt idx="15">
                  <c:v>44725</c:v>
                </c:pt>
                <c:pt idx="16">
                  <c:v>44732</c:v>
                </c:pt>
                <c:pt idx="17">
                  <c:v>44739</c:v>
                </c:pt>
                <c:pt idx="18">
                  <c:v>44746</c:v>
                </c:pt>
                <c:pt idx="19">
                  <c:v>44753</c:v>
                </c:pt>
                <c:pt idx="20">
                  <c:v>44760</c:v>
                </c:pt>
                <c:pt idx="21">
                  <c:v>44767</c:v>
                </c:pt>
                <c:pt idx="22">
                  <c:v>44774</c:v>
                </c:pt>
                <c:pt idx="23">
                  <c:v>44781</c:v>
                </c:pt>
                <c:pt idx="24">
                  <c:v>44788</c:v>
                </c:pt>
                <c:pt idx="25">
                  <c:v>44795</c:v>
                </c:pt>
                <c:pt idx="26">
                  <c:v>44802</c:v>
                </c:pt>
              </c:numCache>
            </c:numRef>
          </c:cat>
          <c:val>
            <c:numRef>
              <c:f>[1]Output!$AS$3:$AS$29</c:f>
              <c:numCache>
                <c:formatCode>General</c:formatCode>
                <c:ptCount val="27"/>
                <c:pt idx="0">
                  <c:v>4</c:v>
                </c:pt>
                <c:pt idx="1">
                  <c:v>29</c:v>
                </c:pt>
                <c:pt idx="2">
                  <c:v>6</c:v>
                </c:pt>
                <c:pt idx="3">
                  <c:v>10</c:v>
                </c:pt>
                <c:pt idx="4">
                  <c:v>7</c:v>
                </c:pt>
                <c:pt idx="5">
                  <c:v>5</c:v>
                </c:pt>
                <c:pt idx="6">
                  <c:v>7</c:v>
                </c:pt>
                <c:pt idx="7">
                  <c:v>4</c:v>
                </c:pt>
                <c:pt idx="8">
                  <c:v>1</c:v>
                </c:pt>
                <c:pt idx="9">
                  <c:v>2</c:v>
                </c:pt>
                <c:pt idx="10">
                  <c:v>2</c:v>
                </c:pt>
                <c:pt idx="11">
                  <c:v>9</c:v>
                </c:pt>
                <c:pt idx="12">
                  <c:v>3</c:v>
                </c:pt>
                <c:pt idx="13">
                  <c:v>3</c:v>
                </c:pt>
                <c:pt idx="14">
                  <c:v>14</c:v>
                </c:pt>
                <c:pt idx="15">
                  <c:v>19</c:v>
                </c:pt>
                <c:pt idx="16">
                  <c:v>12</c:v>
                </c:pt>
                <c:pt idx="17">
                  <c:v>4</c:v>
                </c:pt>
                <c:pt idx="18">
                  <c:v>17</c:v>
                </c:pt>
                <c:pt idx="19">
                  <c:v>7</c:v>
                </c:pt>
                <c:pt idx="20">
                  <c:v>16</c:v>
                </c:pt>
                <c:pt idx="21">
                  <c:v>15</c:v>
                </c:pt>
                <c:pt idx="22">
                  <c:v>17</c:v>
                </c:pt>
                <c:pt idx="23">
                  <c:v>7</c:v>
                </c:pt>
                <c:pt idx="24">
                  <c:v>19</c:v>
                </c:pt>
                <c:pt idx="25">
                  <c:v>10</c:v>
                </c:pt>
                <c:pt idx="26">
                  <c:v>14</c:v>
                </c:pt>
              </c:numCache>
            </c:numRef>
          </c:val>
          <c:extLst>
            <c:ext xmlns:c16="http://schemas.microsoft.com/office/drawing/2014/chart" uri="{C3380CC4-5D6E-409C-BE32-E72D297353CC}">
              <c16:uniqueId val="{00000004-1ECA-4A4A-AF24-F12AB8549AF1}"/>
            </c:ext>
          </c:extLst>
        </c:ser>
        <c:ser>
          <c:idx val="5"/>
          <c:order val="5"/>
          <c:tx>
            <c:strRef>
              <c:f>[1]Output!$AT$2</c:f>
              <c:strCache>
                <c:ptCount val="1"/>
                <c:pt idx="0">
                  <c:v>News outlet</c:v>
                </c:pt>
              </c:strCache>
            </c:strRef>
          </c:tx>
          <c:spPr>
            <a:solidFill>
              <a:schemeClr val="accent6"/>
            </a:solidFill>
            <a:ln w="25400">
              <a:noFill/>
            </a:ln>
            <a:effectLst/>
          </c:spPr>
          <c:cat>
            <c:numRef>
              <c:f>[1]Output!$AN$3:$AN$29</c:f>
              <c:numCache>
                <c:formatCode>General</c:formatCode>
                <c:ptCount val="27"/>
                <c:pt idx="0">
                  <c:v>44620</c:v>
                </c:pt>
                <c:pt idx="1">
                  <c:v>44627</c:v>
                </c:pt>
                <c:pt idx="2">
                  <c:v>44634</c:v>
                </c:pt>
                <c:pt idx="3">
                  <c:v>44641</c:v>
                </c:pt>
                <c:pt idx="4">
                  <c:v>44648</c:v>
                </c:pt>
                <c:pt idx="5">
                  <c:v>44655</c:v>
                </c:pt>
                <c:pt idx="6">
                  <c:v>44662</c:v>
                </c:pt>
                <c:pt idx="7">
                  <c:v>44669</c:v>
                </c:pt>
                <c:pt idx="8">
                  <c:v>44676</c:v>
                </c:pt>
                <c:pt idx="9">
                  <c:v>44683</c:v>
                </c:pt>
                <c:pt idx="10">
                  <c:v>44690</c:v>
                </c:pt>
                <c:pt idx="11">
                  <c:v>44697</c:v>
                </c:pt>
                <c:pt idx="12">
                  <c:v>44704</c:v>
                </c:pt>
                <c:pt idx="13">
                  <c:v>44711</c:v>
                </c:pt>
                <c:pt idx="14">
                  <c:v>44718</c:v>
                </c:pt>
                <c:pt idx="15">
                  <c:v>44725</c:v>
                </c:pt>
                <c:pt idx="16">
                  <c:v>44732</c:v>
                </c:pt>
                <c:pt idx="17">
                  <c:v>44739</c:v>
                </c:pt>
                <c:pt idx="18">
                  <c:v>44746</c:v>
                </c:pt>
                <c:pt idx="19">
                  <c:v>44753</c:v>
                </c:pt>
                <c:pt idx="20">
                  <c:v>44760</c:v>
                </c:pt>
                <c:pt idx="21">
                  <c:v>44767</c:v>
                </c:pt>
                <c:pt idx="22">
                  <c:v>44774</c:v>
                </c:pt>
                <c:pt idx="23">
                  <c:v>44781</c:v>
                </c:pt>
                <c:pt idx="24">
                  <c:v>44788</c:v>
                </c:pt>
                <c:pt idx="25">
                  <c:v>44795</c:v>
                </c:pt>
                <c:pt idx="26">
                  <c:v>44802</c:v>
                </c:pt>
              </c:numCache>
            </c:numRef>
          </c:cat>
          <c:val>
            <c:numRef>
              <c:f>[1]Output!$AT$3:$AT$29</c:f>
              <c:numCache>
                <c:formatCode>General</c:formatCode>
                <c:ptCount val="27"/>
                <c:pt idx="1">
                  <c:v>16</c:v>
                </c:pt>
                <c:pt idx="2">
                  <c:v>10</c:v>
                </c:pt>
                <c:pt idx="3">
                  <c:v>7</c:v>
                </c:pt>
                <c:pt idx="4">
                  <c:v>7</c:v>
                </c:pt>
                <c:pt idx="5">
                  <c:v>6</c:v>
                </c:pt>
                <c:pt idx="6">
                  <c:v>3</c:v>
                </c:pt>
                <c:pt idx="7">
                  <c:v>10</c:v>
                </c:pt>
                <c:pt idx="8">
                  <c:v>7</c:v>
                </c:pt>
                <c:pt idx="9">
                  <c:v>4</c:v>
                </c:pt>
                <c:pt idx="10">
                  <c:v>13</c:v>
                </c:pt>
                <c:pt idx="11">
                  <c:v>4</c:v>
                </c:pt>
                <c:pt idx="12">
                  <c:v>15</c:v>
                </c:pt>
                <c:pt idx="14">
                  <c:v>5</c:v>
                </c:pt>
                <c:pt idx="15">
                  <c:v>4</c:v>
                </c:pt>
                <c:pt idx="16">
                  <c:v>4</c:v>
                </c:pt>
                <c:pt idx="17">
                  <c:v>6</c:v>
                </c:pt>
                <c:pt idx="18">
                  <c:v>7</c:v>
                </c:pt>
                <c:pt idx="19">
                  <c:v>39</c:v>
                </c:pt>
                <c:pt idx="20">
                  <c:v>14</c:v>
                </c:pt>
                <c:pt idx="21">
                  <c:v>11</c:v>
                </c:pt>
                <c:pt idx="22">
                  <c:v>10</c:v>
                </c:pt>
                <c:pt idx="23">
                  <c:v>7</c:v>
                </c:pt>
                <c:pt idx="24">
                  <c:v>2</c:v>
                </c:pt>
                <c:pt idx="25">
                  <c:v>8</c:v>
                </c:pt>
                <c:pt idx="26">
                  <c:v>6</c:v>
                </c:pt>
              </c:numCache>
            </c:numRef>
          </c:val>
          <c:extLst>
            <c:ext xmlns:c16="http://schemas.microsoft.com/office/drawing/2014/chart" uri="{C3380CC4-5D6E-409C-BE32-E72D297353CC}">
              <c16:uniqueId val="{00000005-1ECA-4A4A-AF24-F12AB8549AF1}"/>
            </c:ext>
          </c:extLst>
        </c:ser>
        <c:ser>
          <c:idx val="6"/>
          <c:order val="6"/>
          <c:tx>
            <c:strRef>
              <c:f>[1]Output!$AU$2</c:f>
              <c:strCache>
                <c:ptCount val="1"/>
                <c:pt idx="0">
                  <c:v>Wellness community</c:v>
                </c:pt>
              </c:strCache>
            </c:strRef>
          </c:tx>
          <c:spPr>
            <a:solidFill>
              <a:schemeClr val="accent2"/>
            </a:solidFill>
            <a:ln w="25400">
              <a:noFill/>
            </a:ln>
            <a:effectLst/>
          </c:spPr>
          <c:cat>
            <c:numRef>
              <c:f>[1]Output!$AN$3:$AN$29</c:f>
              <c:numCache>
                <c:formatCode>General</c:formatCode>
                <c:ptCount val="27"/>
                <c:pt idx="0">
                  <c:v>44620</c:v>
                </c:pt>
                <c:pt idx="1">
                  <c:v>44627</c:v>
                </c:pt>
                <c:pt idx="2">
                  <c:v>44634</c:v>
                </c:pt>
                <c:pt idx="3">
                  <c:v>44641</c:v>
                </c:pt>
                <c:pt idx="4">
                  <c:v>44648</c:v>
                </c:pt>
                <c:pt idx="5">
                  <c:v>44655</c:v>
                </c:pt>
                <c:pt idx="6">
                  <c:v>44662</c:v>
                </c:pt>
                <c:pt idx="7">
                  <c:v>44669</c:v>
                </c:pt>
                <c:pt idx="8">
                  <c:v>44676</c:v>
                </c:pt>
                <c:pt idx="9">
                  <c:v>44683</c:v>
                </c:pt>
                <c:pt idx="10">
                  <c:v>44690</c:v>
                </c:pt>
                <c:pt idx="11">
                  <c:v>44697</c:v>
                </c:pt>
                <c:pt idx="12">
                  <c:v>44704</c:v>
                </c:pt>
                <c:pt idx="13">
                  <c:v>44711</c:v>
                </c:pt>
                <c:pt idx="14">
                  <c:v>44718</c:v>
                </c:pt>
                <c:pt idx="15">
                  <c:v>44725</c:v>
                </c:pt>
                <c:pt idx="16">
                  <c:v>44732</c:v>
                </c:pt>
                <c:pt idx="17">
                  <c:v>44739</c:v>
                </c:pt>
                <c:pt idx="18">
                  <c:v>44746</c:v>
                </c:pt>
                <c:pt idx="19">
                  <c:v>44753</c:v>
                </c:pt>
                <c:pt idx="20">
                  <c:v>44760</c:v>
                </c:pt>
                <c:pt idx="21">
                  <c:v>44767</c:v>
                </c:pt>
                <c:pt idx="22">
                  <c:v>44774</c:v>
                </c:pt>
                <c:pt idx="23">
                  <c:v>44781</c:v>
                </c:pt>
                <c:pt idx="24">
                  <c:v>44788</c:v>
                </c:pt>
                <c:pt idx="25">
                  <c:v>44795</c:v>
                </c:pt>
                <c:pt idx="26">
                  <c:v>44802</c:v>
                </c:pt>
              </c:numCache>
            </c:numRef>
          </c:cat>
          <c:val>
            <c:numRef>
              <c:f>[1]Output!$AU$3:$AU$29</c:f>
              <c:numCache>
                <c:formatCode>General</c:formatCode>
                <c:ptCount val="27"/>
                <c:pt idx="0">
                  <c:v>4</c:v>
                </c:pt>
                <c:pt idx="1">
                  <c:v>6</c:v>
                </c:pt>
                <c:pt idx="2">
                  <c:v>1</c:v>
                </c:pt>
                <c:pt idx="3">
                  <c:v>1</c:v>
                </c:pt>
                <c:pt idx="4">
                  <c:v>6</c:v>
                </c:pt>
                <c:pt idx="5">
                  <c:v>1</c:v>
                </c:pt>
                <c:pt idx="6">
                  <c:v>1</c:v>
                </c:pt>
                <c:pt idx="7">
                  <c:v>4</c:v>
                </c:pt>
                <c:pt idx="8">
                  <c:v>1</c:v>
                </c:pt>
                <c:pt idx="9">
                  <c:v>1</c:v>
                </c:pt>
                <c:pt idx="10">
                  <c:v>4</c:v>
                </c:pt>
                <c:pt idx="11">
                  <c:v>4</c:v>
                </c:pt>
                <c:pt idx="13">
                  <c:v>10</c:v>
                </c:pt>
                <c:pt idx="14">
                  <c:v>51</c:v>
                </c:pt>
                <c:pt idx="15">
                  <c:v>42</c:v>
                </c:pt>
                <c:pt idx="16">
                  <c:v>4</c:v>
                </c:pt>
                <c:pt idx="17">
                  <c:v>2</c:v>
                </c:pt>
                <c:pt idx="18">
                  <c:v>8</c:v>
                </c:pt>
                <c:pt idx="19">
                  <c:v>5</c:v>
                </c:pt>
                <c:pt idx="20">
                  <c:v>3</c:v>
                </c:pt>
                <c:pt idx="21">
                  <c:v>6</c:v>
                </c:pt>
                <c:pt idx="22">
                  <c:v>4</c:v>
                </c:pt>
                <c:pt idx="23">
                  <c:v>1</c:v>
                </c:pt>
                <c:pt idx="24">
                  <c:v>1</c:v>
                </c:pt>
                <c:pt idx="25">
                  <c:v>5</c:v>
                </c:pt>
                <c:pt idx="26">
                  <c:v>4</c:v>
                </c:pt>
              </c:numCache>
            </c:numRef>
          </c:val>
          <c:extLst>
            <c:ext xmlns:c16="http://schemas.microsoft.com/office/drawing/2014/chart" uri="{C3380CC4-5D6E-409C-BE32-E72D297353CC}">
              <c16:uniqueId val="{00000006-1ECA-4A4A-AF24-F12AB8549AF1}"/>
            </c:ext>
          </c:extLst>
        </c:ser>
        <c:dLbls>
          <c:showLegendKey val="0"/>
          <c:showVal val="0"/>
          <c:showCatName val="0"/>
          <c:showSerName val="0"/>
          <c:showPercent val="0"/>
          <c:showBubbleSize val="0"/>
        </c:dLbls>
        <c:axId val="395496095"/>
        <c:axId val="395489855"/>
      </c:areaChart>
      <c:catAx>
        <c:axId val="395496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Lato" panose="020F0502020204030203" pitchFamily="34" charset="0"/>
                <a:ea typeface="+mn-ea"/>
                <a:cs typeface="+mn-cs"/>
              </a:defRPr>
            </a:pPr>
            <a:endParaRPr lang="en-US"/>
          </a:p>
        </c:txPr>
        <c:crossAx val="395489855"/>
        <c:crosses val="autoZero"/>
        <c:auto val="1"/>
        <c:lblAlgn val="ctr"/>
        <c:lblOffset val="100"/>
        <c:noMultiLvlLbl val="1"/>
      </c:catAx>
      <c:valAx>
        <c:axId val="395489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Lato" panose="020F0502020204030203" pitchFamily="34" charset="0"/>
                <a:ea typeface="+mn-ea"/>
                <a:cs typeface="+mn-cs"/>
              </a:defRPr>
            </a:pPr>
            <a:endParaRPr lang="en-US"/>
          </a:p>
        </c:txPr>
        <c:crossAx val="395496095"/>
        <c:crosses val="autoZero"/>
        <c:crossBetween val="midCat"/>
      </c:valAx>
      <c:spPr>
        <a:noFill/>
        <a:ln>
          <a:noFill/>
        </a:ln>
        <a:effectLst/>
      </c:spPr>
    </c:plotArea>
    <c:legend>
      <c:legendPos val="b"/>
      <c:layout>
        <c:manualLayout>
          <c:xMode val="edge"/>
          <c:yMode val="edge"/>
          <c:x val="0.10972812773403325"/>
          <c:y val="0.17997521143190434"/>
          <c:w val="0.78054352580927389"/>
          <c:h val="0.11252579239901316"/>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Lato" panose="020F0502020204030203" pitchFamily="34"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Lato" panose="020F0502020204030203"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Green Cuisine Equity vs Spend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4"/>
          <c:order val="14"/>
          <c:tx>
            <c:strRef>
              <c:f>'[1]GC equity copied from file'!$Q$1</c:f>
              <c:strCache>
                <c:ptCount val="1"/>
                <c:pt idx="0">
                  <c:v>Spend</c:v>
                </c:pt>
              </c:strCache>
            </c:strRef>
          </c:tx>
          <c:spPr>
            <a:solidFill>
              <a:schemeClr val="accent5"/>
            </a:solidFill>
            <a:ln>
              <a:noFill/>
            </a:ln>
            <a:effectLst/>
          </c:spPr>
          <c:invertIfNegative val="0"/>
          <c:cat>
            <c:multiLvlStrRef>
              <c:f>'[1]GC equity copied from file'!$A$2:$B$123</c:f>
              <c:multiLvlStrCache>
                <c:ptCount val="122"/>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lvl>
              </c:multiLvlStrCache>
            </c:multiLvlStrRef>
          </c:cat>
          <c:val>
            <c:numRef>
              <c:f>'[1]GC equity copied from file'!$Q$2:$Q$125</c:f>
              <c:numCache>
                <c:formatCode>General</c:formatCode>
                <c:ptCount val="124"/>
                <c:pt idx="111">
                  <c:v>423999.36</c:v>
                </c:pt>
                <c:pt idx="112">
                  <c:v>423999.3675213675</c:v>
                </c:pt>
                <c:pt idx="113">
                  <c:v>423999.3675213675</c:v>
                </c:pt>
                <c:pt idx="114">
                  <c:v>157221.25384615385</c:v>
                </c:pt>
                <c:pt idx="115">
                  <c:v>157221.25384615385</c:v>
                </c:pt>
                <c:pt idx="116">
                  <c:v>481460.0538461539</c:v>
                </c:pt>
                <c:pt idx="117">
                  <c:v>481460.0538461539</c:v>
                </c:pt>
                <c:pt idx="118">
                  <c:v>161364.64102564106</c:v>
                </c:pt>
              </c:numCache>
            </c:numRef>
          </c:val>
          <c:extLst>
            <c:ext xmlns:c16="http://schemas.microsoft.com/office/drawing/2014/chart" uri="{C3380CC4-5D6E-409C-BE32-E72D297353CC}">
              <c16:uniqueId val="{00000000-8257-4D37-A173-C888B4BDC8AD}"/>
            </c:ext>
          </c:extLst>
        </c:ser>
        <c:dLbls>
          <c:showLegendKey val="0"/>
          <c:showVal val="0"/>
          <c:showCatName val="0"/>
          <c:showSerName val="0"/>
          <c:showPercent val="0"/>
          <c:showBubbleSize val="0"/>
        </c:dLbls>
        <c:gapWidth val="150"/>
        <c:axId val="1488696223"/>
        <c:axId val="1488695807"/>
      </c:barChart>
      <c:lineChart>
        <c:grouping val="standard"/>
        <c:varyColors val="0"/>
        <c:ser>
          <c:idx val="0"/>
          <c:order val="0"/>
          <c:tx>
            <c:strRef>
              <c:f>'[1]GC equity copied from file'!$C$1</c:f>
              <c:strCache>
                <c:ptCount val="1"/>
                <c:pt idx="0">
                  <c:v>eSoV</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file'!$C$2:$C$123</c:f>
              <c:numCache>
                <c:formatCode>General</c:formatCode>
                <c:ptCount val="122"/>
                <c:pt idx="0">
                  <c:v>0</c:v>
                </c:pt>
                <c:pt idx="1">
                  <c:v>0</c:v>
                </c:pt>
                <c:pt idx="2">
                  <c:v>0</c:v>
                </c:pt>
                <c:pt idx="3">
                  <c:v>0</c:v>
                </c:pt>
                <c:pt idx="4">
                  <c:v>0</c:v>
                </c:pt>
                <c:pt idx="5">
                  <c:v>0</c:v>
                </c:pt>
                <c:pt idx="6">
                  <c:v>0</c:v>
                </c:pt>
                <c:pt idx="7">
                  <c:v>1.482521150342896E-2</c:v>
                </c:pt>
                <c:pt idx="8">
                  <c:v>1.5369888613665381E-2</c:v>
                </c:pt>
                <c:pt idx="9">
                  <c:v>1.562439949613304E-2</c:v>
                </c:pt>
                <c:pt idx="10">
                  <c:v>1.548654218176141E-2</c:v>
                </c:pt>
                <c:pt idx="11">
                  <c:v>1.495281199284145E-2</c:v>
                </c:pt>
                <c:pt idx="12">
                  <c:v>1.479426784711137E-2</c:v>
                </c:pt>
                <c:pt idx="13">
                  <c:v>1.519515914365613E-2</c:v>
                </c:pt>
                <c:pt idx="14">
                  <c:v>1.546891374844893E-2</c:v>
                </c:pt>
                <c:pt idx="15">
                  <c:v>1.5686859285465319E-2</c:v>
                </c:pt>
                <c:pt idx="16">
                  <c:v>1.7376982588780052E-2</c:v>
                </c:pt>
                <c:pt idx="17">
                  <c:v>1.7300181751989718E-2</c:v>
                </c:pt>
                <c:pt idx="18">
                  <c:v>1.845649033133934E-2</c:v>
                </c:pt>
                <c:pt idx="19">
                  <c:v>1.9887501235576019E-2</c:v>
                </c:pt>
                <c:pt idx="20">
                  <c:v>1.997175982518604E-2</c:v>
                </c:pt>
                <c:pt idx="21">
                  <c:v>2.014882731383497E-2</c:v>
                </c:pt>
                <c:pt idx="22">
                  <c:v>2.1085250142480701E-2</c:v>
                </c:pt>
                <c:pt idx="23">
                  <c:v>2.1206402830840691E-2</c:v>
                </c:pt>
                <c:pt idx="24">
                  <c:v>2.1324883560480259E-2</c:v>
                </c:pt>
                <c:pt idx="25">
                  <c:v>2.1441242004697061E-2</c:v>
                </c:pt>
                <c:pt idx="26">
                  <c:v>2.0138902589234571E-2</c:v>
                </c:pt>
                <c:pt idx="27">
                  <c:v>1.908509087962083E-2</c:v>
                </c:pt>
                <c:pt idx="28">
                  <c:v>2.0013806622225658E-2</c:v>
                </c:pt>
                <c:pt idx="29">
                  <c:v>2.073922044074749E-2</c:v>
                </c:pt>
                <c:pt idx="30">
                  <c:v>2.034387688669214E-2</c:v>
                </c:pt>
                <c:pt idx="31">
                  <c:v>2.1726735222698121E-2</c:v>
                </c:pt>
                <c:pt idx="32">
                  <c:v>2.0892733835563681E-2</c:v>
                </c:pt>
                <c:pt idx="33">
                  <c:v>2.1533065382608269E-2</c:v>
                </c:pt>
                <c:pt idx="34">
                  <c:v>2.337534713677554E-2</c:v>
                </c:pt>
                <c:pt idx="35">
                  <c:v>2.3937632978944749E-2</c:v>
                </c:pt>
                <c:pt idx="36">
                  <c:v>2.467956658322068E-2</c:v>
                </c:pt>
                <c:pt idx="37">
                  <c:v>2.482170305019989E-2</c:v>
                </c:pt>
                <c:pt idx="38">
                  <c:v>2.464632150885231E-2</c:v>
                </c:pt>
                <c:pt idx="39">
                  <c:v>2.3241296378783759E-2</c:v>
                </c:pt>
                <c:pt idx="40">
                  <c:v>2.2926867543238381E-2</c:v>
                </c:pt>
                <c:pt idx="41">
                  <c:v>2.2330691449730902E-2</c:v>
                </c:pt>
                <c:pt idx="42">
                  <c:v>2.108213821673928E-2</c:v>
                </c:pt>
                <c:pt idx="43">
                  <c:v>2.0771112246320271E-2</c:v>
                </c:pt>
                <c:pt idx="44">
                  <c:v>1.966495075589534E-2</c:v>
                </c:pt>
                <c:pt idx="45">
                  <c:v>1.901191593221337E-2</c:v>
                </c:pt>
                <c:pt idx="46">
                  <c:v>1.8612560424901382E-2</c:v>
                </c:pt>
                <c:pt idx="47">
                  <c:v>1.722887286378439E-2</c:v>
                </c:pt>
                <c:pt idx="48">
                  <c:v>1.6855759782292212E-2</c:v>
                </c:pt>
                <c:pt idx="49">
                  <c:v>1.6696176558650092E-2</c:v>
                </c:pt>
                <c:pt idx="50">
                  <c:v>1.6745733187861319E-2</c:v>
                </c:pt>
                <c:pt idx="51">
                  <c:v>1.6141066043646079E-2</c:v>
                </c:pt>
                <c:pt idx="52">
                  <c:v>1.6251103651110439E-2</c:v>
                </c:pt>
                <c:pt idx="53">
                  <c:v>1.596997866394486E-2</c:v>
                </c:pt>
                <c:pt idx="54">
                  <c:v>1.5546897052044741E-2</c:v>
                </c:pt>
                <c:pt idx="55">
                  <c:v>1.6764647129225329E-2</c:v>
                </c:pt>
                <c:pt idx="56">
                  <c:v>1.6501106183132871E-2</c:v>
                </c:pt>
                <c:pt idx="57">
                  <c:v>1.6739447952946591E-2</c:v>
                </c:pt>
                <c:pt idx="58">
                  <c:v>1.561710231573577E-2</c:v>
                </c:pt>
                <c:pt idx="59">
                  <c:v>1.62551778539393E-2</c:v>
                </c:pt>
                <c:pt idx="60">
                  <c:v>1.5972354947368341E-2</c:v>
                </c:pt>
                <c:pt idx="61">
                  <c:v>1.603672198494311E-2</c:v>
                </c:pt>
                <c:pt idx="62">
                  <c:v>1.6805342172041649E-2</c:v>
                </c:pt>
                <c:pt idx="63">
                  <c:v>1.6969720303359678E-2</c:v>
                </c:pt>
                <c:pt idx="64">
                  <c:v>1.885943193712486E-2</c:v>
                </c:pt>
                <c:pt idx="65">
                  <c:v>1.9516128366563419E-2</c:v>
                </c:pt>
                <c:pt idx="66">
                  <c:v>2.0340654627280311E-2</c:v>
                </c:pt>
                <c:pt idx="67">
                  <c:v>2.0991475106884531E-2</c:v>
                </c:pt>
                <c:pt idx="68">
                  <c:v>2.0940071091235451E-2</c:v>
                </c:pt>
                <c:pt idx="69">
                  <c:v>2.092297655317572E-2</c:v>
                </c:pt>
                <c:pt idx="70">
                  <c:v>2.048407929289997E-2</c:v>
                </c:pt>
                <c:pt idx="71">
                  <c:v>2.0791850212534841E-2</c:v>
                </c:pt>
                <c:pt idx="72">
                  <c:v>1.925077745745863E-2</c:v>
                </c:pt>
                <c:pt idx="73">
                  <c:v>1.8658492462695721E-2</c:v>
                </c:pt>
                <c:pt idx="74">
                  <c:v>1.868867196412961E-2</c:v>
                </c:pt>
                <c:pt idx="75">
                  <c:v>1.7359688877533599E-2</c:v>
                </c:pt>
                <c:pt idx="76">
                  <c:v>1.672175387549343E-2</c:v>
                </c:pt>
                <c:pt idx="77">
                  <c:v>1.516991152439894E-2</c:v>
                </c:pt>
                <c:pt idx="78">
                  <c:v>1.407059296290287E-2</c:v>
                </c:pt>
                <c:pt idx="79">
                  <c:v>1.241569687560702E-2</c:v>
                </c:pt>
                <c:pt idx="80">
                  <c:v>1.1674244116592691E-2</c:v>
                </c:pt>
                <c:pt idx="81">
                  <c:v>9.6328189178918524E-3</c:v>
                </c:pt>
                <c:pt idx="82">
                  <c:v>8.8627880516479011E-3</c:v>
                </c:pt>
                <c:pt idx="83">
                  <c:v>8.102729200803108E-3</c:v>
                </c:pt>
                <c:pt idx="84">
                  <c:v>8.156758121314521E-3</c:v>
                </c:pt>
                <c:pt idx="85">
                  <c:v>9.1979219277636189E-3</c:v>
                </c:pt>
                <c:pt idx="86">
                  <c:v>9.9531821570977997E-3</c:v>
                </c:pt>
                <c:pt idx="87">
                  <c:v>1.010058315727758E-2</c:v>
                </c:pt>
                <c:pt idx="88">
                  <c:v>1.077525733869686E-2</c:v>
                </c:pt>
                <c:pt idx="89">
                  <c:v>1.190190860194488E-2</c:v>
                </c:pt>
                <c:pt idx="90">
                  <c:v>1.244414510770947E-2</c:v>
                </c:pt>
                <c:pt idx="91">
                  <c:v>1.38586485160055E-2</c:v>
                </c:pt>
                <c:pt idx="92">
                  <c:v>1.4813829012358009E-2</c:v>
                </c:pt>
                <c:pt idx="93">
                  <c:v>1.4686907123972619E-2</c:v>
                </c:pt>
                <c:pt idx="94">
                  <c:v>1.51533714784561E-2</c:v>
                </c:pt>
                <c:pt idx="95">
                  <c:v>1.6616571452916409E-2</c:v>
                </c:pt>
                <c:pt idx="96">
                  <c:v>1.7532317667325961E-2</c:v>
                </c:pt>
                <c:pt idx="97">
                  <c:v>1.8989339518935239E-2</c:v>
                </c:pt>
                <c:pt idx="98">
                  <c:v>1.91280708069363E-2</c:v>
                </c:pt>
                <c:pt idx="99">
                  <c:v>2.0454127317986921E-2</c:v>
                </c:pt>
                <c:pt idx="100">
                  <c:v>2.239554909157555E-2</c:v>
                </c:pt>
                <c:pt idx="101">
                  <c:v>2.1712591579382271E-2</c:v>
                </c:pt>
                <c:pt idx="102">
                  <c:v>2.225841703166212E-2</c:v>
                </c:pt>
                <c:pt idx="103">
                  <c:v>2.1259332610668379E-2</c:v>
                </c:pt>
                <c:pt idx="104">
                  <c:v>2.064206959468564E-2</c:v>
                </c:pt>
                <c:pt idx="105">
                  <c:v>1.9352065214571581E-2</c:v>
                </c:pt>
                <c:pt idx="106">
                  <c:v>1.9162073877813261E-2</c:v>
                </c:pt>
                <c:pt idx="107">
                  <c:v>1.8300867431557261E-2</c:v>
                </c:pt>
                <c:pt idx="108">
                  <c:v>1.8127069713587459E-2</c:v>
                </c:pt>
                <c:pt idx="109">
                  <c:v>2.0347146203946499E-2</c:v>
                </c:pt>
                <c:pt idx="110">
                  <c:v>2.138635872481106E-2</c:v>
                </c:pt>
                <c:pt idx="111">
                  <c:v>2.642445412623699E-2</c:v>
                </c:pt>
                <c:pt idx="112">
                  <c:v>2.8314877486656349E-2</c:v>
                </c:pt>
                <c:pt idx="113">
                  <c:v>3.1340369149952738E-2</c:v>
                </c:pt>
                <c:pt idx="114">
                  <c:v>3.4366005602018683E-2</c:v>
                </c:pt>
                <c:pt idx="115">
                  <c:v>3.6497757968785231E-2</c:v>
                </c:pt>
                <c:pt idx="116">
                  <c:v>3.6836577179929393E-2</c:v>
                </c:pt>
                <c:pt idx="117">
                  <c:v>3.5943415590090629E-2</c:v>
                </c:pt>
                <c:pt idx="118">
                  <c:v>3.9561056366677172E-2</c:v>
                </c:pt>
                <c:pt idx="119">
                  <c:v>3.5955004320378701E-2</c:v>
                </c:pt>
                <c:pt idx="120">
                  <c:v>3.4265389885260837E-2</c:v>
                </c:pt>
                <c:pt idx="121">
                  <c:v>3.3259102440159269E-2</c:v>
                </c:pt>
              </c:numCache>
            </c:numRef>
          </c:val>
          <c:smooth val="0"/>
          <c:extLst>
            <c:ext xmlns:c16="http://schemas.microsoft.com/office/drawing/2014/chart" uri="{C3380CC4-5D6E-409C-BE32-E72D297353CC}">
              <c16:uniqueId val="{00000001-8257-4D37-A173-C888B4BDC8AD}"/>
            </c:ext>
          </c:extLst>
        </c:ser>
        <c:ser>
          <c:idx val="11"/>
          <c:order val="11"/>
          <c:tx>
            <c:strRef>
              <c:f>'[1]GC equity copied from file'!$N$1</c:f>
              <c:strCache>
                <c:ptCount val="1"/>
                <c:pt idx="0">
                  <c:v>Framework - Saliency</c:v>
                </c:pt>
              </c:strCache>
            </c:strRef>
          </c:tx>
          <c:spPr>
            <a:ln w="28575" cap="rnd">
              <a:solidFill>
                <a:schemeClr val="accent2"/>
              </a:solidFill>
              <a:round/>
            </a:ln>
            <a:effectLst/>
          </c:spPr>
          <c:marker>
            <c:symbol val="none"/>
          </c:marker>
          <c:trendline>
            <c:spPr>
              <a:ln w="19050" cap="rnd">
                <a:solidFill>
                  <a:schemeClr val="accent6">
                    <a:lumMod val="60000"/>
                  </a:schemeClr>
                </a:solidFill>
                <a:prstDash val="sysDot"/>
              </a:ln>
              <a:effectLst/>
            </c:spPr>
            <c:trendlineType val="linear"/>
            <c:dispRSqr val="0"/>
            <c:dispEq val="0"/>
          </c:trendline>
          <c:trendline>
            <c:spPr>
              <a:ln w="19050" cap="rnd">
                <a:solidFill>
                  <a:schemeClr val="accent6">
                    <a:lumMod val="60000"/>
                  </a:schemeClr>
                </a:solidFill>
                <a:prstDash val="sysDot"/>
              </a:ln>
              <a:effectLst/>
            </c:spPr>
            <c:trendlineType val="movingAvg"/>
            <c:period val="2"/>
            <c:dispRSqr val="0"/>
            <c:dispEq val="0"/>
          </c:trendline>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file'!$N$2:$N$125</c:f>
              <c:numCache>
                <c:formatCode>General</c:formatCode>
                <c:ptCount val="124"/>
                <c:pt idx="0">
                  <c:v>0</c:v>
                </c:pt>
                <c:pt idx="1">
                  <c:v>0</c:v>
                </c:pt>
                <c:pt idx="2">
                  <c:v>0</c:v>
                </c:pt>
                <c:pt idx="3">
                  <c:v>0</c:v>
                </c:pt>
                <c:pt idx="4">
                  <c:v>0</c:v>
                </c:pt>
                <c:pt idx="5">
                  <c:v>0</c:v>
                </c:pt>
                <c:pt idx="6">
                  <c:v>0</c:v>
                </c:pt>
                <c:pt idx="7">
                  <c:v>26.353229351418921</c:v>
                </c:pt>
                <c:pt idx="8">
                  <c:v>32.929975696775323</c:v>
                </c:pt>
                <c:pt idx="9">
                  <c:v>32.06724953781351</c:v>
                </c:pt>
                <c:pt idx="10">
                  <c:v>30.747760806816039</c:v>
                </c:pt>
                <c:pt idx="11">
                  <c:v>29.40075163270475</c:v>
                </c:pt>
                <c:pt idx="12">
                  <c:v>29.443975766232882</c:v>
                </c:pt>
                <c:pt idx="13">
                  <c:v>30.259300591442571</c:v>
                </c:pt>
                <c:pt idx="14">
                  <c:v>29.466344736027821</c:v>
                </c:pt>
                <c:pt idx="15">
                  <c:v>28.24813468001943</c:v>
                </c:pt>
                <c:pt idx="16">
                  <c:v>28.747815851903649</c:v>
                </c:pt>
                <c:pt idx="17">
                  <c:v>29.821610242617339</c:v>
                </c:pt>
                <c:pt idx="18">
                  <c:v>30.537727921926791</c:v>
                </c:pt>
                <c:pt idx="19">
                  <c:v>30.332736497396262</c:v>
                </c:pt>
                <c:pt idx="20">
                  <c:v>31.176077963340369</c:v>
                </c:pt>
                <c:pt idx="21">
                  <c:v>30.916438182782009</c:v>
                </c:pt>
                <c:pt idx="22">
                  <c:v>30.775089334625399</c:v>
                </c:pt>
                <c:pt idx="23">
                  <c:v>31.352396007826101</c:v>
                </c:pt>
                <c:pt idx="24">
                  <c:v>32.727739121463912</c:v>
                </c:pt>
                <c:pt idx="25">
                  <c:v>33.669097332797129</c:v>
                </c:pt>
                <c:pt idx="26">
                  <c:v>34.128744665818743</c:v>
                </c:pt>
                <c:pt idx="27">
                  <c:v>34.426421954685047</c:v>
                </c:pt>
                <c:pt idx="28">
                  <c:v>33.884313799824753</c:v>
                </c:pt>
                <c:pt idx="29">
                  <c:v>31.99951350369458</c:v>
                </c:pt>
                <c:pt idx="30">
                  <c:v>32.589940001571392</c:v>
                </c:pt>
                <c:pt idx="31">
                  <c:v>32.314170839904619</c:v>
                </c:pt>
                <c:pt idx="32">
                  <c:v>30.502503958914421</c:v>
                </c:pt>
                <c:pt idx="33">
                  <c:v>28.041543481650489</c:v>
                </c:pt>
                <c:pt idx="34">
                  <c:v>26.80014850912071</c:v>
                </c:pt>
                <c:pt idx="35">
                  <c:v>26.098711303548619</c:v>
                </c:pt>
                <c:pt idx="36">
                  <c:v>25.509358279448179</c:v>
                </c:pt>
                <c:pt idx="37">
                  <c:v>26.94455681340742</c:v>
                </c:pt>
                <c:pt idx="38">
                  <c:v>27.236818505540061</c:v>
                </c:pt>
                <c:pt idx="39">
                  <c:v>27.198037510010941</c:v>
                </c:pt>
                <c:pt idx="40">
                  <c:v>27.451682896882019</c:v>
                </c:pt>
                <c:pt idx="41">
                  <c:v>28.314657457107518</c:v>
                </c:pt>
                <c:pt idx="42">
                  <c:v>28.45160052283331</c:v>
                </c:pt>
                <c:pt idx="43">
                  <c:v>26.560098991513939</c:v>
                </c:pt>
                <c:pt idx="44">
                  <c:v>26.891023528037099</c:v>
                </c:pt>
                <c:pt idx="45">
                  <c:v>27.483010632694249</c:v>
                </c:pt>
                <c:pt idx="46">
                  <c:v>26.612288695792081</c:v>
                </c:pt>
                <c:pt idx="47">
                  <c:v>26.1125655615391</c:v>
                </c:pt>
                <c:pt idx="48">
                  <c:v>24.850556715860549</c:v>
                </c:pt>
                <c:pt idx="49">
                  <c:v>24.121208463557728</c:v>
                </c:pt>
                <c:pt idx="50">
                  <c:v>23.78257981624246</c:v>
                </c:pt>
                <c:pt idx="51">
                  <c:v>25.79703343061702</c:v>
                </c:pt>
                <c:pt idx="52">
                  <c:v>25.760433120297879</c:v>
                </c:pt>
                <c:pt idx="53">
                  <c:v>24.786383646471911</c:v>
                </c:pt>
                <c:pt idx="54">
                  <c:v>25.425429094733438</c:v>
                </c:pt>
                <c:pt idx="55">
                  <c:v>26.009789547332819</c:v>
                </c:pt>
                <c:pt idx="56">
                  <c:v>29.512257189993949</c:v>
                </c:pt>
                <c:pt idx="57">
                  <c:v>29.800850802455329</c:v>
                </c:pt>
                <c:pt idx="58">
                  <c:v>30.299206530122859</c:v>
                </c:pt>
                <c:pt idx="59">
                  <c:v>29.560557897688192</c:v>
                </c:pt>
                <c:pt idx="60">
                  <c:v>29.197629989432169</c:v>
                </c:pt>
                <c:pt idx="61">
                  <c:v>29.443801604713411</c:v>
                </c:pt>
                <c:pt idx="62">
                  <c:v>28.746158587706489</c:v>
                </c:pt>
                <c:pt idx="63">
                  <c:v>29.419230742499749</c:v>
                </c:pt>
                <c:pt idx="64">
                  <c:v>28.093387468521591</c:v>
                </c:pt>
                <c:pt idx="65">
                  <c:v>28.263558163715611</c:v>
                </c:pt>
                <c:pt idx="66">
                  <c:v>21.37601477285801</c:v>
                </c:pt>
                <c:pt idx="67">
                  <c:v>21.025699517476198</c:v>
                </c:pt>
                <c:pt idx="68">
                  <c:v>21.136272789193232</c:v>
                </c:pt>
                <c:pt idx="69">
                  <c:v>20.338935395140741</c:v>
                </c:pt>
                <c:pt idx="70">
                  <c:v>20.24895615360413</c:v>
                </c:pt>
                <c:pt idx="71">
                  <c:v>18.464782674646219</c:v>
                </c:pt>
                <c:pt idx="72">
                  <c:v>19.380975111566379</c:v>
                </c:pt>
                <c:pt idx="73">
                  <c:v>19.4093973710401</c:v>
                </c:pt>
                <c:pt idx="74">
                  <c:v>25.917495393111761</c:v>
                </c:pt>
                <c:pt idx="75">
                  <c:v>26.150637884109869</c:v>
                </c:pt>
                <c:pt idx="76">
                  <c:v>25.484331659553739</c:v>
                </c:pt>
                <c:pt idx="77">
                  <c:v>26.144811316700981</c:v>
                </c:pt>
                <c:pt idx="78">
                  <c:v>25.23334055288856</c:v>
                </c:pt>
                <c:pt idx="79">
                  <c:v>28.299277502112361</c:v>
                </c:pt>
                <c:pt idx="80">
                  <c:v>26.37732498875901</c:v>
                </c:pt>
                <c:pt idx="81">
                  <c:v>33.757288314781057</c:v>
                </c:pt>
                <c:pt idx="82">
                  <c:v>32.728310098691573</c:v>
                </c:pt>
                <c:pt idx="83">
                  <c:v>33.546072653339493</c:v>
                </c:pt>
                <c:pt idx="84">
                  <c:v>33.803743147444429</c:v>
                </c:pt>
                <c:pt idx="85">
                  <c:v>34.038427752834259</c:v>
                </c:pt>
                <c:pt idx="86">
                  <c:v>31.14253427947493</c:v>
                </c:pt>
                <c:pt idx="87">
                  <c:v>31.443501433123849</c:v>
                </c:pt>
                <c:pt idx="88">
                  <c:v>32.561468837012612</c:v>
                </c:pt>
                <c:pt idx="89">
                  <c:v>26.027343646585479</c:v>
                </c:pt>
                <c:pt idx="90">
                  <c:v>24.657839592045541</c:v>
                </c:pt>
                <c:pt idx="91">
                  <c:v>23.742752277553219</c:v>
                </c:pt>
                <c:pt idx="92">
                  <c:v>24.46072353265556</c:v>
                </c:pt>
                <c:pt idx="93">
                  <c:v>25.187799795589939</c:v>
                </c:pt>
                <c:pt idx="94">
                  <c:v>34.255497274272727</c:v>
                </c:pt>
                <c:pt idx="95">
                  <c:v>34.156602616343037</c:v>
                </c:pt>
                <c:pt idx="96">
                  <c:v>34.561909045068482</c:v>
                </c:pt>
                <c:pt idx="97">
                  <c:v>34.278894419210992</c:v>
                </c:pt>
                <c:pt idx="98">
                  <c:v>34.954747975544869</c:v>
                </c:pt>
                <c:pt idx="99">
                  <c:v>34.700165895311713</c:v>
                </c:pt>
                <c:pt idx="100">
                  <c:v>34.573883300948481</c:v>
                </c:pt>
                <c:pt idx="101">
                  <c:v>34.226400559015083</c:v>
                </c:pt>
                <c:pt idx="102">
                  <c:v>28.952091109437259</c:v>
                </c:pt>
                <c:pt idx="103">
                  <c:v>28.70605529627522</c:v>
                </c:pt>
                <c:pt idx="104">
                  <c:v>25.090677951997989</c:v>
                </c:pt>
                <c:pt idx="105">
                  <c:v>25.28504014023828</c:v>
                </c:pt>
                <c:pt idx="106">
                  <c:v>25.40303685350241</c:v>
                </c:pt>
                <c:pt idx="107">
                  <c:v>25.107039900387011</c:v>
                </c:pt>
                <c:pt idx="108">
                  <c:v>25.126101629383509</c:v>
                </c:pt>
                <c:pt idx="109">
                  <c:v>24.70088963380234</c:v>
                </c:pt>
                <c:pt idx="110">
                  <c:v>25.495089036545171</c:v>
                </c:pt>
                <c:pt idx="111">
                  <c:v>23.920863793868069</c:v>
                </c:pt>
                <c:pt idx="112">
                  <c:v>17.651552087016931</c:v>
                </c:pt>
                <c:pt idx="113">
                  <c:v>18.22339952024798</c:v>
                </c:pt>
                <c:pt idx="114">
                  <c:v>17.12485076374119</c:v>
                </c:pt>
                <c:pt idx="115">
                  <c:v>15.307930921336769</c:v>
                </c:pt>
                <c:pt idx="116">
                  <c:v>14.78746888822501</c:v>
                </c:pt>
                <c:pt idx="117">
                  <c:v>12.44006252238619</c:v>
                </c:pt>
                <c:pt idx="118">
                  <c:v>12.339470975446281</c:v>
                </c:pt>
                <c:pt idx="119">
                  <c:v>13.295014722047551</c:v>
                </c:pt>
                <c:pt idx="120">
                  <c:v>12.498612735273831</c:v>
                </c:pt>
                <c:pt idx="121">
                  <c:v>13.34200435841686</c:v>
                </c:pt>
              </c:numCache>
            </c:numRef>
          </c:val>
          <c:smooth val="0"/>
          <c:extLst>
            <c:ext xmlns:c16="http://schemas.microsoft.com/office/drawing/2014/chart" uri="{C3380CC4-5D6E-409C-BE32-E72D297353CC}">
              <c16:uniqueId val="{00000002-8257-4D37-A173-C888B4BDC8AD}"/>
            </c:ext>
          </c:extLst>
        </c:ser>
        <c:ser>
          <c:idx val="1"/>
          <c:order val="1"/>
          <c:tx>
            <c:strRef>
              <c:f>'[1]GC equity copied from file'!$D$1</c:f>
              <c:strCache>
                <c:ptCount val="1"/>
                <c:pt idx="0">
                  <c:v>Reach</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file'!$D$2:$D$123</c:f>
              <c:numCache>
                <c:formatCode>General</c:formatCode>
                <c:ptCount val="122"/>
                <c:pt idx="0">
                  <c:v>0</c:v>
                </c:pt>
                <c:pt idx="1">
                  <c:v>0</c:v>
                </c:pt>
                <c:pt idx="2">
                  <c:v>0</c:v>
                </c:pt>
                <c:pt idx="3">
                  <c:v>0</c:v>
                </c:pt>
                <c:pt idx="4">
                  <c:v>0</c:v>
                </c:pt>
                <c:pt idx="5">
                  <c:v>0</c:v>
                </c:pt>
                <c:pt idx="6">
                  <c:v>0</c:v>
                </c:pt>
                <c:pt idx="7">
                  <c:v>1.029776349483545E-3</c:v>
                </c:pt>
                <c:pt idx="8">
                  <c:v>9.9582122421317909E-4</c:v>
                </c:pt>
                <c:pt idx="9">
                  <c:v>5.9699726576725135E-4</c:v>
                </c:pt>
                <c:pt idx="10">
                  <c:v>5.9928493154544924E-4</c:v>
                </c:pt>
                <c:pt idx="11">
                  <c:v>4.2974158510321862E-4</c:v>
                </c:pt>
                <c:pt idx="12">
                  <c:v>5.2788898198830145E-4</c:v>
                </c:pt>
                <c:pt idx="13">
                  <c:v>5.6956979610116114E-4</c:v>
                </c:pt>
                <c:pt idx="14">
                  <c:v>5.8543819148695983E-4</c:v>
                </c:pt>
                <c:pt idx="15">
                  <c:v>7.4975438617591204E-4</c:v>
                </c:pt>
                <c:pt idx="16">
                  <c:v>1.140208879446258E-3</c:v>
                </c:pt>
                <c:pt idx="17">
                  <c:v>9.0442950668691269E-4</c:v>
                </c:pt>
                <c:pt idx="18">
                  <c:v>1.019249761713929E-3</c:v>
                </c:pt>
                <c:pt idx="19">
                  <c:v>3.536361235494348E-3</c:v>
                </c:pt>
                <c:pt idx="20">
                  <c:v>3.1044159774761769E-3</c:v>
                </c:pt>
                <c:pt idx="21">
                  <c:v>2.9899186467877031E-3</c:v>
                </c:pt>
                <c:pt idx="22">
                  <c:v>2.7937911790373369E-3</c:v>
                </c:pt>
                <c:pt idx="23">
                  <c:v>2.566135584364086E-3</c:v>
                </c:pt>
                <c:pt idx="24">
                  <c:v>2.4204256409808638E-3</c:v>
                </c:pt>
                <c:pt idx="25">
                  <c:v>2.325215153728358E-3</c:v>
                </c:pt>
                <c:pt idx="26">
                  <c:v>2.3514692178658071E-3</c:v>
                </c:pt>
                <c:pt idx="27">
                  <c:v>2.0198382182593381E-4</c:v>
                </c:pt>
                <c:pt idx="28">
                  <c:v>4.0862342586520892E-4</c:v>
                </c:pt>
                <c:pt idx="29">
                  <c:v>3.3417819900599378E-4</c:v>
                </c:pt>
                <c:pt idx="30">
                  <c:v>3.2335162716913259E-4</c:v>
                </c:pt>
                <c:pt idx="31">
                  <c:v>5.0303876761290328E-4</c:v>
                </c:pt>
                <c:pt idx="32">
                  <c:v>4.1264462755045148E-4</c:v>
                </c:pt>
                <c:pt idx="33">
                  <c:v>4.8816643253067382E-4</c:v>
                </c:pt>
                <c:pt idx="34">
                  <c:v>4.8479116714180088E-4</c:v>
                </c:pt>
                <c:pt idx="35">
                  <c:v>7.5245272240654498E-4</c:v>
                </c:pt>
                <c:pt idx="36">
                  <c:v>4.329155110063738E-4</c:v>
                </c:pt>
                <c:pt idx="37">
                  <c:v>4.1583143309934379E-4</c:v>
                </c:pt>
                <c:pt idx="38">
                  <c:v>4.024636454821934E-4</c:v>
                </c:pt>
                <c:pt idx="39">
                  <c:v>2.2948054372603661E-4</c:v>
                </c:pt>
                <c:pt idx="40">
                  <c:v>2.5021229105362449E-4</c:v>
                </c:pt>
                <c:pt idx="41">
                  <c:v>2.765854586820267E-4</c:v>
                </c:pt>
                <c:pt idx="42">
                  <c:v>2.9591049724445652E-4</c:v>
                </c:pt>
                <c:pt idx="43">
                  <c:v>2.425798161654657E-3</c:v>
                </c:pt>
                <c:pt idx="44">
                  <c:v>2.306564292154444E-3</c:v>
                </c:pt>
                <c:pt idx="45">
                  <c:v>2.1916853159300162E-3</c:v>
                </c:pt>
                <c:pt idx="46">
                  <c:v>2.0636655197331152E-3</c:v>
                </c:pt>
                <c:pt idx="47">
                  <c:v>2.254300153265199E-3</c:v>
                </c:pt>
                <c:pt idx="48">
                  <c:v>2.2441463394895218E-3</c:v>
                </c:pt>
                <c:pt idx="49">
                  <c:v>4.6186677800877408E-3</c:v>
                </c:pt>
                <c:pt idx="50">
                  <c:v>4.3255108632263102E-3</c:v>
                </c:pt>
                <c:pt idx="51">
                  <c:v>2.5690255387051881E-3</c:v>
                </c:pt>
                <c:pt idx="52">
                  <c:v>2.6918147319916429E-3</c:v>
                </c:pt>
                <c:pt idx="53">
                  <c:v>2.516116649342536E-3</c:v>
                </c:pt>
                <c:pt idx="54">
                  <c:v>2.202061119424796E-3</c:v>
                </c:pt>
                <c:pt idx="55">
                  <c:v>1.7529204149797999E-3</c:v>
                </c:pt>
                <c:pt idx="56">
                  <c:v>1.635639264399023E-3</c:v>
                </c:pt>
                <c:pt idx="57">
                  <c:v>0</c:v>
                </c:pt>
                <c:pt idx="58">
                  <c:v>0</c:v>
                </c:pt>
                <c:pt idx="59">
                  <c:v>0</c:v>
                </c:pt>
                <c:pt idx="60">
                  <c:v>0</c:v>
                </c:pt>
                <c:pt idx="61">
                  <c:v>4.1364447670871362E-6</c:v>
                </c:pt>
                <c:pt idx="62">
                  <c:v>4.7318254853326091E-4</c:v>
                </c:pt>
                <c:pt idx="63">
                  <c:v>5.7606183243796621E-4</c:v>
                </c:pt>
                <c:pt idx="64">
                  <c:v>1.475312997813221E-3</c:v>
                </c:pt>
                <c:pt idx="65">
                  <c:v>1.2360044969132219E-3</c:v>
                </c:pt>
                <c:pt idx="66">
                  <c:v>1.2710539330403889E-3</c:v>
                </c:pt>
                <c:pt idx="67">
                  <c:v>1.5983503670560209E-3</c:v>
                </c:pt>
                <c:pt idx="68">
                  <c:v>1.725613313781223E-3</c:v>
                </c:pt>
                <c:pt idx="69">
                  <c:v>1.9212563557681099E-3</c:v>
                </c:pt>
                <c:pt idx="70">
                  <c:v>1.481141738864454E-3</c:v>
                </c:pt>
                <c:pt idx="71">
                  <c:v>1.5048903411033431E-3</c:v>
                </c:pt>
                <c:pt idx="72">
                  <c:v>6.0966943870673085E-4</c:v>
                </c:pt>
                <c:pt idx="73">
                  <c:v>1.1514412506878631E-3</c:v>
                </c:pt>
                <c:pt idx="74">
                  <c:v>1.2798561848313759E-3</c:v>
                </c:pt>
                <c:pt idx="75">
                  <c:v>7.8895405338048376E-4</c:v>
                </c:pt>
                <c:pt idx="76">
                  <c:v>7.850436641771443E-4</c:v>
                </c:pt>
                <c:pt idx="77">
                  <c:v>3.4569357610838371E-4</c:v>
                </c:pt>
                <c:pt idx="78">
                  <c:v>9.9515016794768049E-4</c:v>
                </c:pt>
                <c:pt idx="79">
                  <c:v>9.9514583066685411E-4</c:v>
                </c:pt>
                <c:pt idx="80">
                  <c:v>1.675903920199526E-3</c:v>
                </c:pt>
                <c:pt idx="81">
                  <c:v>1.4516315697338689E-3</c:v>
                </c:pt>
                <c:pt idx="82">
                  <c:v>1.398019841481574E-3</c:v>
                </c:pt>
                <c:pt idx="83">
                  <c:v>1.43445736934876E-3</c:v>
                </c:pt>
                <c:pt idx="84">
                  <c:v>9.19274591455384E-4</c:v>
                </c:pt>
                <c:pt idx="85">
                  <c:v>8.2107202068215754E-4</c:v>
                </c:pt>
                <c:pt idx="86">
                  <c:v>1.041967386749077E-3</c:v>
                </c:pt>
                <c:pt idx="87">
                  <c:v>1.0247632617622049E-3</c:v>
                </c:pt>
                <c:pt idx="88">
                  <c:v>5.8972824600449561E-4</c:v>
                </c:pt>
                <c:pt idx="89">
                  <c:v>5.5832299882610861E-4</c:v>
                </c:pt>
                <c:pt idx="90">
                  <c:v>5.2665069500533034E-4</c:v>
                </c:pt>
                <c:pt idx="91">
                  <c:v>5.0240241853802205E-4</c:v>
                </c:pt>
                <c:pt idx="92">
                  <c:v>7.3672789896570858E-4</c:v>
                </c:pt>
                <c:pt idx="93">
                  <c:v>9.0158849004243744E-4</c:v>
                </c:pt>
                <c:pt idx="94">
                  <c:v>6.3775835836759673E-5</c:v>
                </c:pt>
                <c:pt idx="95">
                  <c:v>3.385341089759051E-4</c:v>
                </c:pt>
                <c:pt idx="96">
                  <c:v>3.5718565799537112E-4</c:v>
                </c:pt>
                <c:pt idx="97">
                  <c:v>3.8104040152302622E-4</c:v>
                </c:pt>
                <c:pt idx="98">
                  <c:v>9.6617275415483857E-4</c:v>
                </c:pt>
                <c:pt idx="99">
                  <c:v>1.3027499428508271E-3</c:v>
                </c:pt>
                <c:pt idx="100">
                  <c:v>3.1692871233481028E-3</c:v>
                </c:pt>
                <c:pt idx="101">
                  <c:v>3.030140516175805E-3</c:v>
                </c:pt>
                <c:pt idx="102">
                  <c:v>3.3397115994683751E-3</c:v>
                </c:pt>
                <c:pt idx="103">
                  <c:v>3.8900132935948792E-3</c:v>
                </c:pt>
                <c:pt idx="104">
                  <c:v>5.6475736985322749E-3</c:v>
                </c:pt>
                <c:pt idx="105">
                  <c:v>5.5660082744238741E-3</c:v>
                </c:pt>
                <c:pt idx="106">
                  <c:v>5.1017396969983506E-3</c:v>
                </c:pt>
                <c:pt idx="107">
                  <c:v>4.9853551212490424E-3</c:v>
                </c:pt>
                <c:pt idx="108">
                  <c:v>3.242990286048476E-3</c:v>
                </c:pt>
                <c:pt idx="109">
                  <c:v>3.7209092413461112E-3</c:v>
                </c:pt>
                <c:pt idx="110">
                  <c:v>3.9254061014521021E-3</c:v>
                </c:pt>
                <c:pt idx="111">
                  <c:v>3.43502509633338E-3</c:v>
                </c:pt>
                <c:pt idx="112">
                  <c:v>1.9336683814018701E-3</c:v>
                </c:pt>
                <c:pt idx="113">
                  <c:v>2.9829417284175522E-3</c:v>
                </c:pt>
                <c:pt idx="114">
                  <c:v>3.640379581151832E-3</c:v>
                </c:pt>
                <c:pt idx="115">
                  <c:v>4.0141121262802304E-3</c:v>
                </c:pt>
                <c:pt idx="116">
                  <c:v>4.3238086791293779E-3</c:v>
                </c:pt>
                <c:pt idx="117">
                  <c:v>4.0675994701313868E-3</c:v>
                </c:pt>
                <c:pt idx="118">
                  <c:v>9.3029403419903536E-3</c:v>
                </c:pt>
                <c:pt idx="119">
                  <c:v>9.2696133119319051E-3</c:v>
                </c:pt>
                <c:pt idx="120">
                  <c:v>1.1208774313346961E-2</c:v>
                </c:pt>
                <c:pt idx="121">
                  <c:v>9.669296904737449E-3</c:v>
                </c:pt>
              </c:numCache>
            </c:numRef>
          </c:val>
          <c:smooth val="0"/>
          <c:extLst>
            <c:ext xmlns:c16="http://schemas.microsoft.com/office/drawing/2014/chart" uri="{C3380CC4-5D6E-409C-BE32-E72D297353CC}">
              <c16:uniqueId val="{00000003-8257-4D37-A173-C888B4BDC8AD}"/>
            </c:ext>
          </c:extLst>
        </c:ser>
        <c:ser>
          <c:idx val="2"/>
          <c:order val="2"/>
          <c:tx>
            <c:strRef>
              <c:f>'[1]GC equity copied from file'!$E$1</c:f>
              <c:strCache>
                <c:ptCount val="1"/>
                <c:pt idx="0">
                  <c:v>Average Engagement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file'!$E$2:$E$123</c:f>
              <c:numCache>
                <c:formatCode>General</c:formatCode>
                <c:ptCount val="122"/>
                <c:pt idx="0">
                  <c:v>0</c:v>
                </c:pt>
                <c:pt idx="1">
                  <c:v>0</c:v>
                </c:pt>
                <c:pt idx="2">
                  <c:v>0</c:v>
                </c:pt>
                <c:pt idx="3">
                  <c:v>0</c:v>
                </c:pt>
                <c:pt idx="4">
                  <c:v>0</c:v>
                </c:pt>
                <c:pt idx="5">
                  <c:v>0</c:v>
                </c:pt>
                <c:pt idx="6">
                  <c:v>0</c:v>
                </c:pt>
                <c:pt idx="7">
                  <c:v>0.3536835419926872</c:v>
                </c:pt>
                <c:pt idx="8">
                  <c:v>0.48505596709922238</c:v>
                </c:pt>
                <c:pt idx="9">
                  <c:v>0.46761886713077089</c:v>
                </c:pt>
                <c:pt idx="10">
                  <c:v>0.44120273089282802</c:v>
                </c:pt>
                <c:pt idx="11">
                  <c:v>0.41450224066276509</c:v>
                </c:pt>
                <c:pt idx="12">
                  <c:v>0.41562856271464471</c:v>
                </c:pt>
                <c:pt idx="13">
                  <c:v>0.43160319863193031</c:v>
                </c:pt>
                <c:pt idx="14">
                  <c:v>0.41566474489181482</c:v>
                </c:pt>
                <c:pt idx="15">
                  <c:v>0.39072273038893351</c:v>
                </c:pt>
                <c:pt idx="16">
                  <c:v>0.39986671927146589</c:v>
                </c:pt>
                <c:pt idx="17">
                  <c:v>0.42121949668928349</c:v>
                </c:pt>
                <c:pt idx="18">
                  <c:v>0.43513144514641627</c:v>
                </c:pt>
                <c:pt idx="19">
                  <c:v>0.43037339341086311</c:v>
                </c:pt>
                <c:pt idx="20">
                  <c:v>0.44728415232453628</c:v>
                </c:pt>
                <c:pt idx="21">
                  <c:v>0.4422833687951544</c:v>
                </c:pt>
                <c:pt idx="22">
                  <c:v>0.43909845731464342</c:v>
                </c:pt>
                <c:pt idx="23">
                  <c:v>0.45067699926942889</c:v>
                </c:pt>
                <c:pt idx="24">
                  <c:v>0.47800411832692952</c:v>
                </c:pt>
                <c:pt idx="25">
                  <c:v>0.49683819742825031</c:v>
                </c:pt>
                <c:pt idx="26">
                  <c:v>0.50628987035316775</c:v>
                </c:pt>
                <c:pt idx="27">
                  <c:v>0.51264497168479273</c:v>
                </c:pt>
                <c:pt idx="28">
                  <c:v>0.50114624125391927</c:v>
                </c:pt>
                <c:pt idx="29">
                  <c:v>0.4630129832230892</c:v>
                </c:pt>
                <c:pt idx="30">
                  <c:v>0.47464793235395969</c:v>
                </c:pt>
                <c:pt idx="31">
                  <c:v>0.46824606441456568</c:v>
                </c:pt>
                <c:pt idx="32">
                  <c:v>0.43243407917185128</c:v>
                </c:pt>
                <c:pt idx="33">
                  <c:v>0.38295761102942238</c:v>
                </c:pt>
                <c:pt idx="34">
                  <c:v>0.35792823911512361</c:v>
                </c:pt>
                <c:pt idx="35">
                  <c:v>0.34390734627389458</c:v>
                </c:pt>
                <c:pt idx="36">
                  <c:v>0.33218198326008352</c:v>
                </c:pt>
                <c:pt idx="37">
                  <c:v>0.36047013237105902</c:v>
                </c:pt>
                <c:pt idx="38">
                  <c:v>0.36649404233341071</c:v>
                </c:pt>
                <c:pt idx="39">
                  <c:v>0.36645370275233607</c:v>
                </c:pt>
                <c:pt idx="40">
                  <c:v>0.3719678618839356</c:v>
                </c:pt>
                <c:pt idx="41">
                  <c:v>0.38967768117794338</c:v>
                </c:pt>
                <c:pt idx="42">
                  <c:v>0.39253083976942638</c:v>
                </c:pt>
                <c:pt idx="43">
                  <c:v>0.35488520450104211</c:v>
                </c:pt>
                <c:pt idx="44">
                  <c:v>0.36169918272799528</c:v>
                </c:pt>
                <c:pt idx="45">
                  <c:v>0.37388157985099141</c:v>
                </c:pt>
                <c:pt idx="46">
                  <c:v>0.35662616278040599</c:v>
                </c:pt>
                <c:pt idx="47">
                  <c:v>0.34747270864780799</c:v>
                </c:pt>
                <c:pt idx="48">
                  <c:v>0.322001642046786</c:v>
                </c:pt>
                <c:pt idx="49">
                  <c:v>0.30729001197504657</c:v>
                </c:pt>
                <c:pt idx="50">
                  <c:v>0.30048626008902168</c:v>
                </c:pt>
                <c:pt idx="51">
                  <c:v>0.34072223985975492</c:v>
                </c:pt>
                <c:pt idx="52">
                  <c:v>0.34021202945734652</c:v>
                </c:pt>
                <c:pt idx="53">
                  <c:v>0.32132414791474551</c:v>
                </c:pt>
                <c:pt idx="54">
                  <c:v>0.33416681015149402</c:v>
                </c:pt>
                <c:pt idx="55">
                  <c:v>0.34524219932628852</c:v>
                </c:pt>
                <c:pt idx="56">
                  <c:v>0.41564684537319979</c:v>
                </c:pt>
                <c:pt idx="57">
                  <c:v>0.42117061830544172</c:v>
                </c:pt>
                <c:pt idx="58">
                  <c:v>0.43163695021288678</c:v>
                </c:pt>
                <c:pt idx="59">
                  <c:v>0.41689100047129091</c:v>
                </c:pt>
                <c:pt idx="60">
                  <c:v>0.40944957471604282</c:v>
                </c:pt>
                <c:pt idx="61">
                  <c:v>0.41409652030769473</c:v>
                </c:pt>
                <c:pt idx="62">
                  <c:v>0.400018223441026</c:v>
                </c:pt>
                <c:pt idx="63">
                  <c:v>0.41363368504346298</c:v>
                </c:pt>
                <c:pt idx="64">
                  <c:v>0.38613470160747582</c:v>
                </c:pt>
                <c:pt idx="65">
                  <c:v>0.38943486281371609</c:v>
                </c:pt>
                <c:pt idx="66">
                  <c:v>0.25143985070824859</c:v>
                </c:pt>
                <c:pt idx="67">
                  <c:v>0.2442147542967994</c:v>
                </c:pt>
                <c:pt idx="68">
                  <c:v>0.24619992525002571</c:v>
                </c:pt>
                <c:pt idx="69">
                  <c:v>0.23014516247417829</c:v>
                </c:pt>
                <c:pt idx="70">
                  <c:v>0.2283682056703612</c:v>
                </c:pt>
                <c:pt idx="71">
                  <c:v>0.19218096793807979</c:v>
                </c:pt>
                <c:pt idx="72">
                  <c:v>0.21107472086648241</c:v>
                </c:pt>
                <c:pt idx="73">
                  <c:v>0.2118569713430811</c:v>
                </c:pt>
                <c:pt idx="74">
                  <c:v>0.34204809056237601</c:v>
                </c:pt>
                <c:pt idx="75">
                  <c:v>0.34667959695665518</c:v>
                </c:pt>
                <c:pt idx="76">
                  <c:v>0.33477891334505672</c:v>
                </c:pt>
                <c:pt idx="77">
                  <c:v>0.34838291915227032</c:v>
                </c:pt>
                <c:pt idx="78">
                  <c:v>0.33058743432334953</c:v>
                </c:pt>
                <c:pt idx="79">
                  <c:v>0.39272108033462672</c:v>
                </c:pt>
                <c:pt idx="80">
                  <c:v>0.3546401569025921</c:v>
                </c:pt>
                <c:pt idx="81">
                  <c:v>0.50304510378858525</c:v>
                </c:pt>
                <c:pt idx="82">
                  <c:v>0.48256057465715591</c:v>
                </c:pt>
                <c:pt idx="83">
                  <c:v>0.49950546388412148</c:v>
                </c:pt>
                <c:pt idx="84">
                  <c:v>0.50390824028094428</c:v>
                </c:pt>
                <c:pt idx="85">
                  <c:v>0.50815273525018945</c:v>
                </c:pt>
                <c:pt idx="86">
                  <c:v>0.45024335552170819</c:v>
                </c:pt>
                <c:pt idx="87">
                  <c:v>0.4562877279715839</c:v>
                </c:pt>
                <c:pt idx="88">
                  <c:v>0.47856503282931179</c:v>
                </c:pt>
                <c:pt idx="89">
                  <c:v>0.34740100198703477</c:v>
                </c:pt>
                <c:pt idx="90">
                  <c:v>0.31981187417592888</c:v>
                </c:pt>
                <c:pt idx="91">
                  <c:v>0.30092795964602242</c:v>
                </c:pt>
                <c:pt idx="92">
                  <c:v>0.31490231448723333</c:v>
                </c:pt>
                <c:pt idx="93">
                  <c:v>0.3296757920007492</c:v>
                </c:pt>
                <c:pt idx="94">
                  <c:v>0.51081512370413851</c:v>
                </c:pt>
                <c:pt idx="95">
                  <c:v>0.50827403205614863</c:v>
                </c:pt>
                <c:pt idx="96">
                  <c:v>0.51580117412509252</c:v>
                </c:pt>
                <c:pt idx="97">
                  <c:v>0.5090490947868882</c:v>
                </c:pt>
                <c:pt idx="98">
                  <c:v>0.52244810658055785</c:v>
                </c:pt>
                <c:pt idx="99">
                  <c:v>0.51679723188835525</c:v>
                </c:pt>
                <c:pt idx="100">
                  <c:v>0.51380600966764456</c:v>
                </c:pt>
                <c:pt idx="101">
                  <c:v>0.50708575028194602</c:v>
                </c:pt>
                <c:pt idx="102">
                  <c:v>0.40115189311270122</c:v>
                </c:pt>
                <c:pt idx="103">
                  <c:v>0.39695806782398818</c:v>
                </c:pt>
                <c:pt idx="104">
                  <c:v>0.3250606660342199</c:v>
                </c:pt>
                <c:pt idx="105">
                  <c:v>0.32953171844559298</c:v>
                </c:pt>
                <c:pt idx="106">
                  <c:v>0.33164484451032528</c:v>
                </c:pt>
                <c:pt idx="107">
                  <c:v>0.32640589667353348</c:v>
                </c:pt>
                <c:pt idx="108">
                  <c:v>0.32625854802327459</c:v>
                </c:pt>
                <c:pt idx="109">
                  <c:v>0.31688895673785578</c:v>
                </c:pt>
                <c:pt idx="110">
                  <c:v>0.3324303210237104</c:v>
                </c:pt>
                <c:pt idx="111">
                  <c:v>0.29783131047036332</c:v>
                </c:pt>
                <c:pt idx="112">
                  <c:v>0.33833758968021937</c:v>
                </c:pt>
                <c:pt idx="113">
                  <c:v>0.3487214669649516</c:v>
                </c:pt>
                <c:pt idx="114">
                  <c:v>0.32595925296829797</c:v>
                </c:pt>
                <c:pt idx="115">
                  <c:v>0.28886043582408227</c:v>
                </c:pt>
                <c:pt idx="116">
                  <c:v>0.27908905590785071</c:v>
                </c:pt>
                <c:pt idx="117">
                  <c:v>0.23194343220158631</c:v>
                </c:pt>
                <c:pt idx="118">
                  <c:v>0.22944439585078291</c:v>
                </c:pt>
                <c:pt idx="119">
                  <c:v>0.25079871343277638</c:v>
                </c:pt>
                <c:pt idx="120">
                  <c:v>0.23680902764465661</c:v>
                </c:pt>
                <c:pt idx="121">
                  <c:v>0.25401896273241042</c:v>
                </c:pt>
              </c:numCache>
            </c:numRef>
          </c:val>
          <c:smooth val="0"/>
          <c:extLst>
            <c:ext xmlns:c16="http://schemas.microsoft.com/office/drawing/2014/chart" uri="{C3380CC4-5D6E-409C-BE32-E72D297353CC}">
              <c16:uniqueId val="{00000004-8257-4D37-A173-C888B4BDC8AD}"/>
            </c:ext>
          </c:extLst>
        </c:ser>
        <c:ser>
          <c:idx val="3"/>
          <c:order val="3"/>
          <c:tx>
            <c:strRef>
              <c:f>'[1]GC equity copied from file'!$F$1</c:f>
              <c:strCache>
                <c:ptCount val="1"/>
                <c:pt idx="0">
                  <c:v>Usage SoV</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file'!$F$2:$F$123</c:f>
              <c:numCache>
                <c:formatCode>General</c:formatCode>
                <c:ptCount val="122"/>
                <c:pt idx="0">
                  <c:v>0</c:v>
                </c:pt>
                <c:pt idx="1">
                  <c:v>0</c:v>
                </c:pt>
                <c:pt idx="2">
                  <c:v>0</c:v>
                </c:pt>
                <c:pt idx="3">
                  <c:v>0</c:v>
                </c:pt>
                <c:pt idx="4">
                  <c:v>0</c:v>
                </c:pt>
                <c:pt idx="5">
                  <c:v>0</c:v>
                </c:pt>
                <c:pt idx="6">
                  <c:v>0</c:v>
                </c:pt>
                <c:pt idx="7">
                  <c:v>1.3211001666493929E-2</c:v>
                </c:pt>
                <c:pt idx="8">
                  <c:v>1.349192487492052E-2</c:v>
                </c:pt>
                <c:pt idx="9">
                  <c:v>1.3805873757216321E-2</c:v>
                </c:pt>
                <c:pt idx="10">
                  <c:v>1.384410583804838E-2</c:v>
                </c:pt>
                <c:pt idx="11">
                  <c:v>1.3260867184102821E-2</c:v>
                </c:pt>
                <c:pt idx="12">
                  <c:v>1.2711189276382109E-2</c:v>
                </c:pt>
                <c:pt idx="13">
                  <c:v>1.3394538117651469E-2</c:v>
                </c:pt>
                <c:pt idx="14">
                  <c:v>1.351485614516065E-2</c:v>
                </c:pt>
                <c:pt idx="15">
                  <c:v>1.4634095628416889E-2</c:v>
                </c:pt>
                <c:pt idx="16">
                  <c:v>1.6396398105466781E-2</c:v>
                </c:pt>
                <c:pt idx="17">
                  <c:v>1.6655536868935169E-2</c:v>
                </c:pt>
                <c:pt idx="18">
                  <c:v>1.74997294722989E-2</c:v>
                </c:pt>
                <c:pt idx="19">
                  <c:v>1.8875831407456599E-2</c:v>
                </c:pt>
                <c:pt idx="20">
                  <c:v>1.8831957902008839E-2</c:v>
                </c:pt>
                <c:pt idx="21">
                  <c:v>1.846638721961831E-2</c:v>
                </c:pt>
                <c:pt idx="22">
                  <c:v>1.9203749881214292E-2</c:v>
                </c:pt>
                <c:pt idx="23">
                  <c:v>1.9155297686750759E-2</c:v>
                </c:pt>
                <c:pt idx="24">
                  <c:v>1.9515422955100309E-2</c:v>
                </c:pt>
                <c:pt idx="25">
                  <c:v>1.9564800203354112E-2</c:v>
                </c:pt>
                <c:pt idx="26">
                  <c:v>1.9030291193016819E-2</c:v>
                </c:pt>
                <c:pt idx="27">
                  <c:v>1.8282754326966719E-2</c:v>
                </c:pt>
                <c:pt idx="28">
                  <c:v>1.9612214046340531E-2</c:v>
                </c:pt>
                <c:pt idx="29">
                  <c:v>2.0383275595556929E-2</c:v>
                </c:pt>
                <c:pt idx="30">
                  <c:v>2.0787573478095109E-2</c:v>
                </c:pt>
                <c:pt idx="31">
                  <c:v>2.2523951199815689E-2</c:v>
                </c:pt>
                <c:pt idx="32">
                  <c:v>2.1655665309116778E-2</c:v>
                </c:pt>
                <c:pt idx="33">
                  <c:v>2.2154303726611108E-2</c:v>
                </c:pt>
                <c:pt idx="34">
                  <c:v>2.297850505815931E-2</c:v>
                </c:pt>
                <c:pt idx="35">
                  <c:v>2.2937226512411611E-2</c:v>
                </c:pt>
                <c:pt idx="36">
                  <c:v>2.2789398104332802E-2</c:v>
                </c:pt>
                <c:pt idx="37">
                  <c:v>2.3690829827166041E-2</c:v>
                </c:pt>
                <c:pt idx="38">
                  <c:v>2.330319631360022E-2</c:v>
                </c:pt>
                <c:pt idx="39">
                  <c:v>2.1843441010524701E-2</c:v>
                </c:pt>
                <c:pt idx="40">
                  <c:v>2.1612202791607089E-2</c:v>
                </c:pt>
                <c:pt idx="41">
                  <c:v>2.0680670262422089E-2</c:v>
                </c:pt>
                <c:pt idx="42">
                  <c:v>2.0056688159856031E-2</c:v>
                </c:pt>
                <c:pt idx="43">
                  <c:v>1.9706041097935879E-2</c:v>
                </c:pt>
                <c:pt idx="44">
                  <c:v>1.9331063657255738E-2</c:v>
                </c:pt>
                <c:pt idx="45">
                  <c:v>1.8636787345539332E-2</c:v>
                </c:pt>
                <c:pt idx="46">
                  <c:v>1.83346970406018E-2</c:v>
                </c:pt>
                <c:pt idx="47">
                  <c:v>1.6675263617378009E-2</c:v>
                </c:pt>
                <c:pt idx="48">
                  <c:v>1.6464168047942061E-2</c:v>
                </c:pt>
                <c:pt idx="49">
                  <c:v>1.6724009669098011E-2</c:v>
                </c:pt>
                <c:pt idx="50">
                  <c:v>1.6802565335471441E-2</c:v>
                </c:pt>
                <c:pt idx="51">
                  <c:v>1.6843518774230161E-2</c:v>
                </c:pt>
                <c:pt idx="52">
                  <c:v>1.63854402721723E-2</c:v>
                </c:pt>
                <c:pt idx="53">
                  <c:v>1.5166406063664409E-2</c:v>
                </c:pt>
                <c:pt idx="54">
                  <c:v>1.4978113797410561E-2</c:v>
                </c:pt>
                <c:pt idx="55">
                  <c:v>1.6112057060940949E-2</c:v>
                </c:pt>
                <c:pt idx="56">
                  <c:v>1.5434168150233719E-2</c:v>
                </c:pt>
                <c:pt idx="57">
                  <c:v>1.596669595364485E-2</c:v>
                </c:pt>
                <c:pt idx="58">
                  <c:v>1.48822135280127E-2</c:v>
                </c:pt>
                <c:pt idx="59">
                  <c:v>1.490092243189067E-2</c:v>
                </c:pt>
                <c:pt idx="60">
                  <c:v>1.5190339710029629E-2</c:v>
                </c:pt>
                <c:pt idx="61">
                  <c:v>1.5742320185466719E-2</c:v>
                </c:pt>
                <c:pt idx="62">
                  <c:v>1.606056935589158E-2</c:v>
                </c:pt>
                <c:pt idx="63">
                  <c:v>1.5858396402557502E-2</c:v>
                </c:pt>
                <c:pt idx="64">
                  <c:v>1.7760223688629631E-2</c:v>
                </c:pt>
                <c:pt idx="65">
                  <c:v>1.7893833838837709E-2</c:v>
                </c:pt>
                <c:pt idx="66">
                  <c:v>1.8442351385691419E-2</c:v>
                </c:pt>
                <c:pt idx="67">
                  <c:v>1.8791173883792239E-2</c:v>
                </c:pt>
                <c:pt idx="68">
                  <c:v>1.9343011151749481E-2</c:v>
                </c:pt>
                <c:pt idx="69">
                  <c:v>1.9635507661824581E-2</c:v>
                </c:pt>
                <c:pt idx="70">
                  <c:v>1.9602042508363639E-2</c:v>
                </c:pt>
                <c:pt idx="71">
                  <c:v>2.0623546875075879E-2</c:v>
                </c:pt>
                <c:pt idx="72">
                  <c:v>1.9553075208955471E-2</c:v>
                </c:pt>
                <c:pt idx="73">
                  <c:v>1.916409887541113E-2</c:v>
                </c:pt>
                <c:pt idx="74">
                  <c:v>1.9131548748964649E-2</c:v>
                </c:pt>
                <c:pt idx="75">
                  <c:v>1.926938077604505E-2</c:v>
                </c:pt>
                <c:pt idx="76">
                  <c:v>1.8031928095323679E-2</c:v>
                </c:pt>
                <c:pt idx="77">
                  <c:v>1.7193455361954619E-2</c:v>
                </c:pt>
                <c:pt idx="78">
                  <c:v>1.6269332952689269E-2</c:v>
                </c:pt>
                <c:pt idx="79">
                  <c:v>1.455491920133096E-2</c:v>
                </c:pt>
                <c:pt idx="80">
                  <c:v>1.382112787843915E-2</c:v>
                </c:pt>
                <c:pt idx="81">
                  <c:v>1.222461794496519E-2</c:v>
                </c:pt>
                <c:pt idx="82">
                  <c:v>1.2034547564244141E-2</c:v>
                </c:pt>
                <c:pt idx="83">
                  <c:v>1.079573568207653E-2</c:v>
                </c:pt>
                <c:pt idx="84">
                  <c:v>1.0642763996170441E-2</c:v>
                </c:pt>
                <c:pt idx="85">
                  <c:v>1.158171726513871E-2</c:v>
                </c:pt>
                <c:pt idx="86">
                  <c:v>1.161064104555788E-2</c:v>
                </c:pt>
                <c:pt idx="87">
                  <c:v>1.164538667474342E-2</c:v>
                </c:pt>
                <c:pt idx="88">
                  <c:v>1.176494634665926E-2</c:v>
                </c:pt>
                <c:pt idx="89">
                  <c:v>1.2693483771283849E-2</c:v>
                </c:pt>
                <c:pt idx="90">
                  <c:v>1.309157721189848E-2</c:v>
                </c:pt>
                <c:pt idx="91">
                  <c:v>1.4329017115569789E-2</c:v>
                </c:pt>
                <c:pt idx="92">
                  <c:v>1.510674268065397E-2</c:v>
                </c:pt>
                <c:pt idx="93">
                  <c:v>1.461794304332598E-2</c:v>
                </c:pt>
                <c:pt idx="94">
                  <c:v>1.504083715135425E-2</c:v>
                </c:pt>
                <c:pt idx="95">
                  <c:v>1.612755223210504E-2</c:v>
                </c:pt>
                <c:pt idx="96">
                  <c:v>1.730558296063955E-2</c:v>
                </c:pt>
                <c:pt idx="97">
                  <c:v>1.954295251825568E-2</c:v>
                </c:pt>
                <c:pt idx="98">
                  <c:v>1.9760989577960991E-2</c:v>
                </c:pt>
                <c:pt idx="99">
                  <c:v>2.0777226519446499E-2</c:v>
                </c:pt>
                <c:pt idx="100">
                  <c:v>2.1716364146997819E-2</c:v>
                </c:pt>
                <c:pt idx="101">
                  <c:v>2.125631034433784E-2</c:v>
                </c:pt>
                <c:pt idx="102">
                  <c:v>2.215085285353215E-2</c:v>
                </c:pt>
                <c:pt idx="103">
                  <c:v>2.058133727947942E-2</c:v>
                </c:pt>
                <c:pt idx="104">
                  <c:v>1.9819211853895301E-2</c:v>
                </c:pt>
                <c:pt idx="105">
                  <c:v>1.8630081054473949E-2</c:v>
                </c:pt>
                <c:pt idx="106">
                  <c:v>1.9141798080972591E-2</c:v>
                </c:pt>
                <c:pt idx="107">
                  <c:v>1.7882078591741169E-2</c:v>
                </c:pt>
                <c:pt idx="108">
                  <c:v>1.8963862874564238E-2</c:v>
                </c:pt>
                <c:pt idx="109">
                  <c:v>2.0729996363386231E-2</c:v>
                </c:pt>
                <c:pt idx="110">
                  <c:v>2.132135957478816E-2</c:v>
                </c:pt>
                <c:pt idx="111">
                  <c:v>2.7673613856627029E-2</c:v>
                </c:pt>
                <c:pt idx="112">
                  <c:v>2.9386904120238751E-2</c:v>
                </c:pt>
                <c:pt idx="113">
                  <c:v>3.1493046880015849E-2</c:v>
                </c:pt>
                <c:pt idx="114">
                  <c:v>3.3075524613051743E-2</c:v>
                </c:pt>
                <c:pt idx="115">
                  <c:v>3.4596365205306089E-2</c:v>
                </c:pt>
                <c:pt idx="116">
                  <c:v>3.3320643713299153E-2</c:v>
                </c:pt>
                <c:pt idx="117">
                  <c:v>3.3715636492275221E-2</c:v>
                </c:pt>
                <c:pt idx="118">
                  <c:v>3.4690047316285687E-2</c:v>
                </c:pt>
                <c:pt idx="119">
                  <c:v>3.0203162016349362E-2</c:v>
                </c:pt>
                <c:pt idx="120">
                  <c:v>2.6326454121640169E-2</c:v>
                </c:pt>
                <c:pt idx="121">
                  <c:v>2.5642248871853381E-2</c:v>
                </c:pt>
              </c:numCache>
            </c:numRef>
          </c:val>
          <c:smooth val="0"/>
          <c:extLst>
            <c:ext xmlns:c16="http://schemas.microsoft.com/office/drawing/2014/chart" uri="{C3380CC4-5D6E-409C-BE32-E72D297353CC}">
              <c16:uniqueId val="{00000005-8257-4D37-A173-C888B4BDC8AD}"/>
            </c:ext>
          </c:extLst>
        </c:ser>
        <c:ser>
          <c:idx val="4"/>
          <c:order val="4"/>
          <c:tx>
            <c:strRef>
              <c:f>'[1]GC equity copied from file'!$G$1</c:f>
              <c:strCache>
                <c:ptCount val="1"/>
                <c:pt idx="0">
                  <c:v>Search_Index</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file'!$G$2:$G$123</c:f>
              <c:numCache>
                <c:formatCode>General</c:formatCode>
                <c:ptCount val="122"/>
                <c:pt idx="0">
                  <c:v>0</c:v>
                </c:pt>
                <c:pt idx="1">
                  <c:v>0</c:v>
                </c:pt>
                <c:pt idx="2">
                  <c:v>0</c:v>
                </c:pt>
                <c:pt idx="3">
                  <c:v>0</c:v>
                </c:pt>
                <c:pt idx="4">
                  <c:v>0</c:v>
                </c:pt>
                <c:pt idx="5">
                  <c:v>0</c:v>
                </c:pt>
                <c:pt idx="6">
                  <c:v>0</c:v>
                </c:pt>
                <c:pt idx="7">
                  <c:v>0.33355108840488829</c:v>
                </c:pt>
                <c:pt idx="8">
                  <c:v>0.33359516879764728</c:v>
                </c:pt>
                <c:pt idx="9">
                  <c:v>0.33364637349378218</c:v>
                </c:pt>
                <c:pt idx="10">
                  <c:v>0.33366086464893718</c:v>
                </c:pt>
                <c:pt idx="11">
                  <c:v>0.33376471679855713</c:v>
                </c:pt>
                <c:pt idx="12">
                  <c:v>0.33379071594364362</c:v>
                </c:pt>
                <c:pt idx="13">
                  <c:v>0.33377108827619067</c:v>
                </c:pt>
                <c:pt idx="14">
                  <c:v>0.33380944351232239</c:v>
                </c:pt>
                <c:pt idx="15">
                  <c:v>0.33384583079449343</c:v>
                </c:pt>
                <c:pt idx="16">
                  <c:v>0.33378279742774741</c:v>
                </c:pt>
                <c:pt idx="17">
                  <c:v>0.33376987945719128</c:v>
                </c:pt>
                <c:pt idx="18">
                  <c:v>0.33374649711194021</c:v>
                </c:pt>
                <c:pt idx="19">
                  <c:v>0.33368684166666751</c:v>
                </c:pt>
                <c:pt idx="20">
                  <c:v>0.33364285598253302</c:v>
                </c:pt>
                <c:pt idx="21">
                  <c:v>0.33362440250135322</c:v>
                </c:pt>
                <c:pt idx="22">
                  <c:v>0.33360290887451449</c:v>
                </c:pt>
                <c:pt idx="23">
                  <c:v>0.33358654408743538</c:v>
                </c:pt>
                <c:pt idx="24">
                  <c:v>0.33358590524959691</c:v>
                </c:pt>
                <c:pt idx="25">
                  <c:v>0.33352269825203029</c:v>
                </c:pt>
                <c:pt idx="26">
                  <c:v>0.33353975473339698</c:v>
                </c:pt>
                <c:pt idx="27">
                  <c:v>0.33348418049084988</c:v>
                </c:pt>
                <c:pt idx="28">
                  <c:v>0.33346785543881069</c:v>
                </c:pt>
                <c:pt idx="29">
                  <c:v>0.33357129810604802</c:v>
                </c:pt>
                <c:pt idx="30">
                  <c:v>0.33351416187684069</c:v>
                </c:pt>
                <c:pt idx="31">
                  <c:v>0.33355075356723779</c:v>
                </c:pt>
                <c:pt idx="32">
                  <c:v>0.33357633470375753</c:v>
                </c:pt>
                <c:pt idx="33">
                  <c:v>0.33359221348056378</c:v>
                </c:pt>
                <c:pt idx="34">
                  <c:v>0.33317095707642203</c:v>
                </c:pt>
                <c:pt idx="35">
                  <c:v>0.33319653308174391</c:v>
                </c:pt>
                <c:pt idx="36">
                  <c:v>0.3332209665534272</c:v>
                </c:pt>
                <c:pt idx="37">
                  <c:v>0.3331511779670126</c:v>
                </c:pt>
                <c:pt idx="38">
                  <c:v>0.33318145924118081</c:v>
                </c:pt>
                <c:pt idx="39">
                  <c:v>0.33317065388524059</c:v>
                </c:pt>
                <c:pt idx="40">
                  <c:v>0.33251938931580238</c:v>
                </c:pt>
                <c:pt idx="41">
                  <c:v>0.332550265665992</c:v>
                </c:pt>
                <c:pt idx="42">
                  <c:v>0.33294565321462349</c:v>
                </c:pt>
                <c:pt idx="43">
                  <c:v>0.33292750956053779</c:v>
                </c:pt>
                <c:pt idx="44">
                  <c:v>0.33291151200823738</c:v>
                </c:pt>
                <c:pt idx="45">
                  <c:v>0.33292047826024779</c:v>
                </c:pt>
                <c:pt idx="46">
                  <c:v>0.3329045252302697</c:v>
                </c:pt>
                <c:pt idx="47">
                  <c:v>0.33288194154856998</c:v>
                </c:pt>
                <c:pt idx="48">
                  <c:v>0.33355481649290808</c:v>
                </c:pt>
                <c:pt idx="49">
                  <c:v>0.33354430492311821</c:v>
                </c:pt>
                <c:pt idx="50">
                  <c:v>0.33352810713618353</c:v>
                </c:pt>
                <c:pt idx="51">
                  <c:v>0.33359333873094099</c:v>
                </c:pt>
                <c:pt idx="52">
                  <c:v>0.33360782562504981</c:v>
                </c:pt>
                <c:pt idx="53">
                  <c:v>0.33364064396572118</c:v>
                </c:pt>
                <c:pt idx="54">
                  <c:v>0.33370542968893901</c:v>
                </c:pt>
                <c:pt idx="55">
                  <c:v>0.33379512617979501</c:v>
                </c:pt>
                <c:pt idx="56">
                  <c:v>0.3337624287031245</c:v>
                </c:pt>
                <c:pt idx="57">
                  <c:v>0.33372609953368487</c:v>
                </c:pt>
                <c:pt idx="58">
                  <c:v>0.33381214725112818</c:v>
                </c:pt>
                <c:pt idx="59">
                  <c:v>0.33373939253305512</c:v>
                </c:pt>
                <c:pt idx="60">
                  <c:v>0.33381571043517189</c:v>
                </c:pt>
                <c:pt idx="61">
                  <c:v>0.33381670338768049</c:v>
                </c:pt>
                <c:pt idx="62">
                  <c:v>0.3337493272703162</c:v>
                </c:pt>
                <c:pt idx="63">
                  <c:v>0.33364346321050642</c:v>
                </c:pt>
                <c:pt idx="64">
                  <c:v>0.33370587183728251</c:v>
                </c:pt>
                <c:pt idx="65">
                  <c:v>0.33377876708235449</c:v>
                </c:pt>
                <c:pt idx="66">
                  <c:v>0.33371853811213198</c:v>
                </c:pt>
                <c:pt idx="67">
                  <c:v>0.33380729822165678</c:v>
                </c:pt>
                <c:pt idx="68">
                  <c:v>0.33370804991592828</c:v>
                </c:pt>
                <c:pt idx="69">
                  <c:v>0.33363158319544861</c:v>
                </c:pt>
                <c:pt idx="70">
                  <c:v>0.33361979229507899</c:v>
                </c:pt>
                <c:pt idx="71">
                  <c:v>0.33360582423461338</c:v>
                </c:pt>
                <c:pt idx="72">
                  <c:v>0.333536487520735</c:v>
                </c:pt>
                <c:pt idx="73">
                  <c:v>0.33349785328003068</c:v>
                </c:pt>
                <c:pt idx="74">
                  <c:v>0.33347208585075372</c:v>
                </c:pt>
                <c:pt idx="75">
                  <c:v>0.33339694067503939</c:v>
                </c:pt>
                <c:pt idx="76">
                  <c:v>0.33178351159671271</c:v>
                </c:pt>
                <c:pt idx="77">
                  <c:v>0.33183315900154398</c:v>
                </c:pt>
                <c:pt idx="78">
                  <c:v>0.331889420516154</c:v>
                </c:pt>
                <c:pt idx="79">
                  <c:v>0.33197402021390998</c:v>
                </c:pt>
                <c:pt idx="80">
                  <c:v>0.33199155786673717</c:v>
                </c:pt>
                <c:pt idx="81">
                  <c:v>0.33197670706910659</c:v>
                </c:pt>
                <c:pt idx="82">
                  <c:v>0.33197670706910659</c:v>
                </c:pt>
                <c:pt idx="83">
                  <c:v>0.33203624268325987</c:v>
                </c:pt>
                <c:pt idx="84">
                  <c:v>0.33369048133971818</c:v>
                </c:pt>
                <c:pt idx="85">
                  <c:v>0.33364992234785279</c:v>
                </c:pt>
                <c:pt idx="86">
                  <c:v>0.33360401909002291</c:v>
                </c:pt>
                <c:pt idx="87">
                  <c:v>0.33351921470704271</c:v>
                </c:pt>
                <c:pt idx="88">
                  <c:v>0.33356374147522139</c:v>
                </c:pt>
                <c:pt idx="89">
                  <c:v>0.33359825811806543</c:v>
                </c:pt>
                <c:pt idx="90">
                  <c:v>0.33359825811806543</c:v>
                </c:pt>
                <c:pt idx="91">
                  <c:v>0.33352515469451438</c:v>
                </c:pt>
                <c:pt idx="92">
                  <c:v>0.33351756965110207</c:v>
                </c:pt>
                <c:pt idx="93">
                  <c:v>0.33354246477877331</c:v>
                </c:pt>
                <c:pt idx="94">
                  <c:v>0.33354880641127821</c:v>
                </c:pt>
                <c:pt idx="95">
                  <c:v>0.33358848830931959</c:v>
                </c:pt>
                <c:pt idx="96">
                  <c:v>0.33356843059191438</c:v>
                </c:pt>
                <c:pt idx="97">
                  <c:v>0.33351463467640752</c:v>
                </c:pt>
                <c:pt idx="98">
                  <c:v>0.33353271628271808</c:v>
                </c:pt>
                <c:pt idx="99">
                  <c:v>0.33363494551631151</c:v>
                </c:pt>
                <c:pt idx="100">
                  <c:v>0.33362694855565228</c:v>
                </c:pt>
                <c:pt idx="101">
                  <c:v>0.33362821145237298</c:v>
                </c:pt>
                <c:pt idx="102">
                  <c:v>0.33362900529855588</c:v>
                </c:pt>
                <c:pt idx="103">
                  <c:v>0.33374473892355278</c:v>
                </c:pt>
                <c:pt idx="104">
                  <c:v>0.33368657415758418</c:v>
                </c:pt>
                <c:pt idx="105">
                  <c:v>0.33370808766387122</c:v>
                </c:pt>
                <c:pt idx="106">
                  <c:v>0.33368998703847341</c:v>
                </c:pt>
                <c:pt idx="107">
                  <c:v>0.33358772407667209</c:v>
                </c:pt>
                <c:pt idx="108">
                  <c:v>0.33356310625422708</c:v>
                </c:pt>
                <c:pt idx="109">
                  <c:v>0.33352767551299589</c:v>
                </c:pt>
                <c:pt idx="110">
                  <c:v>0.33362155983959763</c:v>
                </c:pt>
                <c:pt idx="111">
                  <c:v>0.33349831695736881</c:v>
                </c:pt>
                <c:pt idx="112">
                  <c:v>0</c:v>
                </c:pt>
                <c:pt idx="113">
                  <c:v>0</c:v>
                </c:pt>
                <c:pt idx="114">
                  <c:v>0</c:v>
                </c:pt>
                <c:pt idx="115">
                  <c:v>0</c:v>
                </c:pt>
                <c:pt idx="116">
                  <c:v>0</c:v>
                </c:pt>
                <c:pt idx="117">
                  <c:v>0</c:v>
                </c:pt>
                <c:pt idx="118">
                  <c:v>0</c:v>
                </c:pt>
                <c:pt idx="119">
                  <c:v>0</c:v>
                </c:pt>
                <c:pt idx="120">
                  <c:v>0</c:v>
                </c:pt>
                <c:pt idx="121">
                  <c:v>0</c:v>
                </c:pt>
              </c:numCache>
            </c:numRef>
          </c:val>
          <c:smooth val="0"/>
          <c:extLst>
            <c:ext xmlns:c16="http://schemas.microsoft.com/office/drawing/2014/chart" uri="{C3380CC4-5D6E-409C-BE32-E72D297353CC}">
              <c16:uniqueId val="{00000006-8257-4D37-A173-C888B4BDC8AD}"/>
            </c:ext>
          </c:extLst>
        </c:ser>
        <c:ser>
          <c:idx val="5"/>
          <c:order val="5"/>
          <c:tx>
            <c:strRef>
              <c:f>'[1]GC equity copied from file'!$H$1</c:f>
              <c:strCache>
                <c:ptCount val="1"/>
                <c:pt idx="0">
                  <c:v>Star - Senses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file'!$H$2:$H$123</c:f>
              <c:numCache>
                <c:formatCode>General</c:formatCode>
                <c:ptCount val="122"/>
                <c:pt idx="0">
                  <c:v>0</c:v>
                </c:pt>
                <c:pt idx="1">
                  <c:v>0</c:v>
                </c:pt>
                <c:pt idx="2">
                  <c:v>0</c:v>
                </c:pt>
                <c:pt idx="3">
                  <c:v>0</c:v>
                </c:pt>
                <c:pt idx="4">
                  <c:v>0</c:v>
                </c:pt>
                <c:pt idx="5">
                  <c:v>0</c:v>
                </c:pt>
                <c:pt idx="6">
                  <c:v>0</c:v>
                </c:pt>
                <c:pt idx="7">
                  <c:v>0.37413777119363351</c:v>
                </c:pt>
                <c:pt idx="8">
                  <c:v>0.37504217161868991</c:v>
                </c:pt>
                <c:pt idx="9">
                  <c:v>0.37725976577230202</c:v>
                </c:pt>
                <c:pt idx="10">
                  <c:v>0.37058157559199778</c:v>
                </c:pt>
                <c:pt idx="11">
                  <c:v>0.34840051767865171</c:v>
                </c:pt>
                <c:pt idx="12">
                  <c:v>0.34918537706648539</c:v>
                </c:pt>
                <c:pt idx="13">
                  <c:v>0.35589992628061051</c:v>
                </c:pt>
                <c:pt idx="14">
                  <c:v>0.35498208672110548</c:v>
                </c:pt>
                <c:pt idx="15">
                  <c:v>0.35605223406415121</c:v>
                </c:pt>
                <c:pt idx="16">
                  <c:v>0.35865241568510409</c:v>
                </c:pt>
                <c:pt idx="17">
                  <c:v>0.35405758234220608</c:v>
                </c:pt>
                <c:pt idx="18">
                  <c:v>0.35909092842368301</c:v>
                </c:pt>
                <c:pt idx="19">
                  <c:v>0.38301772889302937</c:v>
                </c:pt>
                <c:pt idx="20">
                  <c:v>0.38301771266982881</c:v>
                </c:pt>
                <c:pt idx="21">
                  <c:v>0.38816619947213882</c:v>
                </c:pt>
                <c:pt idx="22">
                  <c:v>0.39032451561084358</c:v>
                </c:pt>
                <c:pt idx="23">
                  <c:v>0.39231803762642009</c:v>
                </c:pt>
                <c:pt idx="24">
                  <c:v>0.39017694527569458</c:v>
                </c:pt>
                <c:pt idx="25">
                  <c:v>0.3938909652670804</c:v>
                </c:pt>
                <c:pt idx="26">
                  <c:v>0.39106039099742579</c:v>
                </c:pt>
                <c:pt idx="27">
                  <c:v>0.38218153570542218</c:v>
                </c:pt>
                <c:pt idx="28">
                  <c:v>0.36290583627730177</c:v>
                </c:pt>
                <c:pt idx="29">
                  <c:v>0.33521557936867419</c:v>
                </c:pt>
                <c:pt idx="30">
                  <c:v>0.33672991491746312</c:v>
                </c:pt>
                <c:pt idx="31">
                  <c:v>0.33391565247343441</c:v>
                </c:pt>
                <c:pt idx="32">
                  <c:v>0.33265075251575799</c:v>
                </c:pt>
                <c:pt idx="33">
                  <c:v>0.30376955369699538</c:v>
                </c:pt>
                <c:pt idx="34">
                  <c:v>0.29653556284580929</c:v>
                </c:pt>
                <c:pt idx="35">
                  <c:v>0.319147264299526</c:v>
                </c:pt>
                <c:pt idx="36">
                  <c:v>0.33534686232084859</c:v>
                </c:pt>
                <c:pt idx="37">
                  <c:v>0.35431163792432913</c:v>
                </c:pt>
                <c:pt idx="38">
                  <c:v>0.35343833446079759</c:v>
                </c:pt>
                <c:pt idx="39">
                  <c:v>0.3548533160692201</c:v>
                </c:pt>
                <c:pt idx="40">
                  <c:v>0.3442869804326078</c:v>
                </c:pt>
                <c:pt idx="41">
                  <c:v>0.37140206098347822</c:v>
                </c:pt>
                <c:pt idx="42">
                  <c:v>0.37424720925552307</c:v>
                </c:pt>
                <c:pt idx="43">
                  <c:v>0.37596651924343311</c:v>
                </c:pt>
                <c:pt idx="44">
                  <c:v>0.37903285748476362</c:v>
                </c:pt>
                <c:pt idx="45">
                  <c:v>0.3819724832319592</c:v>
                </c:pt>
                <c:pt idx="46">
                  <c:v>0.38202679181386551</c:v>
                </c:pt>
                <c:pt idx="47">
                  <c:v>0.384737957905468</c:v>
                </c:pt>
                <c:pt idx="48">
                  <c:v>0.39846500517805589</c:v>
                </c:pt>
                <c:pt idx="49">
                  <c:v>0.39577079315651931</c:v>
                </c:pt>
                <c:pt idx="50">
                  <c:v>0.39646307392878322</c:v>
                </c:pt>
                <c:pt idx="51">
                  <c:v>0.39754175023466232</c:v>
                </c:pt>
                <c:pt idx="52">
                  <c:v>0.39290366189811032</c:v>
                </c:pt>
                <c:pt idx="53">
                  <c:v>0.3608673600721829</c:v>
                </c:pt>
                <c:pt idx="54">
                  <c:v>0.36654995120541289</c:v>
                </c:pt>
                <c:pt idx="55">
                  <c:v>0.36413800596511758</c:v>
                </c:pt>
                <c:pt idx="56">
                  <c:v>0.32862298254171968</c:v>
                </c:pt>
                <c:pt idx="57">
                  <c:v>0.32864023724156582</c:v>
                </c:pt>
                <c:pt idx="58">
                  <c:v>0.33050008816723059</c:v>
                </c:pt>
                <c:pt idx="59">
                  <c:v>0.32642622756683332</c:v>
                </c:pt>
                <c:pt idx="60">
                  <c:v>0.28888993910915428</c:v>
                </c:pt>
                <c:pt idx="61">
                  <c:v>0.3254724609707122</c:v>
                </c:pt>
                <c:pt idx="62">
                  <c:v>0.27753104709409743</c:v>
                </c:pt>
                <c:pt idx="63">
                  <c:v>0.27783198213798072</c:v>
                </c:pt>
                <c:pt idx="64">
                  <c:v>0.29544117537960701</c:v>
                </c:pt>
                <c:pt idx="65">
                  <c:v>0.29512293452021421</c:v>
                </c:pt>
                <c:pt idx="66">
                  <c:v>0.29564854505734989</c:v>
                </c:pt>
                <c:pt idx="67">
                  <c:v>0.29840457563143052</c:v>
                </c:pt>
                <c:pt idx="68">
                  <c:v>0.31805924397770757</c:v>
                </c:pt>
                <c:pt idx="69">
                  <c:v>0.31985080962952911</c:v>
                </c:pt>
                <c:pt idx="70">
                  <c:v>0.36027874894454481</c:v>
                </c:pt>
                <c:pt idx="71">
                  <c:v>0.36839283826411479</c:v>
                </c:pt>
                <c:pt idx="72">
                  <c:v>0.38058959917988899</c:v>
                </c:pt>
                <c:pt idx="73">
                  <c:v>0.38175654261655823</c:v>
                </c:pt>
                <c:pt idx="74">
                  <c:v>0.37991460354321088</c:v>
                </c:pt>
                <c:pt idx="75">
                  <c:v>0.35227536607559778</c:v>
                </c:pt>
                <c:pt idx="76">
                  <c:v>0.37832047161902299</c:v>
                </c:pt>
                <c:pt idx="77">
                  <c:v>0.38336241466698651</c:v>
                </c:pt>
                <c:pt idx="78">
                  <c:v>0.40049196202895698</c:v>
                </c:pt>
                <c:pt idx="79">
                  <c:v>0.39305374693993073</c:v>
                </c:pt>
                <c:pt idx="80">
                  <c:v>0.39319462985008757</c:v>
                </c:pt>
                <c:pt idx="81">
                  <c:v>0.39719614166178629</c:v>
                </c:pt>
                <c:pt idx="82">
                  <c:v>0.3997056138364119</c:v>
                </c:pt>
                <c:pt idx="83">
                  <c:v>0.39147284819781031</c:v>
                </c:pt>
                <c:pt idx="84">
                  <c:v>0.37117716851098398</c:v>
                </c:pt>
                <c:pt idx="85">
                  <c:v>0.36887150632315652</c:v>
                </c:pt>
                <c:pt idx="86">
                  <c:v>0.35120489631765778</c:v>
                </c:pt>
                <c:pt idx="87">
                  <c:v>0.31531076370687422</c:v>
                </c:pt>
                <c:pt idx="88">
                  <c:v>0.27459742297389261</c:v>
                </c:pt>
                <c:pt idx="89">
                  <c:v>0.27009008608044172</c:v>
                </c:pt>
                <c:pt idx="90">
                  <c:v>0.27446961646523432</c:v>
                </c:pt>
                <c:pt idx="91">
                  <c:v>0.31963232719845569</c:v>
                </c:pt>
                <c:pt idx="92">
                  <c:v>0.33175124115304949</c:v>
                </c:pt>
                <c:pt idx="93">
                  <c:v>0.33046261994533083</c:v>
                </c:pt>
                <c:pt idx="94">
                  <c:v>0.32853130681252157</c:v>
                </c:pt>
                <c:pt idx="95">
                  <c:v>0.36748581409586462</c:v>
                </c:pt>
                <c:pt idx="96">
                  <c:v>0.38520017965581532</c:v>
                </c:pt>
                <c:pt idx="97">
                  <c:v>0.38712322958047413</c:v>
                </c:pt>
                <c:pt idx="98">
                  <c:v>0.38224601574492062</c:v>
                </c:pt>
                <c:pt idx="99">
                  <c:v>0.37931533804361961</c:v>
                </c:pt>
                <c:pt idx="100">
                  <c:v>0.38038750214141398</c:v>
                </c:pt>
                <c:pt idx="101">
                  <c:v>0.34156205987706789</c:v>
                </c:pt>
                <c:pt idx="102">
                  <c:v>0.34210069800451459</c:v>
                </c:pt>
                <c:pt idx="103">
                  <c:v>0.29834114509007259</c:v>
                </c:pt>
                <c:pt idx="104">
                  <c:v>0.29071840920626041</c:v>
                </c:pt>
                <c:pt idx="105">
                  <c:v>0.29402982599429189</c:v>
                </c:pt>
                <c:pt idx="106">
                  <c:v>0.29215384358202412</c:v>
                </c:pt>
                <c:pt idx="107">
                  <c:v>0.29489997582045357</c:v>
                </c:pt>
                <c:pt idx="108">
                  <c:v>0.26968299301812743</c:v>
                </c:pt>
                <c:pt idx="109">
                  <c:v>0.30814537946642112</c:v>
                </c:pt>
                <c:pt idx="110">
                  <c:v>0.31033422794956328</c:v>
                </c:pt>
                <c:pt idx="111">
                  <c:v>0.34972722630035069</c:v>
                </c:pt>
                <c:pt idx="112">
                  <c:v>0.35820418678650151</c:v>
                </c:pt>
                <c:pt idx="113">
                  <c:v>0.35118285478481231</c:v>
                </c:pt>
                <c:pt idx="114">
                  <c:v>0.3268930216070331</c:v>
                </c:pt>
                <c:pt idx="115">
                  <c:v>0.32327833464457301</c:v>
                </c:pt>
                <c:pt idx="116">
                  <c:v>0.32669614952119902</c:v>
                </c:pt>
                <c:pt idx="117">
                  <c:v>0.33542548714059472</c:v>
                </c:pt>
                <c:pt idx="118">
                  <c:v>0.32952444182069068</c:v>
                </c:pt>
                <c:pt idx="119">
                  <c:v>0.3323960650483978</c:v>
                </c:pt>
                <c:pt idx="120">
                  <c:v>0.34593891145982358</c:v>
                </c:pt>
                <c:pt idx="121">
                  <c:v>0.35261037799146761</c:v>
                </c:pt>
              </c:numCache>
            </c:numRef>
          </c:val>
          <c:smooth val="0"/>
          <c:extLst>
            <c:ext xmlns:c16="http://schemas.microsoft.com/office/drawing/2014/chart" uri="{C3380CC4-5D6E-409C-BE32-E72D297353CC}">
              <c16:uniqueId val="{00000007-8257-4D37-A173-C888B4BDC8AD}"/>
            </c:ext>
          </c:extLst>
        </c:ser>
        <c:ser>
          <c:idx val="6"/>
          <c:order val="6"/>
          <c:tx>
            <c:strRef>
              <c:f>'[1]GC equity copied from file'!$I$1</c:f>
              <c:strCache>
                <c:ptCount val="1"/>
                <c:pt idx="0">
                  <c:v>Star - Nutrition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file'!$I$2:$I$123</c:f>
              <c:numCache>
                <c:formatCode>General</c:formatCode>
                <c:ptCount val="122"/>
                <c:pt idx="0">
                  <c:v>0</c:v>
                </c:pt>
                <c:pt idx="1">
                  <c:v>0</c:v>
                </c:pt>
                <c:pt idx="2">
                  <c:v>0</c:v>
                </c:pt>
                <c:pt idx="3">
                  <c:v>0</c:v>
                </c:pt>
                <c:pt idx="4">
                  <c:v>0</c:v>
                </c:pt>
                <c:pt idx="5">
                  <c:v>0</c:v>
                </c:pt>
                <c:pt idx="6">
                  <c:v>0</c:v>
                </c:pt>
                <c:pt idx="7">
                  <c:v>0.36470739064645102</c:v>
                </c:pt>
                <c:pt idx="8">
                  <c:v>0.36784703549578079</c:v>
                </c:pt>
                <c:pt idx="9">
                  <c:v>0.36358693955156007</c:v>
                </c:pt>
                <c:pt idx="10">
                  <c:v>0.36541407997025038</c:v>
                </c:pt>
                <c:pt idx="11">
                  <c:v>0.36938623548941357</c:v>
                </c:pt>
                <c:pt idx="12">
                  <c:v>0.3677841496622275</c:v>
                </c:pt>
                <c:pt idx="13">
                  <c:v>0.34602888356209671</c:v>
                </c:pt>
                <c:pt idx="14">
                  <c:v>0.34362205246795891</c:v>
                </c:pt>
                <c:pt idx="15">
                  <c:v>0.34319704616778762</c:v>
                </c:pt>
                <c:pt idx="16">
                  <c:v>0.34056628279125128</c:v>
                </c:pt>
                <c:pt idx="17">
                  <c:v>0.34606153680775681</c:v>
                </c:pt>
                <c:pt idx="18">
                  <c:v>0.33957423702215322</c:v>
                </c:pt>
                <c:pt idx="19">
                  <c:v>0.33928841600624071</c:v>
                </c:pt>
                <c:pt idx="20">
                  <c:v>0.34322303612190658</c:v>
                </c:pt>
                <c:pt idx="21">
                  <c:v>0.35812031287238838</c:v>
                </c:pt>
                <c:pt idx="22">
                  <c:v>0.36001955180247508</c:v>
                </c:pt>
                <c:pt idx="23">
                  <c:v>0.35748760489916559</c:v>
                </c:pt>
                <c:pt idx="24">
                  <c:v>0.35842657939435829</c:v>
                </c:pt>
                <c:pt idx="25">
                  <c:v>0.35901289680021548</c:v>
                </c:pt>
                <c:pt idx="26">
                  <c:v>0.36490238450934592</c:v>
                </c:pt>
                <c:pt idx="27">
                  <c:v>0.35988475683708798</c:v>
                </c:pt>
                <c:pt idx="28">
                  <c:v>0.35446214123203212</c:v>
                </c:pt>
                <c:pt idx="29">
                  <c:v>0.36274085038264742</c:v>
                </c:pt>
                <c:pt idx="30">
                  <c:v>0.34837058956538342</c:v>
                </c:pt>
                <c:pt idx="31">
                  <c:v>0.3549473903643357</c:v>
                </c:pt>
                <c:pt idx="32">
                  <c:v>0.34766515434972167</c:v>
                </c:pt>
                <c:pt idx="33">
                  <c:v>0.34497230797783351</c:v>
                </c:pt>
                <c:pt idx="34">
                  <c:v>0.34386592023729051</c:v>
                </c:pt>
                <c:pt idx="35">
                  <c:v>0.34878718980403361</c:v>
                </c:pt>
                <c:pt idx="36">
                  <c:v>0.34910319465805012</c:v>
                </c:pt>
                <c:pt idx="37">
                  <c:v>0.33835036009542391</c:v>
                </c:pt>
                <c:pt idx="38">
                  <c:v>0.35005417308963699</c:v>
                </c:pt>
                <c:pt idx="39">
                  <c:v>0.35205562657526979</c:v>
                </c:pt>
                <c:pt idx="40">
                  <c:v>0.35911606056749112</c:v>
                </c:pt>
                <c:pt idx="41">
                  <c:v>0.36136560273705759</c:v>
                </c:pt>
                <c:pt idx="42">
                  <c:v>0.36075585076637062</c:v>
                </c:pt>
                <c:pt idx="43">
                  <c:v>0.36099494472570531</c:v>
                </c:pt>
                <c:pt idx="44">
                  <c:v>0.36604320367478488</c:v>
                </c:pt>
                <c:pt idx="45">
                  <c:v>0.37529998432758571</c:v>
                </c:pt>
                <c:pt idx="46">
                  <c:v>0.37577110195770302</c:v>
                </c:pt>
                <c:pt idx="47">
                  <c:v>0.37449330355377958</c:v>
                </c:pt>
                <c:pt idx="48">
                  <c:v>0.37551861586621349</c:v>
                </c:pt>
                <c:pt idx="49">
                  <c:v>0.36447512140246902</c:v>
                </c:pt>
                <c:pt idx="50">
                  <c:v>0.35933474380241592</c:v>
                </c:pt>
                <c:pt idx="51">
                  <c:v>0.35261032646055612</c:v>
                </c:pt>
                <c:pt idx="52">
                  <c:v>0.35188502932284071</c:v>
                </c:pt>
                <c:pt idx="53">
                  <c:v>0.34144888814162561</c:v>
                </c:pt>
                <c:pt idx="54">
                  <c:v>0.32225057930817708</c:v>
                </c:pt>
                <c:pt idx="55">
                  <c:v>0.32330872491351331</c:v>
                </c:pt>
                <c:pt idx="56">
                  <c:v>0.30065758014723709</c:v>
                </c:pt>
                <c:pt idx="57">
                  <c:v>0.31408174560192847</c:v>
                </c:pt>
                <c:pt idx="58">
                  <c:v>0.32317910778704328</c:v>
                </c:pt>
                <c:pt idx="59">
                  <c:v>0.33155314792209661</c:v>
                </c:pt>
                <c:pt idx="60">
                  <c:v>0.3366266450165073</c:v>
                </c:pt>
                <c:pt idx="61">
                  <c:v>0.3461319062454265</c:v>
                </c:pt>
                <c:pt idx="62">
                  <c:v>0.33791643713602848</c:v>
                </c:pt>
                <c:pt idx="63">
                  <c:v>0.33043498970452739</c:v>
                </c:pt>
                <c:pt idx="64">
                  <c:v>0.35264883741444469</c:v>
                </c:pt>
                <c:pt idx="65">
                  <c:v>0.35009864968831639</c:v>
                </c:pt>
                <c:pt idx="66">
                  <c:v>0.34951116750024552</c:v>
                </c:pt>
                <c:pt idx="67">
                  <c:v>0.34692446114819508</c:v>
                </c:pt>
                <c:pt idx="68">
                  <c:v>0.34349555729300513</c:v>
                </c:pt>
                <c:pt idx="69">
                  <c:v>0.32284156545066273</c:v>
                </c:pt>
                <c:pt idx="70">
                  <c:v>0.35439997992424532</c:v>
                </c:pt>
                <c:pt idx="71">
                  <c:v>0.36073846650311969</c:v>
                </c:pt>
                <c:pt idx="72">
                  <c:v>0.35824962126477039</c:v>
                </c:pt>
                <c:pt idx="73">
                  <c:v>0.34627880704078878</c:v>
                </c:pt>
                <c:pt idx="74">
                  <c:v>0.34317015618627822</c:v>
                </c:pt>
                <c:pt idx="75">
                  <c:v>0.33657347912314761</c:v>
                </c:pt>
                <c:pt idx="76">
                  <c:v>0.33794004180420101</c:v>
                </c:pt>
                <c:pt idx="77">
                  <c:v>0.36215685445218648</c:v>
                </c:pt>
                <c:pt idx="78">
                  <c:v>0.35554875935493879</c:v>
                </c:pt>
                <c:pt idx="79">
                  <c:v>0.36625252919864693</c:v>
                </c:pt>
                <c:pt idx="80">
                  <c:v>0.3688812999434366</c:v>
                </c:pt>
                <c:pt idx="81">
                  <c:v>0.38687312594088508</c:v>
                </c:pt>
                <c:pt idx="82">
                  <c:v>0.39540227036651732</c:v>
                </c:pt>
                <c:pt idx="83">
                  <c:v>0.40068811291331558</c:v>
                </c:pt>
                <c:pt idx="84">
                  <c:v>0.40120740346976269</c:v>
                </c:pt>
                <c:pt idx="85">
                  <c:v>0.40241510658942992</c:v>
                </c:pt>
                <c:pt idx="86">
                  <c:v>0.41399157917841028</c:v>
                </c:pt>
                <c:pt idx="87">
                  <c:v>0.40073242875670279</c:v>
                </c:pt>
                <c:pt idx="88">
                  <c:v>0.39744840591468072</c:v>
                </c:pt>
                <c:pt idx="89">
                  <c:v>0.39892723268843261</c:v>
                </c:pt>
                <c:pt idx="90">
                  <c:v>0.40074865635417167</c:v>
                </c:pt>
                <c:pt idx="91">
                  <c:v>0.40398329881252298</c:v>
                </c:pt>
                <c:pt idx="92">
                  <c:v>0.40387187842564493</c:v>
                </c:pt>
                <c:pt idx="93">
                  <c:v>0.40184182064592311</c:v>
                </c:pt>
                <c:pt idx="94">
                  <c:v>0.39561934000735682</c:v>
                </c:pt>
                <c:pt idx="95">
                  <c:v>0.39681658228602851</c:v>
                </c:pt>
                <c:pt idx="96">
                  <c:v>0.39559507909179242</c:v>
                </c:pt>
                <c:pt idx="97">
                  <c:v>0.39485997875263912</c:v>
                </c:pt>
                <c:pt idx="98">
                  <c:v>0.36684185355878302</c:v>
                </c:pt>
                <c:pt idx="99">
                  <c:v>0.36640840894984722</c:v>
                </c:pt>
                <c:pt idx="100">
                  <c:v>0.36491184273554872</c:v>
                </c:pt>
                <c:pt idx="101">
                  <c:v>0.32863062360974288</c:v>
                </c:pt>
                <c:pt idx="102">
                  <c:v>0.29359626785380388</c:v>
                </c:pt>
                <c:pt idx="103">
                  <c:v>0.28341916979488002</c:v>
                </c:pt>
                <c:pt idx="104">
                  <c:v>0.28798614622838609</c:v>
                </c:pt>
                <c:pt idx="105">
                  <c:v>0.2817668461751538</c:v>
                </c:pt>
                <c:pt idx="106">
                  <c:v>0.30642967838741952</c:v>
                </c:pt>
                <c:pt idx="107">
                  <c:v>0.3056217041399012</c:v>
                </c:pt>
                <c:pt idx="108">
                  <c:v>0.30664987919805592</c:v>
                </c:pt>
                <c:pt idx="109">
                  <c:v>0.34692318857296123</c:v>
                </c:pt>
                <c:pt idx="110">
                  <c:v>0.37213825861961503</c:v>
                </c:pt>
                <c:pt idx="111">
                  <c:v>0.37612272518763762</c:v>
                </c:pt>
                <c:pt idx="112">
                  <c:v>0.37319013087725922</c:v>
                </c:pt>
                <c:pt idx="113">
                  <c:v>0.35919163637016083</c:v>
                </c:pt>
                <c:pt idx="114">
                  <c:v>0.35518554599933289</c:v>
                </c:pt>
                <c:pt idx="115">
                  <c:v>0.3530499734020795</c:v>
                </c:pt>
                <c:pt idx="116">
                  <c:v>0.35278484001329352</c:v>
                </c:pt>
                <c:pt idx="117">
                  <c:v>0.34077416475349043</c:v>
                </c:pt>
                <c:pt idx="118">
                  <c:v>0.30916301256536027</c:v>
                </c:pt>
                <c:pt idx="119">
                  <c:v>0.3143515823275761</c:v>
                </c:pt>
                <c:pt idx="120">
                  <c:v>0.31512271187068952</c:v>
                </c:pt>
                <c:pt idx="121">
                  <c:v>0.33434769708744011</c:v>
                </c:pt>
              </c:numCache>
            </c:numRef>
          </c:val>
          <c:smooth val="0"/>
          <c:extLst>
            <c:ext xmlns:c16="http://schemas.microsoft.com/office/drawing/2014/chart" uri="{C3380CC4-5D6E-409C-BE32-E72D297353CC}">
              <c16:uniqueId val="{00000008-8257-4D37-A173-C888B4BDC8AD}"/>
            </c:ext>
          </c:extLst>
        </c:ser>
        <c:ser>
          <c:idx val="7"/>
          <c:order val="7"/>
          <c:tx>
            <c:strRef>
              <c:f>'[1]GC equity copied from file'!$J$1</c:f>
              <c:strCache>
                <c:ptCount val="1"/>
                <c:pt idx="0">
                  <c:v>Star - Sustainability</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file'!$J$2:$J$123</c:f>
              <c:numCache>
                <c:formatCode>General</c:formatCode>
                <c:ptCount val="122"/>
                <c:pt idx="0">
                  <c:v>0</c:v>
                </c:pt>
                <c:pt idx="1">
                  <c:v>0</c:v>
                </c:pt>
                <c:pt idx="2">
                  <c:v>0</c:v>
                </c:pt>
                <c:pt idx="3">
                  <c:v>0</c:v>
                </c:pt>
                <c:pt idx="4">
                  <c:v>0</c:v>
                </c:pt>
                <c:pt idx="5">
                  <c:v>0</c:v>
                </c:pt>
                <c:pt idx="6">
                  <c:v>0</c:v>
                </c:pt>
                <c:pt idx="7">
                  <c:v>0.35047192023931378</c:v>
                </c:pt>
                <c:pt idx="8">
                  <c:v>0.35528339799034092</c:v>
                </c:pt>
                <c:pt idx="9">
                  <c:v>0.35785585820880139</c:v>
                </c:pt>
                <c:pt idx="10">
                  <c:v>0.32632403787466358</c:v>
                </c:pt>
                <c:pt idx="11">
                  <c:v>0.32185892052461612</c:v>
                </c:pt>
                <c:pt idx="12">
                  <c:v>0.32673245783827348</c:v>
                </c:pt>
                <c:pt idx="13">
                  <c:v>0.32144777430623439</c:v>
                </c:pt>
                <c:pt idx="14">
                  <c:v>0.32394424965321139</c:v>
                </c:pt>
                <c:pt idx="15">
                  <c:v>0.32526626068019743</c:v>
                </c:pt>
                <c:pt idx="16">
                  <c:v>0.32382915445500771</c:v>
                </c:pt>
                <c:pt idx="17">
                  <c:v>0.32323200499124738</c:v>
                </c:pt>
                <c:pt idx="18">
                  <c:v>0.36068881250189672</c:v>
                </c:pt>
                <c:pt idx="19">
                  <c:v>0.35934064043565339</c:v>
                </c:pt>
                <c:pt idx="20">
                  <c:v>0.35693057187074551</c:v>
                </c:pt>
                <c:pt idx="21">
                  <c:v>0.37647398282952199</c:v>
                </c:pt>
                <c:pt idx="22">
                  <c:v>0.3789553791365215</c:v>
                </c:pt>
                <c:pt idx="23">
                  <c:v>0.37599124785731342</c:v>
                </c:pt>
                <c:pt idx="24">
                  <c:v>0.37692589523880671</c:v>
                </c:pt>
                <c:pt idx="25">
                  <c:v>0.35714318632339143</c:v>
                </c:pt>
                <c:pt idx="26">
                  <c:v>0.3561631369042349</c:v>
                </c:pt>
                <c:pt idx="27">
                  <c:v>0.36087983728737982</c:v>
                </c:pt>
                <c:pt idx="28">
                  <c:v>0.36069318903770531</c:v>
                </c:pt>
                <c:pt idx="29">
                  <c:v>0.36135114773216709</c:v>
                </c:pt>
                <c:pt idx="30">
                  <c:v>0.32929449485180362</c:v>
                </c:pt>
                <c:pt idx="31">
                  <c:v>0.30403298756599328</c:v>
                </c:pt>
                <c:pt idx="32">
                  <c:v>0.30074396534062642</c:v>
                </c:pt>
                <c:pt idx="33">
                  <c:v>0.32322752280638012</c:v>
                </c:pt>
                <c:pt idx="34">
                  <c:v>0.32249691187146873</c:v>
                </c:pt>
                <c:pt idx="35">
                  <c:v>0.31793203715759649</c:v>
                </c:pt>
                <c:pt idx="36">
                  <c:v>0.31626592153743999</c:v>
                </c:pt>
                <c:pt idx="37">
                  <c:v>0.31643753684808817</c:v>
                </c:pt>
                <c:pt idx="38">
                  <c:v>0.33779826218289971</c:v>
                </c:pt>
                <c:pt idx="39">
                  <c:v>0.36206352756107241</c:v>
                </c:pt>
                <c:pt idx="40">
                  <c:v>0.36446652024256038</c:v>
                </c:pt>
                <c:pt idx="41">
                  <c:v>0.36310064142158588</c:v>
                </c:pt>
                <c:pt idx="42">
                  <c:v>0.36240488681114219</c:v>
                </c:pt>
                <c:pt idx="43">
                  <c:v>0.36353779408945408</c:v>
                </c:pt>
                <c:pt idx="44">
                  <c:v>0.36757349704367281</c:v>
                </c:pt>
                <c:pt idx="45">
                  <c:v>0.36920720771499382</c:v>
                </c:pt>
                <c:pt idx="46">
                  <c:v>0.34344999691995032</c:v>
                </c:pt>
                <c:pt idx="47">
                  <c:v>0.34521729643552113</c:v>
                </c:pt>
                <c:pt idx="48">
                  <c:v>0.34407449286664898</c:v>
                </c:pt>
                <c:pt idx="49">
                  <c:v>0.34881436140821209</c:v>
                </c:pt>
                <c:pt idx="50">
                  <c:v>0.34873468353067999</c:v>
                </c:pt>
                <c:pt idx="51">
                  <c:v>0.3494831652075992</c:v>
                </c:pt>
                <c:pt idx="52">
                  <c:v>0.34578568508931729</c:v>
                </c:pt>
                <c:pt idx="53">
                  <c:v>0.3465414220626768</c:v>
                </c:pt>
                <c:pt idx="54">
                  <c:v>0.38028942125111442</c:v>
                </c:pt>
                <c:pt idx="55">
                  <c:v>0.37808943846313148</c:v>
                </c:pt>
                <c:pt idx="56">
                  <c:v>0.38516946943244867</c:v>
                </c:pt>
                <c:pt idx="57">
                  <c:v>0.38533147377382332</c:v>
                </c:pt>
                <c:pt idx="58">
                  <c:v>0.38855192055784737</c:v>
                </c:pt>
                <c:pt idx="59">
                  <c:v>0.38669660878900602</c:v>
                </c:pt>
                <c:pt idx="60">
                  <c:v>0.38497323526264171</c:v>
                </c:pt>
                <c:pt idx="61">
                  <c:v>0.35646491494717891</c:v>
                </c:pt>
                <c:pt idx="62">
                  <c:v>0.35482026664454558</c:v>
                </c:pt>
                <c:pt idx="63">
                  <c:v>0.32185508272748592</c:v>
                </c:pt>
                <c:pt idx="64">
                  <c:v>0.31752273707367712</c:v>
                </c:pt>
                <c:pt idx="65">
                  <c:v>0.31475614823456971</c:v>
                </c:pt>
                <c:pt idx="66">
                  <c:v>0.27592102101461391</c:v>
                </c:pt>
                <c:pt idx="67">
                  <c:v>0.2767606954644839</c:v>
                </c:pt>
                <c:pt idx="68">
                  <c:v>0.27907798439326781</c:v>
                </c:pt>
                <c:pt idx="69">
                  <c:v>0.31496072127891123</c:v>
                </c:pt>
                <c:pt idx="70">
                  <c:v>0.32007904225214773</c:v>
                </c:pt>
                <c:pt idx="71">
                  <c:v>0.34705184785068138</c:v>
                </c:pt>
                <c:pt idx="72">
                  <c:v>0.35013586416778231</c:v>
                </c:pt>
                <c:pt idx="73">
                  <c:v>0.345741125723803</c:v>
                </c:pt>
                <c:pt idx="74">
                  <c:v>0.37784116336699858</c:v>
                </c:pt>
                <c:pt idx="75">
                  <c:v>0.3742765180876898</c:v>
                </c:pt>
                <c:pt idx="76">
                  <c:v>0.37759312344748119</c:v>
                </c:pt>
                <c:pt idx="77">
                  <c:v>0.3735670385626263</c:v>
                </c:pt>
                <c:pt idx="78">
                  <c:v>0.33498688372013408</c:v>
                </c:pt>
                <c:pt idx="79">
                  <c:v>0.30790593284470852</c:v>
                </c:pt>
                <c:pt idx="80">
                  <c:v>0.30614780233388272</c:v>
                </c:pt>
                <c:pt idx="81">
                  <c:v>0.28626101862943981</c:v>
                </c:pt>
                <c:pt idx="82">
                  <c:v>0.2457875645266753</c:v>
                </c:pt>
                <c:pt idx="83">
                  <c:v>0.19828947502562499</c:v>
                </c:pt>
                <c:pt idx="84">
                  <c:v>0.1424339143696049</c:v>
                </c:pt>
                <c:pt idx="85">
                  <c:v>0.14243773435907181</c:v>
                </c:pt>
                <c:pt idx="86">
                  <c:v>0.20310360008989559</c:v>
                </c:pt>
                <c:pt idx="87">
                  <c:v>0.25340633615286962</c:v>
                </c:pt>
                <c:pt idx="88">
                  <c:v>0.25846853269447029</c:v>
                </c:pt>
                <c:pt idx="89">
                  <c:v>0.29342275061694029</c:v>
                </c:pt>
                <c:pt idx="90">
                  <c:v>0.3380925028428291</c:v>
                </c:pt>
                <c:pt idx="91">
                  <c:v>0.37587275442265372</c:v>
                </c:pt>
                <c:pt idx="92">
                  <c:v>0.40169685219421147</c:v>
                </c:pt>
                <c:pt idx="93">
                  <c:v>0.37471513074487489</c:v>
                </c:pt>
                <c:pt idx="94">
                  <c:v>0.33135314768654328</c:v>
                </c:pt>
                <c:pt idx="95">
                  <c:v>0.32993821933599038</c:v>
                </c:pt>
                <c:pt idx="96">
                  <c:v>0.32882084707656201</c:v>
                </c:pt>
                <c:pt idx="97">
                  <c:v>0.32353421569957469</c:v>
                </c:pt>
                <c:pt idx="98">
                  <c:v>0.32830445177197543</c:v>
                </c:pt>
                <c:pt idx="99">
                  <c:v>0.3234695121463097</c:v>
                </c:pt>
                <c:pt idx="100">
                  <c:v>0.32858874052595749</c:v>
                </c:pt>
                <c:pt idx="101">
                  <c:v>0.36476068024455582</c:v>
                </c:pt>
                <c:pt idx="102">
                  <c:v>0.36828016976728839</c:v>
                </c:pt>
                <c:pt idx="103">
                  <c:v>0.33236745787153538</c:v>
                </c:pt>
                <c:pt idx="104">
                  <c:v>0.32881519423712768</c:v>
                </c:pt>
                <c:pt idx="105">
                  <c:v>0.3281300799582188</c:v>
                </c:pt>
                <c:pt idx="106">
                  <c:v>0.31688235278145938</c:v>
                </c:pt>
                <c:pt idx="107">
                  <c:v>0.32241131781978832</c:v>
                </c:pt>
                <c:pt idx="108">
                  <c:v>0.29550995651994411</c:v>
                </c:pt>
                <c:pt idx="109">
                  <c:v>0.24851728179877089</c:v>
                </c:pt>
                <c:pt idx="110">
                  <c:v>0.2901284831430514</c:v>
                </c:pt>
                <c:pt idx="111">
                  <c:v>0.32971760955072621</c:v>
                </c:pt>
                <c:pt idx="112">
                  <c:v>0.25682429899402559</c:v>
                </c:pt>
                <c:pt idx="113">
                  <c:v>0.25355258729842262</c:v>
                </c:pt>
                <c:pt idx="114">
                  <c:v>0.25332094483900303</c:v>
                </c:pt>
                <c:pt idx="115">
                  <c:v>0.24727094044139841</c:v>
                </c:pt>
                <c:pt idx="116">
                  <c:v>0.25404123711171622</c:v>
                </c:pt>
                <c:pt idx="117">
                  <c:v>0.29502661920205192</c:v>
                </c:pt>
                <c:pt idx="118">
                  <c:v>0.26598936403900247</c:v>
                </c:pt>
                <c:pt idx="119">
                  <c:v>0.26667859808636579</c:v>
                </c:pt>
                <c:pt idx="120">
                  <c:v>0.25176065165712741</c:v>
                </c:pt>
                <c:pt idx="121">
                  <c:v>0.25304581643624818</c:v>
                </c:pt>
              </c:numCache>
            </c:numRef>
          </c:val>
          <c:smooth val="0"/>
          <c:extLst>
            <c:ext xmlns:c16="http://schemas.microsoft.com/office/drawing/2014/chart" uri="{C3380CC4-5D6E-409C-BE32-E72D297353CC}">
              <c16:uniqueId val="{00000009-8257-4D37-A173-C888B4BDC8AD}"/>
            </c:ext>
          </c:extLst>
        </c:ser>
        <c:ser>
          <c:idx val="8"/>
          <c:order val="8"/>
          <c:tx>
            <c:strRef>
              <c:f>'[1]GC equity copied from file'!$K$1</c:f>
              <c:strCache>
                <c:ptCount val="1"/>
                <c:pt idx="0">
                  <c:v>Star - Functionality</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file'!$K$2:$K$123</c:f>
              <c:numCache>
                <c:formatCode>General</c:formatCode>
                <c:ptCount val="122"/>
                <c:pt idx="0">
                  <c:v>0</c:v>
                </c:pt>
                <c:pt idx="1">
                  <c:v>0</c:v>
                </c:pt>
                <c:pt idx="2">
                  <c:v>0</c:v>
                </c:pt>
                <c:pt idx="3">
                  <c:v>0</c:v>
                </c:pt>
                <c:pt idx="4">
                  <c:v>0</c:v>
                </c:pt>
                <c:pt idx="5">
                  <c:v>0</c:v>
                </c:pt>
                <c:pt idx="6">
                  <c:v>0</c:v>
                </c:pt>
                <c:pt idx="7">
                  <c:v>0.34874690743914022</c:v>
                </c:pt>
                <c:pt idx="8">
                  <c:v>0.36607001160212749</c:v>
                </c:pt>
                <c:pt idx="9">
                  <c:v>0.36513667293212049</c:v>
                </c:pt>
                <c:pt idx="10">
                  <c:v>0.36481455876728081</c:v>
                </c:pt>
                <c:pt idx="11">
                  <c:v>0.3610610214198669</c:v>
                </c:pt>
                <c:pt idx="12">
                  <c:v>0.36064724956674687</c:v>
                </c:pt>
                <c:pt idx="13">
                  <c:v>0.36063633809745271</c:v>
                </c:pt>
                <c:pt idx="14">
                  <c:v>0.36082492526873561</c:v>
                </c:pt>
                <c:pt idx="15">
                  <c:v>0.36111208426950298</c:v>
                </c:pt>
                <c:pt idx="16">
                  <c:v>0.36271698582704598</c:v>
                </c:pt>
                <c:pt idx="17">
                  <c:v>0.36422834030028411</c:v>
                </c:pt>
                <c:pt idx="18">
                  <c:v>0.36338295485143829</c:v>
                </c:pt>
                <c:pt idx="19">
                  <c:v>0.36352779174164052</c:v>
                </c:pt>
                <c:pt idx="20">
                  <c:v>0.36275437060446208</c:v>
                </c:pt>
                <c:pt idx="21">
                  <c:v>0.36164740631709119</c:v>
                </c:pt>
                <c:pt idx="22">
                  <c:v>0.36160171985280798</c:v>
                </c:pt>
                <c:pt idx="23">
                  <c:v>0.36073130868029751</c:v>
                </c:pt>
                <c:pt idx="24">
                  <c:v>0.35207920849974261</c:v>
                </c:pt>
                <c:pt idx="25">
                  <c:v>0.34463218143828661</c:v>
                </c:pt>
                <c:pt idx="26">
                  <c:v>0.34590423722953029</c:v>
                </c:pt>
                <c:pt idx="27">
                  <c:v>0.34767950491159322</c:v>
                </c:pt>
                <c:pt idx="28">
                  <c:v>0.34727912189416338</c:v>
                </c:pt>
                <c:pt idx="29">
                  <c:v>0.34963551513978569</c:v>
                </c:pt>
                <c:pt idx="30">
                  <c:v>0.3485311299414447</c:v>
                </c:pt>
                <c:pt idx="31">
                  <c:v>0.34108253842002489</c:v>
                </c:pt>
                <c:pt idx="32">
                  <c:v>0.3496321575777821</c:v>
                </c:pt>
                <c:pt idx="33">
                  <c:v>0.33839005984675508</c:v>
                </c:pt>
                <c:pt idx="34">
                  <c:v>0.33800795700541852</c:v>
                </c:pt>
                <c:pt idx="35">
                  <c:v>0.33754941065304678</c:v>
                </c:pt>
                <c:pt idx="36">
                  <c:v>0.33363305506569069</c:v>
                </c:pt>
                <c:pt idx="37">
                  <c:v>0.32678220298014737</c:v>
                </c:pt>
                <c:pt idx="38">
                  <c:v>0.32748290712533412</c:v>
                </c:pt>
                <c:pt idx="39">
                  <c:v>0.33539166925348729</c:v>
                </c:pt>
                <c:pt idx="40">
                  <c:v>0.33516907010457658</c:v>
                </c:pt>
                <c:pt idx="41">
                  <c:v>0.35352622235243569</c:v>
                </c:pt>
                <c:pt idx="42">
                  <c:v>0.35211921431112958</c:v>
                </c:pt>
                <c:pt idx="43">
                  <c:v>0.35268850492852821</c:v>
                </c:pt>
                <c:pt idx="44">
                  <c:v>0.35673899450208157</c:v>
                </c:pt>
                <c:pt idx="45">
                  <c:v>0.35387505690652332</c:v>
                </c:pt>
                <c:pt idx="46">
                  <c:v>0.35440012120658448</c:v>
                </c:pt>
                <c:pt idx="47">
                  <c:v>0.35636475500369352</c:v>
                </c:pt>
                <c:pt idx="48">
                  <c:v>0.35583148233599232</c:v>
                </c:pt>
                <c:pt idx="49">
                  <c:v>0.35559648931248422</c:v>
                </c:pt>
                <c:pt idx="50">
                  <c:v>0.34708613686453033</c:v>
                </c:pt>
                <c:pt idx="51">
                  <c:v>0.34768066134158582</c:v>
                </c:pt>
                <c:pt idx="52">
                  <c:v>0.33430052972545721</c:v>
                </c:pt>
                <c:pt idx="53">
                  <c:v>0.34461029679146932</c:v>
                </c:pt>
                <c:pt idx="54">
                  <c:v>0.34388561036167048</c:v>
                </c:pt>
                <c:pt idx="55">
                  <c:v>0.3422329715697906</c:v>
                </c:pt>
                <c:pt idx="56">
                  <c:v>0.32970487332206322</c:v>
                </c:pt>
                <c:pt idx="57">
                  <c:v>0.32986327534765691</c:v>
                </c:pt>
                <c:pt idx="58">
                  <c:v>0.32323260792210989</c:v>
                </c:pt>
                <c:pt idx="59">
                  <c:v>0.32231265292592332</c:v>
                </c:pt>
                <c:pt idx="60">
                  <c:v>0.33672139717512878</c:v>
                </c:pt>
                <c:pt idx="61">
                  <c:v>0.33668327994654612</c:v>
                </c:pt>
                <c:pt idx="62">
                  <c:v>0.33709807739369191</c:v>
                </c:pt>
                <c:pt idx="63">
                  <c:v>0.32854274897382629</c:v>
                </c:pt>
                <c:pt idx="64">
                  <c:v>0.34249803441288462</c:v>
                </c:pt>
                <c:pt idx="65">
                  <c:v>0.34109602714655152</c:v>
                </c:pt>
                <c:pt idx="66">
                  <c:v>0.36051739655576392</c:v>
                </c:pt>
                <c:pt idx="67">
                  <c:v>0.36071862058457271</c:v>
                </c:pt>
                <c:pt idx="68">
                  <c:v>0.35954123610106209</c:v>
                </c:pt>
                <c:pt idx="69">
                  <c:v>0.35916342560562992</c:v>
                </c:pt>
                <c:pt idx="70">
                  <c:v>0.32778332927978948</c:v>
                </c:pt>
                <c:pt idx="71">
                  <c:v>0.33689641198448789</c:v>
                </c:pt>
                <c:pt idx="72">
                  <c:v>0.33561594734622552</c:v>
                </c:pt>
                <c:pt idx="73">
                  <c:v>0.33745494215086058</c:v>
                </c:pt>
                <c:pt idx="74">
                  <c:v>0.3355535060277694</c:v>
                </c:pt>
                <c:pt idx="75">
                  <c:v>0.30188018168075459</c:v>
                </c:pt>
                <c:pt idx="76">
                  <c:v>0.30237459080634921</c:v>
                </c:pt>
                <c:pt idx="77">
                  <c:v>0.26803600907781783</c:v>
                </c:pt>
                <c:pt idx="78">
                  <c:v>0.30528504033744991</c:v>
                </c:pt>
                <c:pt idx="79">
                  <c:v>0.26944597061903103</c:v>
                </c:pt>
                <c:pt idx="80">
                  <c:v>0.27499640728422048</c:v>
                </c:pt>
                <c:pt idx="81">
                  <c:v>0.23073243391949619</c:v>
                </c:pt>
                <c:pt idx="82">
                  <c:v>0.2309828708597132</c:v>
                </c:pt>
                <c:pt idx="83">
                  <c:v>0.23196596384175311</c:v>
                </c:pt>
                <c:pt idx="84">
                  <c:v>0.23252379164274201</c:v>
                </c:pt>
                <c:pt idx="85">
                  <c:v>0.26989004573627512</c:v>
                </c:pt>
                <c:pt idx="86">
                  <c:v>0.2704314981379799</c:v>
                </c:pt>
                <c:pt idx="87">
                  <c:v>0.29822432181782821</c:v>
                </c:pt>
                <c:pt idx="88">
                  <c:v>0.25497898707985939</c:v>
                </c:pt>
                <c:pt idx="89">
                  <c:v>0.29352158076727047</c:v>
                </c:pt>
                <c:pt idx="90">
                  <c:v>0.25420558334955889</c:v>
                </c:pt>
                <c:pt idx="91">
                  <c:v>0.29258130905162721</c:v>
                </c:pt>
                <c:pt idx="92">
                  <c:v>0.29146938282022378</c:v>
                </c:pt>
                <c:pt idx="93">
                  <c:v>0.2913386508020237</c:v>
                </c:pt>
                <c:pt idx="94">
                  <c:v>0.29554098935820861</c:v>
                </c:pt>
                <c:pt idx="95">
                  <c:v>0.26652359315722329</c:v>
                </c:pt>
                <c:pt idx="96">
                  <c:v>0.30368731054431258</c:v>
                </c:pt>
                <c:pt idx="97">
                  <c:v>0.30798924689317048</c:v>
                </c:pt>
                <c:pt idx="98">
                  <c:v>0.307898330441774</c:v>
                </c:pt>
                <c:pt idx="99">
                  <c:v>0.30902467380291582</c:v>
                </c:pt>
                <c:pt idx="100">
                  <c:v>0.3127088276685428</c:v>
                </c:pt>
                <c:pt idx="101">
                  <c:v>0.31338963242560819</c:v>
                </c:pt>
                <c:pt idx="102">
                  <c:v>0.27109958431132652</c:v>
                </c:pt>
                <c:pt idx="103">
                  <c:v>0.31037650618103202</c:v>
                </c:pt>
                <c:pt idx="104">
                  <c:v>0.27124083233333618</c:v>
                </c:pt>
                <c:pt idx="105">
                  <c:v>0.22752645690656381</c:v>
                </c:pt>
                <c:pt idx="106">
                  <c:v>0.26905978872665037</c:v>
                </c:pt>
                <c:pt idx="107">
                  <c:v>0.24958903159203111</c:v>
                </c:pt>
                <c:pt idx="108">
                  <c:v>0.2467369334541871</c:v>
                </c:pt>
                <c:pt idx="109">
                  <c:v>0.22256809793697399</c:v>
                </c:pt>
                <c:pt idx="110">
                  <c:v>0.26207356491294909</c:v>
                </c:pt>
                <c:pt idx="111">
                  <c:v>0.244067226834186</c:v>
                </c:pt>
                <c:pt idx="112">
                  <c:v>0.28184596461721179</c:v>
                </c:pt>
                <c:pt idx="113">
                  <c:v>0.29853393626751762</c:v>
                </c:pt>
                <c:pt idx="114">
                  <c:v>0.30011382981850721</c:v>
                </c:pt>
                <c:pt idx="115">
                  <c:v>0.31751925911059181</c:v>
                </c:pt>
                <c:pt idx="116">
                  <c:v>0.318554597408783</c:v>
                </c:pt>
                <c:pt idx="117">
                  <c:v>0.30504051176060398</c:v>
                </c:pt>
                <c:pt idx="118">
                  <c:v>0.30509985576811038</c:v>
                </c:pt>
                <c:pt idx="119">
                  <c:v>0.32147257596059742</c:v>
                </c:pt>
                <c:pt idx="120">
                  <c:v>0.32002086597230439</c:v>
                </c:pt>
                <c:pt idx="121">
                  <c:v>0.33876825370034852</c:v>
                </c:pt>
              </c:numCache>
            </c:numRef>
          </c:val>
          <c:smooth val="0"/>
          <c:extLst>
            <c:ext xmlns:c16="http://schemas.microsoft.com/office/drawing/2014/chart" uri="{C3380CC4-5D6E-409C-BE32-E72D297353CC}">
              <c16:uniqueId val="{0000000A-8257-4D37-A173-C888B4BDC8AD}"/>
            </c:ext>
          </c:extLst>
        </c:ser>
        <c:ser>
          <c:idx val="9"/>
          <c:order val="9"/>
          <c:tx>
            <c:strRef>
              <c:f>'[1]GC equity copied from file'!$L$1</c:f>
              <c:strCache>
                <c:ptCount val="1"/>
                <c:pt idx="0">
                  <c:v>Star - Brand Strength</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file'!$L$2:$L$123</c:f>
              <c:numCache>
                <c:formatCode>General</c:formatCode>
                <c:ptCount val="122"/>
                <c:pt idx="0">
                  <c:v>0</c:v>
                </c:pt>
                <c:pt idx="1">
                  <c:v>0</c:v>
                </c:pt>
                <c:pt idx="2">
                  <c:v>0</c:v>
                </c:pt>
                <c:pt idx="3">
                  <c:v>0</c:v>
                </c:pt>
                <c:pt idx="4">
                  <c:v>0</c:v>
                </c:pt>
                <c:pt idx="5">
                  <c:v>0</c:v>
                </c:pt>
                <c:pt idx="6">
                  <c:v>0</c:v>
                </c:pt>
                <c:pt idx="7">
                  <c:v>0.34326940133557859</c:v>
                </c:pt>
                <c:pt idx="8">
                  <c:v>0.33587564685191251</c:v>
                </c:pt>
                <c:pt idx="9">
                  <c:v>0.33393114776756461</c:v>
                </c:pt>
                <c:pt idx="10">
                  <c:v>0.3320331987059299</c:v>
                </c:pt>
                <c:pt idx="11">
                  <c:v>0.33220141212164911</c:v>
                </c:pt>
                <c:pt idx="12">
                  <c:v>0.33729150316391071</c:v>
                </c:pt>
                <c:pt idx="13">
                  <c:v>0.34582905389695312</c:v>
                </c:pt>
                <c:pt idx="14">
                  <c:v>0.34749811992024149</c:v>
                </c:pt>
                <c:pt idx="15">
                  <c:v>0.35332865589638779</c:v>
                </c:pt>
                <c:pt idx="16">
                  <c:v>0.3624382612491383</c:v>
                </c:pt>
                <c:pt idx="17">
                  <c:v>0.35322628407928852</c:v>
                </c:pt>
                <c:pt idx="18">
                  <c:v>0.34838208130656878</c:v>
                </c:pt>
                <c:pt idx="19">
                  <c:v>0.34248787120033458</c:v>
                </c:pt>
                <c:pt idx="20">
                  <c:v>0.33893302136484987</c:v>
                </c:pt>
                <c:pt idx="21">
                  <c:v>0.34417857814260411</c:v>
                </c:pt>
                <c:pt idx="22">
                  <c:v>0.34400553679207152</c:v>
                </c:pt>
                <c:pt idx="23">
                  <c:v>0.34219775738191133</c:v>
                </c:pt>
                <c:pt idx="24">
                  <c:v>0.34444520047359373</c:v>
                </c:pt>
                <c:pt idx="25">
                  <c:v>0.35376055204759099</c:v>
                </c:pt>
                <c:pt idx="26">
                  <c:v>0.36135301808283571</c:v>
                </c:pt>
                <c:pt idx="27">
                  <c:v>0.37015309309400563</c:v>
                </c:pt>
                <c:pt idx="28">
                  <c:v>0.37702631519372948</c:v>
                </c:pt>
                <c:pt idx="29">
                  <c:v>0.37269314635045919</c:v>
                </c:pt>
                <c:pt idx="30">
                  <c:v>0.36228428807505408</c:v>
                </c:pt>
                <c:pt idx="31">
                  <c:v>0.36092465149288139</c:v>
                </c:pt>
                <c:pt idx="32">
                  <c:v>0.35657297151967748</c:v>
                </c:pt>
                <c:pt idx="33">
                  <c:v>0.35754936157845169</c:v>
                </c:pt>
                <c:pt idx="34">
                  <c:v>0.35648382280143082</c:v>
                </c:pt>
                <c:pt idx="35">
                  <c:v>0.35415827059025312</c:v>
                </c:pt>
                <c:pt idx="36">
                  <c:v>0.34183080675461991</c:v>
                </c:pt>
                <c:pt idx="37">
                  <c:v>0.34190094922363168</c:v>
                </c:pt>
                <c:pt idx="38">
                  <c:v>0.33555712227156292</c:v>
                </c:pt>
                <c:pt idx="39">
                  <c:v>0.34140387052896809</c:v>
                </c:pt>
                <c:pt idx="40">
                  <c:v>0.34193478271297811</c:v>
                </c:pt>
                <c:pt idx="41">
                  <c:v>0.33468218340354772</c:v>
                </c:pt>
                <c:pt idx="42">
                  <c:v>0.33198347873234613</c:v>
                </c:pt>
                <c:pt idx="43">
                  <c:v>0.32668718429804489</c:v>
                </c:pt>
                <c:pt idx="44">
                  <c:v>0.33242025700855821</c:v>
                </c:pt>
                <c:pt idx="45">
                  <c:v>0.33588018712591061</c:v>
                </c:pt>
                <c:pt idx="46">
                  <c:v>0.34456390499083661</c:v>
                </c:pt>
                <c:pt idx="47">
                  <c:v>0.33953123468951102</c:v>
                </c:pt>
                <c:pt idx="48">
                  <c:v>0.32979121081538582</c:v>
                </c:pt>
                <c:pt idx="49">
                  <c:v>0.33455106376839361</c:v>
                </c:pt>
                <c:pt idx="50">
                  <c:v>0.33481290521817758</c:v>
                </c:pt>
                <c:pt idx="51">
                  <c:v>0.32246890470510498</c:v>
                </c:pt>
                <c:pt idx="52">
                  <c:v>0.32245814641405057</c:v>
                </c:pt>
                <c:pt idx="53">
                  <c:v>0.30215832923416402</c:v>
                </c:pt>
                <c:pt idx="54">
                  <c:v>0.30878189054858057</c:v>
                </c:pt>
                <c:pt idx="55">
                  <c:v>0.30971863630633412</c:v>
                </c:pt>
                <c:pt idx="56">
                  <c:v>0.30990580094178832</c:v>
                </c:pt>
                <c:pt idx="57">
                  <c:v>0.31169231111090778</c:v>
                </c:pt>
                <c:pt idx="58">
                  <c:v>0.31339245198648108</c:v>
                </c:pt>
                <c:pt idx="59">
                  <c:v>0.32689975616793959</c:v>
                </c:pt>
                <c:pt idx="60">
                  <c:v>0.32610689146452593</c:v>
                </c:pt>
                <c:pt idx="61">
                  <c:v>0.33402712995117778</c:v>
                </c:pt>
                <c:pt idx="62">
                  <c:v>0.33495463344408788</c:v>
                </c:pt>
                <c:pt idx="63">
                  <c:v>0.32353174649509431</c:v>
                </c:pt>
                <c:pt idx="64">
                  <c:v>0.32402130173687832</c:v>
                </c:pt>
                <c:pt idx="65">
                  <c:v>0.31480878117549183</c:v>
                </c:pt>
                <c:pt idx="66">
                  <c:v>0.31579736228345878</c:v>
                </c:pt>
                <c:pt idx="67">
                  <c:v>0.32018371253968447</c:v>
                </c:pt>
                <c:pt idx="68">
                  <c:v>0.29819206702657491</c:v>
                </c:pt>
                <c:pt idx="69">
                  <c:v>0.30643128868611702</c:v>
                </c:pt>
                <c:pt idx="70">
                  <c:v>0.31214559524791508</c:v>
                </c:pt>
                <c:pt idx="71">
                  <c:v>0.33239948109349071</c:v>
                </c:pt>
                <c:pt idx="72">
                  <c:v>0.34219859100882521</c:v>
                </c:pt>
                <c:pt idx="73">
                  <c:v>0.35063137789667598</c:v>
                </c:pt>
                <c:pt idx="74">
                  <c:v>0.36223712696943849</c:v>
                </c:pt>
                <c:pt idx="75">
                  <c:v>0.36203300371511332</c:v>
                </c:pt>
                <c:pt idx="76">
                  <c:v>0.38465185433831028</c:v>
                </c:pt>
                <c:pt idx="77">
                  <c:v>0.38447391350489191</c:v>
                </c:pt>
                <c:pt idx="78">
                  <c:v>0.37927015942460418</c:v>
                </c:pt>
                <c:pt idx="79">
                  <c:v>0.37907027484467282</c:v>
                </c:pt>
                <c:pt idx="80">
                  <c:v>0.37895279270596771</c:v>
                </c:pt>
                <c:pt idx="81">
                  <c:v>0.3478556163608239</c:v>
                </c:pt>
                <c:pt idx="82">
                  <c:v>0.33421384995969627</c:v>
                </c:pt>
                <c:pt idx="83">
                  <c:v>0.33980254843337998</c:v>
                </c:pt>
                <c:pt idx="84">
                  <c:v>0.34749633303541988</c:v>
                </c:pt>
                <c:pt idx="85">
                  <c:v>0.35359983165155018</c:v>
                </c:pt>
                <c:pt idx="86">
                  <c:v>0.35204600660843921</c:v>
                </c:pt>
                <c:pt idx="87">
                  <c:v>0.34435051652661702</c:v>
                </c:pt>
                <c:pt idx="88">
                  <c:v>0.34654355698519279</c:v>
                </c:pt>
                <c:pt idx="89">
                  <c:v>0.37824062378805051</c:v>
                </c:pt>
                <c:pt idx="90">
                  <c:v>0.38843678996109893</c:v>
                </c:pt>
                <c:pt idx="91">
                  <c:v>0.37987024960221488</c:v>
                </c:pt>
                <c:pt idx="92">
                  <c:v>0.359393764009585</c:v>
                </c:pt>
                <c:pt idx="93">
                  <c:v>0.3666737738417199</c:v>
                </c:pt>
                <c:pt idx="94">
                  <c:v>0.35261544501145181</c:v>
                </c:pt>
                <c:pt idx="95">
                  <c:v>0.33754261980105699</c:v>
                </c:pt>
                <c:pt idx="96">
                  <c:v>0.30005512871481022</c:v>
                </c:pt>
                <c:pt idx="97">
                  <c:v>0.30638006588847511</c:v>
                </c:pt>
                <c:pt idx="98">
                  <c:v>0.30141585696442802</c:v>
                </c:pt>
                <c:pt idx="99">
                  <c:v>0.30773099686123462</c:v>
                </c:pt>
                <c:pt idx="100">
                  <c:v>0.32170060572747128</c:v>
                </c:pt>
                <c:pt idx="101">
                  <c:v>0.31328309514258668</c:v>
                </c:pt>
                <c:pt idx="102">
                  <c:v>0.32927955078801668</c:v>
                </c:pt>
                <c:pt idx="103">
                  <c:v>0.31848407827047742</c:v>
                </c:pt>
                <c:pt idx="104">
                  <c:v>0.35240620775975512</c:v>
                </c:pt>
                <c:pt idx="105">
                  <c:v>0.35389061099491698</c:v>
                </c:pt>
                <c:pt idx="106">
                  <c:v>0.35083251079801958</c:v>
                </c:pt>
                <c:pt idx="107">
                  <c:v>0.34581397479750919</c:v>
                </c:pt>
                <c:pt idx="108">
                  <c:v>0.34500561226641191</c:v>
                </c:pt>
                <c:pt idx="109">
                  <c:v>0.34171681194372072</c:v>
                </c:pt>
                <c:pt idx="110">
                  <c:v>0.34009968143975972</c:v>
                </c:pt>
                <c:pt idx="111">
                  <c:v>0.36089953700142952</c:v>
                </c:pt>
                <c:pt idx="112">
                  <c:v>0.33842907269024181</c:v>
                </c:pt>
                <c:pt idx="113">
                  <c:v>0.33204689422477018</c:v>
                </c:pt>
                <c:pt idx="114">
                  <c:v>0.33379855607350162</c:v>
                </c:pt>
                <c:pt idx="115">
                  <c:v>0.32936545302229647</c:v>
                </c:pt>
                <c:pt idx="116">
                  <c:v>0.3478713441941263</c:v>
                </c:pt>
                <c:pt idx="117">
                  <c:v>0.34964518852695681</c:v>
                </c:pt>
                <c:pt idx="118">
                  <c:v>0.31495145767016691</c:v>
                </c:pt>
                <c:pt idx="119">
                  <c:v>0.33314426906143813</c:v>
                </c:pt>
                <c:pt idx="120">
                  <c:v>0.30943038250684202</c:v>
                </c:pt>
                <c:pt idx="121">
                  <c:v>0.34385051611484402</c:v>
                </c:pt>
              </c:numCache>
            </c:numRef>
          </c:val>
          <c:smooth val="0"/>
          <c:extLst>
            <c:ext xmlns:c16="http://schemas.microsoft.com/office/drawing/2014/chart" uri="{C3380CC4-5D6E-409C-BE32-E72D297353CC}">
              <c16:uniqueId val="{0000000B-8257-4D37-A173-C888B4BDC8AD}"/>
            </c:ext>
          </c:extLst>
        </c:ser>
        <c:ser>
          <c:idx val="13"/>
          <c:order val="13"/>
          <c:tx>
            <c:strRef>
              <c:f>'[1]GC equity copied from file'!$P$1</c:f>
              <c:strCache>
                <c:ptCount val="1"/>
                <c:pt idx="0">
                  <c:v>time_period</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file'!$P$2:$P$123</c:f>
              <c:numCache>
                <c:formatCode>General</c:formatCode>
                <c:ptCount val="1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numCache>
            </c:numRef>
          </c:val>
          <c:smooth val="0"/>
          <c:extLst>
            <c:ext xmlns:c16="http://schemas.microsoft.com/office/drawing/2014/chart" uri="{C3380CC4-5D6E-409C-BE32-E72D297353CC}">
              <c16:uniqueId val="{0000000C-8257-4D37-A173-C888B4BDC8AD}"/>
            </c:ext>
          </c:extLst>
        </c:ser>
        <c:ser>
          <c:idx val="10"/>
          <c:order val="10"/>
          <c:tx>
            <c:strRef>
              <c:f>'[1]GC equity copied from file'!$M$1</c:f>
              <c:strCache>
                <c:ptCount val="1"/>
                <c:pt idx="0">
                  <c:v>Framework - Awareness</c:v>
                </c:pt>
              </c:strCache>
            </c:strRef>
          </c:tx>
          <c:spPr>
            <a:ln w="28575" cap="rnd">
              <a:solidFill>
                <a:schemeClr val="accent1"/>
              </a:solidFill>
              <a:round/>
            </a:ln>
            <a:effectLst/>
          </c:spPr>
          <c:marker>
            <c:symbol val="none"/>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file'!$M$2:$M$125</c:f>
              <c:numCache>
                <c:formatCode>General</c:formatCode>
                <c:ptCount val="124"/>
                <c:pt idx="0">
                  <c:v>0</c:v>
                </c:pt>
                <c:pt idx="1">
                  <c:v>0</c:v>
                </c:pt>
                <c:pt idx="2">
                  <c:v>0</c:v>
                </c:pt>
                <c:pt idx="3">
                  <c:v>0</c:v>
                </c:pt>
                <c:pt idx="4">
                  <c:v>0</c:v>
                </c:pt>
                <c:pt idx="5">
                  <c:v>0</c:v>
                </c:pt>
                <c:pt idx="6">
                  <c:v>0</c:v>
                </c:pt>
                <c:pt idx="7">
                  <c:v>0.79274939264562505</c:v>
                </c:pt>
                <c:pt idx="8">
                  <c:v>0.81828549189392785</c:v>
                </c:pt>
                <c:pt idx="9">
                  <c:v>0.81106983809501476</c:v>
                </c:pt>
                <c:pt idx="10">
                  <c:v>0.80429135566534282</c:v>
                </c:pt>
                <c:pt idx="11">
                  <c:v>0.76912767889723332</c:v>
                </c:pt>
                <c:pt idx="12">
                  <c:v>0.76610784145498378</c:v>
                </c:pt>
                <c:pt idx="13">
                  <c:v>0.78823644698786444</c:v>
                </c:pt>
                <c:pt idx="14">
                  <c:v>0.80271759699679457</c:v>
                </c:pt>
                <c:pt idx="15">
                  <c:v>0.82183068358206135</c:v>
                </c:pt>
                <c:pt idx="16">
                  <c:v>0.92585957341131531</c:v>
                </c:pt>
                <c:pt idx="17">
                  <c:v>0.91023056293383175</c:v>
                </c:pt>
                <c:pt idx="18">
                  <c:v>0.97378700465266355</c:v>
                </c:pt>
                <c:pt idx="19">
                  <c:v>1.171193123553518</c:v>
                </c:pt>
                <c:pt idx="20">
                  <c:v>1.1538087901331111</c:v>
                </c:pt>
                <c:pt idx="21">
                  <c:v>1.156937298031133</c:v>
                </c:pt>
                <c:pt idx="22">
                  <c:v>1.193952066075902</c:v>
                </c:pt>
                <c:pt idx="23">
                  <c:v>1.1886269207602389</c:v>
                </c:pt>
                <c:pt idx="24">
                  <c:v>1.1872654600730559</c:v>
                </c:pt>
                <c:pt idx="25">
                  <c:v>1.188322857921271</c:v>
                </c:pt>
                <c:pt idx="26">
                  <c:v>1.124518590355019</c:v>
                </c:pt>
                <c:pt idx="27">
                  <c:v>0.96435373507233813</c:v>
                </c:pt>
                <c:pt idx="28">
                  <c:v>1.021121502404543</c:v>
                </c:pt>
                <c:pt idx="29">
                  <c:v>1.0536699319876739</c:v>
                </c:pt>
                <c:pt idx="30">
                  <c:v>1.033361425693063</c:v>
                </c:pt>
                <c:pt idx="31">
                  <c:v>1.1114886995155511</c:v>
                </c:pt>
                <c:pt idx="32">
                  <c:v>1.0652689231557071</c:v>
                </c:pt>
                <c:pt idx="33">
                  <c:v>1.101061590756947</c:v>
                </c:pt>
                <c:pt idx="34">
                  <c:v>1.1930069151958671</c:v>
                </c:pt>
                <c:pt idx="35">
                  <c:v>1.2345042850675649</c:v>
                </c:pt>
                <c:pt idx="36">
                  <c:v>1.255624104711353</c:v>
                </c:pt>
                <c:pt idx="37">
                  <c:v>1.261876724164962</c:v>
                </c:pt>
                <c:pt idx="38">
                  <c:v>1.2524392577167249</c:v>
                </c:pt>
                <c:pt idx="39">
                  <c:v>1.1735388461254901</c:v>
                </c:pt>
                <c:pt idx="40">
                  <c:v>1.158853991714601</c:v>
                </c:pt>
                <c:pt idx="41">
                  <c:v>1.1303638454206459</c:v>
                </c:pt>
                <c:pt idx="42">
                  <c:v>1.068902435699187</c:v>
                </c:pt>
                <c:pt idx="43">
                  <c:v>1.1598455203987461</c:v>
                </c:pt>
                <c:pt idx="44">
                  <c:v>1.0985757524024891</c:v>
                </c:pt>
                <c:pt idx="45">
                  <c:v>1.0601800624071691</c:v>
                </c:pt>
                <c:pt idx="46">
                  <c:v>1.033811297231725</c:v>
                </c:pt>
                <c:pt idx="47">
                  <c:v>0.97415865085247932</c:v>
                </c:pt>
                <c:pt idx="48">
                  <c:v>0.95499530608908656</c:v>
                </c:pt>
                <c:pt idx="49">
                  <c:v>1.065742216936892</c:v>
                </c:pt>
                <c:pt idx="50">
                  <c:v>1.0535622025543809</c:v>
                </c:pt>
                <c:pt idx="51">
                  <c:v>0.93550457911756346</c:v>
                </c:pt>
                <c:pt idx="52">
                  <c:v>0.94714591915510427</c:v>
                </c:pt>
                <c:pt idx="53">
                  <c:v>0.92430476566437003</c:v>
                </c:pt>
                <c:pt idx="54">
                  <c:v>0.88744790857347655</c:v>
                </c:pt>
                <c:pt idx="55">
                  <c:v>0.92587837721025623</c:v>
                </c:pt>
                <c:pt idx="56">
                  <c:v>0.90683727237659462</c:v>
                </c:pt>
                <c:pt idx="57">
                  <c:v>0.83697239764732956</c:v>
                </c:pt>
                <c:pt idx="58">
                  <c:v>0.78085511578678846</c:v>
                </c:pt>
                <c:pt idx="59">
                  <c:v>0.81275889269696522</c:v>
                </c:pt>
                <c:pt idx="60">
                  <c:v>0.79861774736841706</c:v>
                </c:pt>
                <c:pt idx="61">
                  <c:v>0.80204292148550993</c:v>
                </c:pt>
                <c:pt idx="62">
                  <c:v>0.86392623602874563</c:v>
                </c:pt>
                <c:pt idx="63">
                  <c:v>0.87728910678988214</c:v>
                </c:pt>
                <c:pt idx="64">
                  <c:v>1.016737246746904</c:v>
                </c:pt>
                <c:pt idx="65">
                  <c:v>1.037606643173832</c:v>
                </c:pt>
                <c:pt idx="66">
                  <c:v>1.080585428016035</c:v>
                </c:pt>
                <c:pt idx="67">
                  <c:v>1.1294912736970271</c:v>
                </c:pt>
                <c:pt idx="68">
                  <c:v>1.133284220250834</c:v>
                </c:pt>
                <c:pt idx="69">
                  <c:v>1.1422116454471909</c:v>
                </c:pt>
                <c:pt idx="70">
                  <c:v>1.098261051588221</c:v>
                </c:pt>
                <c:pt idx="71">
                  <c:v>1.1148370276819091</c:v>
                </c:pt>
                <c:pt idx="72">
                  <c:v>0.99302234480826823</c:v>
                </c:pt>
                <c:pt idx="73">
                  <c:v>0.99049668566917937</c:v>
                </c:pt>
                <c:pt idx="74">
                  <c:v>0.99842640744804922</c:v>
                </c:pt>
                <c:pt idx="75">
                  <c:v>0.90743214654570403</c:v>
                </c:pt>
                <c:pt idx="76">
                  <c:v>0.87533987698352844</c:v>
                </c:pt>
                <c:pt idx="77">
                  <c:v>0.77578025502536607</c:v>
                </c:pt>
                <c:pt idx="78">
                  <c:v>0.75328715654252743</c:v>
                </c:pt>
                <c:pt idx="79">
                  <c:v>0.67054213531369355</c:v>
                </c:pt>
                <c:pt idx="80">
                  <c:v>0.66750740183961077</c:v>
                </c:pt>
                <c:pt idx="81">
                  <c:v>0.55422252438128605</c:v>
                </c:pt>
                <c:pt idx="82">
                  <c:v>0.51304039465647377</c:v>
                </c:pt>
                <c:pt idx="83">
                  <c:v>0.47685932850759338</c:v>
                </c:pt>
                <c:pt idx="84">
                  <c:v>0.45380163563849518</c:v>
                </c:pt>
                <c:pt idx="85">
                  <c:v>0.5009496974222889</c:v>
                </c:pt>
                <c:pt idx="86">
                  <c:v>0.5497574771923438</c:v>
                </c:pt>
                <c:pt idx="87">
                  <c:v>0.55626732095198927</c:v>
                </c:pt>
                <c:pt idx="88">
                  <c:v>0.56824927923506763</c:v>
                </c:pt>
                <c:pt idx="89">
                  <c:v>0.62301158003854962</c:v>
                </c:pt>
                <c:pt idx="90">
                  <c:v>0.64853979013573992</c:v>
                </c:pt>
                <c:pt idx="91">
                  <c:v>0.71805254672717633</c:v>
                </c:pt>
                <c:pt idx="92">
                  <c:v>0.77752784556618593</c:v>
                </c:pt>
                <c:pt idx="93">
                  <c:v>0.77942478070075305</c:v>
                </c:pt>
                <c:pt idx="94">
                  <c:v>0.7608573657146428</c:v>
                </c:pt>
                <c:pt idx="95">
                  <c:v>0.84775527809461582</c:v>
                </c:pt>
                <c:pt idx="96">
                  <c:v>0.89447516626606638</c:v>
                </c:pt>
                <c:pt idx="97">
                  <c:v>0.96851899602291314</c:v>
                </c:pt>
                <c:pt idx="98">
                  <c:v>1.0047121780545569</c:v>
                </c:pt>
                <c:pt idx="99">
                  <c:v>1.087843863041887</c:v>
                </c:pt>
                <c:pt idx="100">
                  <c:v>1.278241810746183</c:v>
                </c:pt>
                <c:pt idx="101">
                  <c:v>1.237136604777904</c:v>
                </c:pt>
                <c:pt idx="102">
                  <c:v>1.2799064315565249</c:v>
                </c:pt>
                <c:pt idx="103">
                  <c:v>1.2574672952131629</c:v>
                </c:pt>
                <c:pt idx="104">
                  <c:v>1.314482164660896</c:v>
                </c:pt>
                <c:pt idx="105">
                  <c:v>1.245903674449772</c:v>
                </c:pt>
                <c:pt idx="106">
                  <c:v>1.2131906787405811</c:v>
                </c:pt>
                <c:pt idx="107">
                  <c:v>1.1643111276403151</c:v>
                </c:pt>
                <c:pt idx="108">
                  <c:v>1.068502999981797</c:v>
                </c:pt>
                <c:pt idx="109">
                  <c:v>1.2034027722646301</c:v>
                </c:pt>
                <c:pt idx="110">
                  <c:v>1.2655882413131581</c:v>
                </c:pt>
                <c:pt idx="111">
                  <c:v>1.492973961128518</c:v>
                </c:pt>
                <c:pt idx="112">
                  <c:v>1.512427293402911</c:v>
                </c:pt>
                <c:pt idx="113">
                  <c:v>1.7161655439185151</c:v>
                </c:pt>
                <c:pt idx="114">
                  <c:v>1.9003192591585261</c:v>
                </c:pt>
                <c:pt idx="115">
                  <c:v>2.0255935047532732</c:v>
                </c:pt>
                <c:pt idx="116">
                  <c:v>2.0580192929529382</c:v>
                </c:pt>
                <c:pt idx="117">
                  <c:v>2.0005507530111011</c:v>
                </c:pt>
                <c:pt idx="118">
                  <c:v>2.4431998354333762</c:v>
                </c:pt>
                <c:pt idx="119">
                  <c:v>2.2612308816155302</c:v>
                </c:pt>
                <c:pt idx="120">
                  <c:v>2.27370820993039</c:v>
                </c:pt>
                <c:pt idx="121">
                  <c:v>2.1464199672448361</c:v>
                </c:pt>
              </c:numCache>
            </c:numRef>
          </c:val>
          <c:smooth val="0"/>
          <c:extLst>
            <c:ext xmlns:c16="http://schemas.microsoft.com/office/drawing/2014/chart" uri="{C3380CC4-5D6E-409C-BE32-E72D297353CC}">
              <c16:uniqueId val="{0000000D-8257-4D37-A173-C888B4BDC8AD}"/>
            </c:ext>
          </c:extLst>
        </c:ser>
        <c:ser>
          <c:idx val="12"/>
          <c:order val="12"/>
          <c:tx>
            <c:strRef>
              <c:f>'[1]GC equity copied from file'!$O$1</c:f>
              <c:strCache>
                <c:ptCount val="1"/>
                <c:pt idx="0">
                  <c:v>Framework - Affinity</c:v>
                </c:pt>
              </c:strCache>
            </c:strRef>
          </c:tx>
          <c:spPr>
            <a:ln w="28575" cap="rnd">
              <a:solidFill>
                <a:schemeClr val="accent3"/>
              </a:solidFill>
              <a:round/>
            </a:ln>
            <a:effectLst/>
          </c:spPr>
          <c:marker>
            <c:symbol val="none"/>
          </c:marker>
          <c:cat>
            <c:multiLvlStrRef>
              <c:f>'[1]GC equity copied from file'!$A$2:$B$125</c:f>
              <c:multiLvlStrCache>
                <c:ptCount val="124"/>
                <c:lvl>
                  <c:pt idx="0">
                    <c:v>green_cuisine</c:v>
                  </c:pt>
                  <c:pt idx="1">
                    <c:v>green_cuisine</c:v>
                  </c:pt>
                  <c:pt idx="2">
                    <c:v>green_cuisine</c:v>
                  </c:pt>
                  <c:pt idx="3">
                    <c:v>green_cuisine</c:v>
                  </c:pt>
                  <c:pt idx="4">
                    <c:v>green_cuisine</c:v>
                  </c:pt>
                  <c:pt idx="5">
                    <c:v>green_cuisine</c:v>
                  </c:pt>
                  <c:pt idx="6">
                    <c:v>green_cuisine</c:v>
                  </c:pt>
                  <c:pt idx="7">
                    <c:v>green_cuisine</c:v>
                  </c:pt>
                  <c:pt idx="8">
                    <c:v>green_cuisine</c:v>
                  </c:pt>
                  <c:pt idx="9">
                    <c:v>green_cuisine</c:v>
                  </c:pt>
                  <c:pt idx="10">
                    <c:v>green_cuisine</c:v>
                  </c:pt>
                  <c:pt idx="11">
                    <c:v>green_cuisine</c:v>
                  </c:pt>
                  <c:pt idx="12">
                    <c:v>green_cuisine</c:v>
                  </c:pt>
                  <c:pt idx="13">
                    <c:v>green_cuisine</c:v>
                  </c:pt>
                  <c:pt idx="14">
                    <c:v>green_cuisine</c:v>
                  </c:pt>
                  <c:pt idx="15">
                    <c:v>green_cuisine</c:v>
                  </c:pt>
                  <c:pt idx="16">
                    <c:v>green_cuisine</c:v>
                  </c:pt>
                  <c:pt idx="17">
                    <c:v>green_cuisine</c:v>
                  </c:pt>
                  <c:pt idx="18">
                    <c:v>green_cuisine</c:v>
                  </c:pt>
                  <c:pt idx="19">
                    <c:v>green_cuisine</c:v>
                  </c:pt>
                  <c:pt idx="20">
                    <c:v>green_cuisine</c:v>
                  </c:pt>
                  <c:pt idx="21">
                    <c:v>green_cuisine</c:v>
                  </c:pt>
                  <c:pt idx="22">
                    <c:v>green_cuisine</c:v>
                  </c:pt>
                  <c:pt idx="23">
                    <c:v>green_cuisine</c:v>
                  </c:pt>
                  <c:pt idx="24">
                    <c:v>green_cuisine</c:v>
                  </c:pt>
                  <c:pt idx="25">
                    <c:v>green_cuisine</c:v>
                  </c:pt>
                  <c:pt idx="26">
                    <c:v>green_cuisine</c:v>
                  </c:pt>
                  <c:pt idx="27">
                    <c:v>green_cuisine</c:v>
                  </c:pt>
                  <c:pt idx="28">
                    <c:v>green_cuisine</c:v>
                  </c:pt>
                  <c:pt idx="29">
                    <c:v>green_cuisine</c:v>
                  </c:pt>
                  <c:pt idx="30">
                    <c:v>green_cuisine</c:v>
                  </c:pt>
                  <c:pt idx="31">
                    <c:v>green_cuisine</c:v>
                  </c:pt>
                  <c:pt idx="32">
                    <c:v>green_cuisine</c:v>
                  </c:pt>
                  <c:pt idx="33">
                    <c:v>green_cuisine</c:v>
                  </c:pt>
                  <c:pt idx="34">
                    <c:v>green_cuisine</c:v>
                  </c:pt>
                  <c:pt idx="35">
                    <c:v>green_cuisine</c:v>
                  </c:pt>
                  <c:pt idx="36">
                    <c:v>green_cuisine</c:v>
                  </c:pt>
                  <c:pt idx="37">
                    <c:v>green_cuisine</c:v>
                  </c:pt>
                  <c:pt idx="38">
                    <c:v>green_cuisine</c:v>
                  </c:pt>
                  <c:pt idx="39">
                    <c:v>green_cuisine</c:v>
                  </c:pt>
                  <c:pt idx="40">
                    <c:v>green_cuisine</c:v>
                  </c:pt>
                  <c:pt idx="41">
                    <c:v>green_cuisine</c:v>
                  </c:pt>
                  <c:pt idx="42">
                    <c:v>green_cuisine</c:v>
                  </c:pt>
                  <c:pt idx="43">
                    <c:v>green_cuisine</c:v>
                  </c:pt>
                  <c:pt idx="44">
                    <c:v>green_cuisine</c:v>
                  </c:pt>
                  <c:pt idx="45">
                    <c:v>green_cuisine</c:v>
                  </c:pt>
                  <c:pt idx="46">
                    <c:v>green_cuisine</c:v>
                  </c:pt>
                  <c:pt idx="47">
                    <c:v>green_cuisine</c:v>
                  </c:pt>
                  <c:pt idx="48">
                    <c:v>green_cuisine</c:v>
                  </c:pt>
                  <c:pt idx="49">
                    <c:v>green_cuisine</c:v>
                  </c:pt>
                  <c:pt idx="50">
                    <c:v>green_cuisine</c:v>
                  </c:pt>
                  <c:pt idx="51">
                    <c:v>green_cuisine</c:v>
                  </c:pt>
                  <c:pt idx="52">
                    <c:v>green_cuisine</c:v>
                  </c:pt>
                  <c:pt idx="53">
                    <c:v>green_cuisine</c:v>
                  </c:pt>
                  <c:pt idx="54">
                    <c:v>green_cuisine</c:v>
                  </c:pt>
                  <c:pt idx="55">
                    <c:v>green_cuisine</c:v>
                  </c:pt>
                  <c:pt idx="56">
                    <c:v>green_cuisine</c:v>
                  </c:pt>
                  <c:pt idx="57">
                    <c:v>green_cuisine</c:v>
                  </c:pt>
                  <c:pt idx="58">
                    <c:v>green_cuisine</c:v>
                  </c:pt>
                  <c:pt idx="59">
                    <c:v>green_cuisine</c:v>
                  </c:pt>
                  <c:pt idx="60">
                    <c:v>green_cuisine</c:v>
                  </c:pt>
                  <c:pt idx="61">
                    <c:v>green_cuisine</c:v>
                  </c:pt>
                  <c:pt idx="62">
                    <c:v>green_cuisine</c:v>
                  </c:pt>
                  <c:pt idx="63">
                    <c:v>green_cuisine</c:v>
                  </c:pt>
                  <c:pt idx="64">
                    <c:v>green_cuisine</c:v>
                  </c:pt>
                  <c:pt idx="65">
                    <c:v>green_cuisine</c:v>
                  </c:pt>
                  <c:pt idx="66">
                    <c:v>green_cuisine</c:v>
                  </c:pt>
                  <c:pt idx="67">
                    <c:v>green_cuisine</c:v>
                  </c:pt>
                  <c:pt idx="68">
                    <c:v>green_cuisine</c:v>
                  </c:pt>
                  <c:pt idx="69">
                    <c:v>green_cuisine</c:v>
                  </c:pt>
                  <c:pt idx="70">
                    <c:v>green_cuisine</c:v>
                  </c:pt>
                  <c:pt idx="71">
                    <c:v>green_cuisine</c:v>
                  </c:pt>
                  <c:pt idx="72">
                    <c:v>green_cuisine</c:v>
                  </c:pt>
                  <c:pt idx="73">
                    <c:v>green_cuisine</c:v>
                  </c:pt>
                  <c:pt idx="74">
                    <c:v>green_cuisine</c:v>
                  </c:pt>
                  <c:pt idx="75">
                    <c:v>green_cuisine</c:v>
                  </c:pt>
                  <c:pt idx="76">
                    <c:v>green_cuisine</c:v>
                  </c:pt>
                  <c:pt idx="77">
                    <c:v>green_cuisine</c:v>
                  </c:pt>
                  <c:pt idx="78">
                    <c:v>green_cuisine</c:v>
                  </c:pt>
                  <c:pt idx="79">
                    <c:v>green_cuisine</c:v>
                  </c:pt>
                  <c:pt idx="80">
                    <c:v>green_cuisine</c:v>
                  </c:pt>
                  <c:pt idx="81">
                    <c:v>green_cuisine</c:v>
                  </c:pt>
                  <c:pt idx="82">
                    <c:v>green_cuisine</c:v>
                  </c:pt>
                  <c:pt idx="83">
                    <c:v>green_cuisine</c:v>
                  </c:pt>
                  <c:pt idx="84">
                    <c:v>green_cuisine</c:v>
                  </c:pt>
                  <c:pt idx="85">
                    <c:v>green_cuisine</c:v>
                  </c:pt>
                  <c:pt idx="86">
                    <c:v>green_cuisine</c:v>
                  </c:pt>
                  <c:pt idx="87">
                    <c:v>green_cuisine</c:v>
                  </c:pt>
                  <c:pt idx="88">
                    <c:v>green_cuisine</c:v>
                  </c:pt>
                  <c:pt idx="89">
                    <c:v>green_cuisine</c:v>
                  </c:pt>
                  <c:pt idx="90">
                    <c:v>green_cuisine</c:v>
                  </c:pt>
                  <c:pt idx="91">
                    <c:v>green_cuisine</c:v>
                  </c:pt>
                  <c:pt idx="92">
                    <c:v>green_cuisine</c:v>
                  </c:pt>
                  <c:pt idx="93">
                    <c:v>green_cuisine</c:v>
                  </c:pt>
                  <c:pt idx="94">
                    <c:v>green_cuisine</c:v>
                  </c:pt>
                  <c:pt idx="95">
                    <c:v>green_cuisine</c:v>
                  </c:pt>
                  <c:pt idx="96">
                    <c:v>green_cuisine</c:v>
                  </c:pt>
                  <c:pt idx="97">
                    <c:v>green_cuisine</c:v>
                  </c:pt>
                  <c:pt idx="98">
                    <c:v>green_cuisine</c:v>
                  </c:pt>
                  <c:pt idx="99">
                    <c:v>green_cuisine</c:v>
                  </c:pt>
                  <c:pt idx="100">
                    <c:v>green_cuisine</c:v>
                  </c:pt>
                  <c:pt idx="101">
                    <c:v>green_cuisine</c:v>
                  </c:pt>
                  <c:pt idx="102">
                    <c:v>green_cuisine</c:v>
                  </c:pt>
                  <c:pt idx="103">
                    <c:v>green_cuisine</c:v>
                  </c:pt>
                  <c:pt idx="104">
                    <c:v>green_cuisine</c:v>
                  </c:pt>
                  <c:pt idx="105">
                    <c:v>green_cuisine</c:v>
                  </c:pt>
                  <c:pt idx="106">
                    <c:v>green_cuisine</c:v>
                  </c:pt>
                  <c:pt idx="107">
                    <c:v>green_cuisine</c:v>
                  </c:pt>
                  <c:pt idx="108">
                    <c:v>green_cuisine</c:v>
                  </c:pt>
                  <c:pt idx="109">
                    <c:v>green_cuisine</c:v>
                  </c:pt>
                  <c:pt idx="110">
                    <c:v>green_cuisine</c:v>
                  </c:pt>
                  <c:pt idx="111">
                    <c:v>green_cuisine</c:v>
                  </c:pt>
                  <c:pt idx="112">
                    <c:v>green_cuisine</c:v>
                  </c:pt>
                  <c:pt idx="113">
                    <c:v>green_cuisine</c:v>
                  </c:pt>
                  <c:pt idx="114">
                    <c:v>green_cuisine</c:v>
                  </c:pt>
                  <c:pt idx="115">
                    <c:v>green_cuisine</c:v>
                  </c:pt>
                  <c:pt idx="116">
                    <c:v>green_cuisine</c:v>
                  </c:pt>
                  <c:pt idx="117">
                    <c:v>green_cuisine</c:v>
                  </c:pt>
                  <c:pt idx="118">
                    <c:v>green_cuisine</c:v>
                  </c:pt>
                  <c:pt idx="119">
                    <c:v>green_cuisine</c:v>
                  </c:pt>
                  <c:pt idx="120">
                    <c:v>green_cuisine</c:v>
                  </c:pt>
                  <c:pt idx="121">
                    <c:v>green_cuisine</c:v>
                  </c:pt>
                </c:lvl>
                <c:lvl>
                  <c:pt idx="0">
                    <c:v>2020-05-25</c:v>
                  </c:pt>
                  <c:pt idx="1">
                    <c:v>2020-06-01</c:v>
                  </c:pt>
                  <c:pt idx="2">
                    <c:v>2020-06-08</c:v>
                  </c:pt>
                  <c:pt idx="3">
                    <c:v>2020-06-15</c:v>
                  </c:pt>
                  <c:pt idx="4">
                    <c:v>2020-06-22</c:v>
                  </c:pt>
                  <c:pt idx="5">
                    <c:v>2020-06-29</c:v>
                  </c:pt>
                  <c:pt idx="6">
                    <c:v>2020-07-06</c:v>
                  </c:pt>
                  <c:pt idx="7">
                    <c:v>2020-07-13</c:v>
                  </c:pt>
                  <c:pt idx="8">
                    <c:v>2020-07-20</c:v>
                  </c:pt>
                  <c:pt idx="9">
                    <c:v>2020-07-27</c:v>
                  </c:pt>
                  <c:pt idx="10">
                    <c:v>2020-08-03</c:v>
                  </c:pt>
                  <c:pt idx="11">
                    <c:v>2020-08-10</c:v>
                  </c:pt>
                  <c:pt idx="12">
                    <c:v>2020-08-17</c:v>
                  </c:pt>
                  <c:pt idx="13">
                    <c:v>2020-08-24</c:v>
                  </c:pt>
                  <c:pt idx="14">
                    <c:v>2020-08-31</c:v>
                  </c:pt>
                  <c:pt idx="15">
                    <c:v>2020-09-07</c:v>
                  </c:pt>
                  <c:pt idx="16">
                    <c:v>2020-09-14</c:v>
                  </c:pt>
                  <c:pt idx="17">
                    <c:v>2020-09-21</c:v>
                  </c:pt>
                  <c:pt idx="18">
                    <c:v>2020-09-28</c:v>
                  </c:pt>
                  <c:pt idx="19">
                    <c:v>2020-10-05</c:v>
                  </c:pt>
                  <c:pt idx="20">
                    <c:v>2020-10-12</c:v>
                  </c:pt>
                  <c:pt idx="21">
                    <c:v>2020-10-19</c:v>
                  </c:pt>
                  <c:pt idx="22">
                    <c:v>2020-10-26</c:v>
                  </c:pt>
                  <c:pt idx="23">
                    <c:v>2020-11-02</c:v>
                  </c:pt>
                  <c:pt idx="24">
                    <c:v>2020-11-09</c:v>
                  </c:pt>
                  <c:pt idx="25">
                    <c:v>2020-11-16</c:v>
                  </c:pt>
                  <c:pt idx="26">
                    <c:v>2020-11-23</c:v>
                  </c:pt>
                  <c:pt idx="27">
                    <c:v>2020-11-30</c:v>
                  </c:pt>
                  <c:pt idx="28">
                    <c:v>2020-12-07</c:v>
                  </c:pt>
                  <c:pt idx="29">
                    <c:v>2020-12-14</c:v>
                  </c:pt>
                  <c:pt idx="30">
                    <c:v>2020-12-21</c:v>
                  </c:pt>
                  <c:pt idx="31">
                    <c:v>2020-12-28</c:v>
                  </c:pt>
                  <c:pt idx="32">
                    <c:v>2021-01-04</c:v>
                  </c:pt>
                  <c:pt idx="33">
                    <c:v>2021-01-11</c:v>
                  </c:pt>
                  <c:pt idx="34">
                    <c:v>2021-01-18</c:v>
                  </c:pt>
                  <c:pt idx="35">
                    <c:v>2021-01-25</c:v>
                  </c:pt>
                  <c:pt idx="36">
                    <c:v>2021-02-01</c:v>
                  </c:pt>
                  <c:pt idx="37">
                    <c:v>2021-02-08</c:v>
                  </c:pt>
                  <c:pt idx="38">
                    <c:v>2021-02-15</c:v>
                  </c:pt>
                  <c:pt idx="39">
                    <c:v>2021-02-22</c:v>
                  </c:pt>
                  <c:pt idx="40">
                    <c:v>2021-03-01</c:v>
                  </c:pt>
                  <c:pt idx="41">
                    <c:v>2021-03-08</c:v>
                  </c:pt>
                  <c:pt idx="42">
                    <c:v>2021-03-15</c:v>
                  </c:pt>
                  <c:pt idx="43">
                    <c:v>2021-03-22</c:v>
                  </c:pt>
                  <c:pt idx="44">
                    <c:v>2021-03-29</c:v>
                  </c:pt>
                  <c:pt idx="45">
                    <c:v>2021-04-05</c:v>
                  </c:pt>
                  <c:pt idx="46">
                    <c:v>2021-04-12</c:v>
                  </c:pt>
                  <c:pt idx="47">
                    <c:v>2021-04-19</c:v>
                  </c:pt>
                  <c:pt idx="48">
                    <c:v>2021-04-26</c:v>
                  </c:pt>
                  <c:pt idx="49">
                    <c:v>2021-05-03</c:v>
                  </c:pt>
                  <c:pt idx="50">
                    <c:v>2021-05-10</c:v>
                  </c:pt>
                  <c:pt idx="51">
                    <c:v>2021-05-17</c:v>
                  </c:pt>
                  <c:pt idx="52">
                    <c:v>2021-05-24</c:v>
                  </c:pt>
                  <c:pt idx="53">
                    <c:v>2021-05-31</c:v>
                  </c:pt>
                  <c:pt idx="54">
                    <c:v>2021-06-07</c:v>
                  </c:pt>
                  <c:pt idx="55">
                    <c:v>2021-06-14</c:v>
                  </c:pt>
                  <c:pt idx="56">
                    <c:v>2021-06-21</c:v>
                  </c:pt>
                  <c:pt idx="57">
                    <c:v>2021-06-28</c:v>
                  </c:pt>
                  <c:pt idx="58">
                    <c:v>2021-07-05</c:v>
                  </c:pt>
                  <c:pt idx="59">
                    <c:v>2021-07-12</c:v>
                  </c:pt>
                  <c:pt idx="60">
                    <c:v>2021-07-19</c:v>
                  </c:pt>
                  <c:pt idx="61">
                    <c:v>2021-07-26</c:v>
                  </c:pt>
                  <c:pt idx="62">
                    <c:v>2021-08-02</c:v>
                  </c:pt>
                  <c:pt idx="63">
                    <c:v>2021-08-09</c:v>
                  </c:pt>
                  <c:pt idx="64">
                    <c:v>2021-08-16</c:v>
                  </c:pt>
                  <c:pt idx="65">
                    <c:v>2021-08-23</c:v>
                  </c:pt>
                  <c:pt idx="66">
                    <c:v>2021-08-30</c:v>
                  </c:pt>
                  <c:pt idx="67">
                    <c:v>2021-09-06</c:v>
                  </c:pt>
                  <c:pt idx="68">
                    <c:v>2021-09-13</c:v>
                  </c:pt>
                  <c:pt idx="69">
                    <c:v>2021-09-20</c:v>
                  </c:pt>
                  <c:pt idx="70">
                    <c:v>2021-09-27</c:v>
                  </c:pt>
                  <c:pt idx="71">
                    <c:v>2021-10-04</c:v>
                  </c:pt>
                  <c:pt idx="72">
                    <c:v>2021-10-11</c:v>
                  </c:pt>
                  <c:pt idx="73">
                    <c:v>2021-10-18</c:v>
                  </c:pt>
                  <c:pt idx="74">
                    <c:v>2021-10-25</c:v>
                  </c:pt>
                  <c:pt idx="75">
                    <c:v>2021-11-01</c:v>
                  </c:pt>
                  <c:pt idx="76">
                    <c:v>2021-11-08</c:v>
                  </c:pt>
                  <c:pt idx="77">
                    <c:v>2021-11-15</c:v>
                  </c:pt>
                  <c:pt idx="78">
                    <c:v>2021-11-22</c:v>
                  </c:pt>
                  <c:pt idx="79">
                    <c:v>2021-11-29</c:v>
                  </c:pt>
                  <c:pt idx="80">
                    <c:v>2021-12-06</c:v>
                  </c:pt>
                  <c:pt idx="81">
                    <c:v>2021-12-13</c:v>
                  </c:pt>
                  <c:pt idx="82">
                    <c:v>2021-12-20</c:v>
                  </c:pt>
                  <c:pt idx="83">
                    <c:v>2021-12-27</c:v>
                  </c:pt>
                  <c:pt idx="84">
                    <c:v>2022-01-03</c:v>
                  </c:pt>
                  <c:pt idx="85">
                    <c:v>2022-01-10</c:v>
                  </c:pt>
                  <c:pt idx="86">
                    <c:v>2022-01-17</c:v>
                  </c:pt>
                  <c:pt idx="87">
                    <c:v>2022-01-24</c:v>
                  </c:pt>
                  <c:pt idx="88">
                    <c:v>2022-01-31</c:v>
                  </c:pt>
                  <c:pt idx="89">
                    <c:v>2022-02-07</c:v>
                  </c:pt>
                  <c:pt idx="90">
                    <c:v>2022-02-14</c:v>
                  </c:pt>
                  <c:pt idx="91">
                    <c:v>2022-02-21</c:v>
                  </c:pt>
                  <c:pt idx="92">
                    <c:v>2022-02-28</c:v>
                  </c:pt>
                  <c:pt idx="93">
                    <c:v>2022-03-07</c:v>
                  </c:pt>
                  <c:pt idx="94">
                    <c:v>2022-03-14</c:v>
                  </c:pt>
                  <c:pt idx="95">
                    <c:v>2022-03-21</c:v>
                  </c:pt>
                  <c:pt idx="96">
                    <c:v>2022-03-28</c:v>
                  </c:pt>
                  <c:pt idx="97">
                    <c:v>2022-04-04</c:v>
                  </c:pt>
                  <c:pt idx="98">
                    <c:v>2022-04-11</c:v>
                  </c:pt>
                  <c:pt idx="99">
                    <c:v>2022-04-18</c:v>
                  </c:pt>
                  <c:pt idx="100">
                    <c:v>2022-04-25</c:v>
                  </c:pt>
                  <c:pt idx="101">
                    <c:v>2022-05-02</c:v>
                  </c:pt>
                  <c:pt idx="102">
                    <c:v>2022-05-09</c:v>
                  </c:pt>
                  <c:pt idx="103">
                    <c:v>2022-05-16</c:v>
                  </c:pt>
                  <c:pt idx="104">
                    <c:v>2022-05-23</c:v>
                  </c:pt>
                  <c:pt idx="105">
                    <c:v>2022-05-30</c:v>
                  </c:pt>
                  <c:pt idx="106">
                    <c:v>2022-06-06</c:v>
                  </c:pt>
                  <c:pt idx="107">
                    <c:v>2022-06-13</c:v>
                  </c:pt>
                  <c:pt idx="108">
                    <c:v>2022-06-20</c:v>
                  </c:pt>
                  <c:pt idx="109">
                    <c:v>2022-06-27</c:v>
                  </c:pt>
                  <c:pt idx="110">
                    <c:v>2022-07-04</c:v>
                  </c:pt>
                  <c:pt idx="111">
                    <c:v>2022-07-11</c:v>
                  </c:pt>
                  <c:pt idx="112">
                    <c:v>2022-07-18</c:v>
                  </c:pt>
                  <c:pt idx="113">
                    <c:v>2022-07-25</c:v>
                  </c:pt>
                  <c:pt idx="114">
                    <c:v>2022-08-01</c:v>
                  </c:pt>
                  <c:pt idx="115">
                    <c:v>2022-08-08</c:v>
                  </c:pt>
                  <c:pt idx="116">
                    <c:v>2022-08-15</c:v>
                  </c:pt>
                  <c:pt idx="117">
                    <c:v>2022-08-22</c:v>
                  </c:pt>
                  <c:pt idx="118">
                    <c:v>2022-08-29</c:v>
                  </c:pt>
                  <c:pt idx="119">
                    <c:v>2022-09-05</c:v>
                  </c:pt>
                  <c:pt idx="120">
                    <c:v>2022-09-12</c:v>
                  </c:pt>
                  <c:pt idx="121">
                    <c:v>2022-09-19</c:v>
                  </c:pt>
                  <c:pt idx="122">
                    <c:v>2022-09-26</c:v>
                  </c:pt>
                  <c:pt idx="123">
                    <c:v>2022-10-03</c:v>
                  </c:pt>
                </c:lvl>
              </c:multiLvlStrCache>
            </c:multiLvlStrRef>
          </c:cat>
          <c:val>
            <c:numRef>
              <c:f>'[1]GC equity copied from file'!$O$2:$O$125</c:f>
              <c:numCache>
                <c:formatCode>General</c:formatCode>
                <c:ptCount val="124"/>
                <c:pt idx="0">
                  <c:v>0</c:v>
                </c:pt>
                <c:pt idx="1">
                  <c:v>0</c:v>
                </c:pt>
                <c:pt idx="2">
                  <c:v>0</c:v>
                </c:pt>
                <c:pt idx="3">
                  <c:v>0</c:v>
                </c:pt>
                <c:pt idx="4">
                  <c:v>0</c:v>
                </c:pt>
                <c:pt idx="5">
                  <c:v>0</c:v>
                </c:pt>
                <c:pt idx="6">
                  <c:v>0</c:v>
                </c:pt>
                <c:pt idx="7">
                  <c:v>35.581441686322421</c:v>
                </c:pt>
                <c:pt idx="8">
                  <c:v>35.835958712807482</c:v>
                </c:pt>
                <c:pt idx="9">
                  <c:v>35.736360962797789</c:v>
                </c:pt>
                <c:pt idx="10">
                  <c:v>35.223433873337491</c:v>
                </c:pt>
                <c:pt idx="11">
                  <c:v>34.7894878968035</c:v>
                </c:pt>
                <c:pt idx="12">
                  <c:v>34.960160462753301</c:v>
                </c:pt>
                <c:pt idx="13">
                  <c:v>34.7557074238971</c:v>
                </c:pt>
                <c:pt idx="14">
                  <c:v>34.762698286342797</c:v>
                </c:pt>
                <c:pt idx="15">
                  <c:v>34.957716227152439</c:v>
                </c:pt>
                <c:pt idx="16">
                  <c:v>35.213484587982137</c:v>
                </c:pt>
                <c:pt idx="17">
                  <c:v>35.017481464260349</c:v>
                </c:pt>
                <c:pt idx="18">
                  <c:v>35.250312522074758</c:v>
                </c:pt>
                <c:pt idx="19">
                  <c:v>35.50642343408699</c:v>
                </c:pt>
                <c:pt idx="20">
                  <c:v>35.45525222787024</c:v>
                </c:pt>
                <c:pt idx="21">
                  <c:v>36.255738106904673</c:v>
                </c:pt>
                <c:pt idx="22">
                  <c:v>36.363449070770493</c:v>
                </c:pt>
                <c:pt idx="23">
                  <c:v>36.23949495937439</c:v>
                </c:pt>
                <c:pt idx="24">
                  <c:v>36.138245877561289</c:v>
                </c:pt>
                <c:pt idx="25">
                  <c:v>36.113224654185217</c:v>
                </c:pt>
                <c:pt idx="26">
                  <c:v>36.423553152424503</c:v>
                </c:pt>
                <c:pt idx="27">
                  <c:v>36.478779467370529</c:v>
                </c:pt>
                <c:pt idx="28">
                  <c:v>36.180513456574182</c:v>
                </c:pt>
                <c:pt idx="29">
                  <c:v>35.790257308219523</c:v>
                </c:pt>
                <c:pt idx="30">
                  <c:v>34.791417695094509</c:v>
                </c:pt>
                <c:pt idx="31">
                  <c:v>34.419662284809121</c:v>
                </c:pt>
                <c:pt idx="32">
                  <c:v>34.221339480658337</c:v>
                </c:pt>
                <c:pt idx="33">
                  <c:v>33.713076240958948</c:v>
                </c:pt>
                <c:pt idx="34">
                  <c:v>33.508023100862438</c:v>
                </c:pt>
                <c:pt idx="35">
                  <c:v>33.912548655436467</c:v>
                </c:pt>
                <c:pt idx="36">
                  <c:v>33.780755614101203</c:v>
                </c:pt>
                <c:pt idx="37">
                  <c:v>33.759862793068613</c:v>
                </c:pt>
                <c:pt idx="38">
                  <c:v>34.102696890999447</c:v>
                </c:pt>
                <c:pt idx="39">
                  <c:v>34.771315293720022</c:v>
                </c:pt>
                <c:pt idx="40">
                  <c:v>34.779714902164358</c:v>
                </c:pt>
                <c:pt idx="41">
                  <c:v>35.447666918732203</c:v>
                </c:pt>
                <c:pt idx="42">
                  <c:v>35.376109943217607</c:v>
                </c:pt>
                <c:pt idx="43">
                  <c:v>35.288008030961443</c:v>
                </c:pt>
                <c:pt idx="44">
                  <c:v>35.745327237214248</c:v>
                </c:pt>
                <c:pt idx="45">
                  <c:v>36.079636531230953</c:v>
                </c:pt>
                <c:pt idx="46">
                  <c:v>36.041394034353083</c:v>
                </c:pt>
                <c:pt idx="47">
                  <c:v>35.976703206581121</c:v>
                </c:pt>
                <c:pt idx="48">
                  <c:v>35.95656165050864</c:v>
                </c:pt>
                <c:pt idx="49">
                  <c:v>35.83555906572937</c:v>
                </c:pt>
                <c:pt idx="50">
                  <c:v>35.579811346409009</c:v>
                </c:pt>
                <c:pt idx="51">
                  <c:v>35.115136713919178</c:v>
                </c:pt>
                <c:pt idx="52">
                  <c:v>34.724343274945547</c:v>
                </c:pt>
                <c:pt idx="53">
                  <c:v>33.514623752051698</c:v>
                </c:pt>
                <c:pt idx="54">
                  <c:v>33.745034951144788</c:v>
                </c:pt>
                <c:pt idx="55">
                  <c:v>33.695323250084407</c:v>
                </c:pt>
                <c:pt idx="56">
                  <c:v>32.372134771919598</c:v>
                </c:pt>
                <c:pt idx="57">
                  <c:v>32.740066927741132</c:v>
                </c:pt>
                <c:pt idx="58">
                  <c:v>32.951141691560387</c:v>
                </c:pt>
                <c:pt idx="59">
                  <c:v>33.412622331875198</c:v>
                </c:pt>
                <c:pt idx="60">
                  <c:v>33.057388131677449</c:v>
                </c:pt>
                <c:pt idx="61">
                  <c:v>33.840094711716162</c:v>
                </c:pt>
                <c:pt idx="62">
                  <c:v>32.7772640003246</c:v>
                </c:pt>
                <c:pt idx="63">
                  <c:v>31.741058836410861</c:v>
                </c:pt>
                <c:pt idx="64">
                  <c:v>32.800795560575637</c:v>
                </c:pt>
                <c:pt idx="65">
                  <c:v>32.417711717282103</c:v>
                </c:pt>
                <c:pt idx="66">
                  <c:v>32.337029619379067</c:v>
                </c:pt>
                <c:pt idx="67">
                  <c:v>32.464923312436419</c:v>
                </c:pt>
                <c:pt idx="68">
                  <c:v>32.134596969344997</c:v>
                </c:pt>
                <c:pt idx="69">
                  <c:v>32.336308913017263</c:v>
                </c:pt>
                <c:pt idx="70">
                  <c:v>33.466696878314544</c:v>
                </c:pt>
                <c:pt idx="71">
                  <c:v>34.819944387289382</c:v>
                </c:pt>
                <c:pt idx="72">
                  <c:v>35.276546720387842</c:v>
                </c:pt>
                <c:pt idx="73">
                  <c:v>35.238667882068867</c:v>
                </c:pt>
                <c:pt idx="74">
                  <c:v>35.803972174567157</c:v>
                </c:pt>
                <c:pt idx="75">
                  <c:v>34.477246574215947</c:v>
                </c:pt>
                <c:pt idx="76">
                  <c:v>35.675806747736146</c:v>
                </c:pt>
                <c:pt idx="77">
                  <c:v>35.653351435876438</c:v>
                </c:pt>
                <c:pt idx="78">
                  <c:v>35.893258654275563</c:v>
                </c:pt>
                <c:pt idx="79">
                  <c:v>35.025139717579137</c:v>
                </c:pt>
                <c:pt idx="80">
                  <c:v>35.166142823782018</c:v>
                </c:pt>
                <c:pt idx="81">
                  <c:v>33.739823085167032</c:v>
                </c:pt>
                <c:pt idx="82">
                  <c:v>33.126557377321049</c:v>
                </c:pt>
                <c:pt idx="83">
                  <c:v>32.711441893723162</c:v>
                </c:pt>
                <c:pt idx="84">
                  <c:v>31.91523872637196</c:v>
                </c:pt>
                <c:pt idx="85">
                  <c:v>32.754723031729213</c:v>
                </c:pt>
                <c:pt idx="86">
                  <c:v>33.380920078458537</c:v>
                </c:pt>
                <c:pt idx="87">
                  <c:v>33.2940474793904</c:v>
                </c:pt>
                <c:pt idx="88">
                  <c:v>31.79765545033159</c:v>
                </c:pt>
                <c:pt idx="89">
                  <c:v>33.758424423363273</c:v>
                </c:pt>
                <c:pt idx="90">
                  <c:v>33.979453652679688</c:v>
                </c:pt>
                <c:pt idx="91">
                  <c:v>35.794867229501982</c:v>
                </c:pt>
                <c:pt idx="92">
                  <c:v>35.724249554133323</c:v>
                </c:pt>
                <c:pt idx="93">
                  <c:v>35.53698181593375</c:v>
                </c:pt>
                <c:pt idx="94">
                  <c:v>34.524533214817268</c:v>
                </c:pt>
                <c:pt idx="95">
                  <c:v>34.301220080274142</c:v>
                </c:pt>
                <c:pt idx="96">
                  <c:v>34.209008289300087</c:v>
                </c:pt>
                <c:pt idx="97">
                  <c:v>34.421656912571301</c:v>
                </c:pt>
                <c:pt idx="98">
                  <c:v>33.594221107175791</c:v>
                </c:pt>
                <c:pt idx="99">
                  <c:v>33.671309412210412</c:v>
                </c:pt>
                <c:pt idx="100">
                  <c:v>34.177613820485583</c:v>
                </c:pt>
                <c:pt idx="101">
                  <c:v>32.818502112610112</c:v>
                </c:pt>
                <c:pt idx="102">
                  <c:v>31.73340920837737</c:v>
                </c:pt>
                <c:pt idx="103">
                  <c:v>30.67613108183378</c:v>
                </c:pt>
                <c:pt idx="104">
                  <c:v>30.841052815293331</c:v>
                </c:pt>
                <c:pt idx="105">
                  <c:v>29.99336698742022</c:v>
                </c:pt>
                <c:pt idx="106">
                  <c:v>31.071697118682959</c:v>
                </c:pt>
                <c:pt idx="107">
                  <c:v>30.67223227863591</c:v>
                </c:pt>
                <c:pt idx="108">
                  <c:v>29.837403161614098</c:v>
                </c:pt>
                <c:pt idx="109">
                  <c:v>30.396335468204921</c:v>
                </c:pt>
                <c:pt idx="110">
                  <c:v>32.191009838801698</c:v>
                </c:pt>
                <c:pt idx="111">
                  <c:v>33.736985019089097</c:v>
                </c:pt>
                <c:pt idx="112">
                  <c:v>33.020178248183917</c:v>
                </c:pt>
                <c:pt idx="113">
                  <c:v>32.650684161076491</c:v>
                </c:pt>
                <c:pt idx="114">
                  <c:v>32.184054802310648</c:v>
                </c:pt>
                <c:pt idx="115">
                  <c:v>32.188810085937547</c:v>
                </c:pt>
                <c:pt idx="116">
                  <c:v>32.866098803135642</c:v>
                </c:pt>
                <c:pt idx="117">
                  <c:v>33.035604945020417</c:v>
                </c:pt>
                <c:pt idx="118">
                  <c:v>30.871154198410689</c:v>
                </c:pt>
                <c:pt idx="119">
                  <c:v>31.864519921577941</c:v>
                </c:pt>
                <c:pt idx="120">
                  <c:v>31.2617738943642</c:v>
                </c:pt>
                <c:pt idx="121">
                  <c:v>33.159651299211809</c:v>
                </c:pt>
              </c:numCache>
            </c:numRef>
          </c:val>
          <c:smooth val="0"/>
          <c:extLst>
            <c:ext xmlns:c16="http://schemas.microsoft.com/office/drawing/2014/chart" uri="{C3380CC4-5D6E-409C-BE32-E72D297353CC}">
              <c16:uniqueId val="{0000000E-8257-4D37-A173-C888B4BDC8AD}"/>
            </c:ext>
          </c:extLst>
        </c:ser>
        <c:dLbls>
          <c:showLegendKey val="0"/>
          <c:showVal val="0"/>
          <c:showCatName val="0"/>
          <c:showSerName val="0"/>
          <c:showPercent val="0"/>
          <c:showBubbleSize val="0"/>
        </c:dLbls>
        <c:marker val="1"/>
        <c:smooth val="0"/>
        <c:axId val="1973833871"/>
        <c:axId val="1973834287"/>
      </c:lineChart>
      <c:catAx>
        <c:axId val="197383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834287"/>
        <c:crosses val="autoZero"/>
        <c:auto val="1"/>
        <c:lblAlgn val="ctr"/>
        <c:lblOffset val="100"/>
        <c:noMultiLvlLbl val="0"/>
      </c:catAx>
      <c:valAx>
        <c:axId val="1973834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833871"/>
        <c:crosses val="autoZero"/>
        <c:crossBetween val="between"/>
      </c:valAx>
      <c:valAx>
        <c:axId val="14886958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696223"/>
        <c:crosses val="max"/>
        <c:crossBetween val="between"/>
      </c:valAx>
      <c:catAx>
        <c:axId val="1488696223"/>
        <c:scaling>
          <c:orientation val="minMax"/>
        </c:scaling>
        <c:delete val="1"/>
        <c:axPos val="b"/>
        <c:numFmt formatCode="General" sourceLinked="1"/>
        <c:majorTickMark val="out"/>
        <c:minorTickMark val="none"/>
        <c:tickLblPos val="nextTo"/>
        <c:crossAx val="148869580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Author</a:t>
            </a:r>
            <a:r>
              <a:rPr lang="en-US" baseline="0"/>
              <a:t> Mix Trending by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consumer </c:v>
          </c:tx>
          <c:spPr>
            <a:solidFill>
              <a:schemeClr val="accent1"/>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11</c:v>
              </c:pt>
              <c:pt idx="1">
                <c:v>4</c:v>
              </c:pt>
              <c:pt idx="2">
                <c:v>17</c:v>
              </c:pt>
              <c:pt idx="3">
                <c:v>13</c:v>
              </c:pt>
              <c:pt idx="4">
                <c:v>10</c:v>
              </c:pt>
              <c:pt idx="5">
                <c:v>7</c:v>
              </c:pt>
              <c:pt idx="6">
                <c:v>8</c:v>
              </c:pt>
              <c:pt idx="7">
                <c:v>11</c:v>
              </c:pt>
              <c:pt idx="8">
                <c:v>9</c:v>
              </c:pt>
              <c:pt idx="9">
                <c:v>5</c:v>
              </c:pt>
              <c:pt idx="10">
                <c:v>14</c:v>
              </c:pt>
              <c:pt idx="11">
                <c:v>9</c:v>
              </c:pt>
              <c:pt idx="12">
                <c:v>19</c:v>
              </c:pt>
              <c:pt idx="13">
                <c:v>23</c:v>
              </c:pt>
              <c:pt idx="14">
                <c:v>7</c:v>
              </c:pt>
              <c:pt idx="15">
                <c:v>13</c:v>
              </c:pt>
              <c:pt idx="16">
                <c:v>7</c:v>
              </c:pt>
              <c:pt idx="17">
                <c:v>9</c:v>
              </c:pt>
              <c:pt idx="18">
                <c:v>7</c:v>
              </c:pt>
              <c:pt idx="19">
                <c:v>77</c:v>
              </c:pt>
              <c:pt idx="20">
                <c:v>139</c:v>
              </c:pt>
              <c:pt idx="21">
                <c:v>119</c:v>
              </c:pt>
              <c:pt idx="22">
                <c:v>118</c:v>
              </c:pt>
              <c:pt idx="23">
                <c:v>93</c:v>
              </c:pt>
              <c:pt idx="24">
                <c:v>136</c:v>
              </c:pt>
              <c:pt idx="25">
                <c:v>67</c:v>
              </c:pt>
              <c:pt idx="26">
                <c:v>229</c:v>
              </c:pt>
            </c:numLit>
          </c:val>
          <c:extLst>
            <c:ext xmlns:c16="http://schemas.microsoft.com/office/drawing/2014/chart" uri="{C3380CC4-5D6E-409C-BE32-E72D297353CC}">
              <c16:uniqueId val="{00000000-8855-454D-BF34-79902F487348}"/>
            </c:ext>
          </c:extLst>
        </c:ser>
        <c:ser>
          <c:idx val="1"/>
          <c:order val="1"/>
          <c:tx>
            <c:v>deal_sites</c:v>
          </c:tx>
          <c:spPr>
            <a:solidFill>
              <a:schemeClr val="accent2"/>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0</c:v>
              </c:pt>
              <c:pt idx="1">
                <c:v>0</c:v>
              </c:pt>
              <c:pt idx="2">
                <c:v>0</c:v>
              </c:pt>
              <c:pt idx="3">
                <c:v>1</c:v>
              </c:pt>
              <c:pt idx="4">
                <c:v>0</c:v>
              </c:pt>
              <c:pt idx="5">
                <c:v>1</c:v>
              </c:pt>
              <c:pt idx="6">
                <c:v>0</c:v>
              </c:pt>
              <c:pt idx="7">
                <c:v>0</c:v>
              </c:pt>
              <c:pt idx="8">
                <c:v>1</c:v>
              </c:pt>
              <c:pt idx="9">
                <c:v>0</c:v>
              </c:pt>
              <c:pt idx="10">
                <c:v>0</c:v>
              </c:pt>
              <c:pt idx="11">
                <c:v>0</c:v>
              </c:pt>
              <c:pt idx="12">
                <c:v>0</c:v>
              </c:pt>
              <c:pt idx="13">
                <c:v>0</c:v>
              </c:pt>
              <c:pt idx="14">
                <c:v>0</c:v>
              </c:pt>
              <c:pt idx="15">
                <c:v>1</c:v>
              </c:pt>
              <c:pt idx="16">
                <c:v>0</c:v>
              </c:pt>
              <c:pt idx="17">
                <c:v>1</c:v>
              </c:pt>
              <c:pt idx="18">
                <c:v>0</c:v>
              </c:pt>
              <c:pt idx="19">
                <c:v>0</c:v>
              </c:pt>
              <c:pt idx="20">
                <c:v>6</c:v>
              </c:pt>
              <c:pt idx="21">
                <c:v>2</c:v>
              </c:pt>
              <c:pt idx="22">
                <c:v>0</c:v>
              </c:pt>
              <c:pt idx="23">
                <c:v>2</c:v>
              </c:pt>
              <c:pt idx="24">
                <c:v>0</c:v>
              </c:pt>
              <c:pt idx="25">
                <c:v>0</c:v>
              </c:pt>
              <c:pt idx="26">
                <c:v>6</c:v>
              </c:pt>
            </c:numLit>
          </c:val>
          <c:extLst>
            <c:ext xmlns:c16="http://schemas.microsoft.com/office/drawing/2014/chart" uri="{C3380CC4-5D6E-409C-BE32-E72D297353CC}">
              <c16:uniqueId val="{00000001-8855-454D-BF34-79902F487348}"/>
            </c:ext>
          </c:extLst>
        </c:ser>
        <c:ser>
          <c:idx val="2"/>
          <c:order val="2"/>
          <c:tx>
            <c:v>influencer</c:v>
          </c:tx>
          <c:spPr>
            <a:solidFill>
              <a:schemeClr val="accent3"/>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0</c:v>
              </c:pt>
              <c:pt idx="1">
                <c:v>1</c:v>
              </c:pt>
              <c:pt idx="2">
                <c:v>2</c:v>
              </c:pt>
              <c:pt idx="3">
                <c:v>0</c:v>
              </c:pt>
              <c:pt idx="4">
                <c:v>0</c:v>
              </c:pt>
              <c:pt idx="5">
                <c:v>0</c:v>
              </c:pt>
              <c:pt idx="6">
                <c:v>1</c:v>
              </c:pt>
              <c:pt idx="7">
                <c:v>0</c:v>
              </c:pt>
              <c:pt idx="8">
                <c:v>0</c:v>
              </c:pt>
              <c:pt idx="9">
                <c:v>0</c:v>
              </c:pt>
              <c:pt idx="10">
                <c:v>1</c:v>
              </c:pt>
              <c:pt idx="11">
                <c:v>0</c:v>
              </c:pt>
              <c:pt idx="12">
                <c:v>0</c:v>
              </c:pt>
              <c:pt idx="13">
                <c:v>1</c:v>
              </c:pt>
              <c:pt idx="14">
                <c:v>0</c:v>
              </c:pt>
              <c:pt idx="15">
                <c:v>1</c:v>
              </c:pt>
              <c:pt idx="16">
                <c:v>2</c:v>
              </c:pt>
              <c:pt idx="17">
                <c:v>0</c:v>
              </c:pt>
              <c:pt idx="18">
                <c:v>1</c:v>
              </c:pt>
              <c:pt idx="19">
                <c:v>7</c:v>
              </c:pt>
              <c:pt idx="20">
                <c:v>6</c:v>
              </c:pt>
              <c:pt idx="21">
                <c:v>5</c:v>
              </c:pt>
              <c:pt idx="22">
                <c:v>1</c:v>
              </c:pt>
              <c:pt idx="23">
                <c:v>4</c:v>
              </c:pt>
              <c:pt idx="24">
                <c:v>4</c:v>
              </c:pt>
              <c:pt idx="25">
                <c:v>2</c:v>
              </c:pt>
              <c:pt idx="26">
                <c:v>10</c:v>
              </c:pt>
            </c:numLit>
          </c:val>
          <c:extLst>
            <c:ext xmlns:c16="http://schemas.microsoft.com/office/drawing/2014/chart" uri="{C3380CC4-5D6E-409C-BE32-E72D297353CC}">
              <c16:uniqueId val="{00000002-8855-454D-BF34-79902F487348}"/>
            </c:ext>
          </c:extLst>
        </c:ser>
        <c:ser>
          <c:idx val="3"/>
          <c:order val="3"/>
          <c:tx>
            <c:v>news_outlet</c:v>
          </c:tx>
          <c:spPr>
            <a:solidFill>
              <a:schemeClr val="accent4"/>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0</c:v>
              </c:pt>
              <c:pt idx="1">
                <c:v>16</c:v>
              </c:pt>
              <c:pt idx="2">
                <c:v>10</c:v>
              </c:pt>
              <c:pt idx="3">
                <c:v>7</c:v>
              </c:pt>
              <c:pt idx="4">
                <c:v>7</c:v>
              </c:pt>
              <c:pt idx="5">
                <c:v>6</c:v>
              </c:pt>
              <c:pt idx="6">
                <c:v>3</c:v>
              </c:pt>
              <c:pt idx="7">
                <c:v>10</c:v>
              </c:pt>
              <c:pt idx="8">
                <c:v>7</c:v>
              </c:pt>
              <c:pt idx="9">
                <c:v>4</c:v>
              </c:pt>
              <c:pt idx="10">
                <c:v>13</c:v>
              </c:pt>
              <c:pt idx="11">
                <c:v>4</c:v>
              </c:pt>
              <c:pt idx="12">
                <c:v>15</c:v>
              </c:pt>
              <c:pt idx="13">
                <c:v>0</c:v>
              </c:pt>
              <c:pt idx="14">
                <c:v>5</c:v>
              </c:pt>
              <c:pt idx="15">
                <c:v>4</c:v>
              </c:pt>
              <c:pt idx="16">
                <c:v>4</c:v>
              </c:pt>
              <c:pt idx="17">
                <c:v>6</c:v>
              </c:pt>
              <c:pt idx="18">
                <c:v>7</c:v>
              </c:pt>
              <c:pt idx="19">
                <c:v>39</c:v>
              </c:pt>
              <c:pt idx="20">
                <c:v>14</c:v>
              </c:pt>
              <c:pt idx="21">
                <c:v>11</c:v>
              </c:pt>
              <c:pt idx="22">
                <c:v>10</c:v>
              </c:pt>
              <c:pt idx="23">
                <c:v>7</c:v>
              </c:pt>
              <c:pt idx="24">
                <c:v>2</c:v>
              </c:pt>
              <c:pt idx="25">
                <c:v>8</c:v>
              </c:pt>
              <c:pt idx="26">
                <c:v>6</c:v>
              </c:pt>
            </c:numLit>
          </c:val>
          <c:extLst>
            <c:ext xmlns:c16="http://schemas.microsoft.com/office/drawing/2014/chart" uri="{C3380CC4-5D6E-409C-BE32-E72D297353CC}">
              <c16:uniqueId val="{00000003-8855-454D-BF34-79902F487348}"/>
            </c:ext>
          </c:extLst>
        </c:ser>
        <c:ser>
          <c:idx val="4"/>
          <c:order val="4"/>
          <c:tx>
            <c:v>recipe_provider</c:v>
          </c:tx>
          <c:spPr>
            <a:solidFill>
              <a:schemeClr val="accent5"/>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4</c:v>
              </c:pt>
              <c:pt idx="1">
                <c:v>29</c:v>
              </c:pt>
              <c:pt idx="2">
                <c:v>6</c:v>
              </c:pt>
              <c:pt idx="3">
                <c:v>10</c:v>
              </c:pt>
              <c:pt idx="4">
                <c:v>7</c:v>
              </c:pt>
              <c:pt idx="5">
                <c:v>5</c:v>
              </c:pt>
              <c:pt idx="6">
                <c:v>7</c:v>
              </c:pt>
              <c:pt idx="7">
                <c:v>4</c:v>
              </c:pt>
              <c:pt idx="8">
                <c:v>1</c:v>
              </c:pt>
              <c:pt idx="9">
                <c:v>2</c:v>
              </c:pt>
              <c:pt idx="10">
                <c:v>2</c:v>
              </c:pt>
              <c:pt idx="11">
                <c:v>9</c:v>
              </c:pt>
              <c:pt idx="12">
                <c:v>3</c:v>
              </c:pt>
              <c:pt idx="13">
                <c:v>3</c:v>
              </c:pt>
              <c:pt idx="14">
                <c:v>14</c:v>
              </c:pt>
              <c:pt idx="15">
                <c:v>19</c:v>
              </c:pt>
              <c:pt idx="16">
                <c:v>12</c:v>
              </c:pt>
              <c:pt idx="17">
                <c:v>4</c:v>
              </c:pt>
              <c:pt idx="18">
                <c:v>17</c:v>
              </c:pt>
              <c:pt idx="19">
                <c:v>7</c:v>
              </c:pt>
              <c:pt idx="20">
                <c:v>16</c:v>
              </c:pt>
              <c:pt idx="21">
                <c:v>15</c:v>
              </c:pt>
              <c:pt idx="22">
                <c:v>17</c:v>
              </c:pt>
              <c:pt idx="23">
                <c:v>7</c:v>
              </c:pt>
              <c:pt idx="24">
                <c:v>19</c:v>
              </c:pt>
              <c:pt idx="25">
                <c:v>10</c:v>
              </c:pt>
              <c:pt idx="26">
                <c:v>14</c:v>
              </c:pt>
            </c:numLit>
          </c:val>
          <c:extLst>
            <c:ext xmlns:c16="http://schemas.microsoft.com/office/drawing/2014/chart" uri="{C3380CC4-5D6E-409C-BE32-E72D297353CC}">
              <c16:uniqueId val="{00000004-8855-454D-BF34-79902F487348}"/>
            </c:ext>
          </c:extLst>
        </c:ser>
        <c:ser>
          <c:idx val="5"/>
          <c:order val="5"/>
          <c:tx>
            <c:v>reviewer</c:v>
          </c:tx>
          <c:spPr>
            <a:solidFill>
              <a:schemeClr val="accent6"/>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3</c:v>
              </c:pt>
              <c:pt idx="1">
                <c:v>4</c:v>
              </c:pt>
              <c:pt idx="2">
                <c:v>2</c:v>
              </c:pt>
              <c:pt idx="3">
                <c:v>0</c:v>
              </c:pt>
              <c:pt idx="4">
                <c:v>6</c:v>
              </c:pt>
              <c:pt idx="5">
                <c:v>1</c:v>
              </c:pt>
              <c:pt idx="6">
                <c:v>0</c:v>
              </c:pt>
              <c:pt idx="7">
                <c:v>0</c:v>
              </c:pt>
              <c:pt idx="8">
                <c:v>1</c:v>
              </c:pt>
              <c:pt idx="9">
                <c:v>0</c:v>
              </c:pt>
              <c:pt idx="10">
                <c:v>4</c:v>
              </c:pt>
              <c:pt idx="11">
                <c:v>3</c:v>
              </c:pt>
              <c:pt idx="12">
                <c:v>1</c:v>
              </c:pt>
              <c:pt idx="13">
                <c:v>1</c:v>
              </c:pt>
              <c:pt idx="14">
                <c:v>0</c:v>
              </c:pt>
              <c:pt idx="15">
                <c:v>1</c:v>
              </c:pt>
              <c:pt idx="16">
                <c:v>0</c:v>
              </c:pt>
              <c:pt idx="17">
                <c:v>0</c:v>
              </c:pt>
              <c:pt idx="18">
                <c:v>2</c:v>
              </c:pt>
              <c:pt idx="19">
                <c:v>7</c:v>
              </c:pt>
              <c:pt idx="20">
                <c:v>1</c:v>
              </c:pt>
              <c:pt idx="21">
                <c:v>1</c:v>
              </c:pt>
              <c:pt idx="22">
                <c:v>0</c:v>
              </c:pt>
              <c:pt idx="23">
                <c:v>0</c:v>
              </c:pt>
              <c:pt idx="24">
                <c:v>0</c:v>
              </c:pt>
              <c:pt idx="25">
                <c:v>2</c:v>
              </c:pt>
              <c:pt idx="26">
                <c:v>2</c:v>
              </c:pt>
            </c:numLit>
          </c:val>
          <c:extLst>
            <c:ext xmlns:c16="http://schemas.microsoft.com/office/drawing/2014/chart" uri="{C3380CC4-5D6E-409C-BE32-E72D297353CC}">
              <c16:uniqueId val="{00000005-8855-454D-BF34-79902F487348}"/>
            </c:ext>
          </c:extLst>
        </c:ser>
        <c:ser>
          <c:idx val="6"/>
          <c:order val="6"/>
          <c:tx>
            <c:v>welness_community</c:v>
          </c:tx>
          <c:spPr>
            <a:solidFill>
              <a:schemeClr val="accent1">
                <a:lumMod val="60000"/>
              </a:schemeClr>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4</c:v>
              </c:pt>
              <c:pt idx="1">
                <c:v>6</c:v>
              </c:pt>
              <c:pt idx="2">
                <c:v>1</c:v>
              </c:pt>
              <c:pt idx="3">
                <c:v>1</c:v>
              </c:pt>
              <c:pt idx="4">
                <c:v>6</c:v>
              </c:pt>
              <c:pt idx="5">
                <c:v>1</c:v>
              </c:pt>
              <c:pt idx="6">
                <c:v>1</c:v>
              </c:pt>
              <c:pt idx="7">
                <c:v>4</c:v>
              </c:pt>
              <c:pt idx="8">
                <c:v>1</c:v>
              </c:pt>
              <c:pt idx="9">
                <c:v>1</c:v>
              </c:pt>
              <c:pt idx="10">
                <c:v>4</c:v>
              </c:pt>
              <c:pt idx="11">
                <c:v>4</c:v>
              </c:pt>
              <c:pt idx="12">
                <c:v>0</c:v>
              </c:pt>
              <c:pt idx="13">
                <c:v>10</c:v>
              </c:pt>
              <c:pt idx="14">
                <c:v>51</c:v>
              </c:pt>
              <c:pt idx="15">
                <c:v>42</c:v>
              </c:pt>
              <c:pt idx="16">
                <c:v>4</c:v>
              </c:pt>
              <c:pt idx="17">
                <c:v>2</c:v>
              </c:pt>
              <c:pt idx="18">
                <c:v>8</c:v>
              </c:pt>
              <c:pt idx="19">
                <c:v>5</c:v>
              </c:pt>
              <c:pt idx="20">
                <c:v>3</c:v>
              </c:pt>
              <c:pt idx="21">
                <c:v>6</c:v>
              </c:pt>
              <c:pt idx="22">
                <c:v>4</c:v>
              </c:pt>
              <c:pt idx="23">
                <c:v>1</c:v>
              </c:pt>
              <c:pt idx="24">
                <c:v>1</c:v>
              </c:pt>
              <c:pt idx="25">
                <c:v>5</c:v>
              </c:pt>
              <c:pt idx="26">
                <c:v>4</c:v>
              </c:pt>
            </c:numLit>
          </c:val>
          <c:extLst>
            <c:ext xmlns:c16="http://schemas.microsoft.com/office/drawing/2014/chart" uri="{C3380CC4-5D6E-409C-BE32-E72D297353CC}">
              <c16:uniqueId val="{00000006-8855-454D-BF34-79902F487348}"/>
            </c:ext>
          </c:extLst>
        </c:ser>
        <c:dLbls>
          <c:showLegendKey val="0"/>
          <c:showVal val="0"/>
          <c:showCatName val="0"/>
          <c:showSerName val="0"/>
          <c:showPercent val="0"/>
          <c:showBubbleSize val="0"/>
        </c:dLbls>
        <c:axId val="2114770656"/>
        <c:axId val="2114764416"/>
      </c:areaChart>
      <c:catAx>
        <c:axId val="2114770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764416"/>
        <c:crosses val="autoZero"/>
        <c:auto val="1"/>
        <c:lblAlgn val="ctr"/>
        <c:lblOffset val="100"/>
        <c:noMultiLvlLbl val="0"/>
      </c:catAx>
      <c:valAx>
        <c:axId val="211476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770656"/>
        <c:crosses val="autoZero"/>
        <c:crossBetween val="midCat"/>
      </c:valAx>
      <c:spPr>
        <a:noFill/>
        <a:ln>
          <a:noFill/>
        </a:ln>
        <a:effectLst/>
      </c:spPr>
    </c:plotArea>
    <c:legend>
      <c:legendPos val="b"/>
      <c:layout>
        <c:manualLayout>
          <c:xMode val="edge"/>
          <c:yMode val="edge"/>
          <c:x val="2.5797900262467189E-2"/>
          <c:y val="0.74479002624671919"/>
          <c:w val="0.94284842519685041"/>
          <c:h val="0.22743219597550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Mix Trending by Week</a:t>
            </a:r>
            <a:endParaRPr lang="en-US"/>
          </a:p>
        </c:rich>
      </c:tx>
      <c:layout>
        <c:manualLayout>
          <c:xMode val="edge"/>
          <c:yMode val="edge"/>
          <c:x val="0.29312489063867009"/>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Female</c:v>
          </c:tx>
          <c:spPr>
            <a:solidFill>
              <a:schemeClr val="accent1"/>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5</c:v>
              </c:pt>
              <c:pt idx="1">
                <c:v>20</c:v>
              </c:pt>
              <c:pt idx="2">
                <c:v>18</c:v>
              </c:pt>
              <c:pt idx="3">
                <c:v>11</c:v>
              </c:pt>
              <c:pt idx="4">
                <c:v>14</c:v>
              </c:pt>
              <c:pt idx="5">
                <c:v>5</c:v>
              </c:pt>
              <c:pt idx="6">
                <c:v>4</c:v>
              </c:pt>
              <c:pt idx="7">
                <c:v>8</c:v>
              </c:pt>
              <c:pt idx="8">
                <c:v>5</c:v>
              </c:pt>
              <c:pt idx="9">
                <c:v>4</c:v>
              </c:pt>
              <c:pt idx="10">
                <c:v>20</c:v>
              </c:pt>
              <c:pt idx="11">
                <c:v>6</c:v>
              </c:pt>
              <c:pt idx="12">
                <c:v>21</c:v>
              </c:pt>
              <c:pt idx="13">
                <c:v>11</c:v>
              </c:pt>
              <c:pt idx="14">
                <c:v>36</c:v>
              </c:pt>
              <c:pt idx="15">
                <c:v>42</c:v>
              </c:pt>
              <c:pt idx="16">
                <c:v>9</c:v>
              </c:pt>
              <c:pt idx="17">
                <c:v>8</c:v>
              </c:pt>
              <c:pt idx="18">
                <c:v>10</c:v>
              </c:pt>
              <c:pt idx="19">
                <c:v>55</c:v>
              </c:pt>
              <c:pt idx="20">
                <c:v>70</c:v>
              </c:pt>
              <c:pt idx="21">
                <c:v>77</c:v>
              </c:pt>
              <c:pt idx="22">
                <c:v>55</c:v>
              </c:pt>
              <c:pt idx="23">
                <c:v>51</c:v>
              </c:pt>
              <c:pt idx="24">
                <c:v>59</c:v>
              </c:pt>
              <c:pt idx="25">
                <c:v>46</c:v>
              </c:pt>
              <c:pt idx="26">
                <c:v>110</c:v>
              </c:pt>
            </c:numLit>
          </c:val>
          <c:extLst>
            <c:ext xmlns:c16="http://schemas.microsoft.com/office/drawing/2014/chart" uri="{C3380CC4-5D6E-409C-BE32-E72D297353CC}">
              <c16:uniqueId val="{00000000-4361-4028-A48A-5E659A32CF55}"/>
            </c:ext>
          </c:extLst>
        </c:ser>
        <c:ser>
          <c:idx val="1"/>
          <c:order val="1"/>
          <c:tx>
            <c:v>Male</c:v>
          </c:tx>
          <c:spPr>
            <a:solidFill>
              <a:schemeClr val="accent2"/>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17</c:v>
              </c:pt>
              <c:pt idx="1">
                <c:v>40</c:v>
              </c:pt>
              <c:pt idx="2">
                <c:v>20</c:v>
              </c:pt>
              <c:pt idx="3">
                <c:v>21</c:v>
              </c:pt>
              <c:pt idx="4">
                <c:v>21</c:v>
              </c:pt>
              <c:pt idx="5">
                <c:v>16</c:v>
              </c:pt>
              <c:pt idx="6">
                <c:v>16</c:v>
              </c:pt>
              <c:pt idx="7">
                <c:v>21</c:v>
              </c:pt>
              <c:pt idx="8">
                <c:v>15</c:v>
              </c:pt>
              <c:pt idx="9">
                <c:v>8</c:v>
              </c:pt>
              <c:pt idx="10">
                <c:v>17</c:v>
              </c:pt>
              <c:pt idx="11">
                <c:v>23</c:v>
              </c:pt>
              <c:pt idx="12">
                <c:v>14</c:v>
              </c:pt>
              <c:pt idx="13">
                <c:v>27</c:v>
              </c:pt>
              <c:pt idx="14">
                <c:v>40</c:v>
              </c:pt>
              <c:pt idx="15">
                <c:v>37</c:v>
              </c:pt>
              <c:pt idx="16">
                <c:v>20</c:v>
              </c:pt>
              <c:pt idx="17">
                <c:v>14</c:v>
              </c:pt>
              <c:pt idx="18">
                <c:v>32</c:v>
              </c:pt>
              <c:pt idx="19">
                <c:v>87</c:v>
              </c:pt>
              <c:pt idx="20">
                <c:v>112</c:v>
              </c:pt>
              <c:pt idx="21">
                <c:v>82</c:v>
              </c:pt>
              <c:pt idx="22">
                <c:v>94</c:v>
              </c:pt>
              <c:pt idx="23">
                <c:v>63</c:v>
              </c:pt>
              <c:pt idx="24">
                <c:v>101</c:v>
              </c:pt>
              <c:pt idx="25">
                <c:v>48</c:v>
              </c:pt>
              <c:pt idx="26">
                <c:v>157</c:v>
              </c:pt>
            </c:numLit>
          </c:val>
          <c:extLst>
            <c:ext xmlns:c16="http://schemas.microsoft.com/office/drawing/2014/chart" uri="{C3380CC4-5D6E-409C-BE32-E72D297353CC}">
              <c16:uniqueId val="{00000001-4361-4028-A48A-5E659A32CF55}"/>
            </c:ext>
          </c:extLst>
        </c:ser>
        <c:ser>
          <c:idx val="2"/>
          <c:order val="2"/>
          <c:tx>
            <c:v>Unknown</c:v>
          </c:tx>
          <c:spPr>
            <a:solidFill>
              <a:schemeClr val="accent3"/>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0</c:v>
              </c:pt>
              <c:pt idx="1">
                <c:v>0</c:v>
              </c:pt>
              <c:pt idx="2">
                <c:v>0</c:v>
              </c:pt>
              <c:pt idx="3">
                <c:v>0</c:v>
              </c:pt>
              <c:pt idx="4">
                <c:v>1</c:v>
              </c:pt>
              <c:pt idx="5">
                <c:v>0</c:v>
              </c:pt>
              <c:pt idx="6">
                <c:v>0</c:v>
              </c:pt>
              <c:pt idx="7">
                <c:v>0</c:v>
              </c:pt>
              <c:pt idx="8">
                <c:v>0</c:v>
              </c:pt>
              <c:pt idx="9">
                <c:v>0</c:v>
              </c:pt>
              <c:pt idx="10">
                <c:v>1</c:v>
              </c:pt>
              <c:pt idx="11">
                <c:v>0</c:v>
              </c:pt>
              <c:pt idx="12">
                <c:v>3</c:v>
              </c:pt>
              <c:pt idx="13">
                <c:v>0</c:v>
              </c:pt>
              <c:pt idx="14">
                <c:v>1</c:v>
              </c:pt>
              <c:pt idx="15">
                <c:v>2</c:v>
              </c:pt>
              <c:pt idx="16">
                <c:v>0</c:v>
              </c:pt>
              <c:pt idx="17">
                <c:v>0</c:v>
              </c:pt>
              <c:pt idx="18">
                <c:v>0</c:v>
              </c:pt>
              <c:pt idx="19">
                <c:v>0</c:v>
              </c:pt>
              <c:pt idx="20">
                <c:v>3</c:v>
              </c:pt>
              <c:pt idx="21">
                <c:v>0</c:v>
              </c:pt>
              <c:pt idx="22">
                <c:v>1</c:v>
              </c:pt>
              <c:pt idx="23">
                <c:v>0</c:v>
              </c:pt>
              <c:pt idx="24">
                <c:v>2</c:v>
              </c:pt>
              <c:pt idx="25">
                <c:v>0</c:v>
              </c:pt>
              <c:pt idx="26">
                <c:v>4</c:v>
              </c:pt>
            </c:numLit>
          </c:val>
          <c:extLst>
            <c:ext xmlns:c16="http://schemas.microsoft.com/office/drawing/2014/chart" uri="{C3380CC4-5D6E-409C-BE32-E72D297353CC}">
              <c16:uniqueId val="{00000002-4361-4028-A48A-5E659A32CF55}"/>
            </c:ext>
          </c:extLst>
        </c:ser>
        <c:dLbls>
          <c:showLegendKey val="0"/>
          <c:showVal val="0"/>
          <c:showCatName val="0"/>
          <c:showSerName val="0"/>
          <c:showPercent val="0"/>
          <c:showBubbleSize val="0"/>
        </c:dLbls>
        <c:axId val="1386401456"/>
        <c:axId val="1386401872"/>
      </c:areaChart>
      <c:catAx>
        <c:axId val="1386401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401872"/>
        <c:crosses val="autoZero"/>
        <c:auto val="1"/>
        <c:lblAlgn val="ctr"/>
        <c:lblOffset val="100"/>
        <c:noMultiLvlLbl val="0"/>
      </c:catAx>
      <c:valAx>
        <c:axId val="1386401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4014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Mix Trending by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18-34</c:v>
          </c:tx>
          <c:spPr>
            <a:solidFill>
              <a:schemeClr val="accent1"/>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2</c:v>
              </c:pt>
              <c:pt idx="1">
                <c:v>9</c:v>
              </c:pt>
              <c:pt idx="2">
                <c:v>10</c:v>
              </c:pt>
              <c:pt idx="3">
                <c:v>12</c:v>
              </c:pt>
              <c:pt idx="4">
                <c:v>4</c:v>
              </c:pt>
              <c:pt idx="5">
                <c:v>6</c:v>
              </c:pt>
              <c:pt idx="6">
                <c:v>5</c:v>
              </c:pt>
              <c:pt idx="7">
                <c:v>10</c:v>
              </c:pt>
              <c:pt idx="8">
                <c:v>11</c:v>
              </c:pt>
              <c:pt idx="9">
                <c:v>5</c:v>
              </c:pt>
              <c:pt idx="10">
                <c:v>5</c:v>
              </c:pt>
              <c:pt idx="11">
                <c:v>4</c:v>
              </c:pt>
              <c:pt idx="12">
                <c:v>4</c:v>
              </c:pt>
              <c:pt idx="13">
                <c:v>0</c:v>
              </c:pt>
              <c:pt idx="14">
                <c:v>9</c:v>
              </c:pt>
              <c:pt idx="15">
                <c:v>10</c:v>
              </c:pt>
              <c:pt idx="16">
                <c:v>1</c:v>
              </c:pt>
              <c:pt idx="17">
                <c:v>5</c:v>
              </c:pt>
              <c:pt idx="18">
                <c:v>4</c:v>
              </c:pt>
              <c:pt idx="19">
                <c:v>19</c:v>
              </c:pt>
              <c:pt idx="20">
                <c:v>22</c:v>
              </c:pt>
              <c:pt idx="21">
                <c:v>34</c:v>
              </c:pt>
              <c:pt idx="22">
                <c:v>24</c:v>
              </c:pt>
              <c:pt idx="23">
                <c:v>18</c:v>
              </c:pt>
              <c:pt idx="24">
                <c:v>43</c:v>
              </c:pt>
              <c:pt idx="25">
                <c:v>13</c:v>
              </c:pt>
              <c:pt idx="26">
                <c:v>46</c:v>
              </c:pt>
            </c:numLit>
          </c:val>
          <c:extLst>
            <c:ext xmlns:c16="http://schemas.microsoft.com/office/drawing/2014/chart" uri="{C3380CC4-5D6E-409C-BE32-E72D297353CC}">
              <c16:uniqueId val="{00000000-64E7-4CD0-86FC-08F8CD40F502}"/>
            </c:ext>
          </c:extLst>
        </c:ser>
        <c:ser>
          <c:idx val="1"/>
          <c:order val="1"/>
          <c:tx>
            <c:v>35-49</c:v>
          </c:tx>
          <c:spPr>
            <a:solidFill>
              <a:schemeClr val="accent2"/>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11</c:v>
              </c:pt>
              <c:pt idx="1">
                <c:v>17</c:v>
              </c:pt>
              <c:pt idx="2">
                <c:v>10</c:v>
              </c:pt>
              <c:pt idx="3">
                <c:v>5</c:v>
              </c:pt>
              <c:pt idx="4">
                <c:v>4</c:v>
              </c:pt>
              <c:pt idx="5">
                <c:v>1</c:v>
              </c:pt>
              <c:pt idx="6">
                <c:v>4</c:v>
              </c:pt>
              <c:pt idx="7">
                <c:v>6</c:v>
              </c:pt>
              <c:pt idx="8">
                <c:v>5</c:v>
              </c:pt>
              <c:pt idx="9">
                <c:v>2</c:v>
              </c:pt>
              <c:pt idx="10">
                <c:v>6</c:v>
              </c:pt>
              <c:pt idx="11">
                <c:v>4</c:v>
              </c:pt>
              <c:pt idx="12">
                <c:v>3</c:v>
              </c:pt>
              <c:pt idx="13">
                <c:v>14</c:v>
              </c:pt>
              <c:pt idx="14">
                <c:v>20</c:v>
              </c:pt>
              <c:pt idx="15">
                <c:v>30</c:v>
              </c:pt>
              <c:pt idx="16">
                <c:v>8</c:v>
              </c:pt>
              <c:pt idx="17">
                <c:v>4</c:v>
              </c:pt>
              <c:pt idx="18">
                <c:v>8</c:v>
              </c:pt>
              <c:pt idx="19">
                <c:v>32</c:v>
              </c:pt>
              <c:pt idx="20">
                <c:v>28</c:v>
              </c:pt>
              <c:pt idx="21">
                <c:v>23</c:v>
              </c:pt>
              <c:pt idx="22">
                <c:v>28</c:v>
              </c:pt>
              <c:pt idx="23">
                <c:v>19</c:v>
              </c:pt>
              <c:pt idx="24">
                <c:v>19</c:v>
              </c:pt>
              <c:pt idx="25">
                <c:v>16</c:v>
              </c:pt>
              <c:pt idx="26">
                <c:v>38</c:v>
              </c:pt>
            </c:numLit>
          </c:val>
          <c:extLst>
            <c:ext xmlns:c16="http://schemas.microsoft.com/office/drawing/2014/chart" uri="{C3380CC4-5D6E-409C-BE32-E72D297353CC}">
              <c16:uniqueId val="{00000001-64E7-4CD0-86FC-08F8CD40F502}"/>
            </c:ext>
          </c:extLst>
        </c:ser>
        <c:ser>
          <c:idx val="2"/>
          <c:order val="2"/>
          <c:tx>
            <c:v>50-64</c:v>
          </c:tx>
          <c:spPr>
            <a:solidFill>
              <a:schemeClr val="accent3"/>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3</c:v>
              </c:pt>
              <c:pt idx="1">
                <c:v>19</c:v>
              </c:pt>
              <c:pt idx="2">
                <c:v>5</c:v>
              </c:pt>
              <c:pt idx="3">
                <c:v>8</c:v>
              </c:pt>
              <c:pt idx="4">
                <c:v>3</c:v>
              </c:pt>
              <c:pt idx="5">
                <c:v>7</c:v>
              </c:pt>
              <c:pt idx="6">
                <c:v>4</c:v>
              </c:pt>
              <c:pt idx="7">
                <c:v>3</c:v>
              </c:pt>
              <c:pt idx="8">
                <c:v>0</c:v>
              </c:pt>
              <c:pt idx="9">
                <c:v>1</c:v>
              </c:pt>
              <c:pt idx="10">
                <c:v>11</c:v>
              </c:pt>
              <c:pt idx="11">
                <c:v>7</c:v>
              </c:pt>
              <c:pt idx="12">
                <c:v>4</c:v>
              </c:pt>
              <c:pt idx="13">
                <c:v>3</c:v>
              </c:pt>
              <c:pt idx="14">
                <c:v>29</c:v>
              </c:pt>
              <c:pt idx="15">
                <c:v>22</c:v>
              </c:pt>
              <c:pt idx="16">
                <c:v>4</c:v>
              </c:pt>
              <c:pt idx="17">
                <c:v>5</c:v>
              </c:pt>
              <c:pt idx="18">
                <c:v>15</c:v>
              </c:pt>
              <c:pt idx="19">
                <c:v>30</c:v>
              </c:pt>
              <c:pt idx="20">
                <c:v>29</c:v>
              </c:pt>
              <c:pt idx="21">
                <c:v>10</c:v>
              </c:pt>
              <c:pt idx="22">
                <c:v>19</c:v>
              </c:pt>
              <c:pt idx="23">
                <c:v>9</c:v>
              </c:pt>
              <c:pt idx="24">
                <c:v>14</c:v>
              </c:pt>
              <c:pt idx="25">
                <c:v>9</c:v>
              </c:pt>
              <c:pt idx="26">
                <c:v>18</c:v>
              </c:pt>
            </c:numLit>
          </c:val>
          <c:extLst>
            <c:ext xmlns:c16="http://schemas.microsoft.com/office/drawing/2014/chart" uri="{C3380CC4-5D6E-409C-BE32-E72D297353CC}">
              <c16:uniqueId val="{00000002-64E7-4CD0-86FC-08F8CD40F502}"/>
            </c:ext>
          </c:extLst>
        </c:ser>
        <c:ser>
          <c:idx val="3"/>
          <c:order val="3"/>
          <c:tx>
            <c:v>65+</c:v>
          </c:tx>
          <c:spPr>
            <a:solidFill>
              <a:schemeClr val="accent4"/>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4</c:v>
              </c:pt>
              <c:pt idx="1">
                <c:v>12</c:v>
              </c:pt>
              <c:pt idx="2">
                <c:v>5</c:v>
              </c:pt>
              <c:pt idx="3">
                <c:v>2</c:v>
              </c:pt>
              <c:pt idx="4">
                <c:v>16</c:v>
              </c:pt>
              <c:pt idx="5">
                <c:v>2</c:v>
              </c:pt>
              <c:pt idx="6">
                <c:v>2</c:v>
              </c:pt>
              <c:pt idx="7">
                <c:v>2</c:v>
              </c:pt>
              <c:pt idx="8">
                <c:v>1</c:v>
              </c:pt>
              <c:pt idx="9">
                <c:v>1</c:v>
              </c:pt>
              <c:pt idx="10">
                <c:v>8</c:v>
              </c:pt>
              <c:pt idx="11">
                <c:v>11</c:v>
              </c:pt>
              <c:pt idx="12">
                <c:v>4</c:v>
              </c:pt>
              <c:pt idx="13">
                <c:v>9</c:v>
              </c:pt>
              <c:pt idx="14">
                <c:v>16</c:v>
              </c:pt>
              <c:pt idx="15">
                <c:v>9</c:v>
              </c:pt>
              <c:pt idx="16">
                <c:v>12</c:v>
              </c:pt>
              <c:pt idx="17">
                <c:v>3</c:v>
              </c:pt>
              <c:pt idx="18">
                <c:v>9</c:v>
              </c:pt>
              <c:pt idx="19">
                <c:v>15</c:v>
              </c:pt>
              <c:pt idx="20">
                <c:v>37</c:v>
              </c:pt>
              <c:pt idx="21">
                <c:v>27</c:v>
              </c:pt>
              <c:pt idx="22">
                <c:v>20</c:v>
              </c:pt>
              <c:pt idx="23">
                <c:v>16</c:v>
              </c:pt>
              <c:pt idx="24">
                <c:v>22</c:v>
              </c:pt>
              <c:pt idx="25">
                <c:v>26</c:v>
              </c:pt>
              <c:pt idx="26">
                <c:v>52</c:v>
              </c:pt>
            </c:numLit>
          </c:val>
          <c:extLst>
            <c:ext xmlns:c16="http://schemas.microsoft.com/office/drawing/2014/chart" uri="{C3380CC4-5D6E-409C-BE32-E72D297353CC}">
              <c16:uniqueId val="{00000003-64E7-4CD0-86FC-08F8CD40F502}"/>
            </c:ext>
          </c:extLst>
        </c:ser>
        <c:ser>
          <c:idx val="4"/>
          <c:order val="4"/>
          <c:tx>
            <c:v>Minors</c:v>
          </c:tx>
          <c:spPr>
            <a:solidFill>
              <a:schemeClr val="accent5"/>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1</c:v>
              </c:pt>
              <c:pt idx="1">
                <c:v>2</c:v>
              </c:pt>
              <c:pt idx="2">
                <c:v>3</c:v>
              </c:pt>
              <c:pt idx="3">
                <c:v>2</c:v>
              </c:pt>
              <c:pt idx="4">
                <c:v>5</c:v>
              </c:pt>
              <c:pt idx="5">
                <c:v>2</c:v>
              </c:pt>
              <c:pt idx="6">
                <c:v>1</c:v>
              </c:pt>
              <c:pt idx="7">
                <c:v>3</c:v>
              </c:pt>
              <c:pt idx="8">
                <c:v>1</c:v>
              </c:pt>
              <c:pt idx="9">
                <c:v>2</c:v>
              </c:pt>
              <c:pt idx="10">
                <c:v>4</c:v>
              </c:pt>
              <c:pt idx="11">
                <c:v>1</c:v>
              </c:pt>
              <c:pt idx="12">
                <c:v>14</c:v>
              </c:pt>
              <c:pt idx="13">
                <c:v>5</c:v>
              </c:pt>
              <c:pt idx="14">
                <c:v>0</c:v>
              </c:pt>
              <c:pt idx="15">
                <c:v>3</c:v>
              </c:pt>
              <c:pt idx="16">
                <c:v>1</c:v>
              </c:pt>
              <c:pt idx="17">
                <c:v>2</c:v>
              </c:pt>
              <c:pt idx="18">
                <c:v>5</c:v>
              </c:pt>
              <c:pt idx="19">
                <c:v>16</c:v>
              </c:pt>
              <c:pt idx="20">
                <c:v>30</c:v>
              </c:pt>
              <c:pt idx="21">
                <c:v>35</c:v>
              </c:pt>
              <c:pt idx="22">
                <c:v>30</c:v>
              </c:pt>
              <c:pt idx="23">
                <c:v>26</c:v>
              </c:pt>
              <c:pt idx="24">
                <c:v>33</c:v>
              </c:pt>
              <c:pt idx="25">
                <c:v>12</c:v>
              </c:pt>
              <c:pt idx="26">
                <c:v>38</c:v>
              </c:pt>
            </c:numLit>
          </c:val>
          <c:extLst>
            <c:ext xmlns:c16="http://schemas.microsoft.com/office/drawing/2014/chart" uri="{C3380CC4-5D6E-409C-BE32-E72D297353CC}">
              <c16:uniqueId val="{00000004-64E7-4CD0-86FC-08F8CD40F502}"/>
            </c:ext>
          </c:extLst>
        </c:ser>
        <c:ser>
          <c:idx val="5"/>
          <c:order val="5"/>
          <c:tx>
            <c:v>(blank)</c:v>
          </c:tx>
          <c:spPr>
            <a:solidFill>
              <a:schemeClr val="accent6"/>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Lit>
          </c:val>
          <c:extLst>
            <c:ext xmlns:c16="http://schemas.microsoft.com/office/drawing/2014/chart" uri="{C3380CC4-5D6E-409C-BE32-E72D297353CC}">
              <c16:uniqueId val="{00000005-64E7-4CD0-86FC-08F8CD40F502}"/>
            </c:ext>
          </c:extLst>
        </c:ser>
        <c:dLbls>
          <c:showLegendKey val="0"/>
          <c:showVal val="0"/>
          <c:showCatName val="0"/>
          <c:showSerName val="0"/>
          <c:showPercent val="0"/>
          <c:showBubbleSize val="0"/>
        </c:dLbls>
        <c:axId val="1308404848"/>
        <c:axId val="1308405264"/>
      </c:areaChart>
      <c:catAx>
        <c:axId val="1308404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405264"/>
        <c:crosses val="autoZero"/>
        <c:auto val="1"/>
        <c:lblAlgn val="ctr"/>
        <c:lblOffset val="100"/>
        <c:noMultiLvlLbl val="0"/>
      </c:catAx>
      <c:valAx>
        <c:axId val="130840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4048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Channel</a:t>
            </a:r>
            <a:r>
              <a:rPr lang="en-US" baseline="0"/>
              <a:t> Mix by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Blogs</c:v>
          </c:tx>
          <c:spPr>
            <a:solidFill>
              <a:schemeClr val="accent1"/>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6</c:v>
              </c:pt>
              <c:pt idx="1">
                <c:v>37</c:v>
              </c:pt>
              <c:pt idx="2">
                <c:v>6</c:v>
              </c:pt>
              <c:pt idx="3">
                <c:v>7</c:v>
              </c:pt>
              <c:pt idx="4">
                <c:v>19</c:v>
              </c:pt>
              <c:pt idx="5">
                <c:v>1</c:v>
              </c:pt>
              <c:pt idx="6">
                <c:v>4</c:v>
              </c:pt>
              <c:pt idx="7">
                <c:v>5</c:v>
              </c:pt>
              <c:pt idx="8">
                <c:v>2</c:v>
              </c:pt>
              <c:pt idx="9">
                <c:v>5</c:v>
              </c:pt>
              <c:pt idx="10">
                <c:v>9</c:v>
              </c:pt>
              <c:pt idx="11">
                <c:v>5</c:v>
              </c:pt>
              <c:pt idx="12">
                <c:v>1</c:v>
              </c:pt>
              <c:pt idx="13">
                <c:v>3</c:v>
              </c:pt>
              <c:pt idx="14">
                <c:v>4</c:v>
              </c:pt>
              <c:pt idx="15">
                <c:v>5</c:v>
              </c:pt>
              <c:pt idx="16">
                <c:v>2</c:v>
              </c:pt>
              <c:pt idx="17">
                <c:v>6</c:v>
              </c:pt>
              <c:pt idx="18">
                <c:v>14</c:v>
              </c:pt>
              <c:pt idx="19">
                <c:v>37</c:v>
              </c:pt>
              <c:pt idx="20">
                <c:v>13</c:v>
              </c:pt>
              <c:pt idx="21">
                <c:v>9</c:v>
              </c:pt>
              <c:pt idx="22">
                <c:v>4</c:v>
              </c:pt>
              <c:pt idx="23">
                <c:v>2</c:v>
              </c:pt>
              <c:pt idx="24">
                <c:v>1</c:v>
              </c:pt>
              <c:pt idx="25">
                <c:v>6</c:v>
              </c:pt>
              <c:pt idx="26">
                <c:v>7</c:v>
              </c:pt>
            </c:numLit>
          </c:val>
          <c:extLst>
            <c:ext xmlns:c16="http://schemas.microsoft.com/office/drawing/2014/chart" uri="{C3380CC4-5D6E-409C-BE32-E72D297353CC}">
              <c16:uniqueId val="{00000000-E186-4D41-83DB-E677F52FA02C}"/>
            </c:ext>
          </c:extLst>
        </c:ser>
        <c:ser>
          <c:idx val="1"/>
          <c:order val="1"/>
          <c:tx>
            <c:v>Facebook</c:v>
          </c:tx>
          <c:spPr>
            <a:solidFill>
              <a:schemeClr val="accent2"/>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2</c:v>
              </c:pt>
              <c:pt idx="1">
                <c:v>1</c:v>
              </c:pt>
              <c:pt idx="2">
                <c:v>2</c:v>
              </c:pt>
              <c:pt idx="3">
                <c:v>0</c:v>
              </c:pt>
              <c:pt idx="4">
                <c:v>0</c:v>
              </c:pt>
              <c:pt idx="5">
                <c:v>0</c:v>
              </c:pt>
              <c:pt idx="6">
                <c:v>0</c:v>
              </c:pt>
              <c:pt idx="7">
                <c:v>1</c:v>
              </c:pt>
              <c:pt idx="8">
                <c:v>1</c:v>
              </c:pt>
              <c:pt idx="9">
                <c:v>0</c:v>
              </c:pt>
              <c:pt idx="10">
                <c:v>0</c:v>
              </c:pt>
              <c:pt idx="11">
                <c:v>1</c:v>
              </c:pt>
              <c:pt idx="12">
                <c:v>0</c:v>
              </c:pt>
              <c:pt idx="13">
                <c:v>1</c:v>
              </c:pt>
              <c:pt idx="14">
                <c:v>0</c:v>
              </c:pt>
              <c:pt idx="15">
                <c:v>2</c:v>
              </c:pt>
              <c:pt idx="16">
                <c:v>0</c:v>
              </c:pt>
              <c:pt idx="17">
                <c:v>0</c:v>
              </c:pt>
              <c:pt idx="18">
                <c:v>0</c:v>
              </c:pt>
              <c:pt idx="19">
                <c:v>7</c:v>
              </c:pt>
              <c:pt idx="20">
                <c:v>3</c:v>
              </c:pt>
              <c:pt idx="21">
                <c:v>10</c:v>
              </c:pt>
              <c:pt idx="22">
                <c:v>4</c:v>
              </c:pt>
              <c:pt idx="23">
                <c:v>13</c:v>
              </c:pt>
              <c:pt idx="24">
                <c:v>5</c:v>
              </c:pt>
              <c:pt idx="25">
                <c:v>6</c:v>
              </c:pt>
              <c:pt idx="26">
                <c:v>4</c:v>
              </c:pt>
            </c:numLit>
          </c:val>
          <c:extLst>
            <c:ext xmlns:c16="http://schemas.microsoft.com/office/drawing/2014/chart" uri="{C3380CC4-5D6E-409C-BE32-E72D297353CC}">
              <c16:uniqueId val="{00000001-E186-4D41-83DB-E677F52FA02C}"/>
            </c:ext>
          </c:extLst>
        </c:ser>
        <c:ser>
          <c:idx val="2"/>
          <c:order val="2"/>
          <c:tx>
            <c:v>Forums</c:v>
          </c:tx>
          <c:spPr>
            <a:solidFill>
              <a:schemeClr val="accent3"/>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2</c:v>
              </c:pt>
              <c:pt idx="1">
                <c:v>1</c:v>
              </c:pt>
              <c:pt idx="2">
                <c:v>8</c:v>
              </c:pt>
              <c:pt idx="3">
                <c:v>5</c:v>
              </c:pt>
              <c:pt idx="4">
                <c:v>6</c:v>
              </c:pt>
              <c:pt idx="5">
                <c:v>6</c:v>
              </c:pt>
              <c:pt idx="6">
                <c:v>2</c:v>
              </c:pt>
              <c:pt idx="7">
                <c:v>12</c:v>
              </c:pt>
              <c:pt idx="8">
                <c:v>5</c:v>
              </c:pt>
              <c:pt idx="9">
                <c:v>2</c:v>
              </c:pt>
              <c:pt idx="10">
                <c:v>4</c:v>
              </c:pt>
              <c:pt idx="11">
                <c:v>2</c:v>
              </c:pt>
              <c:pt idx="12">
                <c:v>18</c:v>
              </c:pt>
              <c:pt idx="13">
                <c:v>6</c:v>
              </c:pt>
              <c:pt idx="14">
                <c:v>5</c:v>
              </c:pt>
              <c:pt idx="15">
                <c:v>8</c:v>
              </c:pt>
              <c:pt idx="16">
                <c:v>4</c:v>
              </c:pt>
              <c:pt idx="17">
                <c:v>3</c:v>
              </c:pt>
              <c:pt idx="18">
                <c:v>1</c:v>
              </c:pt>
              <c:pt idx="19">
                <c:v>6</c:v>
              </c:pt>
              <c:pt idx="20">
                <c:v>42</c:v>
              </c:pt>
              <c:pt idx="21">
                <c:v>27</c:v>
              </c:pt>
              <c:pt idx="22">
                <c:v>48</c:v>
              </c:pt>
              <c:pt idx="23">
                <c:v>28</c:v>
              </c:pt>
              <c:pt idx="24">
                <c:v>81</c:v>
              </c:pt>
              <c:pt idx="25">
                <c:v>15</c:v>
              </c:pt>
              <c:pt idx="26">
                <c:v>5</c:v>
              </c:pt>
            </c:numLit>
          </c:val>
          <c:extLst>
            <c:ext xmlns:c16="http://schemas.microsoft.com/office/drawing/2014/chart" uri="{C3380CC4-5D6E-409C-BE32-E72D297353CC}">
              <c16:uniqueId val="{00000002-E186-4D41-83DB-E677F52FA02C}"/>
            </c:ext>
          </c:extLst>
        </c:ser>
        <c:ser>
          <c:idx val="3"/>
          <c:order val="3"/>
          <c:tx>
            <c:v>Instagram</c:v>
          </c:tx>
          <c:spPr>
            <a:solidFill>
              <a:schemeClr val="accent4"/>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5</c:v>
              </c:pt>
              <c:pt idx="1">
                <c:v>2</c:v>
              </c:pt>
              <c:pt idx="2">
                <c:v>2</c:v>
              </c:pt>
              <c:pt idx="3">
                <c:v>4</c:v>
              </c:pt>
              <c:pt idx="4">
                <c:v>2</c:v>
              </c:pt>
              <c:pt idx="5">
                <c:v>3</c:v>
              </c:pt>
              <c:pt idx="6">
                <c:v>3</c:v>
              </c:pt>
              <c:pt idx="7">
                <c:v>2</c:v>
              </c:pt>
              <c:pt idx="8">
                <c:v>2</c:v>
              </c:pt>
              <c:pt idx="9">
                <c:v>2</c:v>
              </c:pt>
              <c:pt idx="10">
                <c:v>2</c:v>
              </c:pt>
              <c:pt idx="11">
                <c:v>15</c:v>
              </c:pt>
              <c:pt idx="12">
                <c:v>2</c:v>
              </c:pt>
              <c:pt idx="13">
                <c:v>14</c:v>
              </c:pt>
              <c:pt idx="14">
                <c:v>63</c:v>
              </c:pt>
              <c:pt idx="15">
                <c:v>59</c:v>
              </c:pt>
              <c:pt idx="16">
                <c:v>14</c:v>
              </c:pt>
              <c:pt idx="17">
                <c:v>4</c:v>
              </c:pt>
              <c:pt idx="18">
                <c:v>13</c:v>
              </c:pt>
              <c:pt idx="19">
                <c:v>4</c:v>
              </c:pt>
              <c:pt idx="20">
                <c:v>7</c:v>
              </c:pt>
              <c:pt idx="21">
                <c:v>10</c:v>
              </c:pt>
              <c:pt idx="22">
                <c:v>2</c:v>
              </c:pt>
              <c:pt idx="23">
                <c:v>6</c:v>
              </c:pt>
              <c:pt idx="24">
                <c:v>5</c:v>
              </c:pt>
              <c:pt idx="25">
                <c:v>12</c:v>
              </c:pt>
              <c:pt idx="26">
                <c:v>4</c:v>
              </c:pt>
            </c:numLit>
          </c:val>
          <c:extLst>
            <c:ext xmlns:c16="http://schemas.microsoft.com/office/drawing/2014/chart" uri="{C3380CC4-5D6E-409C-BE32-E72D297353CC}">
              <c16:uniqueId val="{00000003-E186-4D41-83DB-E677F52FA02C}"/>
            </c:ext>
          </c:extLst>
        </c:ser>
        <c:ser>
          <c:idx val="4"/>
          <c:order val="4"/>
          <c:tx>
            <c:v>News</c:v>
          </c:tx>
          <c:spPr>
            <a:solidFill>
              <a:schemeClr val="accent5"/>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0</c:v>
              </c:pt>
              <c:pt idx="1">
                <c:v>14</c:v>
              </c:pt>
              <c:pt idx="2">
                <c:v>8</c:v>
              </c:pt>
              <c:pt idx="3">
                <c:v>6</c:v>
              </c:pt>
              <c:pt idx="4">
                <c:v>5</c:v>
              </c:pt>
              <c:pt idx="5">
                <c:v>6</c:v>
              </c:pt>
              <c:pt idx="6">
                <c:v>2</c:v>
              </c:pt>
              <c:pt idx="7">
                <c:v>7</c:v>
              </c:pt>
              <c:pt idx="8">
                <c:v>5</c:v>
              </c:pt>
              <c:pt idx="9">
                <c:v>1</c:v>
              </c:pt>
              <c:pt idx="10">
                <c:v>11</c:v>
              </c:pt>
              <c:pt idx="11">
                <c:v>4</c:v>
              </c:pt>
              <c:pt idx="12">
                <c:v>14</c:v>
              </c:pt>
              <c:pt idx="13">
                <c:v>0</c:v>
              </c:pt>
              <c:pt idx="14">
                <c:v>2</c:v>
              </c:pt>
              <c:pt idx="15">
                <c:v>3</c:v>
              </c:pt>
              <c:pt idx="16">
                <c:v>4</c:v>
              </c:pt>
              <c:pt idx="17">
                <c:v>2</c:v>
              </c:pt>
              <c:pt idx="18">
                <c:v>5</c:v>
              </c:pt>
              <c:pt idx="19">
                <c:v>10</c:v>
              </c:pt>
              <c:pt idx="20">
                <c:v>4</c:v>
              </c:pt>
              <c:pt idx="21">
                <c:v>5</c:v>
              </c:pt>
              <c:pt idx="22">
                <c:v>8</c:v>
              </c:pt>
              <c:pt idx="23">
                <c:v>6</c:v>
              </c:pt>
              <c:pt idx="24">
                <c:v>1</c:v>
              </c:pt>
              <c:pt idx="25">
                <c:v>7</c:v>
              </c:pt>
              <c:pt idx="26">
                <c:v>3</c:v>
              </c:pt>
            </c:numLit>
          </c:val>
          <c:extLst>
            <c:ext xmlns:c16="http://schemas.microsoft.com/office/drawing/2014/chart" uri="{C3380CC4-5D6E-409C-BE32-E72D297353CC}">
              <c16:uniqueId val="{00000004-E186-4D41-83DB-E677F52FA02C}"/>
            </c:ext>
          </c:extLst>
        </c:ser>
        <c:ser>
          <c:idx val="5"/>
          <c:order val="5"/>
          <c:tx>
            <c:v>Twitter</c:v>
          </c:tx>
          <c:spPr>
            <a:solidFill>
              <a:schemeClr val="accent6"/>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7</c:v>
              </c:pt>
              <c:pt idx="1">
                <c:v>5</c:v>
              </c:pt>
              <c:pt idx="2">
                <c:v>12</c:v>
              </c:pt>
              <c:pt idx="3">
                <c:v>10</c:v>
              </c:pt>
              <c:pt idx="4">
                <c:v>4</c:v>
              </c:pt>
              <c:pt idx="5">
                <c:v>5</c:v>
              </c:pt>
              <c:pt idx="6">
                <c:v>9</c:v>
              </c:pt>
              <c:pt idx="7">
                <c:v>2</c:v>
              </c:pt>
              <c:pt idx="8">
                <c:v>5</c:v>
              </c:pt>
              <c:pt idx="9">
                <c:v>2</c:v>
              </c:pt>
              <c:pt idx="10">
                <c:v>12</c:v>
              </c:pt>
              <c:pt idx="11">
                <c:v>2</c:v>
              </c:pt>
              <c:pt idx="12">
                <c:v>2</c:v>
              </c:pt>
              <c:pt idx="13">
                <c:v>14</c:v>
              </c:pt>
              <c:pt idx="14">
                <c:v>3</c:v>
              </c:pt>
              <c:pt idx="15">
                <c:v>4</c:v>
              </c:pt>
              <c:pt idx="16">
                <c:v>5</c:v>
              </c:pt>
              <c:pt idx="17">
                <c:v>7</c:v>
              </c:pt>
              <c:pt idx="18">
                <c:v>9</c:v>
              </c:pt>
              <c:pt idx="19">
                <c:v>78</c:v>
              </c:pt>
              <c:pt idx="20">
                <c:v>115</c:v>
              </c:pt>
              <c:pt idx="21">
                <c:v>98</c:v>
              </c:pt>
              <c:pt idx="22">
                <c:v>84</c:v>
              </c:pt>
              <c:pt idx="23">
                <c:v>58</c:v>
              </c:pt>
              <c:pt idx="24">
                <c:v>67</c:v>
              </c:pt>
              <c:pt idx="25">
                <c:v>48</c:v>
              </c:pt>
              <c:pt idx="26">
                <c:v>248</c:v>
              </c:pt>
            </c:numLit>
          </c:val>
          <c:extLst>
            <c:ext xmlns:c16="http://schemas.microsoft.com/office/drawing/2014/chart" uri="{C3380CC4-5D6E-409C-BE32-E72D297353CC}">
              <c16:uniqueId val="{00000005-E186-4D41-83DB-E677F52FA02C}"/>
            </c:ext>
          </c:extLst>
        </c:ser>
        <c:ser>
          <c:idx val="6"/>
          <c:order val="6"/>
          <c:tx>
            <c:v>VK</c:v>
          </c:tx>
          <c:spPr>
            <a:solidFill>
              <a:schemeClr val="accent1">
                <a:lumMod val="60000"/>
              </a:schemeClr>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numLit>
          </c:val>
          <c:extLst>
            <c:ext xmlns:c16="http://schemas.microsoft.com/office/drawing/2014/chart" uri="{C3380CC4-5D6E-409C-BE32-E72D297353CC}">
              <c16:uniqueId val="{00000006-E186-4D41-83DB-E677F52FA02C}"/>
            </c:ext>
          </c:extLst>
        </c:ser>
        <c:ser>
          <c:idx val="7"/>
          <c:order val="7"/>
          <c:tx>
            <c:v>Youtube</c:v>
          </c:tx>
          <c:spPr>
            <a:solidFill>
              <a:schemeClr val="accent2">
                <a:lumMod val="60000"/>
              </a:schemeClr>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1</c:v>
              </c:pt>
              <c:pt idx="21">
                <c:v>0</c:v>
              </c:pt>
              <c:pt idx="22">
                <c:v>0</c:v>
              </c:pt>
              <c:pt idx="23">
                <c:v>1</c:v>
              </c:pt>
              <c:pt idx="24">
                <c:v>1</c:v>
              </c:pt>
              <c:pt idx="25">
                <c:v>0</c:v>
              </c:pt>
              <c:pt idx="26">
                <c:v>0</c:v>
              </c:pt>
            </c:numLit>
          </c:val>
          <c:extLst>
            <c:ext xmlns:c16="http://schemas.microsoft.com/office/drawing/2014/chart" uri="{C3380CC4-5D6E-409C-BE32-E72D297353CC}">
              <c16:uniqueId val="{00000007-E186-4D41-83DB-E677F52FA02C}"/>
            </c:ext>
          </c:extLst>
        </c:ser>
        <c:dLbls>
          <c:showLegendKey val="0"/>
          <c:showVal val="0"/>
          <c:showCatName val="0"/>
          <c:showSerName val="0"/>
          <c:showPercent val="0"/>
          <c:showBubbleSize val="0"/>
        </c:dLbls>
        <c:axId val="1729494336"/>
        <c:axId val="1729489760"/>
      </c:areaChart>
      <c:catAx>
        <c:axId val="1729494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489760"/>
        <c:crosses val="autoZero"/>
        <c:auto val="1"/>
        <c:lblAlgn val="ctr"/>
        <c:lblOffset val="100"/>
        <c:noMultiLvlLbl val="0"/>
      </c:catAx>
      <c:valAx>
        <c:axId val="1729489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4943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MENTIONS</a:t>
            </a:r>
            <a:r>
              <a:rPr lang="en-US" sz="900" baseline="0"/>
              <a:t> BY DAY</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81"/>
              <c:pt idx="0">
                <c:v>2022-03-01</c:v>
              </c:pt>
              <c:pt idx="1">
                <c:v>2022-03-02</c:v>
              </c:pt>
              <c:pt idx="2">
                <c:v>2022-03-03</c:v>
              </c:pt>
              <c:pt idx="3">
                <c:v>2022-03-04</c:v>
              </c:pt>
              <c:pt idx="4">
                <c:v>2022-03-05</c:v>
              </c:pt>
              <c:pt idx="5">
                <c:v>2022-03-06</c:v>
              </c:pt>
              <c:pt idx="6">
                <c:v>2022-03-07</c:v>
              </c:pt>
              <c:pt idx="7">
                <c:v>2022-03-08</c:v>
              </c:pt>
              <c:pt idx="8">
                <c:v>2022-03-09</c:v>
              </c:pt>
              <c:pt idx="9">
                <c:v>2022-03-10</c:v>
              </c:pt>
              <c:pt idx="10">
                <c:v>2022-03-11</c:v>
              </c:pt>
              <c:pt idx="11">
                <c:v>2022-03-12</c:v>
              </c:pt>
              <c:pt idx="12">
                <c:v>2022-03-13</c:v>
              </c:pt>
              <c:pt idx="13">
                <c:v>2022-03-14</c:v>
              </c:pt>
              <c:pt idx="14">
                <c:v>2022-03-15</c:v>
              </c:pt>
              <c:pt idx="15">
                <c:v>2022-03-16</c:v>
              </c:pt>
              <c:pt idx="16">
                <c:v>2022-03-17</c:v>
              </c:pt>
              <c:pt idx="17">
                <c:v>2022-03-18</c:v>
              </c:pt>
              <c:pt idx="18">
                <c:v>2022-03-19</c:v>
              </c:pt>
              <c:pt idx="19">
                <c:v>2022-03-20</c:v>
              </c:pt>
              <c:pt idx="20">
                <c:v>2022-03-21</c:v>
              </c:pt>
              <c:pt idx="21">
                <c:v>2022-03-22</c:v>
              </c:pt>
              <c:pt idx="22">
                <c:v>2022-03-23</c:v>
              </c:pt>
              <c:pt idx="23">
                <c:v>2022-03-24</c:v>
              </c:pt>
              <c:pt idx="24">
                <c:v>2022-03-25</c:v>
              </c:pt>
              <c:pt idx="25">
                <c:v>2022-03-26</c:v>
              </c:pt>
              <c:pt idx="26">
                <c:v>2022-03-27</c:v>
              </c:pt>
              <c:pt idx="27">
                <c:v>2022-03-28</c:v>
              </c:pt>
              <c:pt idx="28">
                <c:v>2022-03-29</c:v>
              </c:pt>
              <c:pt idx="29">
                <c:v>2022-03-30</c:v>
              </c:pt>
              <c:pt idx="30">
                <c:v>2022-03-31</c:v>
              </c:pt>
              <c:pt idx="31">
                <c:v>2022-04-01</c:v>
              </c:pt>
              <c:pt idx="32">
                <c:v>2022-04-02</c:v>
              </c:pt>
              <c:pt idx="33">
                <c:v>2022-04-03</c:v>
              </c:pt>
              <c:pt idx="34">
                <c:v>2022-04-04</c:v>
              </c:pt>
              <c:pt idx="35">
                <c:v>2022-04-05</c:v>
              </c:pt>
              <c:pt idx="36">
                <c:v>2022-04-06</c:v>
              </c:pt>
              <c:pt idx="37">
                <c:v>2022-04-07</c:v>
              </c:pt>
              <c:pt idx="38">
                <c:v>2022-04-08</c:v>
              </c:pt>
              <c:pt idx="39">
                <c:v>2022-04-09</c:v>
              </c:pt>
              <c:pt idx="40">
                <c:v>2022-04-10</c:v>
              </c:pt>
              <c:pt idx="41">
                <c:v>2022-04-11</c:v>
              </c:pt>
              <c:pt idx="42">
                <c:v>2022-04-12</c:v>
              </c:pt>
              <c:pt idx="43">
                <c:v>2022-04-13</c:v>
              </c:pt>
              <c:pt idx="44">
                <c:v>2022-04-14</c:v>
              </c:pt>
              <c:pt idx="45">
                <c:v>2022-04-15</c:v>
              </c:pt>
              <c:pt idx="46">
                <c:v>2022-04-16</c:v>
              </c:pt>
              <c:pt idx="47">
                <c:v>2022-04-17</c:v>
              </c:pt>
              <c:pt idx="48">
                <c:v>2022-04-18</c:v>
              </c:pt>
              <c:pt idx="49">
                <c:v>2022-04-19</c:v>
              </c:pt>
              <c:pt idx="50">
                <c:v>2022-04-20</c:v>
              </c:pt>
              <c:pt idx="51">
                <c:v>2022-04-21</c:v>
              </c:pt>
              <c:pt idx="52">
                <c:v>2022-04-22</c:v>
              </c:pt>
              <c:pt idx="53">
                <c:v>2022-04-23</c:v>
              </c:pt>
              <c:pt idx="54">
                <c:v>2022-04-24</c:v>
              </c:pt>
              <c:pt idx="55">
                <c:v>2022-04-25</c:v>
              </c:pt>
              <c:pt idx="56">
                <c:v>2022-04-26</c:v>
              </c:pt>
              <c:pt idx="57">
                <c:v>2022-04-27</c:v>
              </c:pt>
              <c:pt idx="58">
                <c:v>2022-04-28</c:v>
              </c:pt>
              <c:pt idx="59">
                <c:v>2022-05-01</c:v>
              </c:pt>
              <c:pt idx="60">
                <c:v>2022-05-02</c:v>
              </c:pt>
              <c:pt idx="61">
                <c:v>2022-05-03</c:v>
              </c:pt>
              <c:pt idx="62">
                <c:v>2022-05-04</c:v>
              </c:pt>
              <c:pt idx="63">
                <c:v>2022-05-05</c:v>
              </c:pt>
              <c:pt idx="64">
                <c:v>2022-05-07</c:v>
              </c:pt>
              <c:pt idx="65">
                <c:v>2022-05-08</c:v>
              </c:pt>
              <c:pt idx="66">
                <c:v>2022-05-09</c:v>
              </c:pt>
              <c:pt idx="67">
                <c:v>2022-05-10</c:v>
              </c:pt>
              <c:pt idx="68">
                <c:v>2022-05-11</c:v>
              </c:pt>
              <c:pt idx="69">
                <c:v>2022-05-12</c:v>
              </c:pt>
              <c:pt idx="70">
                <c:v>2022-05-13</c:v>
              </c:pt>
              <c:pt idx="71">
                <c:v>2022-05-14</c:v>
              </c:pt>
              <c:pt idx="72">
                <c:v>2022-05-15</c:v>
              </c:pt>
              <c:pt idx="73">
                <c:v>2022-05-16</c:v>
              </c:pt>
              <c:pt idx="74">
                <c:v>2022-05-17</c:v>
              </c:pt>
              <c:pt idx="75">
                <c:v>2022-05-18</c:v>
              </c:pt>
              <c:pt idx="76">
                <c:v>2022-05-19</c:v>
              </c:pt>
              <c:pt idx="77">
                <c:v>2022-05-21</c:v>
              </c:pt>
              <c:pt idx="78">
                <c:v>2022-05-22</c:v>
              </c:pt>
              <c:pt idx="79">
                <c:v>2022-05-23</c:v>
              </c:pt>
              <c:pt idx="80">
                <c:v>2022-05-24</c:v>
              </c:pt>
              <c:pt idx="81">
                <c:v>2022-05-26</c:v>
              </c:pt>
              <c:pt idx="82">
                <c:v>2022-05-27</c:v>
              </c:pt>
              <c:pt idx="83">
                <c:v>2022-05-28</c:v>
              </c:pt>
              <c:pt idx="84">
                <c:v>2022-05-29</c:v>
              </c:pt>
              <c:pt idx="85">
                <c:v>2022-05-30</c:v>
              </c:pt>
              <c:pt idx="86">
                <c:v>2022-05-31</c:v>
              </c:pt>
              <c:pt idx="87">
                <c:v>2022-06-01</c:v>
              </c:pt>
              <c:pt idx="88">
                <c:v>2022-06-02</c:v>
              </c:pt>
              <c:pt idx="89">
                <c:v>2022-06-03</c:v>
              </c:pt>
              <c:pt idx="90">
                <c:v>2022-06-04</c:v>
              </c:pt>
              <c:pt idx="91">
                <c:v>2022-06-05</c:v>
              </c:pt>
              <c:pt idx="92">
                <c:v>2022-06-06</c:v>
              </c:pt>
              <c:pt idx="93">
                <c:v>2022-06-07</c:v>
              </c:pt>
              <c:pt idx="94">
                <c:v>2022-06-08</c:v>
              </c:pt>
              <c:pt idx="95">
                <c:v>2022-06-09</c:v>
              </c:pt>
              <c:pt idx="96">
                <c:v>2022-06-10</c:v>
              </c:pt>
              <c:pt idx="97">
                <c:v>2022-06-11</c:v>
              </c:pt>
              <c:pt idx="98">
                <c:v>2022-06-12</c:v>
              </c:pt>
              <c:pt idx="99">
                <c:v>2022-06-13</c:v>
              </c:pt>
              <c:pt idx="100">
                <c:v>2022-06-14</c:v>
              </c:pt>
              <c:pt idx="101">
                <c:v>2022-06-15</c:v>
              </c:pt>
              <c:pt idx="102">
                <c:v>2022-06-16</c:v>
              </c:pt>
              <c:pt idx="103">
                <c:v>2022-06-17</c:v>
              </c:pt>
              <c:pt idx="104">
                <c:v>2022-06-18</c:v>
              </c:pt>
              <c:pt idx="105">
                <c:v>2022-06-19</c:v>
              </c:pt>
              <c:pt idx="106">
                <c:v>2022-06-20</c:v>
              </c:pt>
              <c:pt idx="107">
                <c:v>2022-06-21</c:v>
              </c:pt>
              <c:pt idx="108">
                <c:v>2022-06-22</c:v>
              </c:pt>
              <c:pt idx="109">
                <c:v>2022-06-23</c:v>
              </c:pt>
              <c:pt idx="110">
                <c:v>2022-06-24</c:v>
              </c:pt>
              <c:pt idx="111">
                <c:v>2022-06-25</c:v>
              </c:pt>
              <c:pt idx="112">
                <c:v>2022-06-26</c:v>
              </c:pt>
              <c:pt idx="113">
                <c:v>2022-06-27</c:v>
              </c:pt>
              <c:pt idx="114">
                <c:v>2022-06-28</c:v>
              </c:pt>
              <c:pt idx="115">
                <c:v>2022-06-29</c:v>
              </c:pt>
              <c:pt idx="116">
                <c:v>2022-06-30</c:v>
              </c:pt>
              <c:pt idx="117">
                <c:v>2022-07-01</c:v>
              </c:pt>
              <c:pt idx="118">
                <c:v>2022-07-02</c:v>
              </c:pt>
              <c:pt idx="119">
                <c:v>2022-07-03</c:v>
              </c:pt>
              <c:pt idx="120">
                <c:v>2022-07-04</c:v>
              </c:pt>
              <c:pt idx="121">
                <c:v>2022-07-05</c:v>
              </c:pt>
              <c:pt idx="122">
                <c:v>2022-07-06</c:v>
              </c:pt>
              <c:pt idx="123">
                <c:v>2022-07-07</c:v>
              </c:pt>
              <c:pt idx="124">
                <c:v>2022-07-08</c:v>
              </c:pt>
              <c:pt idx="125">
                <c:v>2022-07-09</c:v>
              </c:pt>
              <c:pt idx="126">
                <c:v>2022-07-10</c:v>
              </c:pt>
              <c:pt idx="127">
                <c:v>2022-07-11</c:v>
              </c:pt>
              <c:pt idx="128">
                <c:v>2022-07-12</c:v>
              </c:pt>
              <c:pt idx="129">
                <c:v>2022-07-13</c:v>
              </c:pt>
              <c:pt idx="130">
                <c:v>2022-07-14</c:v>
              </c:pt>
              <c:pt idx="131">
                <c:v>2022-07-15</c:v>
              </c:pt>
              <c:pt idx="132">
                <c:v>2022-07-16</c:v>
              </c:pt>
              <c:pt idx="133">
                <c:v>2022-07-17</c:v>
              </c:pt>
              <c:pt idx="134">
                <c:v>2022-07-18</c:v>
              </c:pt>
              <c:pt idx="135">
                <c:v>2022-07-19</c:v>
              </c:pt>
              <c:pt idx="136">
                <c:v>2022-07-20</c:v>
              </c:pt>
              <c:pt idx="137">
                <c:v>2022-07-21</c:v>
              </c:pt>
              <c:pt idx="138">
                <c:v>2022-07-22</c:v>
              </c:pt>
              <c:pt idx="139">
                <c:v>2022-07-23</c:v>
              </c:pt>
              <c:pt idx="140">
                <c:v>2022-07-24</c:v>
              </c:pt>
              <c:pt idx="141">
                <c:v>2022-07-25</c:v>
              </c:pt>
              <c:pt idx="142">
                <c:v>2022-07-26</c:v>
              </c:pt>
              <c:pt idx="143">
                <c:v>2022-07-27</c:v>
              </c:pt>
              <c:pt idx="144">
                <c:v>2022-07-28</c:v>
              </c:pt>
              <c:pt idx="145">
                <c:v>2022-07-29</c:v>
              </c:pt>
              <c:pt idx="146">
                <c:v>2022-07-30</c:v>
              </c:pt>
              <c:pt idx="147">
                <c:v>2022-07-31</c:v>
              </c:pt>
              <c:pt idx="148">
                <c:v>2022-08-01</c:v>
              </c:pt>
              <c:pt idx="149">
                <c:v>2022-08-02</c:v>
              </c:pt>
              <c:pt idx="150">
                <c:v>2022-08-03</c:v>
              </c:pt>
              <c:pt idx="151">
                <c:v>2022-08-04</c:v>
              </c:pt>
              <c:pt idx="152">
                <c:v>2022-08-05</c:v>
              </c:pt>
              <c:pt idx="153">
                <c:v>2022-08-06</c:v>
              </c:pt>
              <c:pt idx="154">
                <c:v>2022-08-07</c:v>
              </c:pt>
              <c:pt idx="155">
                <c:v>2022-08-08</c:v>
              </c:pt>
              <c:pt idx="156">
                <c:v>2022-08-09</c:v>
              </c:pt>
              <c:pt idx="157">
                <c:v>2022-08-10</c:v>
              </c:pt>
              <c:pt idx="158">
                <c:v>2022-08-11</c:v>
              </c:pt>
              <c:pt idx="159">
                <c:v>2022-08-12</c:v>
              </c:pt>
              <c:pt idx="160">
                <c:v>2022-08-13</c:v>
              </c:pt>
              <c:pt idx="161">
                <c:v>2022-08-14</c:v>
              </c:pt>
              <c:pt idx="162">
                <c:v>2022-08-15</c:v>
              </c:pt>
              <c:pt idx="163">
                <c:v>2022-08-16</c:v>
              </c:pt>
              <c:pt idx="164">
                <c:v>2022-08-17</c:v>
              </c:pt>
              <c:pt idx="165">
                <c:v>2022-08-18</c:v>
              </c:pt>
              <c:pt idx="166">
                <c:v>2022-08-19</c:v>
              </c:pt>
              <c:pt idx="167">
                <c:v>2022-08-20</c:v>
              </c:pt>
              <c:pt idx="168">
                <c:v>2022-08-21</c:v>
              </c:pt>
              <c:pt idx="169">
                <c:v>2022-08-22</c:v>
              </c:pt>
              <c:pt idx="170">
                <c:v>2022-08-23</c:v>
              </c:pt>
              <c:pt idx="171">
                <c:v>2022-08-24</c:v>
              </c:pt>
              <c:pt idx="172">
                <c:v>2022-08-25</c:v>
              </c:pt>
              <c:pt idx="173">
                <c:v>2022-08-26</c:v>
              </c:pt>
              <c:pt idx="174">
                <c:v>2022-08-27</c:v>
              </c:pt>
              <c:pt idx="175">
                <c:v>2022-08-28</c:v>
              </c:pt>
              <c:pt idx="176">
                <c:v>2022-08-29</c:v>
              </c:pt>
              <c:pt idx="177">
                <c:v>2022-08-30</c:v>
              </c:pt>
              <c:pt idx="178">
                <c:v>2022-08-31</c:v>
              </c:pt>
              <c:pt idx="179">
                <c:v>2022-09-01</c:v>
              </c:pt>
              <c:pt idx="180">
                <c:v>2022-09-02</c:v>
              </c:pt>
            </c:strLit>
          </c:cat>
          <c:val>
            <c:numLit>
              <c:formatCode>General</c:formatCode>
              <c:ptCount val="181"/>
              <c:pt idx="0">
                <c:v>7</c:v>
              </c:pt>
              <c:pt idx="1">
                <c:v>3</c:v>
              </c:pt>
              <c:pt idx="2">
                <c:v>6</c:v>
              </c:pt>
              <c:pt idx="3">
                <c:v>3</c:v>
              </c:pt>
              <c:pt idx="4">
                <c:v>3</c:v>
              </c:pt>
              <c:pt idx="5">
                <c:v>8</c:v>
              </c:pt>
              <c:pt idx="6">
                <c:v>19</c:v>
              </c:pt>
              <c:pt idx="7">
                <c:v>6</c:v>
              </c:pt>
              <c:pt idx="8">
                <c:v>11</c:v>
              </c:pt>
              <c:pt idx="9">
                <c:v>10</c:v>
              </c:pt>
              <c:pt idx="10">
                <c:v>1</c:v>
              </c:pt>
              <c:pt idx="11">
                <c:v>5</c:v>
              </c:pt>
              <c:pt idx="12">
                <c:v>3</c:v>
              </c:pt>
              <c:pt idx="13">
                <c:v>7</c:v>
              </c:pt>
              <c:pt idx="14">
                <c:v>5</c:v>
              </c:pt>
              <c:pt idx="15">
                <c:v>4</c:v>
              </c:pt>
              <c:pt idx="16">
                <c:v>6</c:v>
              </c:pt>
              <c:pt idx="17">
                <c:v>8</c:v>
              </c:pt>
              <c:pt idx="18">
                <c:v>5</c:v>
              </c:pt>
              <c:pt idx="19">
                <c:v>1</c:v>
              </c:pt>
              <c:pt idx="20">
                <c:v>4</c:v>
              </c:pt>
              <c:pt idx="21">
                <c:v>3</c:v>
              </c:pt>
              <c:pt idx="22">
                <c:v>8</c:v>
              </c:pt>
              <c:pt idx="23">
                <c:v>5</c:v>
              </c:pt>
              <c:pt idx="24">
                <c:v>5</c:v>
              </c:pt>
              <c:pt idx="25">
                <c:v>6</c:v>
              </c:pt>
              <c:pt idx="26">
                <c:v>4</c:v>
              </c:pt>
              <c:pt idx="27">
                <c:v>16</c:v>
              </c:pt>
              <c:pt idx="28">
                <c:v>4</c:v>
              </c:pt>
              <c:pt idx="29">
                <c:v>1</c:v>
              </c:pt>
              <c:pt idx="30">
                <c:v>7</c:v>
              </c:pt>
              <c:pt idx="31">
                <c:v>2</c:v>
              </c:pt>
              <c:pt idx="32">
                <c:v>2</c:v>
              </c:pt>
              <c:pt idx="33">
                <c:v>1</c:v>
              </c:pt>
              <c:pt idx="34">
                <c:v>3</c:v>
              </c:pt>
              <c:pt idx="35">
                <c:v>2</c:v>
              </c:pt>
              <c:pt idx="36">
                <c:v>6</c:v>
              </c:pt>
              <c:pt idx="37">
                <c:v>3</c:v>
              </c:pt>
              <c:pt idx="38">
                <c:v>4</c:v>
              </c:pt>
              <c:pt idx="39">
                <c:v>2</c:v>
              </c:pt>
              <c:pt idx="40">
                <c:v>1</c:v>
              </c:pt>
              <c:pt idx="41">
                <c:v>2</c:v>
              </c:pt>
              <c:pt idx="42">
                <c:v>6</c:v>
              </c:pt>
              <c:pt idx="43">
                <c:v>2</c:v>
              </c:pt>
              <c:pt idx="44">
                <c:v>6</c:v>
              </c:pt>
              <c:pt idx="45">
                <c:v>1</c:v>
              </c:pt>
              <c:pt idx="46">
                <c:v>2</c:v>
              </c:pt>
              <c:pt idx="47">
                <c:v>4</c:v>
              </c:pt>
              <c:pt idx="48">
                <c:v>3</c:v>
              </c:pt>
              <c:pt idx="49">
                <c:v>5</c:v>
              </c:pt>
              <c:pt idx="50">
                <c:v>4</c:v>
              </c:pt>
              <c:pt idx="51">
                <c:v>9</c:v>
              </c:pt>
              <c:pt idx="52">
                <c:v>2</c:v>
              </c:pt>
              <c:pt idx="53">
                <c:v>2</c:v>
              </c:pt>
              <c:pt idx="54">
                <c:v>4</c:v>
              </c:pt>
              <c:pt idx="55">
                <c:v>6</c:v>
              </c:pt>
              <c:pt idx="56">
                <c:v>3</c:v>
              </c:pt>
              <c:pt idx="57">
                <c:v>5</c:v>
              </c:pt>
              <c:pt idx="58">
                <c:v>2</c:v>
              </c:pt>
              <c:pt idx="59">
                <c:v>3</c:v>
              </c:pt>
              <c:pt idx="60">
                <c:v>4</c:v>
              </c:pt>
              <c:pt idx="61">
                <c:v>1</c:v>
              </c:pt>
              <c:pt idx="62">
                <c:v>2</c:v>
              </c:pt>
              <c:pt idx="63">
                <c:v>1</c:v>
              </c:pt>
              <c:pt idx="64">
                <c:v>1</c:v>
              </c:pt>
              <c:pt idx="65">
                <c:v>4</c:v>
              </c:pt>
              <c:pt idx="66">
                <c:v>2</c:v>
              </c:pt>
              <c:pt idx="67">
                <c:v>5</c:v>
              </c:pt>
              <c:pt idx="68">
                <c:v>9</c:v>
              </c:pt>
              <c:pt idx="69">
                <c:v>4</c:v>
              </c:pt>
              <c:pt idx="70">
                <c:v>12</c:v>
              </c:pt>
              <c:pt idx="71">
                <c:v>2</c:v>
              </c:pt>
              <c:pt idx="72">
                <c:v>6</c:v>
              </c:pt>
              <c:pt idx="73">
                <c:v>3</c:v>
              </c:pt>
              <c:pt idx="74">
                <c:v>5</c:v>
              </c:pt>
              <c:pt idx="75">
                <c:v>6</c:v>
              </c:pt>
              <c:pt idx="76">
                <c:v>8</c:v>
              </c:pt>
              <c:pt idx="77">
                <c:v>1</c:v>
              </c:pt>
              <c:pt idx="78">
                <c:v>2</c:v>
              </c:pt>
              <c:pt idx="79">
                <c:v>13</c:v>
              </c:pt>
              <c:pt idx="80">
                <c:v>1</c:v>
              </c:pt>
              <c:pt idx="81">
                <c:v>2</c:v>
              </c:pt>
              <c:pt idx="82">
                <c:v>2</c:v>
              </c:pt>
              <c:pt idx="83">
                <c:v>18</c:v>
              </c:pt>
              <c:pt idx="84">
                <c:v>6</c:v>
              </c:pt>
              <c:pt idx="85">
                <c:v>2</c:v>
              </c:pt>
              <c:pt idx="86">
                <c:v>6</c:v>
              </c:pt>
              <c:pt idx="87">
                <c:v>2</c:v>
              </c:pt>
              <c:pt idx="88">
                <c:v>3</c:v>
              </c:pt>
              <c:pt idx="89">
                <c:v>7</c:v>
              </c:pt>
              <c:pt idx="90">
                <c:v>12</c:v>
              </c:pt>
              <c:pt idx="91">
                <c:v>3</c:v>
              </c:pt>
              <c:pt idx="92">
                <c:v>7</c:v>
              </c:pt>
              <c:pt idx="93">
                <c:v>15</c:v>
              </c:pt>
              <c:pt idx="94">
                <c:v>17</c:v>
              </c:pt>
              <c:pt idx="95">
                <c:v>16</c:v>
              </c:pt>
              <c:pt idx="96">
                <c:v>14</c:v>
              </c:pt>
              <c:pt idx="97">
                <c:v>5</c:v>
              </c:pt>
              <c:pt idx="98">
                <c:v>16</c:v>
              </c:pt>
              <c:pt idx="99">
                <c:v>24</c:v>
              </c:pt>
              <c:pt idx="100">
                <c:v>13</c:v>
              </c:pt>
              <c:pt idx="101">
                <c:v>7</c:v>
              </c:pt>
              <c:pt idx="102">
                <c:v>13</c:v>
              </c:pt>
              <c:pt idx="103">
                <c:v>1</c:v>
              </c:pt>
              <c:pt idx="104">
                <c:v>7</c:v>
              </c:pt>
              <c:pt idx="105">
                <c:v>6</c:v>
              </c:pt>
              <c:pt idx="106">
                <c:v>7</c:v>
              </c:pt>
              <c:pt idx="107">
                <c:v>9</c:v>
              </c:pt>
              <c:pt idx="108">
                <c:v>2</c:v>
              </c:pt>
              <c:pt idx="109">
                <c:v>3</c:v>
              </c:pt>
              <c:pt idx="110">
                <c:v>1</c:v>
              </c:pt>
              <c:pt idx="111">
                <c:v>1</c:v>
              </c:pt>
              <c:pt idx="112">
                <c:v>1</c:v>
              </c:pt>
              <c:pt idx="113">
                <c:v>2</c:v>
              </c:pt>
              <c:pt idx="114">
                <c:v>5</c:v>
              </c:pt>
              <c:pt idx="115">
                <c:v>3</c:v>
              </c:pt>
              <c:pt idx="116">
                <c:v>5</c:v>
              </c:pt>
              <c:pt idx="117">
                <c:v>3</c:v>
              </c:pt>
              <c:pt idx="118">
                <c:v>3</c:v>
              </c:pt>
              <c:pt idx="119">
                <c:v>3</c:v>
              </c:pt>
              <c:pt idx="120">
                <c:v>5</c:v>
              </c:pt>
              <c:pt idx="121">
                <c:v>4</c:v>
              </c:pt>
              <c:pt idx="122">
                <c:v>10</c:v>
              </c:pt>
              <c:pt idx="123">
                <c:v>6</c:v>
              </c:pt>
              <c:pt idx="124">
                <c:v>8</c:v>
              </c:pt>
              <c:pt idx="125">
                <c:v>6</c:v>
              </c:pt>
              <c:pt idx="126">
                <c:v>2</c:v>
              </c:pt>
              <c:pt idx="127">
                <c:v>23</c:v>
              </c:pt>
              <c:pt idx="128">
                <c:v>23</c:v>
              </c:pt>
              <c:pt idx="129">
                <c:v>42</c:v>
              </c:pt>
              <c:pt idx="130">
                <c:v>19</c:v>
              </c:pt>
              <c:pt idx="131">
                <c:v>22</c:v>
              </c:pt>
              <c:pt idx="132">
                <c:v>11</c:v>
              </c:pt>
              <c:pt idx="133">
                <c:v>33</c:v>
              </c:pt>
              <c:pt idx="134">
                <c:v>17</c:v>
              </c:pt>
              <c:pt idx="135">
                <c:v>44</c:v>
              </c:pt>
              <c:pt idx="136">
                <c:v>27</c:v>
              </c:pt>
              <c:pt idx="137">
                <c:v>10</c:v>
              </c:pt>
              <c:pt idx="138">
                <c:v>41</c:v>
              </c:pt>
              <c:pt idx="139">
                <c:v>13</c:v>
              </c:pt>
              <c:pt idx="140">
                <c:v>21</c:v>
              </c:pt>
              <c:pt idx="141">
                <c:v>31</c:v>
              </c:pt>
              <c:pt idx="142">
                <c:v>17</c:v>
              </c:pt>
              <c:pt idx="143">
                <c:v>19</c:v>
              </c:pt>
              <c:pt idx="144">
                <c:v>27</c:v>
              </c:pt>
              <c:pt idx="145">
                <c:v>23</c:v>
              </c:pt>
              <c:pt idx="146">
                <c:v>21</c:v>
              </c:pt>
              <c:pt idx="147">
                <c:v>11</c:v>
              </c:pt>
              <c:pt idx="148">
                <c:v>14</c:v>
              </c:pt>
              <c:pt idx="149">
                <c:v>19</c:v>
              </c:pt>
              <c:pt idx="150">
                <c:v>25</c:v>
              </c:pt>
              <c:pt idx="151">
                <c:v>43</c:v>
              </c:pt>
              <c:pt idx="152">
                <c:v>23</c:v>
              </c:pt>
              <c:pt idx="153">
                <c:v>15</c:v>
              </c:pt>
              <c:pt idx="154">
                <c:v>14</c:v>
              </c:pt>
              <c:pt idx="155">
                <c:v>14</c:v>
              </c:pt>
              <c:pt idx="156">
                <c:v>16</c:v>
              </c:pt>
              <c:pt idx="157">
                <c:v>9</c:v>
              </c:pt>
              <c:pt idx="158">
                <c:v>26</c:v>
              </c:pt>
              <c:pt idx="159">
                <c:v>24</c:v>
              </c:pt>
              <c:pt idx="160">
                <c:v>11</c:v>
              </c:pt>
              <c:pt idx="161">
                <c:v>21</c:v>
              </c:pt>
              <c:pt idx="162">
                <c:v>20</c:v>
              </c:pt>
              <c:pt idx="163">
                <c:v>17</c:v>
              </c:pt>
              <c:pt idx="164">
                <c:v>14</c:v>
              </c:pt>
              <c:pt idx="165">
                <c:v>11</c:v>
              </c:pt>
              <c:pt idx="166">
                <c:v>37</c:v>
              </c:pt>
              <c:pt idx="167">
                <c:v>42</c:v>
              </c:pt>
              <c:pt idx="168">
                <c:v>19</c:v>
              </c:pt>
              <c:pt idx="169">
                <c:v>17</c:v>
              </c:pt>
              <c:pt idx="170">
                <c:v>13</c:v>
              </c:pt>
              <c:pt idx="171">
                <c:v>15</c:v>
              </c:pt>
              <c:pt idx="172">
                <c:v>10</c:v>
              </c:pt>
              <c:pt idx="173">
                <c:v>9</c:v>
              </c:pt>
              <c:pt idx="174">
                <c:v>11</c:v>
              </c:pt>
              <c:pt idx="175">
                <c:v>8</c:v>
              </c:pt>
              <c:pt idx="176">
                <c:v>19</c:v>
              </c:pt>
              <c:pt idx="177">
                <c:v>16</c:v>
              </c:pt>
              <c:pt idx="178">
                <c:v>28</c:v>
              </c:pt>
              <c:pt idx="179">
                <c:v>141</c:v>
              </c:pt>
              <c:pt idx="180">
                <c:v>59</c:v>
              </c:pt>
            </c:numLit>
          </c:val>
          <c:smooth val="0"/>
          <c:extLst>
            <c:ext xmlns:c16="http://schemas.microsoft.com/office/drawing/2014/chart" uri="{C3380CC4-5D6E-409C-BE32-E72D297353CC}">
              <c16:uniqueId val="{00000000-7974-4201-9C78-E8C558DE48D1}"/>
            </c:ext>
          </c:extLst>
        </c:ser>
        <c:dLbls>
          <c:showLegendKey val="0"/>
          <c:showVal val="0"/>
          <c:showCatName val="0"/>
          <c:showSerName val="0"/>
          <c:showPercent val="0"/>
          <c:showBubbleSize val="0"/>
        </c:dLbls>
        <c:smooth val="0"/>
        <c:axId val="1077065744"/>
        <c:axId val="1077064080"/>
      </c:lineChart>
      <c:catAx>
        <c:axId val="107706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064080"/>
        <c:crosses val="autoZero"/>
        <c:auto val="1"/>
        <c:lblAlgn val="ctr"/>
        <c:lblOffset val="100"/>
        <c:noMultiLvlLbl val="0"/>
      </c:catAx>
      <c:valAx>
        <c:axId val="107706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06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21319331410966E-2"/>
          <c:y val="0.210786878731792"/>
          <c:w val="0.81461675579322634"/>
          <c:h val="0.5885567949839603"/>
        </c:manualLayout>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22</c:v>
              </c:pt>
              <c:pt idx="1">
                <c:v>60</c:v>
              </c:pt>
              <c:pt idx="2">
                <c:v>38</c:v>
              </c:pt>
              <c:pt idx="3">
                <c:v>32</c:v>
              </c:pt>
              <c:pt idx="4">
                <c:v>36</c:v>
              </c:pt>
              <c:pt idx="5">
                <c:v>21</c:v>
              </c:pt>
              <c:pt idx="6">
                <c:v>20</c:v>
              </c:pt>
              <c:pt idx="7">
                <c:v>29</c:v>
              </c:pt>
              <c:pt idx="8">
                <c:v>20</c:v>
              </c:pt>
              <c:pt idx="9">
                <c:v>12</c:v>
              </c:pt>
              <c:pt idx="10">
                <c:v>38</c:v>
              </c:pt>
              <c:pt idx="11">
                <c:v>29</c:v>
              </c:pt>
              <c:pt idx="12">
                <c:v>38</c:v>
              </c:pt>
              <c:pt idx="13">
                <c:v>38</c:v>
              </c:pt>
              <c:pt idx="14">
                <c:v>77</c:v>
              </c:pt>
              <c:pt idx="15">
                <c:v>81</c:v>
              </c:pt>
              <c:pt idx="16">
                <c:v>29</c:v>
              </c:pt>
              <c:pt idx="17">
                <c:v>22</c:v>
              </c:pt>
              <c:pt idx="18">
                <c:v>42</c:v>
              </c:pt>
              <c:pt idx="19">
                <c:v>142</c:v>
              </c:pt>
              <c:pt idx="20">
                <c:v>185</c:v>
              </c:pt>
              <c:pt idx="21">
                <c:v>159</c:v>
              </c:pt>
              <c:pt idx="22">
                <c:v>150</c:v>
              </c:pt>
              <c:pt idx="23">
                <c:v>114</c:v>
              </c:pt>
              <c:pt idx="24">
                <c:v>162</c:v>
              </c:pt>
              <c:pt idx="25">
                <c:v>94</c:v>
              </c:pt>
              <c:pt idx="26">
                <c:v>271</c:v>
              </c:pt>
            </c:numLit>
          </c:val>
          <c:extLst>
            <c:ext xmlns:c16="http://schemas.microsoft.com/office/drawing/2014/chart" uri="{C3380CC4-5D6E-409C-BE32-E72D297353CC}">
              <c16:uniqueId val="{00000000-C73D-4A26-B02F-11FEE0815FBB}"/>
            </c:ext>
          </c:extLst>
        </c:ser>
        <c:dLbls>
          <c:dLblPos val="outEnd"/>
          <c:showLegendKey val="0"/>
          <c:showVal val="1"/>
          <c:showCatName val="0"/>
          <c:showSerName val="0"/>
          <c:showPercent val="0"/>
          <c:showBubbleSize val="0"/>
        </c:dLbls>
        <c:gapWidth val="165"/>
        <c:overlap val="-90"/>
        <c:axId val="16374576"/>
        <c:axId val="16377904"/>
      </c:barChart>
      <c:catAx>
        <c:axId val="16374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Mentions</a:t>
                </a:r>
                <a:r>
                  <a:rPr lang="en-US" baseline="0"/>
                  <a:t> by week</a:t>
                </a:r>
                <a:endParaRPr lang="en-US"/>
              </a:p>
            </c:rich>
          </c:tx>
          <c:layout>
            <c:manualLayout>
              <c:xMode val="edge"/>
              <c:yMode val="edge"/>
              <c:x val="0.40676421743189761"/>
              <c:y val="5.215505432338885E-2"/>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377904"/>
        <c:crosses val="autoZero"/>
        <c:auto val="1"/>
        <c:lblAlgn val="ctr"/>
        <c:lblOffset val="100"/>
        <c:noMultiLvlLbl val="0"/>
      </c:catAx>
      <c:valAx>
        <c:axId val="16377904"/>
        <c:scaling>
          <c:orientation val="minMax"/>
        </c:scaling>
        <c:delete val="1"/>
        <c:axPos val="l"/>
        <c:numFmt formatCode="General" sourceLinked="1"/>
        <c:majorTickMark val="none"/>
        <c:minorTickMark val="none"/>
        <c:tickLblPos val="nextTo"/>
        <c:crossAx val="1637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a:t>
            </a:r>
            <a:r>
              <a:rPr lang="en-US" baseline="0"/>
              <a:t> Trending by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14260717410341E-2"/>
          <c:y val="0.23189814814814816"/>
          <c:w val="0.84575240594925638"/>
          <c:h val="0.59125801983085435"/>
        </c:manualLayout>
      </c:layout>
      <c:lineChart>
        <c:grouping val="stacked"/>
        <c:varyColors val="0"/>
        <c:ser>
          <c:idx val="0"/>
          <c:order val="0"/>
          <c:tx>
            <c:v>Negative</c:v>
          </c:tx>
          <c:spPr>
            <a:ln w="28575" cap="rnd">
              <a:solidFill>
                <a:schemeClr val="accent1"/>
              </a:solidFill>
              <a:round/>
            </a:ln>
            <a:effectLst/>
          </c:spPr>
          <c:marker>
            <c:symbol val="none"/>
          </c:marke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2</c:v>
              </c:pt>
              <c:pt idx="1">
                <c:v>5</c:v>
              </c:pt>
              <c:pt idx="2">
                <c:v>5</c:v>
              </c:pt>
              <c:pt idx="3">
                <c:v>5</c:v>
              </c:pt>
              <c:pt idx="4">
                <c:v>4</c:v>
              </c:pt>
              <c:pt idx="5">
                <c:v>2</c:v>
              </c:pt>
              <c:pt idx="6">
                <c:v>3</c:v>
              </c:pt>
              <c:pt idx="7">
                <c:v>10</c:v>
              </c:pt>
              <c:pt idx="8">
                <c:v>3</c:v>
              </c:pt>
              <c:pt idx="9">
                <c:v>1</c:v>
              </c:pt>
              <c:pt idx="10">
                <c:v>6</c:v>
              </c:pt>
              <c:pt idx="11">
                <c:v>5</c:v>
              </c:pt>
              <c:pt idx="12">
                <c:v>7</c:v>
              </c:pt>
              <c:pt idx="13">
                <c:v>4</c:v>
              </c:pt>
              <c:pt idx="14">
                <c:v>4</c:v>
              </c:pt>
              <c:pt idx="15">
                <c:v>3</c:v>
              </c:pt>
              <c:pt idx="16">
                <c:v>0</c:v>
              </c:pt>
              <c:pt idx="17">
                <c:v>3</c:v>
              </c:pt>
              <c:pt idx="18">
                <c:v>0</c:v>
              </c:pt>
              <c:pt idx="19">
                <c:v>31</c:v>
              </c:pt>
              <c:pt idx="20">
                <c:v>52</c:v>
              </c:pt>
              <c:pt idx="21">
                <c:v>80</c:v>
              </c:pt>
              <c:pt idx="22">
                <c:v>56</c:v>
              </c:pt>
              <c:pt idx="23">
                <c:v>47</c:v>
              </c:pt>
              <c:pt idx="24">
                <c:v>81</c:v>
              </c:pt>
              <c:pt idx="25">
                <c:v>32</c:v>
              </c:pt>
              <c:pt idx="26">
                <c:v>98</c:v>
              </c:pt>
            </c:numLit>
          </c:val>
          <c:smooth val="0"/>
          <c:extLst>
            <c:ext xmlns:c16="http://schemas.microsoft.com/office/drawing/2014/chart" uri="{C3380CC4-5D6E-409C-BE32-E72D297353CC}">
              <c16:uniqueId val="{00000000-7976-405E-A9B7-E729B9420421}"/>
            </c:ext>
          </c:extLst>
        </c:ser>
        <c:ser>
          <c:idx val="1"/>
          <c:order val="1"/>
          <c:tx>
            <c:v>Neutral</c:v>
          </c:tx>
          <c:spPr>
            <a:ln w="28575" cap="rnd">
              <a:solidFill>
                <a:schemeClr val="accent2"/>
              </a:solidFill>
              <a:round/>
            </a:ln>
            <a:effectLst/>
          </c:spPr>
          <c:marker>
            <c:symbol val="none"/>
          </c:marke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7</c:v>
              </c:pt>
              <c:pt idx="1">
                <c:v>4</c:v>
              </c:pt>
              <c:pt idx="2">
                <c:v>7</c:v>
              </c:pt>
              <c:pt idx="3">
                <c:v>5</c:v>
              </c:pt>
              <c:pt idx="4">
                <c:v>2</c:v>
              </c:pt>
              <c:pt idx="5">
                <c:v>3</c:v>
              </c:pt>
              <c:pt idx="6">
                <c:v>3</c:v>
              </c:pt>
              <c:pt idx="7">
                <c:v>2</c:v>
              </c:pt>
              <c:pt idx="8">
                <c:v>3</c:v>
              </c:pt>
              <c:pt idx="9">
                <c:v>1</c:v>
              </c:pt>
              <c:pt idx="10">
                <c:v>9</c:v>
              </c:pt>
              <c:pt idx="11">
                <c:v>5</c:v>
              </c:pt>
              <c:pt idx="12">
                <c:v>11</c:v>
              </c:pt>
              <c:pt idx="13">
                <c:v>8</c:v>
              </c:pt>
              <c:pt idx="14">
                <c:v>4</c:v>
              </c:pt>
              <c:pt idx="15">
                <c:v>9</c:v>
              </c:pt>
              <c:pt idx="16">
                <c:v>8</c:v>
              </c:pt>
              <c:pt idx="17">
                <c:v>6</c:v>
              </c:pt>
              <c:pt idx="18">
                <c:v>4</c:v>
              </c:pt>
              <c:pt idx="19">
                <c:v>23</c:v>
              </c:pt>
              <c:pt idx="20">
                <c:v>60</c:v>
              </c:pt>
              <c:pt idx="21">
                <c:v>34</c:v>
              </c:pt>
              <c:pt idx="22">
                <c:v>47</c:v>
              </c:pt>
              <c:pt idx="23">
                <c:v>26</c:v>
              </c:pt>
              <c:pt idx="24">
                <c:v>33</c:v>
              </c:pt>
              <c:pt idx="25">
                <c:v>19</c:v>
              </c:pt>
              <c:pt idx="26">
                <c:v>77</c:v>
              </c:pt>
            </c:numLit>
          </c:val>
          <c:smooth val="0"/>
          <c:extLst>
            <c:ext xmlns:c16="http://schemas.microsoft.com/office/drawing/2014/chart" uri="{C3380CC4-5D6E-409C-BE32-E72D297353CC}">
              <c16:uniqueId val="{00000001-7976-405E-A9B7-E729B9420421}"/>
            </c:ext>
          </c:extLst>
        </c:ser>
        <c:ser>
          <c:idx val="2"/>
          <c:order val="2"/>
          <c:tx>
            <c:v>Positive</c:v>
          </c:tx>
          <c:spPr>
            <a:ln w="28575" cap="rnd">
              <a:solidFill>
                <a:schemeClr val="accent3"/>
              </a:solidFill>
              <a:round/>
            </a:ln>
            <a:effectLst/>
          </c:spPr>
          <c:marker>
            <c:symbol val="none"/>
          </c:marke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13</c:v>
              </c:pt>
              <c:pt idx="1">
                <c:v>51</c:v>
              </c:pt>
              <c:pt idx="2">
                <c:v>26</c:v>
              </c:pt>
              <c:pt idx="3">
                <c:v>22</c:v>
              </c:pt>
              <c:pt idx="4">
                <c:v>30</c:v>
              </c:pt>
              <c:pt idx="5">
                <c:v>16</c:v>
              </c:pt>
              <c:pt idx="6">
                <c:v>14</c:v>
              </c:pt>
              <c:pt idx="7">
                <c:v>17</c:v>
              </c:pt>
              <c:pt idx="8">
                <c:v>14</c:v>
              </c:pt>
              <c:pt idx="9">
                <c:v>10</c:v>
              </c:pt>
              <c:pt idx="10">
                <c:v>23</c:v>
              </c:pt>
              <c:pt idx="11">
                <c:v>19</c:v>
              </c:pt>
              <c:pt idx="12">
                <c:v>20</c:v>
              </c:pt>
              <c:pt idx="13">
                <c:v>26</c:v>
              </c:pt>
              <c:pt idx="14">
                <c:v>69</c:v>
              </c:pt>
              <c:pt idx="15">
                <c:v>69</c:v>
              </c:pt>
              <c:pt idx="16">
                <c:v>21</c:v>
              </c:pt>
              <c:pt idx="17">
                <c:v>13</c:v>
              </c:pt>
              <c:pt idx="18">
                <c:v>38</c:v>
              </c:pt>
              <c:pt idx="19">
                <c:v>88</c:v>
              </c:pt>
              <c:pt idx="20">
                <c:v>73</c:v>
              </c:pt>
              <c:pt idx="21">
                <c:v>45</c:v>
              </c:pt>
              <c:pt idx="22">
                <c:v>47</c:v>
              </c:pt>
              <c:pt idx="23">
                <c:v>41</c:v>
              </c:pt>
              <c:pt idx="24">
                <c:v>48</c:v>
              </c:pt>
              <c:pt idx="25">
                <c:v>43</c:v>
              </c:pt>
              <c:pt idx="26">
                <c:v>96</c:v>
              </c:pt>
            </c:numLit>
          </c:val>
          <c:smooth val="0"/>
          <c:extLst>
            <c:ext xmlns:c16="http://schemas.microsoft.com/office/drawing/2014/chart" uri="{C3380CC4-5D6E-409C-BE32-E72D297353CC}">
              <c16:uniqueId val="{00000002-7976-405E-A9B7-E729B9420421}"/>
            </c:ext>
          </c:extLst>
        </c:ser>
        <c:dLbls>
          <c:showLegendKey val="0"/>
          <c:showVal val="0"/>
          <c:showCatName val="0"/>
          <c:showSerName val="0"/>
          <c:showPercent val="0"/>
          <c:showBubbleSize val="0"/>
        </c:dLbls>
        <c:smooth val="0"/>
        <c:axId val="18689919"/>
        <c:axId val="18690335"/>
      </c:lineChart>
      <c:catAx>
        <c:axId val="1868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0335"/>
        <c:crosses val="autoZero"/>
        <c:auto val="1"/>
        <c:lblAlgn val="ctr"/>
        <c:lblOffset val="100"/>
        <c:noMultiLvlLbl val="0"/>
      </c:catAx>
      <c:valAx>
        <c:axId val="1869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991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Journey trending by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155625072809022E-2"/>
          <c:y val="0.15606495893736749"/>
          <c:w val="0.71145407476759459"/>
          <c:h val="0.68038270340204599"/>
        </c:manualLayout>
      </c:layout>
      <c:areaChart>
        <c:grouping val="stacked"/>
        <c:varyColors val="0"/>
        <c:ser>
          <c:idx val="0"/>
          <c:order val="0"/>
          <c:tx>
            <c:v>0</c:v>
          </c:tx>
          <c:spPr>
            <a:solidFill>
              <a:schemeClr val="accent1"/>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10</c:v>
              </c:pt>
              <c:pt idx="1">
                <c:v>7</c:v>
              </c:pt>
              <c:pt idx="2">
                <c:v>5</c:v>
              </c:pt>
              <c:pt idx="3">
                <c:v>7</c:v>
              </c:pt>
              <c:pt idx="4">
                <c:v>8</c:v>
              </c:pt>
              <c:pt idx="5">
                <c:v>2</c:v>
              </c:pt>
              <c:pt idx="6">
                <c:v>6</c:v>
              </c:pt>
              <c:pt idx="7">
                <c:v>6</c:v>
              </c:pt>
              <c:pt idx="8">
                <c:v>6</c:v>
              </c:pt>
              <c:pt idx="9">
                <c:v>4</c:v>
              </c:pt>
              <c:pt idx="10">
                <c:v>7</c:v>
              </c:pt>
              <c:pt idx="11">
                <c:v>4</c:v>
              </c:pt>
              <c:pt idx="12">
                <c:v>28</c:v>
              </c:pt>
              <c:pt idx="13">
                <c:v>14</c:v>
              </c:pt>
              <c:pt idx="14">
                <c:v>5</c:v>
              </c:pt>
              <c:pt idx="15">
                <c:v>11</c:v>
              </c:pt>
              <c:pt idx="16">
                <c:v>4</c:v>
              </c:pt>
              <c:pt idx="17">
                <c:v>4</c:v>
              </c:pt>
              <c:pt idx="18">
                <c:v>7</c:v>
              </c:pt>
              <c:pt idx="19">
                <c:v>37</c:v>
              </c:pt>
              <c:pt idx="20">
                <c:v>88</c:v>
              </c:pt>
              <c:pt idx="21">
                <c:v>71</c:v>
              </c:pt>
              <c:pt idx="22">
                <c:v>61</c:v>
              </c:pt>
              <c:pt idx="23">
                <c:v>41</c:v>
              </c:pt>
              <c:pt idx="24">
                <c:v>69</c:v>
              </c:pt>
              <c:pt idx="25">
                <c:v>39</c:v>
              </c:pt>
              <c:pt idx="26">
                <c:v>135</c:v>
              </c:pt>
            </c:numLit>
          </c:val>
          <c:extLst>
            <c:ext xmlns:c16="http://schemas.microsoft.com/office/drawing/2014/chart" uri="{C3380CC4-5D6E-409C-BE32-E72D297353CC}">
              <c16:uniqueId val="{00000000-3504-4894-8E97-39CE617FB5E2}"/>
            </c:ext>
          </c:extLst>
        </c:ser>
        <c:ser>
          <c:idx val="1"/>
          <c:order val="1"/>
          <c:tx>
            <c:v>Buying experience</c:v>
          </c:tx>
          <c:spPr>
            <a:solidFill>
              <a:schemeClr val="accent2"/>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7</c:v>
              </c:pt>
              <c:pt idx="1">
                <c:v>24</c:v>
              </c:pt>
              <c:pt idx="2">
                <c:v>7</c:v>
              </c:pt>
              <c:pt idx="3">
                <c:v>5</c:v>
              </c:pt>
              <c:pt idx="4">
                <c:v>14</c:v>
              </c:pt>
              <c:pt idx="5">
                <c:v>6</c:v>
              </c:pt>
              <c:pt idx="6">
                <c:v>3</c:v>
              </c:pt>
              <c:pt idx="7">
                <c:v>7</c:v>
              </c:pt>
              <c:pt idx="8">
                <c:v>5</c:v>
              </c:pt>
              <c:pt idx="9">
                <c:v>1</c:v>
              </c:pt>
              <c:pt idx="10">
                <c:v>6</c:v>
              </c:pt>
              <c:pt idx="11">
                <c:v>2</c:v>
              </c:pt>
              <c:pt idx="12">
                <c:v>2</c:v>
              </c:pt>
              <c:pt idx="13">
                <c:v>1</c:v>
              </c:pt>
              <c:pt idx="14">
                <c:v>16</c:v>
              </c:pt>
              <c:pt idx="15">
                <c:v>16</c:v>
              </c:pt>
              <c:pt idx="16">
                <c:v>2</c:v>
              </c:pt>
              <c:pt idx="17">
                <c:v>6</c:v>
              </c:pt>
              <c:pt idx="18">
                <c:v>8</c:v>
              </c:pt>
              <c:pt idx="19">
                <c:v>31</c:v>
              </c:pt>
              <c:pt idx="20">
                <c:v>11</c:v>
              </c:pt>
              <c:pt idx="21">
                <c:v>15</c:v>
              </c:pt>
              <c:pt idx="22">
                <c:v>13</c:v>
              </c:pt>
              <c:pt idx="23">
                <c:v>5</c:v>
              </c:pt>
              <c:pt idx="24">
                <c:v>6</c:v>
              </c:pt>
              <c:pt idx="25">
                <c:v>9</c:v>
              </c:pt>
              <c:pt idx="26">
                <c:v>19</c:v>
              </c:pt>
            </c:numLit>
          </c:val>
          <c:extLst>
            <c:ext xmlns:c16="http://schemas.microsoft.com/office/drawing/2014/chart" uri="{C3380CC4-5D6E-409C-BE32-E72D297353CC}">
              <c16:uniqueId val="{00000001-3504-4894-8E97-39CE617FB5E2}"/>
            </c:ext>
          </c:extLst>
        </c:ser>
        <c:ser>
          <c:idx val="2"/>
          <c:order val="2"/>
          <c:tx>
            <c:v>Cooking &amp; Eating Now</c:v>
          </c:tx>
          <c:spPr>
            <a:solidFill>
              <a:schemeClr val="accent3"/>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3</c:v>
              </c:pt>
              <c:pt idx="1">
                <c:v>1</c:v>
              </c:pt>
              <c:pt idx="2">
                <c:v>5</c:v>
              </c:pt>
              <c:pt idx="3">
                <c:v>5</c:v>
              </c:pt>
              <c:pt idx="4">
                <c:v>1</c:v>
              </c:pt>
              <c:pt idx="5">
                <c:v>1</c:v>
              </c:pt>
              <c:pt idx="6">
                <c:v>1</c:v>
              </c:pt>
              <c:pt idx="7">
                <c:v>4</c:v>
              </c:pt>
              <c:pt idx="8">
                <c:v>5</c:v>
              </c:pt>
              <c:pt idx="9">
                <c:v>2</c:v>
              </c:pt>
              <c:pt idx="10">
                <c:v>6</c:v>
              </c:pt>
              <c:pt idx="11">
                <c:v>4</c:v>
              </c:pt>
              <c:pt idx="12">
                <c:v>3</c:v>
              </c:pt>
              <c:pt idx="13">
                <c:v>1</c:v>
              </c:pt>
              <c:pt idx="14">
                <c:v>3</c:v>
              </c:pt>
              <c:pt idx="15">
                <c:v>11</c:v>
              </c:pt>
              <c:pt idx="16">
                <c:v>3</c:v>
              </c:pt>
              <c:pt idx="17">
                <c:v>5</c:v>
              </c:pt>
              <c:pt idx="18">
                <c:v>3</c:v>
              </c:pt>
              <c:pt idx="19">
                <c:v>25</c:v>
              </c:pt>
              <c:pt idx="20">
                <c:v>25</c:v>
              </c:pt>
              <c:pt idx="21">
                <c:v>23</c:v>
              </c:pt>
              <c:pt idx="22">
                <c:v>24</c:v>
              </c:pt>
              <c:pt idx="23">
                <c:v>19</c:v>
              </c:pt>
              <c:pt idx="24">
                <c:v>14</c:v>
              </c:pt>
              <c:pt idx="25">
                <c:v>22</c:v>
              </c:pt>
              <c:pt idx="26">
                <c:v>30</c:v>
              </c:pt>
            </c:numLit>
          </c:val>
          <c:extLst>
            <c:ext xmlns:c16="http://schemas.microsoft.com/office/drawing/2014/chart" uri="{C3380CC4-5D6E-409C-BE32-E72D297353CC}">
              <c16:uniqueId val="{00000002-3504-4894-8E97-39CE617FB5E2}"/>
            </c:ext>
          </c:extLst>
        </c:ser>
        <c:ser>
          <c:idx val="3"/>
          <c:order val="3"/>
          <c:tx>
            <c:v>Exploring/looking for Inspiration</c:v>
          </c:tx>
          <c:spPr>
            <a:solidFill>
              <a:schemeClr val="accent4"/>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0</c:v>
              </c:pt>
              <c:pt idx="1">
                <c:v>5</c:v>
              </c:pt>
              <c:pt idx="2">
                <c:v>1</c:v>
              </c:pt>
              <c:pt idx="3">
                <c:v>0</c:v>
              </c:pt>
              <c:pt idx="4">
                <c:v>0</c:v>
              </c:pt>
              <c:pt idx="5">
                <c:v>1</c:v>
              </c:pt>
              <c:pt idx="6">
                <c:v>0</c:v>
              </c:pt>
              <c:pt idx="7">
                <c:v>1</c:v>
              </c:pt>
              <c:pt idx="8">
                <c:v>0</c:v>
              </c:pt>
              <c:pt idx="9">
                <c:v>1</c:v>
              </c:pt>
              <c:pt idx="10">
                <c:v>2</c:v>
              </c:pt>
              <c:pt idx="11">
                <c:v>4</c:v>
              </c:pt>
              <c:pt idx="12">
                <c:v>0</c:v>
              </c:pt>
              <c:pt idx="13">
                <c:v>0</c:v>
              </c:pt>
              <c:pt idx="14">
                <c:v>6</c:v>
              </c:pt>
              <c:pt idx="15">
                <c:v>2</c:v>
              </c:pt>
              <c:pt idx="16">
                <c:v>0</c:v>
              </c:pt>
              <c:pt idx="17">
                <c:v>1</c:v>
              </c:pt>
              <c:pt idx="18">
                <c:v>2</c:v>
              </c:pt>
              <c:pt idx="19">
                <c:v>4</c:v>
              </c:pt>
              <c:pt idx="20">
                <c:v>0</c:v>
              </c:pt>
              <c:pt idx="21">
                <c:v>0</c:v>
              </c:pt>
              <c:pt idx="22">
                <c:v>4</c:v>
              </c:pt>
              <c:pt idx="23">
                <c:v>2</c:v>
              </c:pt>
              <c:pt idx="24">
                <c:v>0</c:v>
              </c:pt>
              <c:pt idx="25">
                <c:v>2</c:v>
              </c:pt>
              <c:pt idx="26">
                <c:v>2</c:v>
              </c:pt>
            </c:numLit>
          </c:val>
          <c:extLst>
            <c:ext xmlns:c16="http://schemas.microsoft.com/office/drawing/2014/chart" uri="{C3380CC4-5D6E-409C-BE32-E72D297353CC}">
              <c16:uniqueId val="{00000003-3504-4894-8E97-39CE617FB5E2}"/>
            </c:ext>
          </c:extLst>
        </c:ser>
        <c:ser>
          <c:idx val="4"/>
          <c:order val="4"/>
          <c:tx>
            <c:v>Generic list of food, products, brands</c:v>
          </c:tx>
          <c:spPr>
            <a:solidFill>
              <a:schemeClr val="accent5"/>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0</c:v>
              </c:pt>
              <c:pt idx="1">
                <c:v>0</c:v>
              </c:pt>
              <c:pt idx="2">
                <c:v>0</c:v>
              </c:pt>
              <c:pt idx="3">
                <c:v>1</c:v>
              </c:pt>
              <c:pt idx="4">
                <c:v>0</c:v>
              </c:pt>
              <c:pt idx="5">
                <c:v>1</c:v>
              </c:pt>
              <c:pt idx="6">
                <c:v>0</c:v>
              </c:pt>
              <c:pt idx="7">
                <c:v>0</c:v>
              </c:pt>
              <c:pt idx="8">
                <c:v>3</c:v>
              </c:pt>
              <c:pt idx="9">
                <c:v>0</c:v>
              </c:pt>
              <c:pt idx="10">
                <c:v>1</c:v>
              </c:pt>
              <c:pt idx="11">
                <c:v>1</c:v>
              </c:pt>
              <c:pt idx="12">
                <c:v>0</c:v>
              </c:pt>
              <c:pt idx="13">
                <c:v>1</c:v>
              </c:pt>
              <c:pt idx="14">
                <c:v>0</c:v>
              </c:pt>
              <c:pt idx="15">
                <c:v>2</c:v>
              </c:pt>
              <c:pt idx="16">
                <c:v>1</c:v>
              </c:pt>
              <c:pt idx="17">
                <c:v>0</c:v>
              </c:pt>
              <c:pt idx="18">
                <c:v>2</c:v>
              </c:pt>
              <c:pt idx="19">
                <c:v>0</c:v>
              </c:pt>
              <c:pt idx="20">
                <c:v>1</c:v>
              </c:pt>
              <c:pt idx="21">
                <c:v>4</c:v>
              </c:pt>
              <c:pt idx="22">
                <c:v>0</c:v>
              </c:pt>
              <c:pt idx="23">
                <c:v>1</c:v>
              </c:pt>
              <c:pt idx="24">
                <c:v>2</c:v>
              </c:pt>
              <c:pt idx="25">
                <c:v>2</c:v>
              </c:pt>
              <c:pt idx="26">
                <c:v>2</c:v>
              </c:pt>
            </c:numLit>
          </c:val>
          <c:extLst>
            <c:ext xmlns:c16="http://schemas.microsoft.com/office/drawing/2014/chart" uri="{C3380CC4-5D6E-409C-BE32-E72D297353CC}">
              <c16:uniqueId val="{00000004-3504-4894-8E97-39CE617FB5E2}"/>
            </c:ext>
          </c:extLst>
        </c:ser>
        <c:ser>
          <c:idx val="5"/>
          <c:order val="5"/>
          <c:tx>
            <c:v>Ideas/Advice/Opinions</c:v>
          </c:tx>
          <c:spPr>
            <a:solidFill>
              <a:schemeClr val="accent6"/>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1</c:v>
              </c:pt>
              <c:pt idx="1">
                <c:v>1</c:v>
              </c:pt>
              <c:pt idx="2">
                <c:v>7</c:v>
              </c:pt>
              <c:pt idx="3">
                <c:v>5</c:v>
              </c:pt>
              <c:pt idx="4">
                <c:v>5</c:v>
              </c:pt>
              <c:pt idx="5">
                <c:v>3</c:v>
              </c:pt>
              <c:pt idx="6">
                <c:v>3</c:v>
              </c:pt>
              <c:pt idx="7">
                <c:v>7</c:v>
              </c:pt>
              <c:pt idx="8">
                <c:v>1</c:v>
              </c:pt>
              <c:pt idx="9">
                <c:v>2</c:v>
              </c:pt>
              <c:pt idx="10">
                <c:v>6</c:v>
              </c:pt>
              <c:pt idx="11">
                <c:v>2</c:v>
              </c:pt>
              <c:pt idx="12">
                <c:v>0</c:v>
              </c:pt>
              <c:pt idx="13">
                <c:v>16</c:v>
              </c:pt>
              <c:pt idx="14">
                <c:v>24</c:v>
              </c:pt>
              <c:pt idx="15">
                <c:v>23</c:v>
              </c:pt>
              <c:pt idx="16">
                <c:v>8</c:v>
              </c:pt>
              <c:pt idx="17">
                <c:v>0</c:v>
              </c:pt>
              <c:pt idx="18">
                <c:v>8</c:v>
              </c:pt>
              <c:pt idx="19">
                <c:v>25</c:v>
              </c:pt>
              <c:pt idx="20">
                <c:v>39</c:v>
              </c:pt>
              <c:pt idx="21">
                <c:v>30</c:v>
              </c:pt>
              <c:pt idx="22">
                <c:v>26</c:v>
              </c:pt>
              <c:pt idx="23">
                <c:v>33</c:v>
              </c:pt>
              <c:pt idx="24">
                <c:v>49</c:v>
              </c:pt>
              <c:pt idx="25">
                <c:v>14</c:v>
              </c:pt>
              <c:pt idx="26">
                <c:v>44</c:v>
              </c:pt>
            </c:numLit>
          </c:val>
          <c:extLst>
            <c:ext xmlns:c16="http://schemas.microsoft.com/office/drawing/2014/chart" uri="{C3380CC4-5D6E-409C-BE32-E72D297353CC}">
              <c16:uniqueId val="{00000005-3504-4894-8E97-39CE617FB5E2}"/>
            </c:ext>
          </c:extLst>
        </c:ser>
        <c:ser>
          <c:idx val="6"/>
          <c:order val="6"/>
          <c:tx>
            <c:v>Meal the author made or ate</c:v>
          </c:tx>
          <c:spPr>
            <a:solidFill>
              <a:schemeClr val="accent1">
                <a:lumMod val="60000"/>
              </a:schemeClr>
            </a:solidFill>
            <a:ln>
              <a:noFill/>
            </a:ln>
            <a:effectLst/>
          </c:spPr>
          <c:cat>
            <c:strLit>
              <c:ptCount val="27"/>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strLit>
          </c:cat>
          <c:val>
            <c:numLit>
              <c:formatCode>General</c:formatCode>
              <c:ptCount val="27"/>
              <c:pt idx="0">
                <c:v>1</c:v>
              </c:pt>
              <c:pt idx="1">
                <c:v>22</c:v>
              </c:pt>
              <c:pt idx="2">
                <c:v>13</c:v>
              </c:pt>
              <c:pt idx="3">
                <c:v>9</c:v>
              </c:pt>
              <c:pt idx="4">
                <c:v>8</c:v>
              </c:pt>
              <c:pt idx="5">
                <c:v>7</c:v>
              </c:pt>
              <c:pt idx="6">
                <c:v>7</c:v>
              </c:pt>
              <c:pt idx="7">
                <c:v>4</c:v>
              </c:pt>
              <c:pt idx="8">
                <c:v>0</c:v>
              </c:pt>
              <c:pt idx="9">
                <c:v>2</c:v>
              </c:pt>
              <c:pt idx="10">
                <c:v>10</c:v>
              </c:pt>
              <c:pt idx="11">
                <c:v>12</c:v>
              </c:pt>
              <c:pt idx="12">
                <c:v>5</c:v>
              </c:pt>
              <c:pt idx="13">
                <c:v>5</c:v>
              </c:pt>
              <c:pt idx="14">
                <c:v>23</c:v>
              </c:pt>
              <c:pt idx="15">
                <c:v>16</c:v>
              </c:pt>
              <c:pt idx="16">
                <c:v>11</c:v>
              </c:pt>
              <c:pt idx="17">
                <c:v>6</c:v>
              </c:pt>
              <c:pt idx="18">
                <c:v>12</c:v>
              </c:pt>
              <c:pt idx="19">
                <c:v>20</c:v>
              </c:pt>
              <c:pt idx="20">
                <c:v>21</c:v>
              </c:pt>
              <c:pt idx="21">
                <c:v>16</c:v>
              </c:pt>
              <c:pt idx="22">
                <c:v>22</c:v>
              </c:pt>
              <c:pt idx="23">
                <c:v>13</c:v>
              </c:pt>
              <c:pt idx="24">
                <c:v>22</c:v>
              </c:pt>
              <c:pt idx="25">
                <c:v>6</c:v>
              </c:pt>
              <c:pt idx="26">
                <c:v>39</c:v>
              </c:pt>
            </c:numLit>
          </c:val>
          <c:extLst>
            <c:ext xmlns:c16="http://schemas.microsoft.com/office/drawing/2014/chart" uri="{C3380CC4-5D6E-409C-BE32-E72D297353CC}">
              <c16:uniqueId val="{00000006-3504-4894-8E97-39CE617FB5E2}"/>
            </c:ext>
          </c:extLst>
        </c:ser>
        <c:dLbls>
          <c:showLegendKey val="0"/>
          <c:showVal val="0"/>
          <c:showCatName val="0"/>
          <c:showSerName val="0"/>
          <c:showPercent val="0"/>
          <c:showBubbleSize val="0"/>
        </c:dLbls>
        <c:axId val="15869935"/>
        <c:axId val="15871183"/>
      </c:areaChart>
      <c:catAx>
        <c:axId val="15869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1183"/>
        <c:crosses val="autoZero"/>
        <c:auto val="1"/>
        <c:lblAlgn val="ctr"/>
        <c:lblOffset val="100"/>
        <c:noMultiLvlLbl val="0"/>
      </c:catAx>
      <c:valAx>
        <c:axId val="15871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9935"/>
        <c:crosses val="autoZero"/>
        <c:crossBetween val="midCat"/>
      </c:valAx>
      <c:spPr>
        <a:noFill/>
        <a:ln>
          <a:noFill/>
        </a:ln>
        <a:effectLst/>
      </c:spPr>
    </c:plotArea>
    <c:legend>
      <c:legendPos val="r"/>
      <c:layout>
        <c:manualLayout>
          <c:xMode val="edge"/>
          <c:yMode val="edge"/>
          <c:x val="0.77338521342931166"/>
          <c:y val="0.26146777890534567"/>
          <c:w val="0.22407269903446667"/>
          <c:h val="0.651681638734209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rtl="0">
              <a:defRPr sz="900" b="1" i="0" u="none" strike="noStrike" kern="1200" spc="0" baseline="0">
                <a:solidFill>
                  <a:sysClr val="windowText" lastClr="000000"/>
                </a:solidFill>
                <a:latin typeface="Lato" panose="020F0502020204030203" pitchFamily="34" charset="0"/>
                <a:ea typeface="+mn-ea"/>
                <a:cs typeface="+mn-cs"/>
              </a:defRPr>
            </a:pPr>
            <a:r>
              <a:rPr lang="en-US" sz="900" b="1">
                <a:solidFill>
                  <a:sysClr val="windowText" lastClr="000000"/>
                </a:solidFill>
              </a:rPr>
              <a:t>Last</a:t>
            </a:r>
            <a:r>
              <a:rPr lang="en-US" sz="900" b="1" baseline="0">
                <a:solidFill>
                  <a:sysClr val="windowText" lastClr="000000"/>
                </a:solidFill>
              </a:rPr>
              <a:t> </a:t>
            </a:r>
            <a:r>
              <a:rPr lang="en-US" sz="900" b="1">
                <a:solidFill>
                  <a:sysClr val="windowText" lastClr="000000"/>
                </a:solidFill>
              </a:rPr>
              <a:t>Week vs This Week Sentiment </a:t>
            </a:r>
          </a:p>
        </c:rich>
      </c:tx>
      <c:overlay val="0"/>
      <c:spPr>
        <a:noFill/>
        <a:ln>
          <a:noFill/>
        </a:ln>
        <a:effectLst/>
      </c:spPr>
      <c:txPr>
        <a:bodyPr rot="0" spcFirstLastPara="1" vertOverflow="ellipsis" vert="horz" wrap="square" anchor="ctr" anchorCtr="1"/>
        <a:lstStyle/>
        <a:p>
          <a:pPr algn="ctr" rtl="0">
            <a:defRPr sz="900" b="1" i="0" u="none" strike="noStrike" kern="1200" spc="0" baseline="0">
              <a:solidFill>
                <a:sysClr val="windowText" lastClr="000000"/>
              </a:solidFill>
              <a:latin typeface="Lato" panose="020F050202020403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solidFill>
              <a:schemeClr val="accent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solidFill>
              <a:schemeClr val="accent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93477779065242E-2"/>
          <c:y val="0.19050040203006924"/>
          <c:w val="0.91938328550110238"/>
          <c:h val="0.69846096567950589"/>
        </c:manualLayout>
      </c:layout>
      <c:barChart>
        <c:barDir val="col"/>
        <c:grouping val="stacked"/>
        <c:varyColors val="0"/>
        <c:ser>
          <c:idx val="0"/>
          <c:order val="0"/>
          <c:tx>
            <c:v>Negative</c:v>
          </c:tx>
          <c:spPr>
            <a:solidFill>
              <a:schemeClr val="accent3"/>
            </a:solidFill>
            <a:ln>
              <a:solidFill>
                <a:schemeClr val="accent3"/>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Lato" panose="020F050202020403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W35</c:v>
              </c:pt>
              <c:pt idx="1">
                <c:v>W36</c:v>
              </c:pt>
            </c:strLit>
          </c:cat>
          <c:val>
            <c:numLit>
              <c:formatCode>General</c:formatCode>
              <c:ptCount val="2"/>
              <c:pt idx="0">
                <c:v>32</c:v>
              </c:pt>
              <c:pt idx="1">
                <c:v>98</c:v>
              </c:pt>
            </c:numLit>
          </c:val>
          <c:extLst>
            <c:ext xmlns:c16="http://schemas.microsoft.com/office/drawing/2014/chart" uri="{C3380CC4-5D6E-409C-BE32-E72D297353CC}">
              <c16:uniqueId val="{00000000-832B-4809-9B94-81D258E63E32}"/>
            </c:ext>
          </c:extLst>
        </c:ser>
        <c:ser>
          <c:idx val="1"/>
          <c:order val="1"/>
          <c:tx>
            <c:v>Neutral</c:v>
          </c:tx>
          <c:spPr>
            <a:solidFill>
              <a:schemeClr val="bg1">
                <a:lumMod val="75000"/>
              </a:schemeClr>
            </a:solidFill>
            <a:ln>
              <a:solidFill>
                <a:sysClr val="window" lastClr="FFFFFF">
                  <a:lumMod val="65000"/>
                </a:sysClr>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Lato" panose="020F050202020403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W35</c:v>
              </c:pt>
              <c:pt idx="1">
                <c:v>W36</c:v>
              </c:pt>
            </c:strLit>
          </c:cat>
          <c:val>
            <c:numLit>
              <c:formatCode>General</c:formatCode>
              <c:ptCount val="2"/>
              <c:pt idx="0">
                <c:v>19</c:v>
              </c:pt>
              <c:pt idx="1">
                <c:v>77</c:v>
              </c:pt>
            </c:numLit>
          </c:val>
          <c:extLst>
            <c:ext xmlns:c16="http://schemas.microsoft.com/office/drawing/2014/chart" uri="{C3380CC4-5D6E-409C-BE32-E72D297353CC}">
              <c16:uniqueId val="{00000001-832B-4809-9B94-81D258E63E32}"/>
            </c:ext>
          </c:extLst>
        </c:ser>
        <c:ser>
          <c:idx val="2"/>
          <c:order val="2"/>
          <c:tx>
            <c:v>Positive</c:v>
          </c:tx>
          <c:spPr>
            <a:solidFill>
              <a:srgbClr val="00B050"/>
            </a:solidFill>
            <a:ln>
              <a:solidFill>
                <a:srgbClr val="00B050"/>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Lato" panose="020F050202020403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W35</c:v>
              </c:pt>
              <c:pt idx="1">
                <c:v>W36</c:v>
              </c:pt>
            </c:strLit>
          </c:cat>
          <c:val>
            <c:numLit>
              <c:formatCode>General</c:formatCode>
              <c:ptCount val="2"/>
              <c:pt idx="0">
                <c:v>43</c:v>
              </c:pt>
              <c:pt idx="1">
                <c:v>96</c:v>
              </c:pt>
            </c:numLit>
          </c:val>
          <c:extLst>
            <c:ext xmlns:c16="http://schemas.microsoft.com/office/drawing/2014/chart" uri="{C3380CC4-5D6E-409C-BE32-E72D297353CC}">
              <c16:uniqueId val="{00000002-832B-4809-9B94-81D258E63E32}"/>
            </c:ext>
          </c:extLst>
        </c:ser>
        <c:dLbls>
          <c:showLegendKey val="0"/>
          <c:showVal val="0"/>
          <c:showCatName val="0"/>
          <c:showSerName val="0"/>
          <c:showPercent val="0"/>
          <c:showBubbleSize val="0"/>
        </c:dLbls>
        <c:gapWidth val="184"/>
        <c:overlap val="100"/>
        <c:axId val="1431410703"/>
        <c:axId val="1431415695"/>
      </c:barChart>
      <c:catAx>
        <c:axId val="143141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Lato" panose="020F0502020204030203" pitchFamily="34" charset="0"/>
                <a:ea typeface="+mn-ea"/>
                <a:cs typeface="+mn-cs"/>
              </a:defRPr>
            </a:pPr>
            <a:endParaRPr lang="en-US"/>
          </a:p>
        </c:txPr>
        <c:crossAx val="1431415695"/>
        <c:crosses val="autoZero"/>
        <c:auto val="1"/>
        <c:lblAlgn val="ctr"/>
        <c:lblOffset val="100"/>
        <c:noMultiLvlLbl val="0"/>
      </c:catAx>
      <c:valAx>
        <c:axId val="1431415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31410703"/>
        <c:crosses val="autoZero"/>
        <c:crossBetween val="between"/>
      </c:valAx>
      <c:spPr>
        <a:noFill/>
        <a:ln>
          <a:noFill/>
        </a:ln>
        <a:effectLst/>
      </c:spPr>
    </c:plotArea>
    <c:legend>
      <c:legendPos val="b"/>
      <c:layout>
        <c:manualLayout>
          <c:xMode val="edge"/>
          <c:yMode val="edge"/>
          <c:x val="0.11126596295747385"/>
          <c:y val="0.2295386351445621"/>
          <c:w val="0.21000388349950447"/>
          <c:h val="0.2033351693761691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Lato" panose="020F05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ato" panose="020F0502020204030203" pitchFamily="34" charset="0"/>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800" b="0" i="0" baseline="0">
                <a:solidFill>
                  <a:sysClr val="windowText" lastClr="000000"/>
                </a:solidFill>
                <a:effectLst/>
              </a:rPr>
              <a:t>Journey Distribution by Age</a:t>
            </a:r>
            <a:endParaRPr lang="en-US">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Buying experience</c:v>
          </c:tx>
          <c:spPr>
            <a:solidFill>
              <a:schemeClr val="accent1"/>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62</c:v>
              </c:pt>
              <c:pt idx="1">
                <c:v>69</c:v>
              </c:pt>
              <c:pt idx="2">
                <c:v>70</c:v>
              </c:pt>
              <c:pt idx="3">
                <c:v>29</c:v>
              </c:pt>
              <c:pt idx="4">
                <c:v>8</c:v>
              </c:pt>
            </c:numLit>
          </c:val>
          <c:extLst>
            <c:ext xmlns:c16="http://schemas.microsoft.com/office/drawing/2014/chart" uri="{C3380CC4-5D6E-409C-BE32-E72D297353CC}">
              <c16:uniqueId val="{00000000-AFBD-4DF5-9BCE-627A3EB7CA68}"/>
            </c:ext>
          </c:extLst>
        </c:ser>
        <c:ser>
          <c:idx val="1"/>
          <c:order val="1"/>
          <c:tx>
            <c:v>Cooking &amp; Eating Now</c:v>
          </c:tx>
          <c:spPr>
            <a:solidFill>
              <a:schemeClr val="accent2"/>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44</c:v>
              </c:pt>
              <c:pt idx="1">
                <c:v>43</c:v>
              </c:pt>
              <c:pt idx="2">
                <c:v>24</c:v>
              </c:pt>
              <c:pt idx="3">
                <c:v>45</c:v>
              </c:pt>
              <c:pt idx="4">
                <c:v>47</c:v>
              </c:pt>
            </c:numLit>
          </c:val>
          <c:extLst>
            <c:ext xmlns:c16="http://schemas.microsoft.com/office/drawing/2014/chart" uri="{C3380CC4-5D6E-409C-BE32-E72D297353CC}">
              <c16:uniqueId val="{00000001-AFBD-4DF5-9BCE-627A3EB7CA68}"/>
            </c:ext>
          </c:extLst>
        </c:ser>
        <c:ser>
          <c:idx val="2"/>
          <c:order val="2"/>
          <c:tx>
            <c:v>Exploring/looking for Inspiration</c:v>
          </c:tx>
          <c:spPr>
            <a:solidFill>
              <a:schemeClr val="accent3"/>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6</c:v>
              </c:pt>
              <c:pt idx="1">
                <c:v>21</c:v>
              </c:pt>
              <c:pt idx="2">
                <c:v>5</c:v>
              </c:pt>
              <c:pt idx="3">
                <c:v>8</c:v>
              </c:pt>
              <c:pt idx="4">
                <c:v>0</c:v>
              </c:pt>
            </c:numLit>
          </c:val>
          <c:extLst>
            <c:ext xmlns:c16="http://schemas.microsoft.com/office/drawing/2014/chart" uri="{C3380CC4-5D6E-409C-BE32-E72D297353CC}">
              <c16:uniqueId val="{00000002-AFBD-4DF5-9BCE-627A3EB7CA68}"/>
            </c:ext>
          </c:extLst>
        </c:ser>
        <c:ser>
          <c:idx val="3"/>
          <c:order val="3"/>
          <c:tx>
            <c:v>Generic list of food, products, brands</c:v>
          </c:tx>
          <c:spPr>
            <a:solidFill>
              <a:schemeClr val="accent4"/>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5</c:v>
              </c:pt>
              <c:pt idx="1">
                <c:v>10</c:v>
              </c:pt>
              <c:pt idx="2">
                <c:v>3</c:v>
              </c:pt>
              <c:pt idx="3">
                <c:v>3</c:v>
              </c:pt>
              <c:pt idx="4">
                <c:v>3</c:v>
              </c:pt>
            </c:numLit>
          </c:val>
          <c:extLst>
            <c:ext xmlns:c16="http://schemas.microsoft.com/office/drawing/2014/chart" uri="{C3380CC4-5D6E-409C-BE32-E72D297353CC}">
              <c16:uniqueId val="{00000003-AFBD-4DF5-9BCE-627A3EB7CA68}"/>
            </c:ext>
          </c:extLst>
        </c:ser>
        <c:ser>
          <c:idx val="4"/>
          <c:order val="4"/>
          <c:tx>
            <c:v>Ideas/Advice/Opinions</c:v>
          </c:tx>
          <c:spPr>
            <a:solidFill>
              <a:schemeClr val="accent5"/>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84</c:v>
              </c:pt>
              <c:pt idx="1">
                <c:v>88</c:v>
              </c:pt>
              <c:pt idx="2">
                <c:v>49</c:v>
              </c:pt>
              <c:pt idx="3">
                <c:v>52</c:v>
              </c:pt>
              <c:pt idx="4">
                <c:v>55</c:v>
              </c:pt>
            </c:numLit>
          </c:val>
          <c:extLst>
            <c:ext xmlns:c16="http://schemas.microsoft.com/office/drawing/2014/chart" uri="{C3380CC4-5D6E-409C-BE32-E72D297353CC}">
              <c16:uniqueId val="{00000004-AFBD-4DF5-9BCE-627A3EB7CA68}"/>
            </c:ext>
          </c:extLst>
        </c:ser>
        <c:ser>
          <c:idx val="5"/>
          <c:order val="5"/>
          <c:tx>
            <c:v>Meal the author made or ate</c:v>
          </c:tx>
          <c:spPr>
            <a:solidFill>
              <a:schemeClr val="accent6"/>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42</c:v>
              </c:pt>
              <c:pt idx="1">
                <c:v>62</c:v>
              </c:pt>
              <c:pt idx="2">
                <c:v>81</c:v>
              </c:pt>
              <c:pt idx="3">
                <c:v>69</c:v>
              </c:pt>
              <c:pt idx="4">
                <c:v>39</c:v>
              </c:pt>
            </c:numLit>
          </c:val>
          <c:extLst>
            <c:ext xmlns:c16="http://schemas.microsoft.com/office/drawing/2014/chart" uri="{C3380CC4-5D6E-409C-BE32-E72D297353CC}">
              <c16:uniqueId val="{00000005-AFBD-4DF5-9BCE-627A3EB7CA68}"/>
            </c:ext>
          </c:extLst>
        </c:ser>
        <c:dLbls>
          <c:showLegendKey val="0"/>
          <c:showVal val="0"/>
          <c:showCatName val="0"/>
          <c:showSerName val="0"/>
          <c:showPercent val="0"/>
          <c:showBubbleSize val="0"/>
        </c:dLbls>
        <c:gapWidth val="150"/>
        <c:overlap val="100"/>
        <c:axId val="1609756207"/>
        <c:axId val="1609757455"/>
      </c:barChart>
      <c:catAx>
        <c:axId val="160975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9757455"/>
        <c:crosses val="autoZero"/>
        <c:auto val="1"/>
        <c:lblAlgn val="ctr"/>
        <c:lblOffset val="100"/>
        <c:noMultiLvlLbl val="0"/>
      </c:catAx>
      <c:valAx>
        <c:axId val="160975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9756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800" b="0" i="0" baseline="0">
                <a:solidFill>
                  <a:sysClr val="windowText" lastClr="000000"/>
                </a:solidFill>
                <a:effectLst/>
              </a:rPr>
              <a:t>Journey Distribution Females Only </a:t>
            </a:r>
            <a:endParaRPr lang="en-US">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Buying experience</c:v>
          </c:tx>
          <c:spPr>
            <a:solidFill>
              <a:schemeClr val="accent1"/>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9</c:v>
              </c:pt>
              <c:pt idx="1">
                <c:v>22</c:v>
              </c:pt>
              <c:pt idx="2">
                <c:v>18</c:v>
              </c:pt>
              <c:pt idx="3">
                <c:v>16</c:v>
              </c:pt>
              <c:pt idx="4">
                <c:v>2</c:v>
              </c:pt>
            </c:numLit>
          </c:val>
          <c:extLst>
            <c:ext xmlns:c16="http://schemas.microsoft.com/office/drawing/2014/chart" uri="{C3380CC4-5D6E-409C-BE32-E72D297353CC}">
              <c16:uniqueId val="{00000000-AADB-4AD2-8CD8-1711A0388B44}"/>
            </c:ext>
          </c:extLst>
        </c:ser>
        <c:ser>
          <c:idx val="1"/>
          <c:order val="1"/>
          <c:tx>
            <c:v>Cooking &amp; Eating Now</c:v>
          </c:tx>
          <c:spPr>
            <a:solidFill>
              <a:schemeClr val="accent2"/>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23</c:v>
              </c:pt>
              <c:pt idx="1">
                <c:v>22</c:v>
              </c:pt>
              <c:pt idx="2">
                <c:v>10</c:v>
              </c:pt>
              <c:pt idx="3">
                <c:v>22</c:v>
              </c:pt>
              <c:pt idx="4">
                <c:v>15</c:v>
              </c:pt>
            </c:numLit>
          </c:val>
          <c:extLst>
            <c:ext xmlns:c16="http://schemas.microsoft.com/office/drawing/2014/chart" uri="{C3380CC4-5D6E-409C-BE32-E72D297353CC}">
              <c16:uniqueId val="{00000001-AADB-4AD2-8CD8-1711A0388B44}"/>
            </c:ext>
          </c:extLst>
        </c:ser>
        <c:ser>
          <c:idx val="2"/>
          <c:order val="2"/>
          <c:tx>
            <c:v>Exploring/looking for Inspiration</c:v>
          </c:tx>
          <c:spPr>
            <a:solidFill>
              <a:schemeClr val="accent3"/>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4</c:v>
              </c:pt>
              <c:pt idx="1">
                <c:v>10</c:v>
              </c:pt>
              <c:pt idx="2">
                <c:v>2</c:v>
              </c:pt>
              <c:pt idx="3">
                <c:v>4</c:v>
              </c:pt>
              <c:pt idx="4">
                <c:v>0</c:v>
              </c:pt>
            </c:numLit>
          </c:val>
          <c:extLst>
            <c:ext xmlns:c16="http://schemas.microsoft.com/office/drawing/2014/chart" uri="{C3380CC4-5D6E-409C-BE32-E72D297353CC}">
              <c16:uniqueId val="{00000002-AADB-4AD2-8CD8-1711A0388B44}"/>
            </c:ext>
          </c:extLst>
        </c:ser>
        <c:ser>
          <c:idx val="3"/>
          <c:order val="3"/>
          <c:tx>
            <c:v>Generic list of food, products, brands</c:v>
          </c:tx>
          <c:spPr>
            <a:solidFill>
              <a:schemeClr val="accent4"/>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3</c:v>
              </c:pt>
              <c:pt idx="1">
                <c:v>2</c:v>
              </c:pt>
              <c:pt idx="2">
                <c:v>1</c:v>
              </c:pt>
              <c:pt idx="3">
                <c:v>0</c:v>
              </c:pt>
              <c:pt idx="4">
                <c:v>2</c:v>
              </c:pt>
            </c:numLit>
          </c:val>
          <c:extLst>
            <c:ext xmlns:c16="http://schemas.microsoft.com/office/drawing/2014/chart" uri="{C3380CC4-5D6E-409C-BE32-E72D297353CC}">
              <c16:uniqueId val="{00000003-AADB-4AD2-8CD8-1711A0388B44}"/>
            </c:ext>
          </c:extLst>
        </c:ser>
        <c:ser>
          <c:idx val="4"/>
          <c:order val="4"/>
          <c:tx>
            <c:v>Ideas/Advice/Opinions</c:v>
          </c:tx>
          <c:spPr>
            <a:solidFill>
              <a:schemeClr val="accent5"/>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29</c:v>
              </c:pt>
              <c:pt idx="1">
                <c:v>41</c:v>
              </c:pt>
              <c:pt idx="2">
                <c:v>20</c:v>
              </c:pt>
              <c:pt idx="3">
                <c:v>20</c:v>
              </c:pt>
              <c:pt idx="4">
                <c:v>21</c:v>
              </c:pt>
            </c:numLit>
          </c:val>
          <c:extLst>
            <c:ext xmlns:c16="http://schemas.microsoft.com/office/drawing/2014/chart" uri="{C3380CC4-5D6E-409C-BE32-E72D297353CC}">
              <c16:uniqueId val="{00000004-AADB-4AD2-8CD8-1711A0388B44}"/>
            </c:ext>
          </c:extLst>
        </c:ser>
        <c:ser>
          <c:idx val="5"/>
          <c:order val="5"/>
          <c:tx>
            <c:v>Meal the author made or ate</c:v>
          </c:tx>
          <c:spPr>
            <a:solidFill>
              <a:schemeClr val="accent6"/>
            </a:solidFill>
            <a:ln>
              <a:noFill/>
            </a:ln>
            <a:effectLst/>
          </c:spPr>
          <c:invertIfNegative val="0"/>
          <c:cat>
            <c:strLit>
              <c:ptCount val="5"/>
              <c:pt idx="0">
                <c:v>18-34</c:v>
              </c:pt>
              <c:pt idx="1">
                <c:v>35-49</c:v>
              </c:pt>
              <c:pt idx="2">
                <c:v>50-64</c:v>
              </c:pt>
              <c:pt idx="3">
                <c:v>65+</c:v>
              </c:pt>
              <c:pt idx="4">
                <c:v>Minors</c:v>
              </c:pt>
            </c:strLit>
          </c:cat>
          <c:val>
            <c:numLit>
              <c:formatCode>General</c:formatCode>
              <c:ptCount val="5"/>
              <c:pt idx="0">
                <c:v>16</c:v>
              </c:pt>
              <c:pt idx="1">
                <c:v>27</c:v>
              </c:pt>
              <c:pt idx="2">
                <c:v>26</c:v>
              </c:pt>
              <c:pt idx="3">
                <c:v>34</c:v>
              </c:pt>
              <c:pt idx="4">
                <c:v>12</c:v>
              </c:pt>
            </c:numLit>
          </c:val>
          <c:extLst>
            <c:ext xmlns:c16="http://schemas.microsoft.com/office/drawing/2014/chart" uri="{C3380CC4-5D6E-409C-BE32-E72D297353CC}">
              <c16:uniqueId val="{00000005-AADB-4AD2-8CD8-1711A0388B44}"/>
            </c:ext>
          </c:extLst>
        </c:ser>
        <c:dLbls>
          <c:showLegendKey val="0"/>
          <c:showVal val="0"/>
          <c:showCatName val="0"/>
          <c:showSerName val="0"/>
          <c:showPercent val="0"/>
          <c:showBubbleSize val="0"/>
        </c:dLbls>
        <c:gapWidth val="219"/>
        <c:overlap val="-27"/>
        <c:axId val="1609754127"/>
        <c:axId val="1609744975"/>
      </c:barChart>
      <c:catAx>
        <c:axId val="160975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9744975"/>
        <c:crosses val="autoZero"/>
        <c:auto val="1"/>
        <c:lblAlgn val="ctr"/>
        <c:lblOffset val="100"/>
        <c:noMultiLvlLbl val="0"/>
      </c:catAx>
      <c:valAx>
        <c:axId val="160974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9754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24759405074368"/>
          <c:y val="0.14077997256377919"/>
          <c:w val="0.81617147856517935"/>
          <c:h val="0.44886260282301627"/>
        </c:manualLayout>
      </c:layout>
      <c:barChart>
        <c:barDir val="col"/>
        <c:grouping val="clustered"/>
        <c:varyColors val="0"/>
        <c:ser>
          <c:idx val="3"/>
          <c:order val="3"/>
          <c:tx>
            <c:strRef>
              <c:f>'[2]for graph'!$E$1</c:f>
              <c:strCache>
                <c:ptCount val="1"/>
                <c:pt idx="0">
                  <c:v>Media Spend</c:v>
                </c:pt>
              </c:strCache>
            </c:strRef>
          </c:tx>
          <c:spPr>
            <a:solidFill>
              <a:schemeClr val="accent4"/>
            </a:solidFill>
            <a:ln>
              <a:noFill/>
            </a:ln>
            <a:effectLst/>
          </c:spPr>
          <c:invertIfNegative val="0"/>
          <c:cat>
            <c:strRef>
              <c:f>'[2]for graph'!$A$2:$A$27</c:f>
              <c:strCache>
                <c:ptCount val="26"/>
                <c:pt idx="0">
                  <c:v>2022-03-07</c:v>
                </c:pt>
                <c:pt idx="1">
                  <c:v>2022-03-14</c:v>
                </c:pt>
                <c:pt idx="2">
                  <c:v>2022-03-21</c:v>
                </c:pt>
                <c:pt idx="3">
                  <c:v>2022-03-28</c:v>
                </c:pt>
                <c:pt idx="4">
                  <c:v>2022-04-04</c:v>
                </c:pt>
                <c:pt idx="5">
                  <c:v>2022-04-11</c:v>
                </c:pt>
                <c:pt idx="6">
                  <c:v>2022-04-18</c:v>
                </c:pt>
                <c:pt idx="7">
                  <c:v>2022-04-25</c:v>
                </c:pt>
                <c:pt idx="8">
                  <c:v>2022-05-02</c:v>
                </c:pt>
                <c:pt idx="9">
                  <c:v>2022-05-09</c:v>
                </c:pt>
                <c:pt idx="10">
                  <c:v>2022-05-16</c:v>
                </c:pt>
                <c:pt idx="11">
                  <c:v>2022-05-23</c:v>
                </c:pt>
                <c:pt idx="12">
                  <c:v>2022-05-30</c:v>
                </c:pt>
                <c:pt idx="13">
                  <c:v>2022-06-06</c:v>
                </c:pt>
                <c:pt idx="14">
                  <c:v>2022-06-13</c:v>
                </c:pt>
                <c:pt idx="15">
                  <c:v>2022-06-20</c:v>
                </c:pt>
                <c:pt idx="16">
                  <c:v>2022-06-27</c:v>
                </c:pt>
                <c:pt idx="17">
                  <c:v>2022-07-04</c:v>
                </c:pt>
                <c:pt idx="18">
                  <c:v>2022-07-11</c:v>
                </c:pt>
                <c:pt idx="19">
                  <c:v>2022-07-18</c:v>
                </c:pt>
                <c:pt idx="20">
                  <c:v>2022-07-25</c:v>
                </c:pt>
                <c:pt idx="21">
                  <c:v>2022-08-01</c:v>
                </c:pt>
                <c:pt idx="22">
                  <c:v>2022-08-08</c:v>
                </c:pt>
                <c:pt idx="23">
                  <c:v>2022-08-15</c:v>
                </c:pt>
                <c:pt idx="24">
                  <c:v>2022-08-22</c:v>
                </c:pt>
                <c:pt idx="25">
                  <c:v>2022-08-29</c:v>
                </c:pt>
              </c:strCache>
            </c:strRef>
          </c:cat>
          <c:val>
            <c:numRef>
              <c:f>'[2]for graph'!$E$2:$E$27</c:f>
              <c:numCache>
                <c:formatCode>General</c:formatCode>
                <c:ptCount val="26"/>
                <c:pt idx="18">
                  <c:v>423999.36</c:v>
                </c:pt>
                <c:pt idx="19">
                  <c:v>423999.3675213675</c:v>
                </c:pt>
                <c:pt idx="20">
                  <c:v>423999.3675213675</c:v>
                </c:pt>
                <c:pt idx="21">
                  <c:v>157221.25384615385</c:v>
                </c:pt>
                <c:pt idx="22">
                  <c:v>157221.25384615385</c:v>
                </c:pt>
                <c:pt idx="23">
                  <c:v>481460.0538461539</c:v>
                </c:pt>
                <c:pt idx="24">
                  <c:v>481460.0538461539</c:v>
                </c:pt>
                <c:pt idx="25">
                  <c:v>161364.64102564106</c:v>
                </c:pt>
              </c:numCache>
            </c:numRef>
          </c:val>
          <c:extLst>
            <c:ext xmlns:c16="http://schemas.microsoft.com/office/drawing/2014/chart" uri="{C3380CC4-5D6E-409C-BE32-E72D297353CC}">
              <c16:uniqueId val="{00000000-16E9-49D7-B6C7-593BE503A424}"/>
            </c:ext>
          </c:extLst>
        </c:ser>
        <c:dLbls>
          <c:showLegendKey val="0"/>
          <c:showVal val="0"/>
          <c:showCatName val="0"/>
          <c:showSerName val="0"/>
          <c:showPercent val="0"/>
          <c:showBubbleSize val="0"/>
        </c:dLbls>
        <c:gapWidth val="150"/>
        <c:axId val="1951977679"/>
        <c:axId val="1951992239"/>
      </c:barChart>
      <c:lineChart>
        <c:grouping val="standard"/>
        <c:varyColors val="0"/>
        <c:ser>
          <c:idx val="0"/>
          <c:order val="0"/>
          <c:tx>
            <c:strRef>
              <c:f>'[2]for graph'!$B$1</c:f>
              <c:strCache>
                <c:ptCount val="1"/>
                <c:pt idx="0">
                  <c:v>Framework - Awareness</c:v>
                </c:pt>
              </c:strCache>
            </c:strRef>
          </c:tx>
          <c:spPr>
            <a:ln w="28575" cap="rnd">
              <a:solidFill>
                <a:schemeClr val="accent1"/>
              </a:solidFill>
              <a:round/>
            </a:ln>
            <a:effectLst/>
          </c:spPr>
          <c:marker>
            <c:symbol val="none"/>
          </c:marker>
          <c:cat>
            <c:strRef>
              <c:f>'[2]for graph'!$A$2:$A$27</c:f>
              <c:strCache>
                <c:ptCount val="26"/>
                <c:pt idx="0">
                  <c:v>2022-03-07</c:v>
                </c:pt>
                <c:pt idx="1">
                  <c:v>2022-03-14</c:v>
                </c:pt>
                <c:pt idx="2">
                  <c:v>2022-03-21</c:v>
                </c:pt>
                <c:pt idx="3">
                  <c:v>2022-03-28</c:v>
                </c:pt>
                <c:pt idx="4">
                  <c:v>2022-04-04</c:v>
                </c:pt>
                <c:pt idx="5">
                  <c:v>2022-04-11</c:v>
                </c:pt>
                <c:pt idx="6">
                  <c:v>2022-04-18</c:v>
                </c:pt>
                <c:pt idx="7">
                  <c:v>2022-04-25</c:v>
                </c:pt>
                <c:pt idx="8">
                  <c:v>2022-05-02</c:v>
                </c:pt>
                <c:pt idx="9">
                  <c:v>2022-05-09</c:v>
                </c:pt>
                <c:pt idx="10">
                  <c:v>2022-05-16</c:v>
                </c:pt>
                <c:pt idx="11">
                  <c:v>2022-05-23</c:v>
                </c:pt>
                <c:pt idx="12">
                  <c:v>2022-05-30</c:v>
                </c:pt>
                <c:pt idx="13">
                  <c:v>2022-06-06</c:v>
                </c:pt>
                <c:pt idx="14">
                  <c:v>2022-06-13</c:v>
                </c:pt>
                <c:pt idx="15">
                  <c:v>2022-06-20</c:v>
                </c:pt>
                <c:pt idx="16">
                  <c:v>2022-06-27</c:v>
                </c:pt>
                <c:pt idx="17">
                  <c:v>2022-07-04</c:v>
                </c:pt>
                <c:pt idx="18">
                  <c:v>2022-07-11</c:v>
                </c:pt>
                <c:pt idx="19">
                  <c:v>2022-07-18</c:v>
                </c:pt>
                <c:pt idx="20">
                  <c:v>2022-07-25</c:v>
                </c:pt>
                <c:pt idx="21">
                  <c:v>2022-08-01</c:v>
                </c:pt>
                <c:pt idx="22">
                  <c:v>2022-08-08</c:v>
                </c:pt>
                <c:pt idx="23">
                  <c:v>2022-08-15</c:v>
                </c:pt>
                <c:pt idx="24">
                  <c:v>2022-08-22</c:v>
                </c:pt>
                <c:pt idx="25">
                  <c:v>2022-08-29</c:v>
                </c:pt>
              </c:strCache>
            </c:strRef>
          </c:cat>
          <c:val>
            <c:numRef>
              <c:f>'[2]for graph'!$B$2:$B$27</c:f>
              <c:numCache>
                <c:formatCode>General</c:formatCode>
                <c:ptCount val="26"/>
                <c:pt idx="0">
                  <c:v>0.84614020389894118</c:v>
                </c:pt>
                <c:pt idx="1">
                  <c:v>0.82714786137136154</c:v>
                </c:pt>
                <c:pt idx="2">
                  <c:v>0.9195490347347518</c:v>
                </c:pt>
                <c:pt idx="3">
                  <c:v>0.96721056124252791</c:v>
                </c:pt>
                <c:pt idx="4">
                  <c:v>1.0452770188424489</c:v>
                </c:pt>
                <c:pt idx="5">
                  <c:v>1.0821908050360529</c:v>
                </c:pt>
                <c:pt idx="6">
                  <c:v>1.174285994179606</c:v>
                </c:pt>
                <c:pt idx="7">
                  <c:v>1.3751289532421089</c:v>
                </c:pt>
                <c:pt idx="8">
                  <c:v>1.3248148577347429</c:v>
                </c:pt>
                <c:pt idx="9">
                  <c:v>1.35846098593367</c:v>
                </c:pt>
                <c:pt idx="10">
                  <c:v>1.321923965016627</c:v>
                </c:pt>
                <c:pt idx="11">
                  <c:v>1.366427870357187</c:v>
                </c:pt>
                <c:pt idx="12">
                  <c:v>1.285343171035142</c:v>
                </c:pt>
                <c:pt idx="13">
                  <c:v>1.2436418338661881</c:v>
                </c:pt>
                <c:pt idx="14">
                  <c:v>1.180193042309531</c:v>
                </c:pt>
                <c:pt idx="15">
                  <c:v>1.0744229451556691</c:v>
                </c:pt>
                <c:pt idx="16">
                  <c:v>1.2228351161287301</c:v>
                </c:pt>
                <c:pt idx="17">
                  <c:v>1.3105023286614701</c:v>
                </c:pt>
                <c:pt idx="18">
                  <c:v>1.5659333815329139</c:v>
                </c:pt>
                <c:pt idx="19">
                  <c:v>1.6590420847363241</c:v>
                </c:pt>
                <c:pt idx="20">
                  <c:v>1.869488283281485</c:v>
                </c:pt>
                <c:pt idx="21">
                  <c:v>2.1019380915794521</c:v>
                </c:pt>
                <c:pt idx="22">
                  <c:v>2.3280430681669841</c:v>
                </c:pt>
                <c:pt idx="23">
                  <c:v>2.4180683668595231</c:v>
                </c:pt>
                <c:pt idx="24">
                  <c:v>2.322002688309154</c:v>
                </c:pt>
                <c:pt idx="25">
                  <c:v>2.8936062300462262</c:v>
                </c:pt>
              </c:numCache>
            </c:numRef>
          </c:val>
          <c:smooth val="0"/>
          <c:extLst>
            <c:ext xmlns:c16="http://schemas.microsoft.com/office/drawing/2014/chart" uri="{C3380CC4-5D6E-409C-BE32-E72D297353CC}">
              <c16:uniqueId val="{00000001-16E9-49D7-B6C7-593BE503A424}"/>
            </c:ext>
          </c:extLst>
        </c:ser>
        <c:ser>
          <c:idx val="1"/>
          <c:order val="1"/>
          <c:tx>
            <c:strRef>
              <c:f>'[2]for graph'!$C$1</c:f>
              <c:strCache>
                <c:ptCount val="1"/>
                <c:pt idx="0">
                  <c:v>Framework - Saliency</c:v>
                </c:pt>
              </c:strCache>
            </c:strRef>
          </c:tx>
          <c:spPr>
            <a:ln w="28575" cap="rnd">
              <a:solidFill>
                <a:schemeClr val="accent2"/>
              </a:solidFill>
              <a:round/>
            </a:ln>
            <a:effectLst/>
          </c:spPr>
          <c:marker>
            <c:symbol val="none"/>
          </c:marker>
          <c:cat>
            <c:strRef>
              <c:f>'[2]for graph'!$A$2:$A$27</c:f>
              <c:strCache>
                <c:ptCount val="26"/>
                <c:pt idx="0">
                  <c:v>2022-03-07</c:v>
                </c:pt>
                <c:pt idx="1">
                  <c:v>2022-03-14</c:v>
                </c:pt>
                <c:pt idx="2">
                  <c:v>2022-03-21</c:v>
                </c:pt>
                <c:pt idx="3">
                  <c:v>2022-03-28</c:v>
                </c:pt>
                <c:pt idx="4">
                  <c:v>2022-04-04</c:v>
                </c:pt>
                <c:pt idx="5">
                  <c:v>2022-04-11</c:v>
                </c:pt>
                <c:pt idx="6">
                  <c:v>2022-04-18</c:v>
                </c:pt>
                <c:pt idx="7">
                  <c:v>2022-04-25</c:v>
                </c:pt>
                <c:pt idx="8">
                  <c:v>2022-05-02</c:v>
                </c:pt>
                <c:pt idx="9">
                  <c:v>2022-05-09</c:v>
                </c:pt>
                <c:pt idx="10">
                  <c:v>2022-05-16</c:v>
                </c:pt>
                <c:pt idx="11">
                  <c:v>2022-05-23</c:v>
                </c:pt>
                <c:pt idx="12">
                  <c:v>2022-05-30</c:v>
                </c:pt>
                <c:pt idx="13">
                  <c:v>2022-06-06</c:v>
                </c:pt>
                <c:pt idx="14">
                  <c:v>2022-06-13</c:v>
                </c:pt>
                <c:pt idx="15">
                  <c:v>2022-06-20</c:v>
                </c:pt>
                <c:pt idx="16">
                  <c:v>2022-06-27</c:v>
                </c:pt>
                <c:pt idx="17">
                  <c:v>2022-07-04</c:v>
                </c:pt>
                <c:pt idx="18">
                  <c:v>2022-07-11</c:v>
                </c:pt>
                <c:pt idx="19">
                  <c:v>2022-07-18</c:v>
                </c:pt>
                <c:pt idx="20">
                  <c:v>2022-07-25</c:v>
                </c:pt>
                <c:pt idx="21">
                  <c:v>2022-08-01</c:v>
                </c:pt>
                <c:pt idx="22">
                  <c:v>2022-08-08</c:v>
                </c:pt>
                <c:pt idx="23">
                  <c:v>2022-08-15</c:v>
                </c:pt>
                <c:pt idx="24">
                  <c:v>2022-08-22</c:v>
                </c:pt>
                <c:pt idx="25">
                  <c:v>2022-08-29</c:v>
                </c:pt>
              </c:strCache>
            </c:strRef>
          </c:cat>
          <c:val>
            <c:numRef>
              <c:f>'[2]for graph'!$C$2:$C$27</c:f>
              <c:numCache>
                <c:formatCode>General</c:formatCode>
                <c:ptCount val="26"/>
                <c:pt idx="0">
                  <c:v>22.55952010734071</c:v>
                </c:pt>
                <c:pt idx="1">
                  <c:v>35.969892987210081</c:v>
                </c:pt>
                <c:pt idx="2">
                  <c:v>36.16127624309015</c:v>
                </c:pt>
                <c:pt idx="3">
                  <c:v>36.003241825868358</c:v>
                </c:pt>
                <c:pt idx="4">
                  <c:v>37.149488937317876</c:v>
                </c:pt>
                <c:pt idx="5">
                  <c:v>38.092288844478198</c:v>
                </c:pt>
                <c:pt idx="6">
                  <c:v>38.230836834050422</c:v>
                </c:pt>
                <c:pt idx="7">
                  <c:v>37.842740043271803</c:v>
                </c:pt>
                <c:pt idx="8">
                  <c:v>36.834726048223779</c:v>
                </c:pt>
                <c:pt idx="9">
                  <c:v>31.15136537703275</c:v>
                </c:pt>
                <c:pt idx="10">
                  <c:v>30.380930174957559</c:v>
                </c:pt>
                <c:pt idx="11">
                  <c:v>26.520231184951559</c:v>
                </c:pt>
                <c:pt idx="12">
                  <c:v>26.261564564996998</c:v>
                </c:pt>
                <c:pt idx="13">
                  <c:v>26.103716392316361</c:v>
                </c:pt>
                <c:pt idx="14">
                  <c:v>25.37976865557021</c:v>
                </c:pt>
                <c:pt idx="15">
                  <c:v>25.22728299560579</c:v>
                </c:pt>
                <c:pt idx="16">
                  <c:v>25.056266827821059</c:v>
                </c:pt>
                <c:pt idx="17">
                  <c:v>26.998123686732072</c:v>
                </c:pt>
                <c:pt idx="18">
                  <c:v>28.104943128617009</c:v>
                </c:pt>
                <c:pt idx="19">
                  <c:v>33.940717255004607</c:v>
                </c:pt>
                <c:pt idx="20">
                  <c:v>35.250793592806353</c:v>
                </c:pt>
                <c:pt idx="21">
                  <c:v>35.823444919603183</c:v>
                </c:pt>
                <c:pt idx="22">
                  <c:v>34.08613389142289</c:v>
                </c:pt>
                <c:pt idx="23">
                  <c:v>34.212086769788172</c:v>
                </c:pt>
                <c:pt idx="24">
                  <c:v>29.796170109469831</c:v>
                </c:pt>
                <c:pt idx="25">
                  <c:v>29.85187260795669</c:v>
                </c:pt>
              </c:numCache>
            </c:numRef>
          </c:val>
          <c:smooth val="0"/>
          <c:extLst>
            <c:ext xmlns:c16="http://schemas.microsoft.com/office/drawing/2014/chart" uri="{C3380CC4-5D6E-409C-BE32-E72D297353CC}">
              <c16:uniqueId val="{00000002-16E9-49D7-B6C7-593BE503A424}"/>
            </c:ext>
          </c:extLst>
        </c:ser>
        <c:ser>
          <c:idx val="2"/>
          <c:order val="2"/>
          <c:tx>
            <c:strRef>
              <c:f>'[2]for graph'!$D$1</c:f>
              <c:strCache>
                <c:ptCount val="1"/>
                <c:pt idx="0">
                  <c:v>Framework - Affinity</c:v>
                </c:pt>
              </c:strCache>
            </c:strRef>
          </c:tx>
          <c:spPr>
            <a:ln w="28575" cap="rnd">
              <a:solidFill>
                <a:schemeClr val="accent3"/>
              </a:solidFill>
              <a:round/>
            </a:ln>
            <a:effectLst/>
          </c:spPr>
          <c:marker>
            <c:symbol val="none"/>
          </c:marker>
          <c:cat>
            <c:strRef>
              <c:f>'[2]for graph'!$A$2:$A$27</c:f>
              <c:strCache>
                <c:ptCount val="26"/>
                <c:pt idx="0">
                  <c:v>2022-03-07</c:v>
                </c:pt>
                <c:pt idx="1">
                  <c:v>2022-03-14</c:v>
                </c:pt>
                <c:pt idx="2">
                  <c:v>2022-03-21</c:v>
                </c:pt>
                <c:pt idx="3">
                  <c:v>2022-03-28</c:v>
                </c:pt>
                <c:pt idx="4">
                  <c:v>2022-04-04</c:v>
                </c:pt>
                <c:pt idx="5">
                  <c:v>2022-04-11</c:v>
                </c:pt>
                <c:pt idx="6">
                  <c:v>2022-04-18</c:v>
                </c:pt>
                <c:pt idx="7">
                  <c:v>2022-04-25</c:v>
                </c:pt>
                <c:pt idx="8">
                  <c:v>2022-05-02</c:v>
                </c:pt>
                <c:pt idx="9">
                  <c:v>2022-05-09</c:v>
                </c:pt>
                <c:pt idx="10">
                  <c:v>2022-05-16</c:v>
                </c:pt>
                <c:pt idx="11">
                  <c:v>2022-05-23</c:v>
                </c:pt>
                <c:pt idx="12">
                  <c:v>2022-05-30</c:v>
                </c:pt>
                <c:pt idx="13">
                  <c:v>2022-06-06</c:v>
                </c:pt>
                <c:pt idx="14">
                  <c:v>2022-06-13</c:v>
                </c:pt>
                <c:pt idx="15">
                  <c:v>2022-06-20</c:v>
                </c:pt>
                <c:pt idx="16">
                  <c:v>2022-06-27</c:v>
                </c:pt>
                <c:pt idx="17">
                  <c:v>2022-07-04</c:v>
                </c:pt>
                <c:pt idx="18">
                  <c:v>2022-07-11</c:v>
                </c:pt>
                <c:pt idx="19">
                  <c:v>2022-07-18</c:v>
                </c:pt>
                <c:pt idx="20">
                  <c:v>2022-07-25</c:v>
                </c:pt>
                <c:pt idx="21">
                  <c:v>2022-08-01</c:v>
                </c:pt>
                <c:pt idx="22">
                  <c:v>2022-08-08</c:v>
                </c:pt>
                <c:pt idx="23">
                  <c:v>2022-08-15</c:v>
                </c:pt>
                <c:pt idx="24">
                  <c:v>2022-08-22</c:v>
                </c:pt>
                <c:pt idx="25">
                  <c:v>2022-08-29</c:v>
                </c:pt>
              </c:strCache>
            </c:strRef>
          </c:cat>
          <c:val>
            <c:numRef>
              <c:f>'[2]for graph'!$D$2:$D$27</c:f>
              <c:numCache>
                <c:formatCode>General</c:formatCode>
                <c:ptCount val="26"/>
                <c:pt idx="0">
                  <c:v>37.486453113282202</c:v>
                </c:pt>
                <c:pt idx="1">
                  <c:v>36.392388375122287</c:v>
                </c:pt>
                <c:pt idx="2">
                  <c:v>36.017696683549957</c:v>
                </c:pt>
                <c:pt idx="3">
                  <c:v>35.881658790250789</c:v>
                </c:pt>
                <c:pt idx="4">
                  <c:v>35.81897924431442</c:v>
                </c:pt>
                <c:pt idx="5">
                  <c:v>34.384241303134978</c:v>
                </c:pt>
                <c:pt idx="6">
                  <c:v>34.532196708197013</c:v>
                </c:pt>
                <c:pt idx="7">
                  <c:v>35.416145585423969</c:v>
                </c:pt>
                <c:pt idx="8">
                  <c:v>34.598390825787902</c:v>
                </c:pt>
                <c:pt idx="9">
                  <c:v>33.380142625356932</c:v>
                </c:pt>
                <c:pt idx="10">
                  <c:v>32.140960968537577</c:v>
                </c:pt>
                <c:pt idx="11">
                  <c:v>32.704925304976769</c:v>
                </c:pt>
                <c:pt idx="12">
                  <c:v>31.89409769194128</c:v>
                </c:pt>
                <c:pt idx="13">
                  <c:v>32.943092361033187</c:v>
                </c:pt>
                <c:pt idx="14">
                  <c:v>31.92154563648883</c:v>
                </c:pt>
                <c:pt idx="15">
                  <c:v>30.858886839912969</c:v>
                </c:pt>
                <c:pt idx="16">
                  <c:v>31.763877459274202</c:v>
                </c:pt>
                <c:pt idx="17">
                  <c:v>35.437360658178967</c:v>
                </c:pt>
                <c:pt idx="18">
                  <c:v>38.921822856777517</c:v>
                </c:pt>
                <c:pt idx="19">
                  <c:v>40.033668976348061</c:v>
                </c:pt>
                <c:pt idx="20">
                  <c:v>41.112734074373712</c:v>
                </c:pt>
                <c:pt idx="21">
                  <c:v>42.791300733526349</c:v>
                </c:pt>
                <c:pt idx="22">
                  <c:v>45.823176963948256</c:v>
                </c:pt>
                <c:pt idx="23">
                  <c:v>48.909863764135693</c:v>
                </c:pt>
                <c:pt idx="24">
                  <c:v>49.105709568949507</c:v>
                </c:pt>
                <c:pt idx="25">
                  <c:v>46.599600653191139</c:v>
                </c:pt>
              </c:numCache>
            </c:numRef>
          </c:val>
          <c:smooth val="0"/>
          <c:extLst>
            <c:ext xmlns:c16="http://schemas.microsoft.com/office/drawing/2014/chart" uri="{C3380CC4-5D6E-409C-BE32-E72D297353CC}">
              <c16:uniqueId val="{00000003-16E9-49D7-B6C7-593BE503A424}"/>
            </c:ext>
          </c:extLst>
        </c:ser>
        <c:dLbls>
          <c:showLegendKey val="0"/>
          <c:showVal val="0"/>
          <c:showCatName val="0"/>
          <c:showSerName val="0"/>
          <c:showPercent val="0"/>
          <c:showBubbleSize val="0"/>
        </c:dLbls>
        <c:marker val="1"/>
        <c:smooth val="0"/>
        <c:axId val="2038407375"/>
        <c:axId val="2038429423"/>
      </c:lineChart>
      <c:catAx>
        <c:axId val="195197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992239"/>
        <c:crosses val="autoZero"/>
        <c:auto val="1"/>
        <c:lblAlgn val="ctr"/>
        <c:lblOffset val="100"/>
        <c:noMultiLvlLbl val="0"/>
      </c:catAx>
      <c:valAx>
        <c:axId val="195199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977679"/>
        <c:crosses val="autoZero"/>
        <c:crossBetween val="between"/>
      </c:valAx>
      <c:valAx>
        <c:axId val="203842942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407375"/>
        <c:crosses val="max"/>
        <c:crossBetween val="between"/>
      </c:valAx>
      <c:catAx>
        <c:axId val="2038407375"/>
        <c:scaling>
          <c:orientation val="minMax"/>
        </c:scaling>
        <c:delete val="1"/>
        <c:axPos val="b"/>
        <c:numFmt formatCode="General" sourceLinked="1"/>
        <c:majorTickMark val="out"/>
        <c:minorTickMark val="none"/>
        <c:tickLblPos val="nextTo"/>
        <c:crossAx val="203842942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png"/><Relationship Id="rId7" Type="http://schemas.openxmlformats.org/officeDocument/2006/relationships/image" Target="../media/image5.jpe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chart" Target="../charts/chart2.xml"/><Relationship Id="rId4" Type="http://schemas.openxmlformats.org/officeDocument/2006/relationships/image" Target="../media/image3.svg"/><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10</xdr:col>
      <xdr:colOff>472595</xdr:colOff>
      <xdr:row>3</xdr:row>
      <xdr:rowOff>115957</xdr:rowOff>
    </xdr:from>
    <xdr:to>
      <xdr:col>17</xdr:col>
      <xdr:colOff>587144</xdr:colOff>
      <xdr:row>13</xdr:row>
      <xdr:rowOff>53731</xdr:rowOff>
    </xdr:to>
    <xdr:graphicFrame macro="">
      <xdr:nvGraphicFramePr>
        <xdr:cNvPr id="2" name="Chart 5">
          <a:extLst>
            <a:ext uri="{FF2B5EF4-FFF2-40B4-BE49-F238E27FC236}">
              <a16:creationId xmlns:a16="http://schemas.microsoft.com/office/drawing/2014/main" id="{82D0B88D-C22F-4D33-8DBB-92E2683F1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137951</xdr:colOff>
      <xdr:row>6</xdr:row>
      <xdr:rowOff>73172</xdr:rowOff>
    </xdr:from>
    <xdr:to>
      <xdr:col>10</xdr:col>
      <xdr:colOff>448366</xdr:colOff>
      <xdr:row>11</xdr:row>
      <xdr:rowOff>154606</xdr:rowOff>
    </xdr:to>
    <xdr:pic>
      <xdr:nvPicPr>
        <xdr:cNvPr id="3" name="Picture 4" descr="Green Cuisine | Public Sector Catering">
          <a:extLst>
            <a:ext uri="{FF2B5EF4-FFF2-40B4-BE49-F238E27FC236}">
              <a16:creationId xmlns:a16="http://schemas.microsoft.com/office/drawing/2014/main" id="{36576F2B-FC8B-4DDF-8978-DBF8F6F0A4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8601" y="1743222"/>
          <a:ext cx="920015" cy="10339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126045</xdr:colOff>
      <xdr:row>0</xdr:row>
      <xdr:rowOff>41101</xdr:rowOff>
    </xdr:from>
    <xdr:to>
      <xdr:col>16</xdr:col>
      <xdr:colOff>255199</xdr:colOff>
      <xdr:row>2</xdr:row>
      <xdr:rowOff>188555</xdr:rowOff>
    </xdr:to>
    <xdr:pic>
      <xdr:nvPicPr>
        <xdr:cNvPr id="4" name="Graphic 43">
          <a:extLst>
            <a:ext uri="{FF2B5EF4-FFF2-40B4-BE49-F238E27FC236}">
              <a16:creationId xmlns:a16="http://schemas.microsoft.com/office/drawing/2014/main" id="{11332DF8-1CF5-4A07-AA99-4BFE74F9F1C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rcRect t="30812" b="31607"/>
        <a:stretch/>
      </xdr:blipFill>
      <xdr:spPr>
        <a:xfrm>
          <a:off x="8562020" y="41101"/>
          <a:ext cx="1348354" cy="528454"/>
        </a:xfrm>
        <a:prstGeom prst="rect">
          <a:avLst/>
        </a:prstGeom>
      </xdr:spPr>
    </xdr:pic>
    <xdr:clientData/>
  </xdr:twoCellAnchor>
  <xdr:twoCellAnchor>
    <xdr:from>
      <xdr:col>1</xdr:col>
      <xdr:colOff>185615</xdr:colOff>
      <xdr:row>4</xdr:row>
      <xdr:rowOff>43962</xdr:rowOff>
    </xdr:from>
    <xdr:to>
      <xdr:col>9</xdr:col>
      <xdr:colOff>39077</xdr:colOff>
      <xdr:row>13</xdr:row>
      <xdr:rowOff>58615</xdr:rowOff>
    </xdr:to>
    <xdr:graphicFrame macro="">
      <xdr:nvGraphicFramePr>
        <xdr:cNvPr id="5" name="Chart 4">
          <a:extLst>
            <a:ext uri="{FF2B5EF4-FFF2-40B4-BE49-F238E27FC236}">
              <a16:creationId xmlns:a16="http://schemas.microsoft.com/office/drawing/2014/main" id="{82409CAD-CE57-4519-9216-8065C13F6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212346</xdr:colOff>
      <xdr:row>104</xdr:row>
      <xdr:rowOff>170692</xdr:rowOff>
    </xdr:from>
    <xdr:to>
      <xdr:col>3</xdr:col>
      <xdr:colOff>248168</xdr:colOff>
      <xdr:row>108</xdr:row>
      <xdr:rowOff>188736</xdr:rowOff>
    </xdr:to>
    <xdr:pic>
      <xdr:nvPicPr>
        <xdr:cNvPr id="6" name="Picture 5">
          <a:extLst>
            <a:ext uri="{FF2B5EF4-FFF2-40B4-BE49-F238E27FC236}">
              <a16:creationId xmlns:a16="http://schemas.microsoft.com/office/drawing/2014/main" id="{535AB58E-457B-418E-8684-0A34EB583D1C}"/>
            </a:ext>
          </a:extLst>
        </xdr:cNvPr>
        <xdr:cNvPicPr>
          <a:picLocks noChangeAspect="1"/>
        </xdr:cNvPicPr>
      </xdr:nvPicPr>
      <xdr:blipFill>
        <a:blip xmlns:r="http://schemas.openxmlformats.org/officeDocument/2006/relationships" r:embed="rId6"/>
        <a:stretch>
          <a:fillRect/>
        </a:stretch>
      </xdr:blipFill>
      <xdr:spPr>
        <a:xfrm>
          <a:off x="1422581" y="24375398"/>
          <a:ext cx="640940" cy="914514"/>
        </a:xfrm>
        <a:prstGeom prst="rect">
          <a:avLst/>
        </a:prstGeom>
      </xdr:spPr>
    </xdr:pic>
    <xdr:clientData/>
  </xdr:twoCellAnchor>
  <xdr:twoCellAnchor editAs="oneCell">
    <xdr:from>
      <xdr:col>2</xdr:col>
      <xdr:colOff>83717</xdr:colOff>
      <xdr:row>113</xdr:row>
      <xdr:rowOff>41932</xdr:rowOff>
    </xdr:from>
    <xdr:to>
      <xdr:col>3</xdr:col>
      <xdr:colOff>243309</xdr:colOff>
      <xdr:row>115</xdr:row>
      <xdr:rowOff>167943</xdr:rowOff>
    </xdr:to>
    <xdr:pic>
      <xdr:nvPicPr>
        <xdr:cNvPr id="7" name="Picture 1" descr="See the source image">
          <a:extLst>
            <a:ext uri="{FF2B5EF4-FFF2-40B4-BE49-F238E27FC236}">
              <a16:creationId xmlns:a16="http://schemas.microsoft.com/office/drawing/2014/main" id="{3D113A97-551D-4E59-B0DF-7BEC588916DB}"/>
            </a:ext>
          </a:extLst>
        </xdr:cNvPr>
        <xdr:cNvPicPr>
          <a:picLocks noChangeAspect="1" noChangeArrowheads="1"/>
        </xdr:cNvPicPr>
      </xdr:nvPicPr>
      <xdr:blipFill>
        <a:blip xmlns:r="http://schemas.openxmlformats.org/officeDocument/2006/relationships" r:embed="rId7"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13942" y="24438632"/>
          <a:ext cx="769192" cy="507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20696</xdr:colOff>
      <xdr:row>120</xdr:row>
      <xdr:rowOff>4853</xdr:rowOff>
    </xdr:from>
    <xdr:to>
      <xdr:col>2</xdr:col>
      <xdr:colOff>555361</xdr:colOff>
      <xdr:row>121</xdr:row>
      <xdr:rowOff>189645</xdr:rowOff>
    </xdr:to>
    <xdr:pic>
      <xdr:nvPicPr>
        <xdr:cNvPr id="8" name="Picture 1">
          <a:extLst>
            <a:ext uri="{FF2B5EF4-FFF2-40B4-BE49-F238E27FC236}">
              <a16:creationId xmlns:a16="http://schemas.microsoft.com/office/drawing/2014/main" id="{03EFE032-F947-4BD6-ABF7-EA38070039BD}"/>
            </a:ext>
          </a:extLst>
        </xdr:cNvPr>
        <xdr:cNvPicPr>
          <a:picLocks noChangeAspect="1"/>
        </xdr:cNvPicPr>
      </xdr:nvPicPr>
      <xdr:blipFill>
        <a:blip xmlns:r="http://schemas.openxmlformats.org/officeDocument/2006/relationships" r:embed="rId8"/>
        <a:stretch>
          <a:fillRect/>
        </a:stretch>
      </xdr:blipFill>
      <xdr:spPr>
        <a:xfrm>
          <a:off x="547746" y="26004928"/>
          <a:ext cx="534665" cy="375292"/>
        </a:xfrm>
        <a:prstGeom prst="rect">
          <a:avLst/>
        </a:prstGeom>
      </xdr:spPr>
    </xdr:pic>
    <xdr:clientData/>
  </xdr:twoCellAnchor>
  <xdr:twoCellAnchor>
    <xdr:from>
      <xdr:col>1</xdr:col>
      <xdr:colOff>176615</xdr:colOff>
      <xdr:row>18</xdr:row>
      <xdr:rowOff>172203</xdr:rowOff>
    </xdr:from>
    <xdr:to>
      <xdr:col>13</xdr:col>
      <xdr:colOff>118389</xdr:colOff>
      <xdr:row>34</xdr:row>
      <xdr:rowOff>175324</xdr:rowOff>
    </xdr:to>
    <xdr:graphicFrame macro="">
      <xdr:nvGraphicFramePr>
        <xdr:cNvPr id="9" name="Chart 8">
          <a:extLst>
            <a:ext uri="{FF2B5EF4-FFF2-40B4-BE49-F238E27FC236}">
              <a16:creationId xmlns:a16="http://schemas.microsoft.com/office/drawing/2014/main" id="{9BE81F66-6577-446F-A518-791A66653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285750</xdr:colOff>
      <xdr:row>15</xdr:row>
      <xdr:rowOff>76200</xdr:rowOff>
    </xdr:to>
    <xdr:graphicFrame macro="">
      <xdr:nvGraphicFramePr>
        <xdr:cNvPr id="2" name="Chart 1">
          <a:extLst>
            <a:ext uri="{FF2B5EF4-FFF2-40B4-BE49-F238E27FC236}">
              <a16:creationId xmlns:a16="http://schemas.microsoft.com/office/drawing/2014/main" id="{35CF82FD-9C04-4B5E-83F4-C901861EB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612320</xdr:colOff>
      <xdr:row>18</xdr:row>
      <xdr:rowOff>0</xdr:rowOff>
    </xdr:from>
    <xdr:to>
      <xdr:col>8</xdr:col>
      <xdr:colOff>285749</xdr:colOff>
      <xdr:row>32</xdr:row>
      <xdr:rowOff>76200</xdr:rowOff>
    </xdr:to>
    <xdr:graphicFrame macro="">
      <xdr:nvGraphicFramePr>
        <xdr:cNvPr id="3" name="Chart 2">
          <a:extLst>
            <a:ext uri="{FF2B5EF4-FFF2-40B4-BE49-F238E27FC236}">
              <a16:creationId xmlns:a16="http://schemas.microsoft.com/office/drawing/2014/main" id="{FBEFDE4A-7D95-4A88-BEA3-105DBACE6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xdr:row>
      <xdr:rowOff>0</xdr:rowOff>
    </xdr:from>
    <xdr:to>
      <xdr:col>16</xdr:col>
      <xdr:colOff>285750</xdr:colOff>
      <xdr:row>15</xdr:row>
      <xdr:rowOff>76200</xdr:rowOff>
    </xdr:to>
    <xdr:graphicFrame macro="">
      <xdr:nvGraphicFramePr>
        <xdr:cNvPr id="4" name="Chart 3">
          <a:extLst>
            <a:ext uri="{FF2B5EF4-FFF2-40B4-BE49-F238E27FC236}">
              <a16:creationId xmlns:a16="http://schemas.microsoft.com/office/drawing/2014/main" id="{CDFC78D5-EFB6-4286-8814-D28987301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0</xdr:rowOff>
    </xdr:from>
    <xdr:to>
      <xdr:col>16</xdr:col>
      <xdr:colOff>285750</xdr:colOff>
      <xdr:row>32</xdr:row>
      <xdr:rowOff>76200</xdr:rowOff>
    </xdr:to>
    <xdr:graphicFrame macro="">
      <xdr:nvGraphicFramePr>
        <xdr:cNvPr id="5" name="Chart 4">
          <a:extLst>
            <a:ext uri="{FF2B5EF4-FFF2-40B4-BE49-F238E27FC236}">
              <a16:creationId xmlns:a16="http://schemas.microsoft.com/office/drawing/2014/main" id="{5D4548E0-61D3-48E1-8BE2-B0987F06C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1</xdr:row>
      <xdr:rowOff>0</xdr:rowOff>
    </xdr:from>
    <xdr:to>
      <xdr:col>24</xdr:col>
      <xdr:colOff>285750</xdr:colOff>
      <xdr:row>15</xdr:row>
      <xdr:rowOff>76200</xdr:rowOff>
    </xdr:to>
    <xdr:graphicFrame macro="">
      <xdr:nvGraphicFramePr>
        <xdr:cNvPr id="6" name="Chart 5">
          <a:extLst>
            <a:ext uri="{FF2B5EF4-FFF2-40B4-BE49-F238E27FC236}">
              <a16:creationId xmlns:a16="http://schemas.microsoft.com/office/drawing/2014/main" id="{18B79304-81A5-4D77-9BAA-C888DBD05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612320</xdr:colOff>
      <xdr:row>18</xdr:row>
      <xdr:rowOff>0</xdr:rowOff>
    </xdr:from>
    <xdr:to>
      <xdr:col>24</xdr:col>
      <xdr:colOff>285749</xdr:colOff>
      <xdr:row>32</xdr:row>
      <xdr:rowOff>76200</xdr:rowOff>
    </xdr:to>
    <xdr:graphicFrame macro="">
      <xdr:nvGraphicFramePr>
        <xdr:cNvPr id="7" name="Chart 6">
          <a:extLst>
            <a:ext uri="{FF2B5EF4-FFF2-40B4-BE49-F238E27FC236}">
              <a16:creationId xmlns:a16="http://schemas.microsoft.com/office/drawing/2014/main" id="{A89AF743-A51A-4A89-B040-F7C01EB52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598714</xdr:colOff>
      <xdr:row>1</xdr:row>
      <xdr:rowOff>0</xdr:rowOff>
    </xdr:from>
    <xdr:to>
      <xdr:col>32</xdr:col>
      <xdr:colOff>272142</xdr:colOff>
      <xdr:row>15</xdr:row>
      <xdr:rowOff>76200</xdr:rowOff>
    </xdr:to>
    <xdr:graphicFrame macro="">
      <xdr:nvGraphicFramePr>
        <xdr:cNvPr id="8" name="Chart 7">
          <a:extLst>
            <a:ext uri="{FF2B5EF4-FFF2-40B4-BE49-F238E27FC236}">
              <a16:creationId xmlns:a16="http://schemas.microsoft.com/office/drawing/2014/main" id="{16300955-2CB6-41DF-95CC-996B914F3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35</xdr:row>
      <xdr:rowOff>0</xdr:rowOff>
    </xdr:from>
    <xdr:to>
      <xdr:col>8</xdr:col>
      <xdr:colOff>285750</xdr:colOff>
      <xdr:row>49</xdr:row>
      <xdr:rowOff>76200</xdr:rowOff>
    </xdr:to>
    <xdr:graphicFrame macro="">
      <xdr:nvGraphicFramePr>
        <xdr:cNvPr id="9" name="Chart 8">
          <a:extLst>
            <a:ext uri="{FF2B5EF4-FFF2-40B4-BE49-F238E27FC236}">
              <a16:creationId xmlns:a16="http://schemas.microsoft.com/office/drawing/2014/main" id="{DF7BF72A-46F1-463D-AEF7-33A72E019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612320</xdr:colOff>
      <xdr:row>18</xdr:row>
      <xdr:rowOff>0</xdr:rowOff>
    </xdr:from>
    <xdr:to>
      <xdr:col>32</xdr:col>
      <xdr:colOff>285748</xdr:colOff>
      <xdr:row>32</xdr:row>
      <xdr:rowOff>76200</xdr:rowOff>
    </xdr:to>
    <xdr:graphicFrame macro="">
      <xdr:nvGraphicFramePr>
        <xdr:cNvPr id="11" name="Chart 5">
          <a:extLst>
            <a:ext uri="{FF2B5EF4-FFF2-40B4-BE49-F238E27FC236}">
              <a16:creationId xmlns:a16="http://schemas.microsoft.com/office/drawing/2014/main" id="{C22C04EF-BC49-4114-8F82-636EBF4FB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35</xdr:row>
      <xdr:rowOff>0</xdr:rowOff>
    </xdr:from>
    <xdr:to>
      <xdr:col>16</xdr:col>
      <xdr:colOff>285750</xdr:colOff>
      <xdr:row>49</xdr:row>
      <xdr:rowOff>76200</xdr:rowOff>
    </xdr:to>
    <xdr:graphicFrame macro="">
      <xdr:nvGraphicFramePr>
        <xdr:cNvPr id="12" name="Chart 11">
          <a:extLst>
            <a:ext uri="{FF2B5EF4-FFF2-40B4-BE49-F238E27FC236}">
              <a16:creationId xmlns:a16="http://schemas.microsoft.com/office/drawing/2014/main" id="{8FDA6E3F-9406-442C-BEC6-EEDB7C208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612320</xdr:colOff>
      <xdr:row>35</xdr:row>
      <xdr:rowOff>0</xdr:rowOff>
    </xdr:from>
    <xdr:to>
      <xdr:col>24</xdr:col>
      <xdr:colOff>285749</xdr:colOff>
      <xdr:row>49</xdr:row>
      <xdr:rowOff>76200</xdr:rowOff>
    </xdr:to>
    <xdr:graphicFrame macro="">
      <xdr:nvGraphicFramePr>
        <xdr:cNvPr id="13" name="Chart 12">
          <a:extLst>
            <a:ext uri="{FF2B5EF4-FFF2-40B4-BE49-F238E27FC236}">
              <a16:creationId xmlns:a16="http://schemas.microsoft.com/office/drawing/2014/main" id="{DADC16C5-13A5-4224-A2CE-6463A7E17D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127605</xdr:rowOff>
    </xdr:to>
    <xdr:graphicFrame macro="">
      <xdr:nvGraphicFramePr>
        <xdr:cNvPr id="2" name="Chart 1">
          <a:extLst>
            <a:ext uri="{FF2B5EF4-FFF2-40B4-BE49-F238E27FC236}">
              <a16:creationId xmlns:a16="http://schemas.microsoft.com/office/drawing/2014/main" id="{C492CB47-8D9D-455B-959A-8E3AA6590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branddelta.sharepoint.com/sites/Nomad2/Shared%20Documents/General/Green%20Cuisine%20Campaign/Campaign%20Track%20KPIs_v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branddelta.sharepoint.com/sites/Nomad2/Shared%20Documents/General/Green%20Cuisine%20Campaign/02_Data/equity_scores/equity_meatSubs_greenCuisi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sheetName val="GC equity copied from file"/>
      <sheetName val="GC_data_filtered"/>
      <sheetName val="Curious kids media plan"/>
      <sheetName val="Sheet5"/>
    </sheetNames>
    <sheetDataSet>
      <sheetData sheetId="0">
        <row r="2">
          <cell r="AO2" t="str">
            <v xml:space="preserve">Consumer </v>
          </cell>
          <cell r="AP2" t="str">
            <v>Influencer</v>
          </cell>
          <cell r="AQ2" t="str">
            <v>Reviewer</v>
          </cell>
          <cell r="AR2" t="str">
            <v>Deal sites</v>
          </cell>
          <cell r="AS2" t="str">
            <v>Recipe provider</v>
          </cell>
          <cell r="AT2" t="str">
            <v>News outlet</v>
          </cell>
          <cell r="AU2" t="str">
            <v>Wellness community</v>
          </cell>
        </row>
        <row r="3">
          <cell r="AN3">
            <v>44620</v>
          </cell>
          <cell r="AO3">
            <v>11</v>
          </cell>
          <cell r="AP3"/>
          <cell r="AQ3">
            <v>3</v>
          </cell>
          <cell r="AR3"/>
          <cell r="AS3">
            <v>4</v>
          </cell>
          <cell r="AT3"/>
          <cell r="AU3">
            <v>4</v>
          </cell>
        </row>
        <row r="4">
          <cell r="AN4">
            <v>44627</v>
          </cell>
          <cell r="AO4">
            <v>4</v>
          </cell>
          <cell r="AP4">
            <v>1</v>
          </cell>
          <cell r="AQ4">
            <v>4</v>
          </cell>
          <cell r="AR4"/>
          <cell r="AS4">
            <v>29</v>
          </cell>
          <cell r="AT4">
            <v>16</v>
          </cell>
          <cell r="AU4">
            <v>6</v>
          </cell>
        </row>
        <row r="5">
          <cell r="AN5">
            <v>44634</v>
          </cell>
          <cell r="AO5">
            <v>17</v>
          </cell>
          <cell r="AP5">
            <v>2</v>
          </cell>
          <cell r="AQ5">
            <v>2</v>
          </cell>
          <cell r="AR5"/>
          <cell r="AS5">
            <v>6</v>
          </cell>
          <cell r="AT5">
            <v>10</v>
          </cell>
          <cell r="AU5">
            <v>1</v>
          </cell>
        </row>
        <row r="6">
          <cell r="AN6">
            <v>44641</v>
          </cell>
          <cell r="AO6">
            <v>13</v>
          </cell>
          <cell r="AP6"/>
          <cell r="AQ6"/>
          <cell r="AR6">
            <v>1</v>
          </cell>
          <cell r="AS6">
            <v>10</v>
          </cell>
          <cell r="AT6">
            <v>7</v>
          </cell>
          <cell r="AU6">
            <v>1</v>
          </cell>
        </row>
        <row r="7">
          <cell r="AN7">
            <v>44648</v>
          </cell>
          <cell r="AO7">
            <v>10</v>
          </cell>
          <cell r="AP7"/>
          <cell r="AQ7">
            <v>6</v>
          </cell>
          <cell r="AR7"/>
          <cell r="AS7">
            <v>7</v>
          </cell>
          <cell r="AT7">
            <v>7</v>
          </cell>
          <cell r="AU7">
            <v>6</v>
          </cell>
        </row>
        <row r="8">
          <cell r="AN8">
            <v>44655</v>
          </cell>
          <cell r="AO8">
            <v>7</v>
          </cell>
          <cell r="AP8"/>
          <cell r="AQ8">
            <v>1</v>
          </cell>
          <cell r="AR8">
            <v>1</v>
          </cell>
          <cell r="AS8">
            <v>5</v>
          </cell>
          <cell r="AT8">
            <v>6</v>
          </cell>
          <cell r="AU8">
            <v>1</v>
          </cell>
        </row>
        <row r="9">
          <cell r="AN9">
            <v>44662</v>
          </cell>
          <cell r="AO9">
            <v>8</v>
          </cell>
          <cell r="AP9">
            <v>1</v>
          </cell>
          <cell r="AQ9"/>
          <cell r="AR9"/>
          <cell r="AS9">
            <v>7</v>
          </cell>
          <cell r="AT9">
            <v>3</v>
          </cell>
          <cell r="AU9">
            <v>1</v>
          </cell>
        </row>
        <row r="10">
          <cell r="AN10">
            <v>44669</v>
          </cell>
          <cell r="AO10">
            <v>11</v>
          </cell>
          <cell r="AP10"/>
          <cell r="AQ10"/>
          <cell r="AR10"/>
          <cell r="AS10">
            <v>4</v>
          </cell>
          <cell r="AT10">
            <v>10</v>
          </cell>
          <cell r="AU10">
            <v>4</v>
          </cell>
        </row>
        <row r="11">
          <cell r="AN11">
            <v>44676</v>
          </cell>
          <cell r="AO11">
            <v>9</v>
          </cell>
          <cell r="AP11"/>
          <cell r="AQ11">
            <v>1</v>
          </cell>
          <cell r="AR11">
            <v>1</v>
          </cell>
          <cell r="AS11">
            <v>1</v>
          </cell>
          <cell r="AT11">
            <v>7</v>
          </cell>
          <cell r="AU11">
            <v>1</v>
          </cell>
        </row>
        <row r="12">
          <cell r="AN12">
            <v>44683</v>
          </cell>
          <cell r="AO12">
            <v>5</v>
          </cell>
          <cell r="AP12"/>
          <cell r="AQ12"/>
          <cell r="AR12"/>
          <cell r="AS12">
            <v>2</v>
          </cell>
          <cell r="AT12">
            <v>4</v>
          </cell>
          <cell r="AU12">
            <v>1</v>
          </cell>
        </row>
        <row r="13">
          <cell r="AN13">
            <v>44690</v>
          </cell>
          <cell r="AO13">
            <v>14</v>
          </cell>
          <cell r="AP13">
            <v>1</v>
          </cell>
          <cell r="AQ13">
            <v>4</v>
          </cell>
          <cell r="AR13"/>
          <cell r="AS13">
            <v>2</v>
          </cell>
          <cell r="AT13">
            <v>13</v>
          </cell>
          <cell r="AU13">
            <v>4</v>
          </cell>
        </row>
        <row r="14">
          <cell r="AN14">
            <v>44697</v>
          </cell>
          <cell r="AO14">
            <v>9</v>
          </cell>
          <cell r="AP14"/>
          <cell r="AQ14">
            <v>3</v>
          </cell>
          <cell r="AR14"/>
          <cell r="AS14">
            <v>9</v>
          </cell>
          <cell r="AT14">
            <v>4</v>
          </cell>
          <cell r="AU14">
            <v>4</v>
          </cell>
        </row>
        <row r="15">
          <cell r="AN15">
            <v>44704</v>
          </cell>
          <cell r="AO15">
            <v>19</v>
          </cell>
          <cell r="AP15"/>
          <cell r="AQ15">
            <v>1</v>
          </cell>
          <cell r="AR15"/>
          <cell r="AS15">
            <v>3</v>
          </cell>
          <cell r="AT15">
            <v>15</v>
          </cell>
          <cell r="AU15"/>
        </row>
        <row r="16">
          <cell r="AN16">
            <v>44711</v>
          </cell>
          <cell r="AO16">
            <v>23</v>
          </cell>
          <cell r="AP16">
            <v>1</v>
          </cell>
          <cell r="AQ16">
            <v>1</v>
          </cell>
          <cell r="AR16"/>
          <cell r="AS16">
            <v>3</v>
          </cell>
          <cell r="AT16"/>
          <cell r="AU16">
            <v>10</v>
          </cell>
        </row>
        <row r="17">
          <cell r="AN17">
            <v>44718</v>
          </cell>
          <cell r="AO17">
            <v>7</v>
          </cell>
          <cell r="AP17"/>
          <cell r="AQ17"/>
          <cell r="AR17"/>
          <cell r="AS17">
            <v>14</v>
          </cell>
          <cell r="AT17">
            <v>5</v>
          </cell>
          <cell r="AU17">
            <v>51</v>
          </cell>
        </row>
        <row r="18">
          <cell r="AN18">
            <v>44725</v>
          </cell>
          <cell r="AO18">
            <v>13</v>
          </cell>
          <cell r="AP18">
            <v>1</v>
          </cell>
          <cell r="AQ18">
            <v>1</v>
          </cell>
          <cell r="AR18">
            <v>1</v>
          </cell>
          <cell r="AS18">
            <v>19</v>
          </cell>
          <cell r="AT18">
            <v>4</v>
          </cell>
          <cell r="AU18">
            <v>42</v>
          </cell>
        </row>
        <row r="19">
          <cell r="AN19">
            <v>44732</v>
          </cell>
          <cell r="AO19">
            <v>7</v>
          </cell>
          <cell r="AP19">
            <v>2</v>
          </cell>
          <cell r="AQ19"/>
          <cell r="AR19"/>
          <cell r="AS19">
            <v>12</v>
          </cell>
          <cell r="AT19">
            <v>4</v>
          </cell>
          <cell r="AU19">
            <v>4</v>
          </cell>
        </row>
        <row r="20">
          <cell r="AN20">
            <v>44739</v>
          </cell>
          <cell r="AO20">
            <v>9</v>
          </cell>
          <cell r="AP20"/>
          <cell r="AQ20"/>
          <cell r="AR20">
            <v>1</v>
          </cell>
          <cell r="AS20">
            <v>4</v>
          </cell>
          <cell r="AT20">
            <v>6</v>
          </cell>
          <cell r="AU20">
            <v>2</v>
          </cell>
        </row>
        <row r="21">
          <cell r="AN21">
            <v>44746</v>
          </cell>
          <cell r="AO21">
            <v>7</v>
          </cell>
          <cell r="AP21">
            <v>1</v>
          </cell>
          <cell r="AQ21">
            <v>2</v>
          </cell>
          <cell r="AR21"/>
          <cell r="AS21">
            <v>17</v>
          </cell>
          <cell r="AT21">
            <v>7</v>
          </cell>
          <cell r="AU21">
            <v>8</v>
          </cell>
        </row>
        <row r="22">
          <cell r="AN22">
            <v>44753</v>
          </cell>
          <cell r="AO22">
            <v>77</v>
          </cell>
          <cell r="AP22">
            <v>7</v>
          </cell>
          <cell r="AQ22">
            <v>7</v>
          </cell>
          <cell r="AR22"/>
          <cell r="AS22">
            <v>7</v>
          </cell>
          <cell r="AT22">
            <v>39</v>
          </cell>
          <cell r="AU22">
            <v>5</v>
          </cell>
        </row>
        <row r="23">
          <cell r="AN23">
            <v>44760</v>
          </cell>
          <cell r="AO23">
            <v>139</v>
          </cell>
          <cell r="AP23">
            <v>6</v>
          </cell>
          <cell r="AQ23">
            <v>1</v>
          </cell>
          <cell r="AR23">
            <v>6</v>
          </cell>
          <cell r="AS23">
            <v>16</v>
          </cell>
          <cell r="AT23">
            <v>14</v>
          </cell>
          <cell r="AU23">
            <v>3</v>
          </cell>
        </row>
        <row r="24">
          <cell r="AN24">
            <v>44767</v>
          </cell>
          <cell r="AO24">
            <v>119</v>
          </cell>
          <cell r="AP24">
            <v>5</v>
          </cell>
          <cell r="AQ24">
            <v>1</v>
          </cell>
          <cell r="AR24">
            <v>2</v>
          </cell>
          <cell r="AS24">
            <v>15</v>
          </cell>
          <cell r="AT24">
            <v>11</v>
          </cell>
          <cell r="AU24">
            <v>6</v>
          </cell>
        </row>
        <row r="25">
          <cell r="AN25">
            <v>44774</v>
          </cell>
          <cell r="AO25">
            <v>118</v>
          </cell>
          <cell r="AP25">
            <v>1</v>
          </cell>
          <cell r="AQ25"/>
          <cell r="AR25"/>
          <cell r="AS25">
            <v>17</v>
          </cell>
          <cell r="AT25">
            <v>10</v>
          </cell>
          <cell r="AU25">
            <v>4</v>
          </cell>
        </row>
        <row r="26">
          <cell r="AN26">
            <v>44781</v>
          </cell>
          <cell r="AO26">
            <v>93</v>
          </cell>
          <cell r="AP26">
            <v>4</v>
          </cell>
          <cell r="AQ26"/>
          <cell r="AR26">
            <v>2</v>
          </cell>
          <cell r="AS26">
            <v>7</v>
          </cell>
          <cell r="AT26">
            <v>7</v>
          </cell>
          <cell r="AU26">
            <v>1</v>
          </cell>
        </row>
        <row r="27">
          <cell r="AN27">
            <v>44788</v>
          </cell>
          <cell r="AO27">
            <v>136</v>
          </cell>
          <cell r="AP27">
            <v>4</v>
          </cell>
          <cell r="AQ27"/>
          <cell r="AR27"/>
          <cell r="AS27">
            <v>19</v>
          </cell>
          <cell r="AT27">
            <v>2</v>
          </cell>
          <cell r="AU27">
            <v>1</v>
          </cell>
        </row>
        <row r="28">
          <cell r="AN28">
            <v>44795</v>
          </cell>
          <cell r="AO28">
            <v>67</v>
          </cell>
          <cell r="AP28">
            <v>2</v>
          </cell>
          <cell r="AQ28">
            <v>2</v>
          </cell>
          <cell r="AR28"/>
          <cell r="AS28">
            <v>10</v>
          </cell>
          <cell r="AT28">
            <v>8</v>
          </cell>
          <cell r="AU28">
            <v>5</v>
          </cell>
        </row>
        <row r="29">
          <cell r="AN29">
            <v>44802</v>
          </cell>
          <cell r="AO29">
            <v>229</v>
          </cell>
          <cell r="AP29">
            <v>10</v>
          </cell>
          <cell r="AQ29">
            <v>2</v>
          </cell>
          <cell r="AR29">
            <v>6</v>
          </cell>
          <cell r="AS29">
            <v>14</v>
          </cell>
          <cell r="AT29">
            <v>6</v>
          </cell>
          <cell r="AU29">
            <v>4</v>
          </cell>
        </row>
      </sheetData>
      <sheetData sheetId="1">
        <row r="1">
          <cell r="C1" t="str">
            <v>eSoV</v>
          </cell>
          <cell r="D1" t="str">
            <v>Reach</v>
          </cell>
          <cell r="E1" t="str">
            <v>Average Engagement</v>
          </cell>
          <cell r="F1" t="str">
            <v>Usage SoV</v>
          </cell>
          <cell r="G1" t="str">
            <v>Search_Index</v>
          </cell>
          <cell r="H1" t="str">
            <v>Star - Senses</v>
          </cell>
          <cell r="I1" t="str">
            <v>Star - Nutrition</v>
          </cell>
          <cell r="J1" t="str">
            <v>Star - Sustainability</v>
          </cell>
          <cell r="K1" t="str">
            <v>Star - Functionality</v>
          </cell>
          <cell r="L1" t="str">
            <v>Star - Brand Strength</v>
          </cell>
          <cell r="M1" t="str">
            <v>Framework - Awareness</v>
          </cell>
          <cell r="N1" t="str">
            <v>Framework - Saliency</v>
          </cell>
          <cell r="O1" t="str">
            <v>Framework - Affinity</v>
          </cell>
          <cell r="P1" t="str">
            <v>time_period</v>
          </cell>
          <cell r="Q1" t="str">
            <v>Spend</v>
          </cell>
        </row>
        <row r="2">
          <cell r="A2" t="str">
            <v>2020-05-25</v>
          </cell>
          <cell r="B2" t="str">
            <v>green_cuisine</v>
          </cell>
          <cell r="C2">
            <v>0</v>
          </cell>
          <cell r="D2">
            <v>0</v>
          </cell>
          <cell r="E2">
            <v>0</v>
          </cell>
          <cell r="F2">
            <v>0</v>
          </cell>
          <cell r="G2">
            <v>0</v>
          </cell>
          <cell r="H2">
            <v>0</v>
          </cell>
          <cell r="I2">
            <v>0</v>
          </cell>
          <cell r="J2">
            <v>0</v>
          </cell>
          <cell r="K2">
            <v>0</v>
          </cell>
          <cell r="L2">
            <v>0</v>
          </cell>
          <cell r="M2">
            <v>0</v>
          </cell>
          <cell r="N2">
            <v>0</v>
          </cell>
          <cell r="O2">
            <v>0</v>
          </cell>
          <cell r="P2" t="str">
            <v>weeks</v>
          </cell>
        </row>
        <row r="3">
          <cell r="A3" t="str">
            <v>2020-06-01</v>
          </cell>
          <cell r="B3" t="str">
            <v>green_cuisine</v>
          </cell>
          <cell r="C3">
            <v>0</v>
          </cell>
          <cell r="D3">
            <v>0</v>
          </cell>
          <cell r="E3">
            <v>0</v>
          </cell>
          <cell r="F3">
            <v>0</v>
          </cell>
          <cell r="G3">
            <v>0</v>
          </cell>
          <cell r="H3">
            <v>0</v>
          </cell>
          <cell r="I3">
            <v>0</v>
          </cell>
          <cell r="J3">
            <v>0</v>
          </cell>
          <cell r="K3">
            <v>0</v>
          </cell>
          <cell r="L3">
            <v>0</v>
          </cell>
          <cell r="M3">
            <v>0</v>
          </cell>
          <cell r="N3">
            <v>0</v>
          </cell>
          <cell r="O3">
            <v>0</v>
          </cell>
          <cell r="P3" t="str">
            <v>weeks</v>
          </cell>
        </row>
        <row r="4">
          <cell r="A4" t="str">
            <v>2020-06-08</v>
          </cell>
          <cell r="B4" t="str">
            <v>green_cuisine</v>
          </cell>
          <cell r="C4">
            <v>0</v>
          </cell>
          <cell r="D4">
            <v>0</v>
          </cell>
          <cell r="E4">
            <v>0</v>
          </cell>
          <cell r="F4">
            <v>0</v>
          </cell>
          <cell r="G4">
            <v>0</v>
          </cell>
          <cell r="H4">
            <v>0</v>
          </cell>
          <cell r="I4">
            <v>0</v>
          </cell>
          <cell r="J4">
            <v>0</v>
          </cell>
          <cell r="K4">
            <v>0</v>
          </cell>
          <cell r="L4">
            <v>0</v>
          </cell>
          <cell r="M4">
            <v>0</v>
          </cell>
          <cell r="N4">
            <v>0</v>
          </cell>
          <cell r="O4">
            <v>0</v>
          </cell>
          <cell r="P4" t="str">
            <v>weeks</v>
          </cell>
        </row>
        <row r="5">
          <cell r="A5" t="str">
            <v>2020-06-15</v>
          </cell>
          <cell r="B5" t="str">
            <v>green_cuisine</v>
          </cell>
          <cell r="C5">
            <v>0</v>
          </cell>
          <cell r="D5">
            <v>0</v>
          </cell>
          <cell r="E5">
            <v>0</v>
          </cell>
          <cell r="F5">
            <v>0</v>
          </cell>
          <cell r="G5">
            <v>0</v>
          </cell>
          <cell r="H5">
            <v>0</v>
          </cell>
          <cell r="I5">
            <v>0</v>
          </cell>
          <cell r="J5">
            <v>0</v>
          </cell>
          <cell r="K5">
            <v>0</v>
          </cell>
          <cell r="L5">
            <v>0</v>
          </cell>
          <cell r="M5">
            <v>0</v>
          </cell>
          <cell r="N5">
            <v>0</v>
          </cell>
          <cell r="O5">
            <v>0</v>
          </cell>
          <cell r="P5" t="str">
            <v>weeks</v>
          </cell>
        </row>
        <row r="6">
          <cell r="A6" t="str">
            <v>2020-06-22</v>
          </cell>
          <cell r="B6" t="str">
            <v>green_cuisine</v>
          </cell>
          <cell r="C6">
            <v>0</v>
          </cell>
          <cell r="D6">
            <v>0</v>
          </cell>
          <cell r="E6">
            <v>0</v>
          </cell>
          <cell r="F6">
            <v>0</v>
          </cell>
          <cell r="G6">
            <v>0</v>
          </cell>
          <cell r="H6">
            <v>0</v>
          </cell>
          <cell r="I6">
            <v>0</v>
          </cell>
          <cell r="J6">
            <v>0</v>
          </cell>
          <cell r="K6">
            <v>0</v>
          </cell>
          <cell r="L6">
            <v>0</v>
          </cell>
          <cell r="M6">
            <v>0</v>
          </cell>
          <cell r="N6">
            <v>0</v>
          </cell>
          <cell r="O6">
            <v>0</v>
          </cell>
          <cell r="P6" t="str">
            <v>weeks</v>
          </cell>
        </row>
        <row r="7">
          <cell r="A7" t="str">
            <v>2020-06-29</v>
          </cell>
          <cell r="B7" t="str">
            <v>green_cuisine</v>
          </cell>
          <cell r="C7">
            <v>0</v>
          </cell>
          <cell r="D7">
            <v>0</v>
          </cell>
          <cell r="E7">
            <v>0</v>
          </cell>
          <cell r="F7">
            <v>0</v>
          </cell>
          <cell r="G7">
            <v>0</v>
          </cell>
          <cell r="H7">
            <v>0</v>
          </cell>
          <cell r="I7">
            <v>0</v>
          </cell>
          <cell r="J7">
            <v>0</v>
          </cell>
          <cell r="K7">
            <v>0</v>
          </cell>
          <cell r="L7">
            <v>0</v>
          </cell>
          <cell r="M7">
            <v>0</v>
          </cell>
          <cell r="N7">
            <v>0</v>
          </cell>
          <cell r="O7">
            <v>0</v>
          </cell>
          <cell r="P7" t="str">
            <v>weeks</v>
          </cell>
        </row>
        <row r="8">
          <cell r="A8" t="str">
            <v>2020-07-06</v>
          </cell>
          <cell r="B8" t="str">
            <v>green_cuisine</v>
          </cell>
          <cell r="C8">
            <v>0</v>
          </cell>
          <cell r="D8">
            <v>0</v>
          </cell>
          <cell r="E8">
            <v>0</v>
          </cell>
          <cell r="F8">
            <v>0</v>
          </cell>
          <cell r="G8">
            <v>0</v>
          </cell>
          <cell r="H8">
            <v>0</v>
          </cell>
          <cell r="I8">
            <v>0</v>
          </cell>
          <cell r="J8">
            <v>0</v>
          </cell>
          <cell r="K8">
            <v>0</v>
          </cell>
          <cell r="L8">
            <v>0</v>
          </cell>
          <cell r="M8">
            <v>0</v>
          </cell>
          <cell r="N8">
            <v>0</v>
          </cell>
          <cell r="O8">
            <v>0</v>
          </cell>
          <cell r="P8" t="str">
            <v>weeks</v>
          </cell>
        </row>
        <row r="9">
          <cell r="A9" t="str">
            <v>2020-07-13</v>
          </cell>
          <cell r="B9" t="str">
            <v>green_cuisine</v>
          </cell>
          <cell r="C9">
            <v>1.482521150342896E-2</v>
          </cell>
          <cell r="D9">
            <v>1.029776349483545E-3</v>
          </cell>
          <cell r="E9">
            <v>0.3536835419926872</v>
          </cell>
          <cell r="F9">
            <v>1.3211001666493929E-2</v>
          </cell>
          <cell r="G9">
            <v>0.33355108840488829</v>
          </cell>
          <cell r="H9">
            <v>0.37413777119363351</v>
          </cell>
          <cell r="I9">
            <v>0.36470739064645102</v>
          </cell>
          <cell r="J9">
            <v>0.35047192023931378</v>
          </cell>
          <cell r="K9">
            <v>0.34874690743914022</v>
          </cell>
          <cell r="L9">
            <v>0.34326940133557859</v>
          </cell>
          <cell r="M9">
            <v>0.79274939264562505</v>
          </cell>
          <cell r="N9">
            <v>26.353229351418921</v>
          </cell>
          <cell r="O9">
            <v>35.581441686322421</v>
          </cell>
          <cell r="P9" t="str">
            <v>weeks</v>
          </cell>
        </row>
        <row r="10">
          <cell r="A10" t="str">
            <v>2020-07-20</v>
          </cell>
          <cell r="B10" t="str">
            <v>green_cuisine</v>
          </cell>
          <cell r="C10">
            <v>1.5369888613665381E-2</v>
          </cell>
          <cell r="D10">
            <v>9.9582122421317909E-4</v>
          </cell>
          <cell r="E10">
            <v>0.48505596709922238</v>
          </cell>
          <cell r="F10">
            <v>1.349192487492052E-2</v>
          </cell>
          <cell r="G10">
            <v>0.33359516879764728</v>
          </cell>
          <cell r="H10">
            <v>0.37504217161868991</v>
          </cell>
          <cell r="I10">
            <v>0.36784703549578079</v>
          </cell>
          <cell r="J10">
            <v>0.35528339799034092</v>
          </cell>
          <cell r="K10">
            <v>0.36607001160212749</v>
          </cell>
          <cell r="L10">
            <v>0.33587564685191251</v>
          </cell>
          <cell r="M10">
            <v>0.81828549189392785</v>
          </cell>
          <cell r="N10">
            <v>32.929975696775323</v>
          </cell>
          <cell r="O10">
            <v>35.835958712807482</v>
          </cell>
          <cell r="P10" t="str">
            <v>weeks</v>
          </cell>
        </row>
        <row r="11">
          <cell r="A11" t="str">
            <v>2020-07-27</v>
          </cell>
          <cell r="B11" t="str">
            <v>green_cuisine</v>
          </cell>
          <cell r="C11">
            <v>1.562439949613304E-2</v>
          </cell>
          <cell r="D11">
            <v>5.9699726576725135E-4</v>
          </cell>
          <cell r="E11">
            <v>0.46761886713077089</v>
          </cell>
          <cell r="F11">
            <v>1.3805873757216321E-2</v>
          </cell>
          <cell r="G11">
            <v>0.33364637349378218</v>
          </cell>
          <cell r="H11">
            <v>0.37725976577230202</v>
          </cell>
          <cell r="I11">
            <v>0.36358693955156007</v>
          </cell>
          <cell r="J11">
            <v>0.35785585820880139</v>
          </cell>
          <cell r="K11">
            <v>0.36513667293212049</v>
          </cell>
          <cell r="L11">
            <v>0.33393114776756461</v>
          </cell>
          <cell r="M11">
            <v>0.81106983809501476</v>
          </cell>
          <cell r="N11">
            <v>32.06724953781351</v>
          </cell>
          <cell r="O11">
            <v>35.736360962797789</v>
          </cell>
          <cell r="P11" t="str">
            <v>weeks</v>
          </cell>
        </row>
        <row r="12">
          <cell r="A12" t="str">
            <v>2020-08-03</v>
          </cell>
          <cell r="B12" t="str">
            <v>green_cuisine</v>
          </cell>
          <cell r="C12">
            <v>1.548654218176141E-2</v>
          </cell>
          <cell r="D12">
            <v>5.9928493154544924E-4</v>
          </cell>
          <cell r="E12">
            <v>0.44120273089282802</v>
          </cell>
          <cell r="F12">
            <v>1.384410583804838E-2</v>
          </cell>
          <cell r="G12">
            <v>0.33366086464893718</v>
          </cell>
          <cell r="H12">
            <v>0.37058157559199778</v>
          </cell>
          <cell r="I12">
            <v>0.36541407997025038</v>
          </cell>
          <cell r="J12">
            <v>0.32632403787466358</v>
          </cell>
          <cell r="K12">
            <v>0.36481455876728081</v>
          </cell>
          <cell r="L12">
            <v>0.3320331987059299</v>
          </cell>
          <cell r="M12">
            <v>0.80429135566534282</v>
          </cell>
          <cell r="N12">
            <v>30.747760806816039</v>
          </cell>
          <cell r="O12">
            <v>35.223433873337491</v>
          </cell>
          <cell r="P12" t="str">
            <v>weeks</v>
          </cell>
        </row>
        <row r="13">
          <cell r="A13" t="str">
            <v>2020-08-10</v>
          </cell>
          <cell r="B13" t="str">
            <v>green_cuisine</v>
          </cell>
          <cell r="C13">
            <v>1.495281199284145E-2</v>
          </cell>
          <cell r="D13">
            <v>4.2974158510321862E-4</v>
          </cell>
          <cell r="E13">
            <v>0.41450224066276509</v>
          </cell>
          <cell r="F13">
            <v>1.3260867184102821E-2</v>
          </cell>
          <cell r="G13">
            <v>0.33376471679855713</v>
          </cell>
          <cell r="H13">
            <v>0.34840051767865171</v>
          </cell>
          <cell r="I13">
            <v>0.36938623548941357</v>
          </cell>
          <cell r="J13">
            <v>0.32185892052461612</v>
          </cell>
          <cell r="K13">
            <v>0.3610610214198669</v>
          </cell>
          <cell r="L13">
            <v>0.33220141212164911</v>
          </cell>
          <cell r="M13">
            <v>0.76912767889723332</v>
          </cell>
          <cell r="N13">
            <v>29.40075163270475</v>
          </cell>
          <cell r="O13">
            <v>34.7894878968035</v>
          </cell>
          <cell r="P13" t="str">
            <v>weeks</v>
          </cell>
        </row>
        <row r="14">
          <cell r="A14" t="str">
            <v>2020-08-17</v>
          </cell>
          <cell r="B14" t="str">
            <v>green_cuisine</v>
          </cell>
          <cell r="C14">
            <v>1.479426784711137E-2</v>
          </cell>
          <cell r="D14">
            <v>5.2788898198830145E-4</v>
          </cell>
          <cell r="E14">
            <v>0.41562856271464471</v>
          </cell>
          <cell r="F14">
            <v>1.2711189276382109E-2</v>
          </cell>
          <cell r="G14">
            <v>0.33379071594364362</v>
          </cell>
          <cell r="H14">
            <v>0.34918537706648539</v>
          </cell>
          <cell r="I14">
            <v>0.3677841496622275</v>
          </cell>
          <cell r="J14">
            <v>0.32673245783827348</v>
          </cell>
          <cell r="K14">
            <v>0.36064724956674687</v>
          </cell>
          <cell r="L14">
            <v>0.33729150316391071</v>
          </cell>
          <cell r="M14">
            <v>0.76610784145498378</v>
          </cell>
          <cell r="N14">
            <v>29.443975766232882</v>
          </cell>
          <cell r="O14">
            <v>34.960160462753301</v>
          </cell>
          <cell r="P14" t="str">
            <v>weeks</v>
          </cell>
        </row>
        <row r="15">
          <cell r="A15" t="str">
            <v>2020-08-24</v>
          </cell>
          <cell r="B15" t="str">
            <v>green_cuisine</v>
          </cell>
          <cell r="C15">
            <v>1.519515914365613E-2</v>
          </cell>
          <cell r="D15">
            <v>5.6956979610116114E-4</v>
          </cell>
          <cell r="E15">
            <v>0.43160319863193031</v>
          </cell>
          <cell r="F15">
            <v>1.3394538117651469E-2</v>
          </cell>
          <cell r="G15">
            <v>0.33377108827619067</v>
          </cell>
          <cell r="H15">
            <v>0.35589992628061051</v>
          </cell>
          <cell r="I15">
            <v>0.34602888356209671</v>
          </cell>
          <cell r="J15">
            <v>0.32144777430623439</v>
          </cell>
          <cell r="K15">
            <v>0.36063633809745271</v>
          </cell>
          <cell r="L15">
            <v>0.34582905389695312</v>
          </cell>
          <cell r="M15">
            <v>0.78823644698786444</v>
          </cell>
          <cell r="N15">
            <v>30.259300591442571</v>
          </cell>
          <cell r="O15">
            <v>34.7557074238971</v>
          </cell>
          <cell r="P15" t="str">
            <v>weeks</v>
          </cell>
        </row>
        <row r="16">
          <cell r="A16" t="str">
            <v>2020-08-31</v>
          </cell>
          <cell r="B16" t="str">
            <v>green_cuisine</v>
          </cell>
          <cell r="C16">
            <v>1.546891374844893E-2</v>
          </cell>
          <cell r="D16">
            <v>5.8543819148695983E-4</v>
          </cell>
          <cell r="E16">
            <v>0.41566474489181482</v>
          </cell>
          <cell r="F16">
            <v>1.351485614516065E-2</v>
          </cell>
          <cell r="G16">
            <v>0.33380944351232239</v>
          </cell>
          <cell r="H16">
            <v>0.35498208672110548</v>
          </cell>
          <cell r="I16">
            <v>0.34362205246795891</v>
          </cell>
          <cell r="J16">
            <v>0.32394424965321139</v>
          </cell>
          <cell r="K16">
            <v>0.36082492526873561</v>
          </cell>
          <cell r="L16">
            <v>0.34749811992024149</v>
          </cell>
          <cell r="M16">
            <v>0.80271759699679457</v>
          </cell>
          <cell r="N16">
            <v>29.466344736027821</v>
          </cell>
          <cell r="O16">
            <v>34.762698286342797</v>
          </cell>
          <cell r="P16" t="str">
            <v>weeks</v>
          </cell>
        </row>
        <row r="17">
          <cell r="A17" t="str">
            <v>2020-09-07</v>
          </cell>
          <cell r="B17" t="str">
            <v>green_cuisine</v>
          </cell>
          <cell r="C17">
            <v>1.5686859285465319E-2</v>
          </cell>
          <cell r="D17">
            <v>7.4975438617591204E-4</v>
          </cell>
          <cell r="E17">
            <v>0.39072273038893351</v>
          </cell>
          <cell r="F17">
            <v>1.4634095628416889E-2</v>
          </cell>
          <cell r="G17">
            <v>0.33384583079449343</v>
          </cell>
          <cell r="H17">
            <v>0.35605223406415121</v>
          </cell>
          <cell r="I17">
            <v>0.34319704616778762</v>
          </cell>
          <cell r="J17">
            <v>0.32526626068019743</v>
          </cell>
          <cell r="K17">
            <v>0.36111208426950298</v>
          </cell>
          <cell r="L17">
            <v>0.35332865589638779</v>
          </cell>
          <cell r="M17">
            <v>0.82183068358206135</v>
          </cell>
          <cell r="N17">
            <v>28.24813468001943</v>
          </cell>
          <cell r="O17">
            <v>34.957716227152439</v>
          </cell>
          <cell r="P17" t="str">
            <v>weeks</v>
          </cell>
        </row>
        <row r="18">
          <cell r="A18" t="str">
            <v>2020-09-14</v>
          </cell>
          <cell r="B18" t="str">
            <v>green_cuisine</v>
          </cell>
          <cell r="C18">
            <v>1.7376982588780052E-2</v>
          </cell>
          <cell r="D18">
            <v>1.140208879446258E-3</v>
          </cell>
          <cell r="E18">
            <v>0.39986671927146589</v>
          </cell>
          <cell r="F18">
            <v>1.6396398105466781E-2</v>
          </cell>
          <cell r="G18">
            <v>0.33378279742774741</v>
          </cell>
          <cell r="H18">
            <v>0.35865241568510409</v>
          </cell>
          <cell r="I18">
            <v>0.34056628279125128</v>
          </cell>
          <cell r="J18">
            <v>0.32382915445500771</v>
          </cell>
          <cell r="K18">
            <v>0.36271698582704598</v>
          </cell>
          <cell r="L18">
            <v>0.3624382612491383</v>
          </cell>
          <cell r="M18">
            <v>0.92585957341131531</v>
          </cell>
          <cell r="N18">
            <v>28.747815851903649</v>
          </cell>
          <cell r="O18">
            <v>35.213484587982137</v>
          </cell>
          <cell r="P18" t="str">
            <v>weeks</v>
          </cell>
        </row>
        <row r="19">
          <cell r="A19" t="str">
            <v>2020-09-21</v>
          </cell>
          <cell r="B19" t="str">
            <v>green_cuisine</v>
          </cell>
          <cell r="C19">
            <v>1.7300181751989718E-2</v>
          </cell>
          <cell r="D19">
            <v>9.0442950668691269E-4</v>
          </cell>
          <cell r="E19">
            <v>0.42121949668928349</v>
          </cell>
          <cell r="F19">
            <v>1.6655536868935169E-2</v>
          </cell>
          <cell r="G19">
            <v>0.33376987945719128</v>
          </cell>
          <cell r="H19">
            <v>0.35405758234220608</v>
          </cell>
          <cell r="I19">
            <v>0.34606153680775681</v>
          </cell>
          <cell r="J19">
            <v>0.32323200499124738</v>
          </cell>
          <cell r="K19">
            <v>0.36422834030028411</v>
          </cell>
          <cell r="L19">
            <v>0.35322628407928852</v>
          </cell>
          <cell r="M19">
            <v>0.91023056293383175</v>
          </cell>
          <cell r="N19">
            <v>29.821610242617339</v>
          </cell>
          <cell r="O19">
            <v>35.017481464260349</v>
          </cell>
          <cell r="P19" t="str">
            <v>weeks</v>
          </cell>
        </row>
        <row r="20">
          <cell r="A20" t="str">
            <v>2020-09-28</v>
          </cell>
          <cell r="B20" t="str">
            <v>green_cuisine</v>
          </cell>
          <cell r="C20">
            <v>1.845649033133934E-2</v>
          </cell>
          <cell r="D20">
            <v>1.019249761713929E-3</v>
          </cell>
          <cell r="E20">
            <v>0.43513144514641627</v>
          </cell>
          <cell r="F20">
            <v>1.74997294722989E-2</v>
          </cell>
          <cell r="G20">
            <v>0.33374649711194021</v>
          </cell>
          <cell r="H20">
            <v>0.35909092842368301</v>
          </cell>
          <cell r="I20">
            <v>0.33957423702215322</v>
          </cell>
          <cell r="J20">
            <v>0.36068881250189672</v>
          </cell>
          <cell r="K20">
            <v>0.36338295485143829</v>
          </cell>
          <cell r="L20">
            <v>0.34838208130656878</v>
          </cell>
          <cell r="M20">
            <v>0.97378700465266355</v>
          </cell>
          <cell r="N20">
            <v>30.537727921926791</v>
          </cell>
          <cell r="O20">
            <v>35.250312522074758</v>
          </cell>
          <cell r="P20" t="str">
            <v>weeks</v>
          </cell>
        </row>
        <row r="21">
          <cell r="A21" t="str">
            <v>2020-10-05</v>
          </cell>
          <cell r="B21" t="str">
            <v>green_cuisine</v>
          </cell>
          <cell r="C21">
            <v>1.9887501235576019E-2</v>
          </cell>
          <cell r="D21">
            <v>3.536361235494348E-3</v>
          </cell>
          <cell r="E21">
            <v>0.43037339341086311</v>
          </cell>
          <cell r="F21">
            <v>1.8875831407456599E-2</v>
          </cell>
          <cell r="G21">
            <v>0.33368684166666751</v>
          </cell>
          <cell r="H21">
            <v>0.38301772889302937</v>
          </cell>
          <cell r="I21">
            <v>0.33928841600624071</v>
          </cell>
          <cell r="J21">
            <v>0.35934064043565339</v>
          </cell>
          <cell r="K21">
            <v>0.36352779174164052</v>
          </cell>
          <cell r="L21">
            <v>0.34248787120033458</v>
          </cell>
          <cell r="M21">
            <v>1.171193123553518</v>
          </cell>
          <cell r="N21">
            <v>30.332736497396262</v>
          </cell>
          <cell r="O21">
            <v>35.50642343408699</v>
          </cell>
          <cell r="P21" t="str">
            <v>weeks</v>
          </cell>
        </row>
        <row r="22">
          <cell r="A22" t="str">
            <v>2020-10-12</v>
          </cell>
          <cell r="B22" t="str">
            <v>green_cuisine</v>
          </cell>
          <cell r="C22">
            <v>1.997175982518604E-2</v>
          </cell>
          <cell r="D22">
            <v>3.1044159774761769E-3</v>
          </cell>
          <cell r="E22">
            <v>0.44728415232453628</v>
          </cell>
          <cell r="F22">
            <v>1.8831957902008839E-2</v>
          </cell>
          <cell r="G22">
            <v>0.33364285598253302</v>
          </cell>
          <cell r="H22">
            <v>0.38301771266982881</v>
          </cell>
          <cell r="I22">
            <v>0.34322303612190658</v>
          </cell>
          <cell r="J22">
            <v>0.35693057187074551</v>
          </cell>
          <cell r="K22">
            <v>0.36275437060446208</v>
          </cell>
          <cell r="L22">
            <v>0.33893302136484987</v>
          </cell>
          <cell r="M22">
            <v>1.1538087901331111</v>
          </cell>
          <cell r="N22">
            <v>31.176077963340369</v>
          </cell>
          <cell r="O22">
            <v>35.45525222787024</v>
          </cell>
          <cell r="P22" t="str">
            <v>weeks</v>
          </cell>
        </row>
        <row r="23">
          <cell r="A23" t="str">
            <v>2020-10-19</v>
          </cell>
          <cell r="B23" t="str">
            <v>green_cuisine</v>
          </cell>
          <cell r="C23">
            <v>2.014882731383497E-2</v>
          </cell>
          <cell r="D23">
            <v>2.9899186467877031E-3</v>
          </cell>
          <cell r="E23">
            <v>0.4422833687951544</v>
          </cell>
          <cell r="F23">
            <v>1.846638721961831E-2</v>
          </cell>
          <cell r="G23">
            <v>0.33362440250135322</v>
          </cell>
          <cell r="H23">
            <v>0.38816619947213882</v>
          </cell>
          <cell r="I23">
            <v>0.35812031287238838</v>
          </cell>
          <cell r="J23">
            <v>0.37647398282952199</v>
          </cell>
          <cell r="K23">
            <v>0.36164740631709119</v>
          </cell>
          <cell r="L23">
            <v>0.34417857814260411</v>
          </cell>
          <cell r="M23">
            <v>1.156937298031133</v>
          </cell>
          <cell r="N23">
            <v>30.916438182782009</v>
          </cell>
          <cell r="O23">
            <v>36.255738106904673</v>
          </cell>
          <cell r="P23" t="str">
            <v>weeks</v>
          </cell>
        </row>
        <row r="24">
          <cell r="A24" t="str">
            <v>2020-10-26</v>
          </cell>
          <cell r="B24" t="str">
            <v>green_cuisine</v>
          </cell>
          <cell r="C24">
            <v>2.1085250142480701E-2</v>
          </cell>
          <cell r="D24">
            <v>2.7937911790373369E-3</v>
          </cell>
          <cell r="E24">
            <v>0.43909845731464342</v>
          </cell>
          <cell r="F24">
            <v>1.9203749881214292E-2</v>
          </cell>
          <cell r="G24">
            <v>0.33360290887451449</v>
          </cell>
          <cell r="H24">
            <v>0.39032451561084358</v>
          </cell>
          <cell r="I24">
            <v>0.36001955180247508</v>
          </cell>
          <cell r="J24">
            <v>0.3789553791365215</v>
          </cell>
          <cell r="K24">
            <v>0.36160171985280798</v>
          </cell>
          <cell r="L24">
            <v>0.34400553679207152</v>
          </cell>
          <cell r="M24">
            <v>1.193952066075902</v>
          </cell>
          <cell r="N24">
            <v>30.775089334625399</v>
          </cell>
          <cell r="O24">
            <v>36.363449070770493</v>
          </cell>
          <cell r="P24" t="str">
            <v>weeks</v>
          </cell>
        </row>
        <row r="25">
          <cell r="A25" t="str">
            <v>2020-11-02</v>
          </cell>
          <cell r="B25" t="str">
            <v>green_cuisine</v>
          </cell>
          <cell r="C25">
            <v>2.1206402830840691E-2</v>
          </cell>
          <cell r="D25">
            <v>2.566135584364086E-3</v>
          </cell>
          <cell r="E25">
            <v>0.45067699926942889</v>
          </cell>
          <cell r="F25">
            <v>1.9155297686750759E-2</v>
          </cell>
          <cell r="G25">
            <v>0.33358654408743538</v>
          </cell>
          <cell r="H25">
            <v>0.39231803762642009</v>
          </cell>
          <cell r="I25">
            <v>0.35748760489916559</v>
          </cell>
          <cell r="J25">
            <v>0.37599124785731342</v>
          </cell>
          <cell r="K25">
            <v>0.36073130868029751</v>
          </cell>
          <cell r="L25">
            <v>0.34219775738191133</v>
          </cell>
          <cell r="M25">
            <v>1.1886269207602389</v>
          </cell>
          <cell r="N25">
            <v>31.352396007826101</v>
          </cell>
          <cell r="O25">
            <v>36.23949495937439</v>
          </cell>
          <cell r="P25" t="str">
            <v>weeks</v>
          </cell>
        </row>
        <row r="26">
          <cell r="A26" t="str">
            <v>2020-11-09</v>
          </cell>
          <cell r="B26" t="str">
            <v>green_cuisine</v>
          </cell>
          <cell r="C26">
            <v>2.1324883560480259E-2</v>
          </cell>
          <cell r="D26">
            <v>2.4204256409808638E-3</v>
          </cell>
          <cell r="E26">
            <v>0.47800411832692952</v>
          </cell>
          <cell r="F26">
            <v>1.9515422955100309E-2</v>
          </cell>
          <cell r="G26">
            <v>0.33358590524959691</v>
          </cell>
          <cell r="H26">
            <v>0.39017694527569458</v>
          </cell>
          <cell r="I26">
            <v>0.35842657939435829</v>
          </cell>
          <cell r="J26">
            <v>0.37692589523880671</v>
          </cell>
          <cell r="K26">
            <v>0.35207920849974261</v>
          </cell>
          <cell r="L26">
            <v>0.34444520047359373</v>
          </cell>
          <cell r="M26">
            <v>1.1872654600730559</v>
          </cell>
          <cell r="N26">
            <v>32.727739121463912</v>
          </cell>
          <cell r="O26">
            <v>36.138245877561289</v>
          </cell>
          <cell r="P26" t="str">
            <v>weeks</v>
          </cell>
        </row>
        <row r="27">
          <cell r="A27" t="str">
            <v>2020-11-16</v>
          </cell>
          <cell r="B27" t="str">
            <v>green_cuisine</v>
          </cell>
          <cell r="C27">
            <v>2.1441242004697061E-2</v>
          </cell>
          <cell r="D27">
            <v>2.325215153728358E-3</v>
          </cell>
          <cell r="E27">
            <v>0.49683819742825031</v>
          </cell>
          <cell r="F27">
            <v>1.9564800203354112E-2</v>
          </cell>
          <cell r="G27">
            <v>0.33352269825203029</v>
          </cell>
          <cell r="H27">
            <v>0.3938909652670804</v>
          </cell>
          <cell r="I27">
            <v>0.35901289680021548</v>
          </cell>
          <cell r="J27">
            <v>0.35714318632339143</v>
          </cell>
          <cell r="K27">
            <v>0.34463218143828661</v>
          </cell>
          <cell r="L27">
            <v>0.35376055204759099</v>
          </cell>
          <cell r="M27">
            <v>1.188322857921271</v>
          </cell>
          <cell r="N27">
            <v>33.669097332797129</v>
          </cell>
          <cell r="O27">
            <v>36.113224654185217</v>
          </cell>
          <cell r="P27" t="str">
            <v>weeks</v>
          </cell>
        </row>
        <row r="28">
          <cell r="A28" t="str">
            <v>2020-11-23</v>
          </cell>
          <cell r="B28" t="str">
            <v>green_cuisine</v>
          </cell>
          <cell r="C28">
            <v>2.0138902589234571E-2</v>
          </cell>
          <cell r="D28">
            <v>2.3514692178658071E-3</v>
          </cell>
          <cell r="E28">
            <v>0.50628987035316775</v>
          </cell>
          <cell r="F28">
            <v>1.9030291193016819E-2</v>
          </cell>
          <cell r="G28">
            <v>0.33353975473339698</v>
          </cell>
          <cell r="H28">
            <v>0.39106039099742579</v>
          </cell>
          <cell r="I28">
            <v>0.36490238450934592</v>
          </cell>
          <cell r="J28">
            <v>0.3561631369042349</v>
          </cell>
          <cell r="K28">
            <v>0.34590423722953029</v>
          </cell>
          <cell r="L28">
            <v>0.36135301808283571</v>
          </cell>
          <cell r="M28">
            <v>1.124518590355019</v>
          </cell>
          <cell r="N28">
            <v>34.128744665818743</v>
          </cell>
          <cell r="O28">
            <v>36.423553152424503</v>
          </cell>
          <cell r="P28" t="str">
            <v>weeks</v>
          </cell>
        </row>
        <row r="29">
          <cell r="A29" t="str">
            <v>2020-11-30</v>
          </cell>
          <cell r="B29" t="str">
            <v>green_cuisine</v>
          </cell>
          <cell r="C29">
            <v>1.908509087962083E-2</v>
          </cell>
          <cell r="D29">
            <v>2.0198382182593381E-4</v>
          </cell>
          <cell r="E29">
            <v>0.51264497168479273</v>
          </cell>
          <cell r="F29">
            <v>1.8282754326966719E-2</v>
          </cell>
          <cell r="G29">
            <v>0.33348418049084988</v>
          </cell>
          <cell r="H29">
            <v>0.38218153570542218</v>
          </cell>
          <cell r="I29">
            <v>0.35988475683708798</v>
          </cell>
          <cell r="J29">
            <v>0.36087983728737982</v>
          </cell>
          <cell r="K29">
            <v>0.34767950491159322</v>
          </cell>
          <cell r="L29">
            <v>0.37015309309400563</v>
          </cell>
          <cell r="M29">
            <v>0.96435373507233813</v>
          </cell>
          <cell r="N29">
            <v>34.426421954685047</v>
          </cell>
          <cell r="O29">
            <v>36.478779467370529</v>
          </cell>
          <cell r="P29" t="str">
            <v>weeks</v>
          </cell>
        </row>
        <row r="30">
          <cell r="A30" t="str">
            <v>2020-12-07</v>
          </cell>
          <cell r="B30" t="str">
            <v>green_cuisine</v>
          </cell>
          <cell r="C30">
            <v>2.0013806622225658E-2</v>
          </cell>
          <cell r="D30">
            <v>4.0862342586520892E-4</v>
          </cell>
          <cell r="E30">
            <v>0.50114624125391927</v>
          </cell>
          <cell r="F30">
            <v>1.9612214046340531E-2</v>
          </cell>
          <cell r="G30">
            <v>0.33346785543881069</v>
          </cell>
          <cell r="H30">
            <v>0.36290583627730177</v>
          </cell>
          <cell r="I30">
            <v>0.35446214123203212</v>
          </cell>
          <cell r="J30">
            <v>0.36069318903770531</v>
          </cell>
          <cell r="K30">
            <v>0.34727912189416338</v>
          </cell>
          <cell r="L30">
            <v>0.37702631519372948</v>
          </cell>
          <cell r="M30">
            <v>1.021121502404543</v>
          </cell>
          <cell r="N30">
            <v>33.884313799824753</v>
          </cell>
          <cell r="O30">
            <v>36.180513456574182</v>
          </cell>
          <cell r="P30" t="str">
            <v>weeks</v>
          </cell>
        </row>
        <row r="31">
          <cell r="A31" t="str">
            <v>2020-12-14</v>
          </cell>
          <cell r="B31" t="str">
            <v>green_cuisine</v>
          </cell>
          <cell r="C31">
            <v>2.073922044074749E-2</v>
          </cell>
          <cell r="D31">
            <v>3.3417819900599378E-4</v>
          </cell>
          <cell r="E31">
            <v>0.4630129832230892</v>
          </cell>
          <cell r="F31">
            <v>2.0383275595556929E-2</v>
          </cell>
          <cell r="G31">
            <v>0.33357129810604802</v>
          </cell>
          <cell r="H31">
            <v>0.33521557936867419</v>
          </cell>
          <cell r="I31">
            <v>0.36274085038264742</v>
          </cell>
          <cell r="J31">
            <v>0.36135114773216709</v>
          </cell>
          <cell r="K31">
            <v>0.34963551513978569</v>
          </cell>
          <cell r="L31">
            <v>0.37269314635045919</v>
          </cell>
          <cell r="M31">
            <v>1.0536699319876739</v>
          </cell>
          <cell r="N31">
            <v>31.99951350369458</v>
          </cell>
          <cell r="O31">
            <v>35.790257308219523</v>
          </cell>
          <cell r="P31" t="str">
            <v>weeks</v>
          </cell>
        </row>
        <row r="32">
          <cell r="A32" t="str">
            <v>2020-12-21</v>
          </cell>
          <cell r="B32" t="str">
            <v>green_cuisine</v>
          </cell>
          <cell r="C32">
            <v>2.034387688669214E-2</v>
          </cell>
          <cell r="D32">
            <v>3.2335162716913259E-4</v>
          </cell>
          <cell r="E32">
            <v>0.47464793235395969</v>
          </cell>
          <cell r="F32">
            <v>2.0787573478095109E-2</v>
          </cell>
          <cell r="G32">
            <v>0.33351416187684069</v>
          </cell>
          <cell r="H32">
            <v>0.33672991491746312</v>
          </cell>
          <cell r="I32">
            <v>0.34837058956538342</v>
          </cell>
          <cell r="J32">
            <v>0.32929449485180362</v>
          </cell>
          <cell r="K32">
            <v>0.3485311299414447</v>
          </cell>
          <cell r="L32">
            <v>0.36228428807505408</v>
          </cell>
          <cell r="M32">
            <v>1.033361425693063</v>
          </cell>
          <cell r="N32">
            <v>32.589940001571392</v>
          </cell>
          <cell r="O32">
            <v>34.791417695094509</v>
          </cell>
          <cell r="P32" t="str">
            <v>weeks</v>
          </cell>
        </row>
        <row r="33">
          <cell r="A33" t="str">
            <v>2020-12-28</v>
          </cell>
          <cell r="B33" t="str">
            <v>green_cuisine</v>
          </cell>
          <cell r="C33">
            <v>2.1726735222698121E-2</v>
          </cell>
          <cell r="D33">
            <v>5.0303876761290328E-4</v>
          </cell>
          <cell r="E33">
            <v>0.46824606441456568</v>
          </cell>
          <cell r="F33">
            <v>2.2523951199815689E-2</v>
          </cell>
          <cell r="G33">
            <v>0.33355075356723779</v>
          </cell>
          <cell r="H33">
            <v>0.33391565247343441</v>
          </cell>
          <cell r="I33">
            <v>0.3549473903643357</v>
          </cell>
          <cell r="J33">
            <v>0.30403298756599328</v>
          </cell>
          <cell r="K33">
            <v>0.34108253842002489</v>
          </cell>
          <cell r="L33">
            <v>0.36092465149288139</v>
          </cell>
          <cell r="M33">
            <v>1.1114886995155511</v>
          </cell>
          <cell r="N33">
            <v>32.314170839904619</v>
          </cell>
          <cell r="O33">
            <v>34.419662284809121</v>
          </cell>
          <cell r="P33" t="str">
            <v>weeks</v>
          </cell>
        </row>
        <row r="34">
          <cell r="A34" t="str">
            <v>2021-01-04</v>
          </cell>
          <cell r="B34" t="str">
            <v>green_cuisine</v>
          </cell>
          <cell r="C34">
            <v>2.0892733835563681E-2</v>
          </cell>
          <cell r="D34">
            <v>4.1264462755045148E-4</v>
          </cell>
          <cell r="E34">
            <v>0.43243407917185128</v>
          </cell>
          <cell r="F34">
            <v>2.1655665309116778E-2</v>
          </cell>
          <cell r="G34">
            <v>0.33357633470375753</v>
          </cell>
          <cell r="H34">
            <v>0.33265075251575799</v>
          </cell>
          <cell r="I34">
            <v>0.34766515434972167</v>
          </cell>
          <cell r="J34">
            <v>0.30074396534062642</v>
          </cell>
          <cell r="K34">
            <v>0.3496321575777821</v>
          </cell>
          <cell r="L34">
            <v>0.35657297151967748</v>
          </cell>
          <cell r="M34">
            <v>1.0652689231557071</v>
          </cell>
          <cell r="N34">
            <v>30.502503958914421</v>
          </cell>
          <cell r="O34">
            <v>34.221339480658337</v>
          </cell>
          <cell r="P34" t="str">
            <v>weeks</v>
          </cell>
        </row>
        <row r="35">
          <cell r="A35" t="str">
            <v>2021-01-11</v>
          </cell>
          <cell r="B35" t="str">
            <v>green_cuisine</v>
          </cell>
          <cell r="C35">
            <v>2.1533065382608269E-2</v>
          </cell>
          <cell r="D35">
            <v>4.8816643253067382E-4</v>
          </cell>
          <cell r="E35">
            <v>0.38295761102942238</v>
          </cell>
          <cell r="F35">
            <v>2.2154303726611108E-2</v>
          </cell>
          <cell r="G35">
            <v>0.33359221348056378</v>
          </cell>
          <cell r="H35">
            <v>0.30376955369699538</v>
          </cell>
          <cell r="I35">
            <v>0.34497230797783351</v>
          </cell>
          <cell r="J35">
            <v>0.32322752280638012</v>
          </cell>
          <cell r="K35">
            <v>0.33839005984675508</v>
          </cell>
          <cell r="L35">
            <v>0.35754936157845169</v>
          </cell>
          <cell r="M35">
            <v>1.101061590756947</v>
          </cell>
          <cell r="N35">
            <v>28.041543481650489</v>
          </cell>
          <cell r="O35">
            <v>33.713076240958948</v>
          </cell>
          <cell r="P35" t="str">
            <v>weeks</v>
          </cell>
        </row>
        <row r="36">
          <cell r="A36" t="str">
            <v>2021-01-18</v>
          </cell>
          <cell r="B36" t="str">
            <v>green_cuisine</v>
          </cell>
          <cell r="C36">
            <v>2.337534713677554E-2</v>
          </cell>
          <cell r="D36">
            <v>4.8479116714180088E-4</v>
          </cell>
          <cell r="E36">
            <v>0.35792823911512361</v>
          </cell>
          <cell r="F36">
            <v>2.297850505815931E-2</v>
          </cell>
          <cell r="G36">
            <v>0.33317095707642203</v>
          </cell>
          <cell r="H36">
            <v>0.29653556284580929</v>
          </cell>
          <cell r="I36">
            <v>0.34386592023729051</v>
          </cell>
          <cell r="J36">
            <v>0.32249691187146873</v>
          </cell>
          <cell r="K36">
            <v>0.33800795700541852</v>
          </cell>
          <cell r="L36">
            <v>0.35648382280143082</v>
          </cell>
          <cell r="M36">
            <v>1.1930069151958671</v>
          </cell>
          <cell r="N36">
            <v>26.80014850912071</v>
          </cell>
          <cell r="O36">
            <v>33.508023100862438</v>
          </cell>
          <cell r="P36" t="str">
            <v>weeks</v>
          </cell>
        </row>
        <row r="37">
          <cell r="A37" t="str">
            <v>2021-01-25</v>
          </cell>
          <cell r="B37" t="str">
            <v>green_cuisine</v>
          </cell>
          <cell r="C37">
            <v>2.3937632978944749E-2</v>
          </cell>
          <cell r="D37">
            <v>7.5245272240654498E-4</v>
          </cell>
          <cell r="E37">
            <v>0.34390734627389458</v>
          </cell>
          <cell r="F37">
            <v>2.2937226512411611E-2</v>
          </cell>
          <cell r="G37">
            <v>0.33319653308174391</v>
          </cell>
          <cell r="H37">
            <v>0.319147264299526</v>
          </cell>
          <cell r="I37">
            <v>0.34878718980403361</v>
          </cell>
          <cell r="J37">
            <v>0.31793203715759649</v>
          </cell>
          <cell r="K37">
            <v>0.33754941065304678</v>
          </cell>
          <cell r="L37">
            <v>0.35415827059025312</v>
          </cell>
          <cell r="M37">
            <v>1.2345042850675649</v>
          </cell>
          <cell r="N37">
            <v>26.098711303548619</v>
          </cell>
          <cell r="O37">
            <v>33.912548655436467</v>
          </cell>
          <cell r="P37" t="str">
            <v>weeks</v>
          </cell>
        </row>
        <row r="38">
          <cell r="A38" t="str">
            <v>2021-02-01</v>
          </cell>
          <cell r="B38" t="str">
            <v>green_cuisine</v>
          </cell>
          <cell r="C38">
            <v>2.467956658322068E-2</v>
          </cell>
          <cell r="D38">
            <v>4.329155110063738E-4</v>
          </cell>
          <cell r="E38">
            <v>0.33218198326008352</v>
          </cell>
          <cell r="F38">
            <v>2.2789398104332802E-2</v>
          </cell>
          <cell r="G38">
            <v>0.3332209665534272</v>
          </cell>
          <cell r="H38">
            <v>0.33534686232084859</v>
          </cell>
          <cell r="I38">
            <v>0.34910319465805012</v>
          </cell>
          <cell r="J38">
            <v>0.31626592153743999</v>
          </cell>
          <cell r="K38">
            <v>0.33363305506569069</v>
          </cell>
          <cell r="L38">
            <v>0.34183080675461991</v>
          </cell>
          <cell r="M38">
            <v>1.255624104711353</v>
          </cell>
          <cell r="N38">
            <v>25.509358279448179</v>
          </cell>
          <cell r="O38">
            <v>33.780755614101203</v>
          </cell>
          <cell r="P38" t="str">
            <v>weeks</v>
          </cell>
        </row>
        <row r="39">
          <cell r="A39" t="str">
            <v>2021-02-08</v>
          </cell>
          <cell r="B39" t="str">
            <v>green_cuisine</v>
          </cell>
          <cell r="C39">
            <v>2.482170305019989E-2</v>
          </cell>
          <cell r="D39">
            <v>4.1583143309934379E-4</v>
          </cell>
          <cell r="E39">
            <v>0.36047013237105902</v>
          </cell>
          <cell r="F39">
            <v>2.3690829827166041E-2</v>
          </cell>
          <cell r="G39">
            <v>0.3331511779670126</v>
          </cell>
          <cell r="H39">
            <v>0.35431163792432913</v>
          </cell>
          <cell r="I39">
            <v>0.33835036009542391</v>
          </cell>
          <cell r="J39">
            <v>0.31643753684808817</v>
          </cell>
          <cell r="K39">
            <v>0.32678220298014737</v>
          </cell>
          <cell r="L39">
            <v>0.34190094922363168</v>
          </cell>
          <cell r="M39">
            <v>1.261876724164962</v>
          </cell>
          <cell r="N39">
            <v>26.94455681340742</v>
          </cell>
          <cell r="O39">
            <v>33.759862793068613</v>
          </cell>
          <cell r="P39" t="str">
            <v>weeks</v>
          </cell>
        </row>
        <row r="40">
          <cell r="A40" t="str">
            <v>2021-02-15</v>
          </cell>
          <cell r="B40" t="str">
            <v>green_cuisine</v>
          </cell>
          <cell r="C40">
            <v>2.464632150885231E-2</v>
          </cell>
          <cell r="D40">
            <v>4.024636454821934E-4</v>
          </cell>
          <cell r="E40">
            <v>0.36649404233341071</v>
          </cell>
          <cell r="F40">
            <v>2.330319631360022E-2</v>
          </cell>
          <cell r="G40">
            <v>0.33318145924118081</v>
          </cell>
          <cell r="H40">
            <v>0.35343833446079759</v>
          </cell>
          <cell r="I40">
            <v>0.35005417308963699</v>
          </cell>
          <cell r="J40">
            <v>0.33779826218289971</v>
          </cell>
          <cell r="K40">
            <v>0.32748290712533412</v>
          </cell>
          <cell r="L40">
            <v>0.33555712227156292</v>
          </cell>
          <cell r="M40">
            <v>1.2524392577167249</v>
          </cell>
          <cell r="N40">
            <v>27.236818505540061</v>
          </cell>
          <cell r="O40">
            <v>34.102696890999447</v>
          </cell>
          <cell r="P40" t="str">
            <v>weeks</v>
          </cell>
        </row>
        <row r="41">
          <cell r="A41" t="str">
            <v>2021-02-22</v>
          </cell>
          <cell r="B41" t="str">
            <v>green_cuisine</v>
          </cell>
          <cell r="C41">
            <v>2.3241296378783759E-2</v>
          </cell>
          <cell r="D41">
            <v>2.2948054372603661E-4</v>
          </cell>
          <cell r="E41">
            <v>0.36645370275233607</v>
          </cell>
          <cell r="F41">
            <v>2.1843441010524701E-2</v>
          </cell>
          <cell r="G41">
            <v>0.33317065388524059</v>
          </cell>
          <cell r="H41">
            <v>0.3548533160692201</v>
          </cell>
          <cell r="I41">
            <v>0.35205562657526979</v>
          </cell>
          <cell r="J41">
            <v>0.36206352756107241</v>
          </cell>
          <cell r="K41">
            <v>0.33539166925348729</v>
          </cell>
          <cell r="L41">
            <v>0.34140387052896809</v>
          </cell>
          <cell r="M41">
            <v>1.1735388461254901</v>
          </cell>
          <cell r="N41">
            <v>27.198037510010941</v>
          </cell>
          <cell r="O41">
            <v>34.771315293720022</v>
          </cell>
          <cell r="P41" t="str">
            <v>weeks</v>
          </cell>
        </row>
        <row r="42">
          <cell r="A42" t="str">
            <v>2021-03-01</v>
          </cell>
          <cell r="B42" t="str">
            <v>green_cuisine</v>
          </cell>
          <cell r="C42">
            <v>2.2926867543238381E-2</v>
          </cell>
          <cell r="D42">
            <v>2.5021229105362449E-4</v>
          </cell>
          <cell r="E42">
            <v>0.3719678618839356</v>
          </cell>
          <cell r="F42">
            <v>2.1612202791607089E-2</v>
          </cell>
          <cell r="G42">
            <v>0.33251938931580238</v>
          </cell>
          <cell r="H42">
            <v>0.3442869804326078</v>
          </cell>
          <cell r="I42">
            <v>0.35911606056749112</v>
          </cell>
          <cell r="J42">
            <v>0.36446652024256038</v>
          </cell>
          <cell r="K42">
            <v>0.33516907010457658</v>
          </cell>
          <cell r="L42">
            <v>0.34193478271297811</v>
          </cell>
          <cell r="M42">
            <v>1.158853991714601</v>
          </cell>
          <cell r="N42">
            <v>27.451682896882019</v>
          </cell>
          <cell r="O42">
            <v>34.779714902164358</v>
          </cell>
          <cell r="P42" t="str">
            <v>weeks</v>
          </cell>
        </row>
        <row r="43">
          <cell r="A43" t="str">
            <v>2021-03-08</v>
          </cell>
          <cell r="B43" t="str">
            <v>green_cuisine</v>
          </cell>
          <cell r="C43">
            <v>2.2330691449730902E-2</v>
          </cell>
          <cell r="D43">
            <v>2.765854586820267E-4</v>
          </cell>
          <cell r="E43">
            <v>0.38967768117794338</v>
          </cell>
          <cell r="F43">
            <v>2.0680670262422089E-2</v>
          </cell>
          <cell r="G43">
            <v>0.332550265665992</v>
          </cell>
          <cell r="H43">
            <v>0.37140206098347822</v>
          </cell>
          <cell r="I43">
            <v>0.36136560273705759</v>
          </cell>
          <cell r="J43">
            <v>0.36310064142158588</v>
          </cell>
          <cell r="K43">
            <v>0.35352622235243569</v>
          </cell>
          <cell r="L43">
            <v>0.33468218340354772</v>
          </cell>
          <cell r="M43">
            <v>1.1303638454206459</v>
          </cell>
          <cell r="N43">
            <v>28.314657457107518</v>
          </cell>
          <cell r="O43">
            <v>35.447666918732203</v>
          </cell>
          <cell r="P43" t="str">
            <v>weeks</v>
          </cell>
        </row>
        <row r="44">
          <cell r="A44" t="str">
            <v>2021-03-15</v>
          </cell>
          <cell r="B44" t="str">
            <v>green_cuisine</v>
          </cell>
          <cell r="C44">
            <v>2.108213821673928E-2</v>
          </cell>
          <cell r="D44">
            <v>2.9591049724445652E-4</v>
          </cell>
          <cell r="E44">
            <v>0.39253083976942638</v>
          </cell>
          <cell r="F44">
            <v>2.0056688159856031E-2</v>
          </cell>
          <cell r="G44">
            <v>0.33294565321462349</v>
          </cell>
          <cell r="H44">
            <v>0.37424720925552307</v>
          </cell>
          <cell r="I44">
            <v>0.36075585076637062</v>
          </cell>
          <cell r="J44">
            <v>0.36240488681114219</v>
          </cell>
          <cell r="K44">
            <v>0.35211921431112958</v>
          </cell>
          <cell r="L44">
            <v>0.33198347873234613</v>
          </cell>
          <cell r="M44">
            <v>1.068902435699187</v>
          </cell>
          <cell r="N44">
            <v>28.45160052283331</v>
          </cell>
          <cell r="O44">
            <v>35.376109943217607</v>
          </cell>
          <cell r="P44" t="str">
            <v>weeks</v>
          </cell>
        </row>
        <row r="45">
          <cell r="A45" t="str">
            <v>2021-03-22</v>
          </cell>
          <cell r="B45" t="str">
            <v>green_cuisine</v>
          </cell>
          <cell r="C45">
            <v>2.0771112246320271E-2</v>
          </cell>
          <cell r="D45">
            <v>2.425798161654657E-3</v>
          </cell>
          <cell r="E45">
            <v>0.35488520450104211</v>
          </cell>
          <cell r="F45">
            <v>1.9706041097935879E-2</v>
          </cell>
          <cell r="G45">
            <v>0.33292750956053779</v>
          </cell>
          <cell r="H45">
            <v>0.37596651924343311</v>
          </cell>
          <cell r="I45">
            <v>0.36099494472570531</v>
          </cell>
          <cell r="J45">
            <v>0.36353779408945408</v>
          </cell>
          <cell r="K45">
            <v>0.35268850492852821</v>
          </cell>
          <cell r="L45">
            <v>0.32668718429804489</v>
          </cell>
          <cell r="M45">
            <v>1.1598455203987461</v>
          </cell>
          <cell r="N45">
            <v>26.560098991513939</v>
          </cell>
          <cell r="O45">
            <v>35.288008030961443</v>
          </cell>
          <cell r="P45" t="str">
            <v>weeks</v>
          </cell>
        </row>
        <row r="46">
          <cell r="A46" t="str">
            <v>2021-03-29</v>
          </cell>
          <cell r="B46" t="str">
            <v>green_cuisine</v>
          </cell>
          <cell r="C46">
            <v>1.966495075589534E-2</v>
          </cell>
          <cell r="D46">
            <v>2.306564292154444E-3</v>
          </cell>
          <cell r="E46">
            <v>0.36169918272799528</v>
          </cell>
          <cell r="F46">
            <v>1.9331063657255738E-2</v>
          </cell>
          <cell r="G46">
            <v>0.33291151200823738</v>
          </cell>
          <cell r="H46">
            <v>0.37903285748476362</v>
          </cell>
          <cell r="I46">
            <v>0.36604320367478488</v>
          </cell>
          <cell r="J46">
            <v>0.36757349704367281</v>
          </cell>
          <cell r="K46">
            <v>0.35673899450208157</v>
          </cell>
          <cell r="L46">
            <v>0.33242025700855821</v>
          </cell>
          <cell r="M46">
            <v>1.0985757524024891</v>
          </cell>
          <cell r="N46">
            <v>26.891023528037099</v>
          </cell>
          <cell r="O46">
            <v>35.745327237214248</v>
          </cell>
          <cell r="P46" t="str">
            <v>weeks</v>
          </cell>
        </row>
        <row r="47">
          <cell r="A47" t="str">
            <v>2021-04-05</v>
          </cell>
          <cell r="B47" t="str">
            <v>green_cuisine</v>
          </cell>
          <cell r="C47">
            <v>1.901191593221337E-2</v>
          </cell>
          <cell r="D47">
            <v>2.1916853159300162E-3</v>
          </cell>
          <cell r="E47">
            <v>0.37388157985099141</v>
          </cell>
          <cell r="F47">
            <v>1.8636787345539332E-2</v>
          </cell>
          <cell r="G47">
            <v>0.33292047826024779</v>
          </cell>
          <cell r="H47">
            <v>0.3819724832319592</v>
          </cell>
          <cell r="I47">
            <v>0.37529998432758571</v>
          </cell>
          <cell r="J47">
            <v>0.36920720771499382</v>
          </cell>
          <cell r="K47">
            <v>0.35387505690652332</v>
          </cell>
          <cell r="L47">
            <v>0.33588018712591061</v>
          </cell>
          <cell r="M47">
            <v>1.0601800624071691</v>
          </cell>
          <cell r="N47">
            <v>27.483010632694249</v>
          </cell>
          <cell r="O47">
            <v>36.079636531230953</v>
          </cell>
          <cell r="P47" t="str">
            <v>weeks</v>
          </cell>
        </row>
        <row r="48">
          <cell r="A48" t="str">
            <v>2021-04-12</v>
          </cell>
          <cell r="B48" t="str">
            <v>green_cuisine</v>
          </cell>
          <cell r="C48">
            <v>1.8612560424901382E-2</v>
          </cell>
          <cell r="D48">
            <v>2.0636655197331152E-3</v>
          </cell>
          <cell r="E48">
            <v>0.35662616278040599</v>
          </cell>
          <cell r="F48">
            <v>1.83346970406018E-2</v>
          </cell>
          <cell r="G48">
            <v>0.3329045252302697</v>
          </cell>
          <cell r="H48">
            <v>0.38202679181386551</v>
          </cell>
          <cell r="I48">
            <v>0.37577110195770302</v>
          </cell>
          <cell r="J48">
            <v>0.34344999691995032</v>
          </cell>
          <cell r="K48">
            <v>0.35440012120658448</v>
          </cell>
          <cell r="L48">
            <v>0.34456390499083661</v>
          </cell>
          <cell r="M48">
            <v>1.033811297231725</v>
          </cell>
          <cell r="N48">
            <v>26.612288695792081</v>
          </cell>
          <cell r="O48">
            <v>36.041394034353083</v>
          </cell>
          <cell r="P48" t="str">
            <v>weeks</v>
          </cell>
        </row>
        <row r="49">
          <cell r="A49" t="str">
            <v>2021-04-19</v>
          </cell>
          <cell r="B49" t="str">
            <v>green_cuisine</v>
          </cell>
          <cell r="C49">
            <v>1.722887286378439E-2</v>
          </cell>
          <cell r="D49">
            <v>2.254300153265199E-3</v>
          </cell>
          <cell r="E49">
            <v>0.34747270864780799</v>
          </cell>
          <cell r="F49">
            <v>1.6675263617378009E-2</v>
          </cell>
          <cell r="G49">
            <v>0.33288194154856998</v>
          </cell>
          <cell r="H49">
            <v>0.384737957905468</v>
          </cell>
          <cell r="I49">
            <v>0.37449330355377958</v>
          </cell>
          <cell r="J49">
            <v>0.34521729643552113</v>
          </cell>
          <cell r="K49">
            <v>0.35636475500369352</v>
          </cell>
          <cell r="L49">
            <v>0.33953123468951102</v>
          </cell>
          <cell r="M49">
            <v>0.97415865085247932</v>
          </cell>
          <cell r="N49">
            <v>26.1125655615391</v>
          </cell>
          <cell r="O49">
            <v>35.976703206581121</v>
          </cell>
          <cell r="P49" t="str">
            <v>weeks</v>
          </cell>
        </row>
        <row r="50">
          <cell r="A50" t="str">
            <v>2021-04-26</v>
          </cell>
          <cell r="B50" t="str">
            <v>green_cuisine</v>
          </cell>
          <cell r="C50">
            <v>1.6855759782292212E-2</v>
          </cell>
          <cell r="D50">
            <v>2.2441463394895218E-3</v>
          </cell>
          <cell r="E50">
            <v>0.322001642046786</v>
          </cell>
          <cell r="F50">
            <v>1.6464168047942061E-2</v>
          </cell>
          <cell r="G50">
            <v>0.33355481649290808</v>
          </cell>
          <cell r="H50">
            <v>0.39846500517805589</v>
          </cell>
          <cell r="I50">
            <v>0.37551861586621349</v>
          </cell>
          <cell r="J50">
            <v>0.34407449286664898</v>
          </cell>
          <cell r="K50">
            <v>0.35583148233599232</v>
          </cell>
          <cell r="L50">
            <v>0.32979121081538582</v>
          </cell>
          <cell r="M50">
            <v>0.95499530608908656</v>
          </cell>
          <cell r="N50">
            <v>24.850556715860549</v>
          </cell>
          <cell r="O50">
            <v>35.95656165050864</v>
          </cell>
          <cell r="P50" t="str">
            <v>weeks</v>
          </cell>
        </row>
        <row r="51">
          <cell r="A51" t="str">
            <v>2021-05-03</v>
          </cell>
          <cell r="B51" t="str">
            <v>green_cuisine</v>
          </cell>
          <cell r="C51">
            <v>1.6696176558650092E-2</v>
          </cell>
          <cell r="D51">
            <v>4.6186677800877408E-3</v>
          </cell>
          <cell r="E51">
            <v>0.30729001197504657</v>
          </cell>
          <cell r="F51">
            <v>1.6724009669098011E-2</v>
          </cell>
          <cell r="G51">
            <v>0.33354430492311821</v>
          </cell>
          <cell r="H51">
            <v>0.39577079315651931</v>
          </cell>
          <cell r="I51">
            <v>0.36447512140246902</v>
          </cell>
          <cell r="J51">
            <v>0.34881436140821209</v>
          </cell>
          <cell r="K51">
            <v>0.35559648931248422</v>
          </cell>
          <cell r="L51">
            <v>0.33455106376839361</v>
          </cell>
          <cell r="M51">
            <v>1.065742216936892</v>
          </cell>
          <cell r="N51">
            <v>24.121208463557728</v>
          </cell>
          <cell r="O51">
            <v>35.83555906572937</v>
          </cell>
          <cell r="P51" t="str">
            <v>weeks</v>
          </cell>
        </row>
        <row r="52">
          <cell r="A52" t="str">
            <v>2021-05-10</v>
          </cell>
          <cell r="B52" t="str">
            <v>green_cuisine</v>
          </cell>
          <cell r="C52">
            <v>1.6745733187861319E-2</v>
          </cell>
          <cell r="D52">
            <v>4.3255108632263102E-3</v>
          </cell>
          <cell r="E52">
            <v>0.30048626008902168</v>
          </cell>
          <cell r="F52">
            <v>1.6802565335471441E-2</v>
          </cell>
          <cell r="G52">
            <v>0.33352810713618353</v>
          </cell>
          <cell r="H52">
            <v>0.39646307392878322</v>
          </cell>
          <cell r="I52">
            <v>0.35933474380241592</v>
          </cell>
          <cell r="J52">
            <v>0.34873468353067999</v>
          </cell>
          <cell r="K52">
            <v>0.34708613686453033</v>
          </cell>
          <cell r="L52">
            <v>0.33481290521817758</v>
          </cell>
          <cell r="M52">
            <v>1.0535622025543809</v>
          </cell>
          <cell r="N52">
            <v>23.78257981624246</v>
          </cell>
          <cell r="O52">
            <v>35.579811346409009</v>
          </cell>
          <cell r="P52" t="str">
            <v>weeks</v>
          </cell>
        </row>
        <row r="53">
          <cell r="A53" t="str">
            <v>2021-05-17</v>
          </cell>
          <cell r="B53" t="str">
            <v>green_cuisine</v>
          </cell>
          <cell r="C53">
            <v>1.6141066043646079E-2</v>
          </cell>
          <cell r="D53">
            <v>2.5690255387051881E-3</v>
          </cell>
          <cell r="E53">
            <v>0.34072223985975492</v>
          </cell>
          <cell r="F53">
            <v>1.6843518774230161E-2</v>
          </cell>
          <cell r="G53">
            <v>0.33359333873094099</v>
          </cell>
          <cell r="H53">
            <v>0.39754175023466232</v>
          </cell>
          <cell r="I53">
            <v>0.35261032646055612</v>
          </cell>
          <cell r="J53">
            <v>0.3494831652075992</v>
          </cell>
          <cell r="K53">
            <v>0.34768066134158582</v>
          </cell>
          <cell r="L53">
            <v>0.32246890470510498</v>
          </cell>
          <cell r="M53">
            <v>0.93550457911756346</v>
          </cell>
          <cell r="N53">
            <v>25.79703343061702</v>
          </cell>
          <cell r="O53">
            <v>35.115136713919178</v>
          </cell>
          <cell r="P53" t="str">
            <v>weeks</v>
          </cell>
        </row>
        <row r="54">
          <cell r="A54" t="str">
            <v>2021-05-24</v>
          </cell>
          <cell r="B54" t="str">
            <v>green_cuisine</v>
          </cell>
          <cell r="C54">
            <v>1.6251103651110439E-2</v>
          </cell>
          <cell r="D54">
            <v>2.6918147319916429E-3</v>
          </cell>
          <cell r="E54">
            <v>0.34021202945734652</v>
          </cell>
          <cell r="F54">
            <v>1.63854402721723E-2</v>
          </cell>
          <cell r="G54">
            <v>0.33360782562504981</v>
          </cell>
          <cell r="H54">
            <v>0.39290366189811032</v>
          </cell>
          <cell r="I54">
            <v>0.35188502932284071</v>
          </cell>
          <cell r="J54">
            <v>0.34578568508931729</v>
          </cell>
          <cell r="K54">
            <v>0.33430052972545721</v>
          </cell>
          <cell r="L54">
            <v>0.32245814641405057</v>
          </cell>
          <cell r="M54">
            <v>0.94714591915510427</v>
          </cell>
          <cell r="N54">
            <v>25.760433120297879</v>
          </cell>
          <cell r="O54">
            <v>34.724343274945547</v>
          </cell>
          <cell r="P54" t="str">
            <v>weeks</v>
          </cell>
        </row>
        <row r="55">
          <cell r="A55" t="str">
            <v>2021-05-31</v>
          </cell>
          <cell r="B55" t="str">
            <v>green_cuisine</v>
          </cell>
          <cell r="C55">
            <v>1.596997866394486E-2</v>
          </cell>
          <cell r="D55">
            <v>2.516116649342536E-3</v>
          </cell>
          <cell r="E55">
            <v>0.32132414791474551</v>
          </cell>
          <cell r="F55">
            <v>1.5166406063664409E-2</v>
          </cell>
          <cell r="G55">
            <v>0.33364064396572118</v>
          </cell>
          <cell r="H55">
            <v>0.3608673600721829</v>
          </cell>
          <cell r="I55">
            <v>0.34144888814162561</v>
          </cell>
          <cell r="J55">
            <v>0.3465414220626768</v>
          </cell>
          <cell r="K55">
            <v>0.34461029679146932</v>
          </cell>
          <cell r="L55">
            <v>0.30215832923416402</v>
          </cell>
          <cell r="M55">
            <v>0.92430476566437003</v>
          </cell>
          <cell r="N55">
            <v>24.786383646471911</v>
          </cell>
          <cell r="O55">
            <v>33.514623752051698</v>
          </cell>
          <cell r="P55" t="str">
            <v>weeks</v>
          </cell>
        </row>
        <row r="56">
          <cell r="A56" t="str">
            <v>2021-06-07</v>
          </cell>
          <cell r="B56" t="str">
            <v>green_cuisine</v>
          </cell>
          <cell r="C56">
            <v>1.5546897052044741E-2</v>
          </cell>
          <cell r="D56">
            <v>2.202061119424796E-3</v>
          </cell>
          <cell r="E56">
            <v>0.33416681015149402</v>
          </cell>
          <cell r="F56">
            <v>1.4978113797410561E-2</v>
          </cell>
          <cell r="G56">
            <v>0.33370542968893901</v>
          </cell>
          <cell r="H56">
            <v>0.36654995120541289</v>
          </cell>
          <cell r="I56">
            <v>0.32225057930817708</v>
          </cell>
          <cell r="J56">
            <v>0.38028942125111442</v>
          </cell>
          <cell r="K56">
            <v>0.34388561036167048</v>
          </cell>
          <cell r="L56">
            <v>0.30878189054858057</v>
          </cell>
          <cell r="M56">
            <v>0.88744790857347655</v>
          </cell>
          <cell r="N56">
            <v>25.425429094733438</v>
          </cell>
          <cell r="O56">
            <v>33.745034951144788</v>
          </cell>
          <cell r="P56" t="str">
            <v>weeks</v>
          </cell>
        </row>
        <row r="57">
          <cell r="A57" t="str">
            <v>2021-06-14</v>
          </cell>
          <cell r="B57" t="str">
            <v>green_cuisine</v>
          </cell>
          <cell r="C57">
            <v>1.6764647129225329E-2</v>
          </cell>
          <cell r="D57">
            <v>1.7529204149797999E-3</v>
          </cell>
          <cell r="E57">
            <v>0.34524219932628852</v>
          </cell>
          <cell r="F57">
            <v>1.6112057060940949E-2</v>
          </cell>
          <cell r="G57">
            <v>0.33379512617979501</v>
          </cell>
          <cell r="H57">
            <v>0.36413800596511758</v>
          </cell>
          <cell r="I57">
            <v>0.32330872491351331</v>
          </cell>
          <cell r="J57">
            <v>0.37808943846313148</v>
          </cell>
          <cell r="K57">
            <v>0.3422329715697906</v>
          </cell>
          <cell r="L57">
            <v>0.30971863630633412</v>
          </cell>
          <cell r="M57">
            <v>0.92587837721025623</v>
          </cell>
          <cell r="N57">
            <v>26.009789547332819</v>
          </cell>
          <cell r="O57">
            <v>33.695323250084407</v>
          </cell>
          <cell r="P57" t="str">
            <v>weeks</v>
          </cell>
        </row>
        <row r="58">
          <cell r="A58" t="str">
            <v>2021-06-21</v>
          </cell>
          <cell r="B58" t="str">
            <v>green_cuisine</v>
          </cell>
          <cell r="C58">
            <v>1.6501106183132871E-2</v>
          </cell>
          <cell r="D58">
            <v>1.635639264399023E-3</v>
          </cell>
          <cell r="E58">
            <v>0.41564684537319979</v>
          </cell>
          <cell r="F58">
            <v>1.5434168150233719E-2</v>
          </cell>
          <cell r="G58">
            <v>0.3337624287031245</v>
          </cell>
          <cell r="H58">
            <v>0.32862298254171968</v>
          </cell>
          <cell r="I58">
            <v>0.30065758014723709</v>
          </cell>
          <cell r="J58">
            <v>0.38516946943244867</v>
          </cell>
          <cell r="K58">
            <v>0.32970487332206322</v>
          </cell>
          <cell r="L58">
            <v>0.30990580094178832</v>
          </cell>
          <cell r="M58">
            <v>0.90683727237659462</v>
          </cell>
          <cell r="N58">
            <v>29.512257189993949</v>
          </cell>
          <cell r="O58">
            <v>32.372134771919598</v>
          </cell>
          <cell r="P58" t="str">
            <v>weeks</v>
          </cell>
        </row>
        <row r="59">
          <cell r="A59" t="str">
            <v>2021-06-28</v>
          </cell>
          <cell r="B59" t="str">
            <v>green_cuisine</v>
          </cell>
          <cell r="C59">
            <v>1.6739447952946591E-2</v>
          </cell>
          <cell r="D59">
            <v>0</v>
          </cell>
          <cell r="E59">
            <v>0.42117061830544172</v>
          </cell>
          <cell r="F59">
            <v>1.596669595364485E-2</v>
          </cell>
          <cell r="G59">
            <v>0.33372609953368487</v>
          </cell>
          <cell r="H59">
            <v>0.32864023724156582</v>
          </cell>
          <cell r="I59">
            <v>0.31408174560192847</v>
          </cell>
          <cell r="J59">
            <v>0.38533147377382332</v>
          </cell>
          <cell r="K59">
            <v>0.32986327534765691</v>
          </cell>
          <cell r="L59">
            <v>0.31169231111090778</v>
          </cell>
          <cell r="M59">
            <v>0.83697239764732956</v>
          </cell>
          <cell r="N59">
            <v>29.800850802455329</v>
          </cell>
          <cell r="O59">
            <v>32.740066927741132</v>
          </cell>
          <cell r="P59" t="str">
            <v>weeks</v>
          </cell>
        </row>
        <row r="60">
          <cell r="A60" t="str">
            <v>2021-07-05</v>
          </cell>
          <cell r="B60" t="str">
            <v>green_cuisine</v>
          </cell>
          <cell r="C60">
            <v>1.561710231573577E-2</v>
          </cell>
          <cell r="D60">
            <v>0</v>
          </cell>
          <cell r="E60">
            <v>0.43163695021288678</v>
          </cell>
          <cell r="F60">
            <v>1.48822135280127E-2</v>
          </cell>
          <cell r="G60">
            <v>0.33381214725112818</v>
          </cell>
          <cell r="H60">
            <v>0.33050008816723059</v>
          </cell>
          <cell r="I60">
            <v>0.32317910778704328</v>
          </cell>
          <cell r="J60">
            <v>0.38855192055784737</v>
          </cell>
          <cell r="K60">
            <v>0.32323260792210989</v>
          </cell>
          <cell r="L60">
            <v>0.31339245198648108</v>
          </cell>
          <cell r="M60">
            <v>0.78085511578678846</v>
          </cell>
          <cell r="N60">
            <v>30.299206530122859</v>
          </cell>
          <cell r="O60">
            <v>32.951141691560387</v>
          </cell>
          <cell r="P60" t="str">
            <v>weeks</v>
          </cell>
        </row>
        <row r="61">
          <cell r="A61" t="str">
            <v>2021-07-12</v>
          </cell>
          <cell r="B61" t="str">
            <v>green_cuisine</v>
          </cell>
          <cell r="C61">
            <v>1.62551778539393E-2</v>
          </cell>
          <cell r="D61">
            <v>0</v>
          </cell>
          <cell r="E61">
            <v>0.41689100047129091</v>
          </cell>
          <cell r="F61">
            <v>1.490092243189067E-2</v>
          </cell>
          <cell r="G61">
            <v>0.33373939253305512</v>
          </cell>
          <cell r="H61">
            <v>0.32642622756683332</v>
          </cell>
          <cell r="I61">
            <v>0.33155314792209661</v>
          </cell>
          <cell r="J61">
            <v>0.38669660878900602</v>
          </cell>
          <cell r="K61">
            <v>0.32231265292592332</v>
          </cell>
          <cell r="L61">
            <v>0.32689975616793959</v>
          </cell>
          <cell r="M61">
            <v>0.81275889269696522</v>
          </cell>
          <cell r="N61">
            <v>29.560557897688192</v>
          </cell>
          <cell r="O61">
            <v>33.412622331875198</v>
          </cell>
          <cell r="P61" t="str">
            <v>weeks</v>
          </cell>
        </row>
        <row r="62">
          <cell r="A62" t="str">
            <v>2021-07-19</v>
          </cell>
          <cell r="B62" t="str">
            <v>green_cuisine</v>
          </cell>
          <cell r="C62">
            <v>1.5972354947368341E-2</v>
          </cell>
          <cell r="D62">
            <v>0</v>
          </cell>
          <cell r="E62">
            <v>0.40944957471604282</v>
          </cell>
          <cell r="F62">
            <v>1.5190339710029629E-2</v>
          </cell>
          <cell r="G62">
            <v>0.33381571043517189</v>
          </cell>
          <cell r="H62">
            <v>0.28888993910915428</v>
          </cell>
          <cell r="I62">
            <v>0.3366266450165073</v>
          </cell>
          <cell r="J62">
            <v>0.38497323526264171</v>
          </cell>
          <cell r="K62">
            <v>0.33672139717512878</v>
          </cell>
          <cell r="L62">
            <v>0.32610689146452593</v>
          </cell>
          <cell r="M62">
            <v>0.79861774736841706</v>
          </cell>
          <cell r="N62">
            <v>29.197629989432169</v>
          </cell>
          <cell r="O62">
            <v>33.057388131677449</v>
          </cell>
          <cell r="P62" t="str">
            <v>weeks</v>
          </cell>
        </row>
        <row r="63">
          <cell r="A63" t="str">
            <v>2021-07-26</v>
          </cell>
          <cell r="B63" t="str">
            <v>green_cuisine</v>
          </cell>
          <cell r="C63">
            <v>1.603672198494311E-2</v>
          </cell>
          <cell r="D63">
            <v>4.1364447670871362E-6</v>
          </cell>
          <cell r="E63">
            <v>0.41409652030769473</v>
          </cell>
          <cell r="F63">
            <v>1.5742320185466719E-2</v>
          </cell>
          <cell r="G63">
            <v>0.33381670338768049</v>
          </cell>
          <cell r="H63">
            <v>0.3254724609707122</v>
          </cell>
          <cell r="I63">
            <v>0.3461319062454265</v>
          </cell>
          <cell r="J63">
            <v>0.35646491494717891</v>
          </cell>
          <cell r="K63">
            <v>0.33668327994654612</v>
          </cell>
          <cell r="L63">
            <v>0.33402712995117778</v>
          </cell>
          <cell r="M63">
            <v>0.80204292148550993</v>
          </cell>
          <cell r="N63">
            <v>29.443801604713411</v>
          </cell>
          <cell r="O63">
            <v>33.840094711716162</v>
          </cell>
          <cell r="P63" t="str">
            <v>weeks</v>
          </cell>
        </row>
        <row r="64">
          <cell r="A64" t="str">
            <v>2021-08-02</v>
          </cell>
          <cell r="B64" t="str">
            <v>green_cuisine</v>
          </cell>
          <cell r="C64">
            <v>1.6805342172041649E-2</v>
          </cell>
          <cell r="D64">
            <v>4.7318254853326091E-4</v>
          </cell>
          <cell r="E64">
            <v>0.400018223441026</v>
          </cell>
          <cell r="F64">
            <v>1.606056935589158E-2</v>
          </cell>
          <cell r="G64">
            <v>0.3337493272703162</v>
          </cell>
          <cell r="H64">
            <v>0.27753104709409743</v>
          </cell>
          <cell r="I64">
            <v>0.33791643713602848</v>
          </cell>
          <cell r="J64">
            <v>0.35482026664454558</v>
          </cell>
          <cell r="K64">
            <v>0.33709807739369191</v>
          </cell>
          <cell r="L64">
            <v>0.33495463344408788</v>
          </cell>
          <cell r="M64">
            <v>0.86392623602874563</v>
          </cell>
          <cell r="N64">
            <v>28.746158587706489</v>
          </cell>
          <cell r="O64">
            <v>32.7772640003246</v>
          </cell>
          <cell r="P64" t="str">
            <v>weeks</v>
          </cell>
        </row>
        <row r="65">
          <cell r="A65" t="str">
            <v>2021-08-09</v>
          </cell>
          <cell r="B65" t="str">
            <v>green_cuisine</v>
          </cell>
          <cell r="C65">
            <v>1.6969720303359678E-2</v>
          </cell>
          <cell r="D65">
            <v>5.7606183243796621E-4</v>
          </cell>
          <cell r="E65">
            <v>0.41363368504346298</v>
          </cell>
          <cell r="F65">
            <v>1.5858396402557502E-2</v>
          </cell>
          <cell r="G65">
            <v>0.33364346321050642</v>
          </cell>
          <cell r="H65">
            <v>0.27783198213798072</v>
          </cell>
          <cell r="I65">
            <v>0.33043498970452739</v>
          </cell>
          <cell r="J65">
            <v>0.32185508272748592</v>
          </cell>
          <cell r="K65">
            <v>0.32854274897382629</v>
          </cell>
          <cell r="L65">
            <v>0.32353174649509431</v>
          </cell>
          <cell r="M65">
            <v>0.87728910678988214</v>
          </cell>
          <cell r="N65">
            <v>29.419230742499749</v>
          </cell>
          <cell r="O65">
            <v>31.741058836410861</v>
          </cell>
          <cell r="P65" t="str">
            <v>weeks</v>
          </cell>
        </row>
        <row r="66">
          <cell r="A66" t="str">
            <v>2021-08-16</v>
          </cell>
          <cell r="B66" t="str">
            <v>green_cuisine</v>
          </cell>
          <cell r="C66">
            <v>1.885943193712486E-2</v>
          </cell>
          <cell r="D66">
            <v>1.475312997813221E-3</v>
          </cell>
          <cell r="E66">
            <v>0.38613470160747582</v>
          </cell>
          <cell r="F66">
            <v>1.7760223688629631E-2</v>
          </cell>
          <cell r="G66">
            <v>0.33370587183728251</v>
          </cell>
          <cell r="H66">
            <v>0.29544117537960701</v>
          </cell>
          <cell r="I66">
            <v>0.35264883741444469</v>
          </cell>
          <cell r="J66">
            <v>0.31752273707367712</v>
          </cell>
          <cell r="K66">
            <v>0.34249803441288462</v>
          </cell>
          <cell r="L66">
            <v>0.32402130173687832</v>
          </cell>
          <cell r="M66">
            <v>1.016737246746904</v>
          </cell>
          <cell r="N66">
            <v>28.093387468521591</v>
          </cell>
          <cell r="O66">
            <v>32.800795560575637</v>
          </cell>
          <cell r="P66" t="str">
            <v>weeks</v>
          </cell>
        </row>
        <row r="67">
          <cell r="A67" t="str">
            <v>2021-08-23</v>
          </cell>
          <cell r="B67" t="str">
            <v>green_cuisine</v>
          </cell>
          <cell r="C67">
            <v>1.9516128366563419E-2</v>
          </cell>
          <cell r="D67">
            <v>1.2360044969132219E-3</v>
          </cell>
          <cell r="E67">
            <v>0.38943486281371609</v>
          </cell>
          <cell r="F67">
            <v>1.7893833838837709E-2</v>
          </cell>
          <cell r="G67">
            <v>0.33377876708235449</v>
          </cell>
          <cell r="H67">
            <v>0.29512293452021421</v>
          </cell>
          <cell r="I67">
            <v>0.35009864968831639</v>
          </cell>
          <cell r="J67">
            <v>0.31475614823456971</v>
          </cell>
          <cell r="K67">
            <v>0.34109602714655152</v>
          </cell>
          <cell r="L67">
            <v>0.31480878117549183</v>
          </cell>
          <cell r="M67">
            <v>1.037606643173832</v>
          </cell>
          <cell r="N67">
            <v>28.263558163715611</v>
          </cell>
          <cell r="O67">
            <v>32.417711717282103</v>
          </cell>
          <cell r="P67" t="str">
            <v>weeks</v>
          </cell>
        </row>
        <row r="68">
          <cell r="A68" t="str">
            <v>2021-08-30</v>
          </cell>
          <cell r="B68" t="str">
            <v>green_cuisine</v>
          </cell>
          <cell r="C68">
            <v>2.0340654627280311E-2</v>
          </cell>
          <cell r="D68">
            <v>1.2710539330403889E-3</v>
          </cell>
          <cell r="E68">
            <v>0.25143985070824859</v>
          </cell>
          <cell r="F68">
            <v>1.8442351385691419E-2</v>
          </cell>
          <cell r="G68">
            <v>0.33371853811213198</v>
          </cell>
          <cell r="H68">
            <v>0.29564854505734989</v>
          </cell>
          <cell r="I68">
            <v>0.34951116750024552</v>
          </cell>
          <cell r="J68">
            <v>0.27592102101461391</v>
          </cell>
          <cell r="K68">
            <v>0.36051739655576392</v>
          </cell>
          <cell r="L68">
            <v>0.31579736228345878</v>
          </cell>
          <cell r="M68">
            <v>1.080585428016035</v>
          </cell>
          <cell r="N68">
            <v>21.37601477285801</v>
          </cell>
          <cell r="O68">
            <v>32.337029619379067</v>
          </cell>
          <cell r="P68" t="str">
            <v>weeks</v>
          </cell>
        </row>
        <row r="69">
          <cell r="A69" t="str">
            <v>2021-09-06</v>
          </cell>
          <cell r="B69" t="str">
            <v>green_cuisine</v>
          </cell>
          <cell r="C69">
            <v>2.0991475106884531E-2</v>
          </cell>
          <cell r="D69">
            <v>1.5983503670560209E-3</v>
          </cell>
          <cell r="E69">
            <v>0.2442147542967994</v>
          </cell>
          <cell r="F69">
            <v>1.8791173883792239E-2</v>
          </cell>
          <cell r="G69">
            <v>0.33380729822165678</v>
          </cell>
          <cell r="H69">
            <v>0.29840457563143052</v>
          </cell>
          <cell r="I69">
            <v>0.34692446114819508</v>
          </cell>
          <cell r="J69">
            <v>0.2767606954644839</v>
          </cell>
          <cell r="K69">
            <v>0.36071862058457271</v>
          </cell>
          <cell r="L69">
            <v>0.32018371253968447</v>
          </cell>
          <cell r="M69">
            <v>1.1294912736970271</v>
          </cell>
          <cell r="N69">
            <v>21.025699517476198</v>
          </cell>
          <cell r="O69">
            <v>32.464923312436419</v>
          </cell>
          <cell r="P69" t="str">
            <v>weeks</v>
          </cell>
        </row>
        <row r="70">
          <cell r="A70" t="str">
            <v>2021-09-13</v>
          </cell>
          <cell r="B70" t="str">
            <v>green_cuisine</v>
          </cell>
          <cell r="C70">
            <v>2.0940071091235451E-2</v>
          </cell>
          <cell r="D70">
            <v>1.725613313781223E-3</v>
          </cell>
          <cell r="E70">
            <v>0.24619992525002571</v>
          </cell>
          <cell r="F70">
            <v>1.9343011151749481E-2</v>
          </cell>
          <cell r="G70">
            <v>0.33370804991592828</v>
          </cell>
          <cell r="H70">
            <v>0.31805924397770757</v>
          </cell>
          <cell r="I70">
            <v>0.34349555729300513</v>
          </cell>
          <cell r="J70">
            <v>0.27907798439326781</v>
          </cell>
          <cell r="K70">
            <v>0.35954123610106209</v>
          </cell>
          <cell r="L70">
            <v>0.29819206702657491</v>
          </cell>
          <cell r="M70">
            <v>1.133284220250834</v>
          </cell>
          <cell r="N70">
            <v>21.136272789193232</v>
          </cell>
          <cell r="O70">
            <v>32.134596969344997</v>
          </cell>
          <cell r="P70" t="str">
            <v>weeks</v>
          </cell>
        </row>
        <row r="71">
          <cell r="A71" t="str">
            <v>2021-09-20</v>
          </cell>
          <cell r="B71" t="str">
            <v>green_cuisine</v>
          </cell>
          <cell r="C71">
            <v>2.092297655317572E-2</v>
          </cell>
          <cell r="D71">
            <v>1.9212563557681099E-3</v>
          </cell>
          <cell r="E71">
            <v>0.23014516247417829</v>
          </cell>
          <cell r="F71">
            <v>1.9635507661824581E-2</v>
          </cell>
          <cell r="G71">
            <v>0.33363158319544861</v>
          </cell>
          <cell r="H71">
            <v>0.31985080962952911</v>
          </cell>
          <cell r="I71">
            <v>0.32284156545066273</v>
          </cell>
          <cell r="J71">
            <v>0.31496072127891123</v>
          </cell>
          <cell r="K71">
            <v>0.35916342560562992</v>
          </cell>
          <cell r="L71">
            <v>0.30643128868611702</v>
          </cell>
          <cell r="M71">
            <v>1.1422116454471909</v>
          </cell>
          <cell r="N71">
            <v>20.338935395140741</v>
          </cell>
          <cell r="O71">
            <v>32.336308913017263</v>
          </cell>
          <cell r="P71" t="str">
            <v>weeks</v>
          </cell>
        </row>
        <row r="72">
          <cell r="A72" t="str">
            <v>2021-09-27</v>
          </cell>
          <cell r="B72" t="str">
            <v>green_cuisine</v>
          </cell>
          <cell r="C72">
            <v>2.048407929289997E-2</v>
          </cell>
          <cell r="D72">
            <v>1.481141738864454E-3</v>
          </cell>
          <cell r="E72">
            <v>0.2283682056703612</v>
          </cell>
          <cell r="F72">
            <v>1.9602042508363639E-2</v>
          </cell>
          <cell r="G72">
            <v>0.33361979229507899</v>
          </cell>
          <cell r="H72">
            <v>0.36027874894454481</v>
          </cell>
          <cell r="I72">
            <v>0.35439997992424532</v>
          </cell>
          <cell r="J72">
            <v>0.32007904225214773</v>
          </cell>
          <cell r="K72">
            <v>0.32778332927978948</v>
          </cell>
          <cell r="L72">
            <v>0.31214559524791508</v>
          </cell>
          <cell r="M72">
            <v>1.098261051588221</v>
          </cell>
          <cell r="N72">
            <v>20.24895615360413</v>
          </cell>
          <cell r="O72">
            <v>33.466696878314544</v>
          </cell>
          <cell r="P72" t="str">
            <v>weeks</v>
          </cell>
        </row>
        <row r="73">
          <cell r="A73" t="str">
            <v>2021-10-04</v>
          </cell>
          <cell r="B73" t="str">
            <v>green_cuisine</v>
          </cell>
          <cell r="C73">
            <v>2.0791850212534841E-2</v>
          </cell>
          <cell r="D73">
            <v>1.5048903411033431E-3</v>
          </cell>
          <cell r="E73">
            <v>0.19218096793807979</v>
          </cell>
          <cell r="F73">
            <v>2.0623546875075879E-2</v>
          </cell>
          <cell r="G73">
            <v>0.33360582423461338</v>
          </cell>
          <cell r="H73">
            <v>0.36839283826411479</v>
          </cell>
          <cell r="I73">
            <v>0.36073846650311969</v>
          </cell>
          <cell r="J73">
            <v>0.34705184785068138</v>
          </cell>
          <cell r="K73">
            <v>0.33689641198448789</v>
          </cell>
          <cell r="L73">
            <v>0.33239948109349071</v>
          </cell>
          <cell r="M73">
            <v>1.1148370276819091</v>
          </cell>
          <cell r="N73">
            <v>18.464782674646219</v>
          </cell>
          <cell r="O73">
            <v>34.819944387289382</v>
          </cell>
          <cell r="P73" t="str">
            <v>weeks</v>
          </cell>
        </row>
        <row r="74">
          <cell r="A74" t="str">
            <v>2021-10-11</v>
          </cell>
          <cell r="B74" t="str">
            <v>green_cuisine</v>
          </cell>
          <cell r="C74">
            <v>1.925077745745863E-2</v>
          </cell>
          <cell r="D74">
            <v>6.0966943870673085E-4</v>
          </cell>
          <cell r="E74">
            <v>0.21107472086648241</v>
          </cell>
          <cell r="F74">
            <v>1.9553075208955471E-2</v>
          </cell>
          <cell r="G74">
            <v>0.333536487520735</v>
          </cell>
          <cell r="H74">
            <v>0.38058959917988899</v>
          </cell>
          <cell r="I74">
            <v>0.35824962126477039</v>
          </cell>
          <cell r="J74">
            <v>0.35013586416778231</v>
          </cell>
          <cell r="K74">
            <v>0.33561594734622552</v>
          </cell>
          <cell r="L74">
            <v>0.34219859100882521</v>
          </cell>
          <cell r="M74">
            <v>0.99302234480826823</v>
          </cell>
          <cell r="N74">
            <v>19.380975111566379</v>
          </cell>
          <cell r="O74">
            <v>35.276546720387842</v>
          </cell>
          <cell r="P74" t="str">
            <v>weeks</v>
          </cell>
        </row>
        <row r="75">
          <cell r="A75" t="str">
            <v>2021-10-18</v>
          </cell>
          <cell r="B75" t="str">
            <v>green_cuisine</v>
          </cell>
          <cell r="C75">
            <v>1.8658492462695721E-2</v>
          </cell>
          <cell r="D75">
            <v>1.1514412506878631E-3</v>
          </cell>
          <cell r="E75">
            <v>0.2118569713430811</v>
          </cell>
          <cell r="F75">
            <v>1.916409887541113E-2</v>
          </cell>
          <cell r="G75">
            <v>0.33349785328003068</v>
          </cell>
          <cell r="H75">
            <v>0.38175654261655823</v>
          </cell>
          <cell r="I75">
            <v>0.34627880704078878</v>
          </cell>
          <cell r="J75">
            <v>0.345741125723803</v>
          </cell>
          <cell r="K75">
            <v>0.33745494215086058</v>
          </cell>
          <cell r="L75">
            <v>0.35063137789667598</v>
          </cell>
          <cell r="M75">
            <v>0.99049668566917937</v>
          </cell>
          <cell r="N75">
            <v>19.4093973710401</v>
          </cell>
          <cell r="O75">
            <v>35.238667882068867</v>
          </cell>
          <cell r="P75" t="str">
            <v>weeks</v>
          </cell>
        </row>
        <row r="76">
          <cell r="A76" t="str">
            <v>2021-10-25</v>
          </cell>
          <cell r="B76" t="str">
            <v>green_cuisine</v>
          </cell>
          <cell r="C76">
            <v>1.868867196412961E-2</v>
          </cell>
          <cell r="D76">
            <v>1.2798561848313759E-3</v>
          </cell>
          <cell r="E76">
            <v>0.34204809056237601</v>
          </cell>
          <cell r="F76">
            <v>1.9131548748964649E-2</v>
          </cell>
          <cell r="G76">
            <v>0.33347208585075372</v>
          </cell>
          <cell r="H76">
            <v>0.37991460354321088</v>
          </cell>
          <cell r="I76">
            <v>0.34317015618627822</v>
          </cell>
          <cell r="J76">
            <v>0.37784116336699858</v>
          </cell>
          <cell r="K76">
            <v>0.3355535060277694</v>
          </cell>
          <cell r="L76">
            <v>0.36223712696943849</v>
          </cell>
          <cell r="M76">
            <v>0.99842640744804922</v>
          </cell>
          <cell r="N76">
            <v>25.917495393111761</v>
          </cell>
          <cell r="O76">
            <v>35.803972174567157</v>
          </cell>
          <cell r="P76" t="str">
            <v>weeks</v>
          </cell>
        </row>
        <row r="77">
          <cell r="A77" t="str">
            <v>2021-11-01</v>
          </cell>
          <cell r="B77" t="str">
            <v>green_cuisine</v>
          </cell>
          <cell r="C77">
            <v>1.7359688877533599E-2</v>
          </cell>
          <cell r="D77">
            <v>7.8895405338048376E-4</v>
          </cell>
          <cell r="E77">
            <v>0.34667959695665518</v>
          </cell>
          <cell r="F77">
            <v>1.926938077604505E-2</v>
          </cell>
          <cell r="G77">
            <v>0.33339694067503939</v>
          </cell>
          <cell r="H77">
            <v>0.35227536607559778</v>
          </cell>
          <cell r="I77">
            <v>0.33657347912314761</v>
          </cell>
          <cell r="J77">
            <v>0.3742765180876898</v>
          </cell>
          <cell r="K77">
            <v>0.30188018168075459</v>
          </cell>
          <cell r="L77">
            <v>0.36203300371511332</v>
          </cell>
          <cell r="M77">
            <v>0.90743214654570403</v>
          </cell>
          <cell r="N77">
            <v>26.150637884109869</v>
          </cell>
          <cell r="O77">
            <v>34.477246574215947</v>
          </cell>
          <cell r="P77" t="str">
            <v>weeks</v>
          </cell>
        </row>
        <row r="78">
          <cell r="A78" t="str">
            <v>2021-11-08</v>
          </cell>
          <cell r="B78" t="str">
            <v>green_cuisine</v>
          </cell>
          <cell r="C78">
            <v>1.672175387549343E-2</v>
          </cell>
          <cell r="D78">
            <v>7.850436641771443E-4</v>
          </cell>
          <cell r="E78">
            <v>0.33477891334505672</v>
          </cell>
          <cell r="F78">
            <v>1.8031928095323679E-2</v>
          </cell>
          <cell r="G78">
            <v>0.33178351159671271</v>
          </cell>
          <cell r="H78">
            <v>0.37832047161902299</v>
          </cell>
          <cell r="I78">
            <v>0.33794004180420101</v>
          </cell>
          <cell r="J78">
            <v>0.37759312344748119</v>
          </cell>
          <cell r="K78">
            <v>0.30237459080634921</v>
          </cell>
          <cell r="L78">
            <v>0.38465185433831028</v>
          </cell>
          <cell r="M78">
            <v>0.87533987698352844</v>
          </cell>
          <cell r="N78">
            <v>25.484331659553739</v>
          </cell>
          <cell r="O78">
            <v>35.675806747736146</v>
          </cell>
          <cell r="P78" t="str">
            <v>weeks</v>
          </cell>
        </row>
        <row r="79">
          <cell r="A79" t="str">
            <v>2021-11-15</v>
          </cell>
          <cell r="B79" t="str">
            <v>green_cuisine</v>
          </cell>
          <cell r="C79">
            <v>1.516991152439894E-2</v>
          </cell>
          <cell r="D79">
            <v>3.4569357610838371E-4</v>
          </cell>
          <cell r="E79">
            <v>0.34838291915227032</v>
          </cell>
          <cell r="F79">
            <v>1.7193455361954619E-2</v>
          </cell>
          <cell r="G79">
            <v>0.33183315900154398</v>
          </cell>
          <cell r="H79">
            <v>0.38336241466698651</v>
          </cell>
          <cell r="I79">
            <v>0.36215685445218648</v>
          </cell>
          <cell r="J79">
            <v>0.3735670385626263</v>
          </cell>
          <cell r="K79">
            <v>0.26803600907781783</v>
          </cell>
          <cell r="L79">
            <v>0.38447391350489191</v>
          </cell>
          <cell r="M79">
            <v>0.77578025502536607</v>
          </cell>
          <cell r="N79">
            <v>26.144811316700981</v>
          </cell>
          <cell r="O79">
            <v>35.653351435876438</v>
          </cell>
          <cell r="P79" t="str">
            <v>weeks</v>
          </cell>
        </row>
        <row r="80">
          <cell r="A80" t="str">
            <v>2021-11-22</v>
          </cell>
          <cell r="B80" t="str">
            <v>green_cuisine</v>
          </cell>
          <cell r="C80">
            <v>1.407059296290287E-2</v>
          </cell>
          <cell r="D80">
            <v>9.9515016794768049E-4</v>
          </cell>
          <cell r="E80">
            <v>0.33058743432334953</v>
          </cell>
          <cell r="F80">
            <v>1.6269332952689269E-2</v>
          </cell>
          <cell r="G80">
            <v>0.331889420516154</v>
          </cell>
          <cell r="H80">
            <v>0.40049196202895698</v>
          </cell>
          <cell r="I80">
            <v>0.35554875935493879</v>
          </cell>
          <cell r="J80">
            <v>0.33498688372013408</v>
          </cell>
          <cell r="K80">
            <v>0.30528504033744991</v>
          </cell>
          <cell r="L80">
            <v>0.37927015942460418</v>
          </cell>
          <cell r="M80">
            <v>0.75328715654252743</v>
          </cell>
          <cell r="N80">
            <v>25.23334055288856</v>
          </cell>
          <cell r="O80">
            <v>35.893258654275563</v>
          </cell>
          <cell r="P80" t="str">
            <v>weeks</v>
          </cell>
        </row>
        <row r="81">
          <cell r="A81" t="str">
            <v>2021-11-29</v>
          </cell>
          <cell r="B81" t="str">
            <v>green_cuisine</v>
          </cell>
          <cell r="C81">
            <v>1.241569687560702E-2</v>
          </cell>
          <cell r="D81">
            <v>9.9514583066685411E-4</v>
          </cell>
          <cell r="E81">
            <v>0.39272108033462672</v>
          </cell>
          <cell r="F81">
            <v>1.455491920133096E-2</v>
          </cell>
          <cell r="G81">
            <v>0.33197402021390998</v>
          </cell>
          <cell r="H81">
            <v>0.39305374693993073</v>
          </cell>
          <cell r="I81">
            <v>0.36625252919864693</v>
          </cell>
          <cell r="J81">
            <v>0.30790593284470852</v>
          </cell>
          <cell r="K81">
            <v>0.26944597061903103</v>
          </cell>
          <cell r="L81">
            <v>0.37907027484467282</v>
          </cell>
          <cell r="M81">
            <v>0.67054213531369355</v>
          </cell>
          <cell r="N81">
            <v>28.299277502112361</v>
          </cell>
          <cell r="O81">
            <v>35.025139717579137</v>
          </cell>
          <cell r="P81" t="str">
            <v>weeks</v>
          </cell>
        </row>
        <row r="82">
          <cell r="A82" t="str">
            <v>2021-12-06</v>
          </cell>
          <cell r="B82" t="str">
            <v>green_cuisine</v>
          </cell>
          <cell r="C82">
            <v>1.1674244116592691E-2</v>
          </cell>
          <cell r="D82">
            <v>1.675903920199526E-3</v>
          </cell>
          <cell r="E82">
            <v>0.3546401569025921</v>
          </cell>
          <cell r="F82">
            <v>1.382112787843915E-2</v>
          </cell>
          <cell r="G82">
            <v>0.33199155786673717</v>
          </cell>
          <cell r="H82">
            <v>0.39319462985008757</v>
          </cell>
          <cell r="I82">
            <v>0.3688812999434366</v>
          </cell>
          <cell r="J82">
            <v>0.30614780233388272</v>
          </cell>
          <cell r="K82">
            <v>0.27499640728422048</v>
          </cell>
          <cell r="L82">
            <v>0.37895279270596771</v>
          </cell>
          <cell r="M82">
            <v>0.66750740183961077</v>
          </cell>
          <cell r="N82">
            <v>26.37732498875901</v>
          </cell>
          <cell r="O82">
            <v>35.166142823782018</v>
          </cell>
          <cell r="P82" t="str">
            <v>weeks</v>
          </cell>
        </row>
        <row r="83">
          <cell r="A83" t="str">
            <v>2021-12-13</v>
          </cell>
          <cell r="B83" t="str">
            <v>green_cuisine</v>
          </cell>
          <cell r="C83">
            <v>9.6328189178918524E-3</v>
          </cell>
          <cell r="D83">
            <v>1.4516315697338689E-3</v>
          </cell>
          <cell r="E83">
            <v>0.50304510378858525</v>
          </cell>
          <cell r="F83">
            <v>1.222461794496519E-2</v>
          </cell>
          <cell r="G83">
            <v>0.33197670706910659</v>
          </cell>
          <cell r="H83">
            <v>0.39719614166178629</v>
          </cell>
          <cell r="I83">
            <v>0.38687312594088508</v>
          </cell>
          <cell r="J83">
            <v>0.28626101862943981</v>
          </cell>
          <cell r="K83">
            <v>0.23073243391949619</v>
          </cell>
          <cell r="L83">
            <v>0.3478556163608239</v>
          </cell>
          <cell r="M83">
            <v>0.55422252438128605</v>
          </cell>
          <cell r="N83">
            <v>33.757288314781057</v>
          </cell>
          <cell r="O83">
            <v>33.739823085167032</v>
          </cell>
          <cell r="P83" t="str">
            <v>weeks</v>
          </cell>
        </row>
        <row r="84">
          <cell r="A84" t="str">
            <v>2021-12-20</v>
          </cell>
          <cell r="B84" t="str">
            <v>green_cuisine</v>
          </cell>
          <cell r="C84">
            <v>8.8627880516479011E-3</v>
          </cell>
          <cell r="D84">
            <v>1.398019841481574E-3</v>
          </cell>
          <cell r="E84">
            <v>0.48256057465715591</v>
          </cell>
          <cell r="F84">
            <v>1.2034547564244141E-2</v>
          </cell>
          <cell r="G84">
            <v>0.33197670706910659</v>
          </cell>
          <cell r="H84">
            <v>0.3997056138364119</v>
          </cell>
          <cell r="I84">
            <v>0.39540227036651732</v>
          </cell>
          <cell r="J84">
            <v>0.2457875645266753</v>
          </cell>
          <cell r="K84">
            <v>0.2309828708597132</v>
          </cell>
          <cell r="L84">
            <v>0.33421384995969627</v>
          </cell>
          <cell r="M84">
            <v>0.51304039465647377</v>
          </cell>
          <cell r="N84">
            <v>32.728310098691573</v>
          </cell>
          <cell r="O84">
            <v>33.126557377321049</v>
          </cell>
          <cell r="P84" t="str">
            <v>weeks</v>
          </cell>
        </row>
        <row r="85">
          <cell r="A85" t="str">
            <v>2021-12-27</v>
          </cell>
          <cell r="B85" t="str">
            <v>green_cuisine</v>
          </cell>
          <cell r="C85">
            <v>8.102729200803108E-3</v>
          </cell>
          <cell r="D85">
            <v>1.43445736934876E-3</v>
          </cell>
          <cell r="E85">
            <v>0.49950546388412148</v>
          </cell>
          <cell r="F85">
            <v>1.079573568207653E-2</v>
          </cell>
          <cell r="G85">
            <v>0.33203624268325987</v>
          </cell>
          <cell r="H85">
            <v>0.39147284819781031</v>
          </cell>
          <cell r="I85">
            <v>0.40068811291331558</v>
          </cell>
          <cell r="J85">
            <v>0.19828947502562499</v>
          </cell>
          <cell r="K85">
            <v>0.23196596384175311</v>
          </cell>
          <cell r="L85">
            <v>0.33980254843337998</v>
          </cell>
          <cell r="M85">
            <v>0.47685932850759338</v>
          </cell>
          <cell r="N85">
            <v>33.546072653339493</v>
          </cell>
          <cell r="O85">
            <v>32.711441893723162</v>
          </cell>
          <cell r="P85" t="str">
            <v>weeks</v>
          </cell>
        </row>
        <row r="86">
          <cell r="A86" t="str">
            <v>2022-01-03</v>
          </cell>
          <cell r="B86" t="str">
            <v>green_cuisine</v>
          </cell>
          <cell r="C86">
            <v>8.156758121314521E-3</v>
          </cell>
          <cell r="D86">
            <v>9.19274591455384E-4</v>
          </cell>
          <cell r="E86">
            <v>0.50390824028094428</v>
          </cell>
          <cell r="F86">
            <v>1.0642763996170441E-2</v>
          </cell>
          <cell r="G86">
            <v>0.33369048133971818</v>
          </cell>
          <cell r="H86">
            <v>0.37117716851098398</v>
          </cell>
          <cell r="I86">
            <v>0.40120740346976269</v>
          </cell>
          <cell r="J86">
            <v>0.1424339143696049</v>
          </cell>
          <cell r="K86">
            <v>0.23252379164274201</v>
          </cell>
          <cell r="L86">
            <v>0.34749633303541988</v>
          </cell>
          <cell r="M86">
            <v>0.45380163563849518</v>
          </cell>
          <cell r="N86">
            <v>33.803743147444429</v>
          </cell>
          <cell r="O86">
            <v>31.91523872637196</v>
          </cell>
          <cell r="P86" t="str">
            <v>weeks</v>
          </cell>
        </row>
        <row r="87">
          <cell r="A87" t="str">
            <v>2022-01-10</v>
          </cell>
          <cell r="B87" t="str">
            <v>green_cuisine</v>
          </cell>
          <cell r="C87">
            <v>9.1979219277636189E-3</v>
          </cell>
          <cell r="D87">
            <v>8.2107202068215754E-4</v>
          </cell>
          <cell r="E87">
            <v>0.50815273525018945</v>
          </cell>
          <cell r="F87">
            <v>1.158171726513871E-2</v>
          </cell>
          <cell r="G87">
            <v>0.33364992234785279</v>
          </cell>
          <cell r="H87">
            <v>0.36887150632315652</v>
          </cell>
          <cell r="I87">
            <v>0.40241510658942992</v>
          </cell>
          <cell r="J87">
            <v>0.14243773435907181</v>
          </cell>
          <cell r="K87">
            <v>0.26989004573627512</v>
          </cell>
          <cell r="L87">
            <v>0.35359983165155018</v>
          </cell>
          <cell r="M87">
            <v>0.5009496974222889</v>
          </cell>
          <cell r="N87">
            <v>34.038427752834259</v>
          </cell>
          <cell r="O87">
            <v>32.754723031729213</v>
          </cell>
          <cell r="P87" t="str">
            <v>weeks</v>
          </cell>
        </row>
        <row r="88">
          <cell r="A88" t="str">
            <v>2022-01-17</v>
          </cell>
          <cell r="B88" t="str">
            <v>green_cuisine</v>
          </cell>
          <cell r="C88">
            <v>9.9531821570977997E-3</v>
          </cell>
          <cell r="D88">
            <v>1.041967386749077E-3</v>
          </cell>
          <cell r="E88">
            <v>0.45024335552170819</v>
          </cell>
          <cell r="F88">
            <v>1.161064104555788E-2</v>
          </cell>
          <cell r="G88">
            <v>0.33360401909002291</v>
          </cell>
          <cell r="H88">
            <v>0.35120489631765778</v>
          </cell>
          <cell r="I88">
            <v>0.41399157917841028</v>
          </cell>
          <cell r="J88">
            <v>0.20310360008989559</v>
          </cell>
          <cell r="K88">
            <v>0.2704314981379799</v>
          </cell>
          <cell r="L88">
            <v>0.35204600660843921</v>
          </cell>
          <cell r="M88">
            <v>0.5497574771923438</v>
          </cell>
          <cell r="N88">
            <v>31.14253427947493</v>
          </cell>
          <cell r="O88">
            <v>33.380920078458537</v>
          </cell>
          <cell r="P88" t="str">
            <v>weeks</v>
          </cell>
        </row>
        <row r="89">
          <cell r="A89" t="str">
            <v>2022-01-24</v>
          </cell>
          <cell r="B89" t="str">
            <v>green_cuisine</v>
          </cell>
          <cell r="C89">
            <v>1.010058315727758E-2</v>
          </cell>
          <cell r="D89">
            <v>1.0247632617622049E-3</v>
          </cell>
          <cell r="E89">
            <v>0.4562877279715839</v>
          </cell>
          <cell r="F89">
            <v>1.164538667474342E-2</v>
          </cell>
          <cell r="G89">
            <v>0.33351921470704271</v>
          </cell>
          <cell r="H89">
            <v>0.31531076370687422</v>
          </cell>
          <cell r="I89">
            <v>0.40073242875670279</v>
          </cell>
          <cell r="J89">
            <v>0.25340633615286962</v>
          </cell>
          <cell r="K89">
            <v>0.29822432181782821</v>
          </cell>
          <cell r="L89">
            <v>0.34435051652661702</v>
          </cell>
          <cell r="M89">
            <v>0.55626732095198927</v>
          </cell>
          <cell r="N89">
            <v>31.443501433123849</v>
          </cell>
          <cell r="O89">
            <v>33.2940474793904</v>
          </cell>
          <cell r="P89" t="str">
            <v>weeks</v>
          </cell>
        </row>
        <row r="90">
          <cell r="A90" t="str">
            <v>2022-01-31</v>
          </cell>
          <cell r="B90" t="str">
            <v>green_cuisine</v>
          </cell>
          <cell r="C90">
            <v>1.077525733869686E-2</v>
          </cell>
          <cell r="D90">
            <v>5.8972824600449561E-4</v>
          </cell>
          <cell r="E90">
            <v>0.47856503282931179</v>
          </cell>
          <cell r="F90">
            <v>1.176494634665926E-2</v>
          </cell>
          <cell r="G90">
            <v>0.33356374147522139</v>
          </cell>
          <cell r="H90">
            <v>0.27459742297389261</v>
          </cell>
          <cell r="I90">
            <v>0.39744840591468072</v>
          </cell>
          <cell r="J90">
            <v>0.25846853269447029</v>
          </cell>
          <cell r="K90">
            <v>0.25497898707985939</v>
          </cell>
          <cell r="L90">
            <v>0.34654355698519279</v>
          </cell>
          <cell r="M90">
            <v>0.56824927923506763</v>
          </cell>
          <cell r="N90">
            <v>32.561468837012612</v>
          </cell>
          <cell r="O90">
            <v>31.79765545033159</v>
          </cell>
          <cell r="P90" t="str">
            <v>weeks</v>
          </cell>
        </row>
        <row r="91">
          <cell r="A91" t="str">
            <v>2022-02-07</v>
          </cell>
          <cell r="B91" t="str">
            <v>green_cuisine</v>
          </cell>
          <cell r="C91">
            <v>1.190190860194488E-2</v>
          </cell>
          <cell r="D91">
            <v>5.5832299882610861E-4</v>
          </cell>
          <cell r="E91">
            <v>0.34740100198703477</v>
          </cell>
          <cell r="F91">
            <v>1.2693483771283849E-2</v>
          </cell>
          <cell r="G91">
            <v>0.33359825811806543</v>
          </cell>
          <cell r="H91">
            <v>0.27009008608044172</v>
          </cell>
          <cell r="I91">
            <v>0.39892723268843261</v>
          </cell>
          <cell r="J91">
            <v>0.29342275061694029</v>
          </cell>
          <cell r="K91">
            <v>0.29352158076727047</v>
          </cell>
          <cell r="L91">
            <v>0.37824062378805051</v>
          </cell>
          <cell r="M91">
            <v>0.62301158003854962</v>
          </cell>
          <cell r="N91">
            <v>26.027343646585479</v>
          </cell>
          <cell r="O91">
            <v>33.758424423363273</v>
          </cell>
          <cell r="P91" t="str">
            <v>weeks</v>
          </cell>
        </row>
        <row r="92">
          <cell r="A92" t="str">
            <v>2022-02-14</v>
          </cell>
          <cell r="B92" t="str">
            <v>green_cuisine</v>
          </cell>
          <cell r="C92">
            <v>1.244414510770947E-2</v>
          </cell>
          <cell r="D92">
            <v>5.2665069500533034E-4</v>
          </cell>
          <cell r="E92">
            <v>0.31981187417592888</v>
          </cell>
          <cell r="F92">
            <v>1.309157721189848E-2</v>
          </cell>
          <cell r="G92">
            <v>0.33359825811806543</v>
          </cell>
          <cell r="H92">
            <v>0.27446961646523432</v>
          </cell>
          <cell r="I92">
            <v>0.40074865635417167</v>
          </cell>
          <cell r="J92">
            <v>0.3380925028428291</v>
          </cell>
          <cell r="K92">
            <v>0.25420558334955889</v>
          </cell>
          <cell r="L92">
            <v>0.38843678996109893</v>
          </cell>
          <cell r="M92">
            <v>0.64853979013573992</v>
          </cell>
          <cell r="N92">
            <v>24.657839592045541</v>
          </cell>
          <cell r="O92">
            <v>33.979453652679688</v>
          </cell>
          <cell r="P92" t="str">
            <v>weeks</v>
          </cell>
        </row>
        <row r="93">
          <cell r="A93" t="str">
            <v>2022-02-21</v>
          </cell>
          <cell r="B93" t="str">
            <v>green_cuisine</v>
          </cell>
          <cell r="C93">
            <v>1.38586485160055E-2</v>
          </cell>
          <cell r="D93">
            <v>5.0240241853802205E-4</v>
          </cell>
          <cell r="E93">
            <v>0.30092795964602242</v>
          </cell>
          <cell r="F93">
            <v>1.4329017115569789E-2</v>
          </cell>
          <cell r="G93">
            <v>0.33352515469451438</v>
          </cell>
          <cell r="H93">
            <v>0.31963232719845569</v>
          </cell>
          <cell r="I93">
            <v>0.40398329881252298</v>
          </cell>
          <cell r="J93">
            <v>0.37587275442265372</v>
          </cell>
          <cell r="K93">
            <v>0.29258130905162721</v>
          </cell>
          <cell r="L93">
            <v>0.37987024960221488</v>
          </cell>
          <cell r="M93">
            <v>0.71805254672717633</v>
          </cell>
          <cell r="N93">
            <v>23.742752277553219</v>
          </cell>
          <cell r="O93">
            <v>35.794867229501982</v>
          </cell>
          <cell r="P93" t="str">
            <v>weeks</v>
          </cell>
        </row>
        <row r="94">
          <cell r="A94" t="str">
            <v>2022-02-28</v>
          </cell>
          <cell r="B94" t="str">
            <v>green_cuisine</v>
          </cell>
          <cell r="C94">
            <v>1.4813829012358009E-2</v>
          </cell>
          <cell r="D94">
            <v>7.3672789896570858E-4</v>
          </cell>
          <cell r="E94">
            <v>0.31490231448723333</v>
          </cell>
          <cell r="F94">
            <v>1.510674268065397E-2</v>
          </cell>
          <cell r="G94">
            <v>0.33351756965110207</v>
          </cell>
          <cell r="H94">
            <v>0.33175124115304949</v>
          </cell>
          <cell r="I94">
            <v>0.40387187842564493</v>
          </cell>
          <cell r="J94">
            <v>0.40169685219421147</v>
          </cell>
          <cell r="K94">
            <v>0.29146938282022378</v>
          </cell>
          <cell r="L94">
            <v>0.359393764009585</v>
          </cell>
          <cell r="M94">
            <v>0.77752784556618593</v>
          </cell>
          <cell r="N94">
            <v>24.46072353265556</v>
          </cell>
          <cell r="O94">
            <v>35.724249554133323</v>
          </cell>
          <cell r="P94" t="str">
            <v>weeks</v>
          </cell>
        </row>
        <row r="95">
          <cell r="A95" t="str">
            <v>2022-03-07</v>
          </cell>
          <cell r="B95" t="str">
            <v>green_cuisine</v>
          </cell>
          <cell r="C95">
            <v>1.4686907123972619E-2</v>
          </cell>
          <cell r="D95">
            <v>9.0158849004243744E-4</v>
          </cell>
          <cell r="E95">
            <v>0.3296757920007492</v>
          </cell>
          <cell r="F95">
            <v>1.461794304332598E-2</v>
          </cell>
          <cell r="G95">
            <v>0.33354246477877331</v>
          </cell>
          <cell r="H95">
            <v>0.33046261994533083</v>
          </cell>
          <cell r="I95">
            <v>0.40184182064592311</v>
          </cell>
          <cell r="J95">
            <v>0.37471513074487489</v>
          </cell>
          <cell r="K95">
            <v>0.2913386508020237</v>
          </cell>
          <cell r="L95">
            <v>0.3666737738417199</v>
          </cell>
          <cell r="M95">
            <v>0.77942478070075305</v>
          </cell>
          <cell r="N95">
            <v>25.187799795589939</v>
          </cell>
          <cell r="O95">
            <v>35.53698181593375</v>
          </cell>
          <cell r="P95" t="str">
            <v>weeks</v>
          </cell>
        </row>
        <row r="96">
          <cell r="A96" t="str">
            <v>2022-03-14</v>
          </cell>
          <cell r="B96" t="str">
            <v>green_cuisine</v>
          </cell>
          <cell r="C96">
            <v>1.51533714784561E-2</v>
          </cell>
          <cell r="D96">
            <v>6.3775835836759673E-5</v>
          </cell>
          <cell r="E96">
            <v>0.51081512370413851</v>
          </cell>
          <cell r="F96">
            <v>1.504083715135425E-2</v>
          </cell>
          <cell r="G96">
            <v>0.33354880641127821</v>
          </cell>
          <cell r="H96">
            <v>0.32853130681252157</v>
          </cell>
          <cell r="I96">
            <v>0.39561934000735682</v>
          </cell>
          <cell r="J96">
            <v>0.33135314768654328</v>
          </cell>
          <cell r="K96">
            <v>0.29554098935820861</v>
          </cell>
          <cell r="L96">
            <v>0.35261544501145181</v>
          </cell>
          <cell r="M96">
            <v>0.7608573657146428</v>
          </cell>
          <cell r="N96">
            <v>34.255497274272727</v>
          </cell>
          <cell r="O96">
            <v>34.524533214817268</v>
          </cell>
          <cell r="P96" t="str">
            <v>weeks</v>
          </cell>
        </row>
        <row r="97">
          <cell r="A97" t="str">
            <v>2022-03-21</v>
          </cell>
          <cell r="B97" t="str">
            <v>green_cuisine</v>
          </cell>
          <cell r="C97">
            <v>1.6616571452916409E-2</v>
          </cell>
          <cell r="D97">
            <v>3.385341089759051E-4</v>
          </cell>
          <cell r="E97">
            <v>0.50827403205614863</v>
          </cell>
          <cell r="F97">
            <v>1.612755223210504E-2</v>
          </cell>
          <cell r="G97">
            <v>0.33358848830931959</v>
          </cell>
          <cell r="H97">
            <v>0.36748581409586462</v>
          </cell>
          <cell r="I97">
            <v>0.39681658228602851</v>
          </cell>
          <cell r="J97">
            <v>0.32993821933599038</v>
          </cell>
          <cell r="K97">
            <v>0.26652359315722329</v>
          </cell>
          <cell r="L97">
            <v>0.33754261980105699</v>
          </cell>
          <cell r="M97">
            <v>0.84775527809461582</v>
          </cell>
          <cell r="N97">
            <v>34.156602616343037</v>
          </cell>
          <cell r="O97">
            <v>34.301220080274142</v>
          </cell>
          <cell r="P97" t="str">
            <v>weeks</v>
          </cell>
        </row>
        <row r="98">
          <cell r="A98" t="str">
            <v>2022-03-28</v>
          </cell>
          <cell r="B98" t="str">
            <v>green_cuisine</v>
          </cell>
          <cell r="C98">
            <v>1.7532317667325961E-2</v>
          </cell>
          <cell r="D98">
            <v>3.5718565799537112E-4</v>
          </cell>
          <cell r="E98">
            <v>0.51580117412509252</v>
          </cell>
          <cell r="F98">
            <v>1.730558296063955E-2</v>
          </cell>
          <cell r="G98">
            <v>0.33356843059191438</v>
          </cell>
          <cell r="H98">
            <v>0.38520017965581532</v>
          </cell>
          <cell r="I98">
            <v>0.39559507909179242</v>
          </cell>
          <cell r="J98">
            <v>0.32882084707656201</v>
          </cell>
          <cell r="K98">
            <v>0.30368731054431258</v>
          </cell>
          <cell r="L98">
            <v>0.30005512871481022</v>
          </cell>
          <cell r="M98">
            <v>0.89447516626606638</v>
          </cell>
          <cell r="N98">
            <v>34.561909045068482</v>
          </cell>
          <cell r="O98">
            <v>34.209008289300087</v>
          </cell>
          <cell r="P98" t="str">
            <v>weeks</v>
          </cell>
        </row>
        <row r="99">
          <cell r="A99" t="str">
            <v>2022-04-04</v>
          </cell>
          <cell r="B99" t="str">
            <v>green_cuisine</v>
          </cell>
          <cell r="C99">
            <v>1.8989339518935239E-2</v>
          </cell>
          <cell r="D99">
            <v>3.8104040152302622E-4</v>
          </cell>
          <cell r="E99">
            <v>0.5090490947868882</v>
          </cell>
          <cell r="F99">
            <v>1.954295251825568E-2</v>
          </cell>
          <cell r="G99">
            <v>0.33351463467640752</v>
          </cell>
          <cell r="H99">
            <v>0.38712322958047413</v>
          </cell>
          <cell r="I99">
            <v>0.39485997875263912</v>
          </cell>
          <cell r="J99">
            <v>0.32353421569957469</v>
          </cell>
          <cell r="K99">
            <v>0.30798924689317048</v>
          </cell>
          <cell r="L99">
            <v>0.30638006588847511</v>
          </cell>
          <cell r="M99">
            <v>0.96851899602291314</v>
          </cell>
          <cell r="N99">
            <v>34.278894419210992</v>
          </cell>
          <cell r="O99">
            <v>34.421656912571301</v>
          </cell>
          <cell r="P99" t="str">
            <v>weeks</v>
          </cell>
        </row>
        <row r="100">
          <cell r="A100" t="str">
            <v>2022-04-11</v>
          </cell>
          <cell r="B100" t="str">
            <v>green_cuisine</v>
          </cell>
          <cell r="C100">
            <v>1.91280708069363E-2</v>
          </cell>
          <cell r="D100">
            <v>9.6617275415483857E-4</v>
          </cell>
          <cell r="E100">
            <v>0.52244810658055785</v>
          </cell>
          <cell r="F100">
            <v>1.9760989577960991E-2</v>
          </cell>
          <cell r="G100">
            <v>0.33353271628271808</v>
          </cell>
          <cell r="H100">
            <v>0.38224601574492062</v>
          </cell>
          <cell r="I100">
            <v>0.36684185355878302</v>
          </cell>
          <cell r="J100">
            <v>0.32830445177197543</v>
          </cell>
          <cell r="K100">
            <v>0.307898330441774</v>
          </cell>
          <cell r="L100">
            <v>0.30141585696442802</v>
          </cell>
          <cell r="M100">
            <v>1.0047121780545569</v>
          </cell>
          <cell r="N100">
            <v>34.954747975544869</v>
          </cell>
          <cell r="O100">
            <v>33.594221107175791</v>
          </cell>
          <cell r="P100" t="str">
            <v>weeks</v>
          </cell>
        </row>
        <row r="101">
          <cell r="A101" t="str">
            <v>2022-04-18</v>
          </cell>
          <cell r="B101" t="str">
            <v>green_cuisine</v>
          </cell>
          <cell r="C101">
            <v>2.0454127317986921E-2</v>
          </cell>
          <cell r="D101">
            <v>1.3027499428508271E-3</v>
          </cell>
          <cell r="E101">
            <v>0.51679723188835525</v>
          </cell>
          <cell r="F101">
            <v>2.0777226519446499E-2</v>
          </cell>
          <cell r="G101">
            <v>0.33363494551631151</v>
          </cell>
          <cell r="H101">
            <v>0.37931533804361961</v>
          </cell>
          <cell r="I101">
            <v>0.36640840894984722</v>
          </cell>
          <cell r="J101">
            <v>0.3234695121463097</v>
          </cell>
          <cell r="K101">
            <v>0.30902467380291582</v>
          </cell>
          <cell r="L101">
            <v>0.30773099686123462</v>
          </cell>
          <cell r="M101">
            <v>1.087843863041887</v>
          </cell>
          <cell r="N101">
            <v>34.700165895311713</v>
          </cell>
          <cell r="O101">
            <v>33.671309412210412</v>
          </cell>
          <cell r="P101" t="str">
            <v>weeks</v>
          </cell>
        </row>
        <row r="102">
          <cell r="A102" t="str">
            <v>2022-04-25</v>
          </cell>
          <cell r="B102" t="str">
            <v>green_cuisine</v>
          </cell>
          <cell r="C102">
            <v>2.239554909157555E-2</v>
          </cell>
          <cell r="D102">
            <v>3.1692871233481028E-3</v>
          </cell>
          <cell r="E102">
            <v>0.51380600966764456</v>
          </cell>
          <cell r="F102">
            <v>2.1716364146997819E-2</v>
          </cell>
          <cell r="G102">
            <v>0.33362694855565228</v>
          </cell>
          <cell r="H102">
            <v>0.38038750214141398</v>
          </cell>
          <cell r="I102">
            <v>0.36491184273554872</v>
          </cell>
          <cell r="J102">
            <v>0.32858874052595749</v>
          </cell>
          <cell r="K102">
            <v>0.3127088276685428</v>
          </cell>
          <cell r="L102">
            <v>0.32170060572747128</v>
          </cell>
          <cell r="M102">
            <v>1.278241810746183</v>
          </cell>
          <cell r="N102">
            <v>34.573883300948481</v>
          </cell>
          <cell r="O102">
            <v>34.177613820485583</v>
          </cell>
          <cell r="P102" t="str">
            <v>weeks</v>
          </cell>
        </row>
        <row r="103">
          <cell r="A103" t="str">
            <v>2022-05-02</v>
          </cell>
          <cell r="B103" t="str">
            <v>green_cuisine</v>
          </cell>
          <cell r="C103">
            <v>2.1712591579382271E-2</v>
          </cell>
          <cell r="D103">
            <v>3.030140516175805E-3</v>
          </cell>
          <cell r="E103">
            <v>0.50708575028194602</v>
          </cell>
          <cell r="F103">
            <v>2.125631034433784E-2</v>
          </cell>
          <cell r="G103">
            <v>0.33362821145237298</v>
          </cell>
          <cell r="H103">
            <v>0.34156205987706789</v>
          </cell>
          <cell r="I103">
            <v>0.32863062360974288</v>
          </cell>
          <cell r="J103">
            <v>0.36476068024455582</v>
          </cell>
          <cell r="K103">
            <v>0.31338963242560819</v>
          </cell>
          <cell r="L103">
            <v>0.31328309514258668</v>
          </cell>
          <cell r="M103">
            <v>1.237136604777904</v>
          </cell>
          <cell r="N103">
            <v>34.226400559015083</v>
          </cell>
          <cell r="O103">
            <v>32.818502112610112</v>
          </cell>
          <cell r="P103" t="str">
            <v>weeks</v>
          </cell>
        </row>
        <row r="104">
          <cell r="A104" t="str">
            <v>2022-05-09</v>
          </cell>
          <cell r="B104" t="str">
            <v>green_cuisine</v>
          </cell>
          <cell r="C104">
            <v>2.225841703166212E-2</v>
          </cell>
          <cell r="D104">
            <v>3.3397115994683751E-3</v>
          </cell>
          <cell r="E104">
            <v>0.40115189311270122</v>
          </cell>
          <cell r="F104">
            <v>2.215085285353215E-2</v>
          </cell>
          <cell r="G104">
            <v>0.33362900529855588</v>
          </cell>
          <cell r="H104">
            <v>0.34210069800451459</v>
          </cell>
          <cell r="I104">
            <v>0.29359626785380388</v>
          </cell>
          <cell r="J104">
            <v>0.36828016976728839</v>
          </cell>
          <cell r="K104">
            <v>0.27109958431132652</v>
          </cell>
          <cell r="L104">
            <v>0.32927955078801668</v>
          </cell>
          <cell r="M104">
            <v>1.2799064315565249</v>
          </cell>
          <cell r="N104">
            <v>28.952091109437259</v>
          </cell>
          <cell r="O104">
            <v>31.73340920837737</v>
          </cell>
          <cell r="P104" t="str">
            <v>weeks</v>
          </cell>
        </row>
        <row r="105">
          <cell r="A105" t="str">
            <v>2022-05-16</v>
          </cell>
          <cell r="B105" t="str">
            <v>green_cuisine</v>
          </cell>
          <cell r="C105">
            <v>2.1259332610668379E-2</v>
          </cell>
          <cell r="D105">
            <v>3.8900132935948792E-3</v>
          </cell>
          <cell r="E105">
            <v>0.39695806782398818</v>
          </cell>
          <cell r="F105">
            <v>2.058133727947942E-2</v>
          </cell>
          <cell r="G105">
            <v>0.33374473892355278</v>
          </cell>
          <cell r="H105">
            <v>0.29834114509007259</v>
          </cell>
          <cell r="I105">
            <v>0.28341916979488002</v>
          </cell>
          <cell r="J105">
            <v>0.33236745787153538</v>
          </cell>
          <cell r="K105">
            <v>0.31037650618103202</v>
          </cell>
          <cell r="L105">
            <v>0.31848407827047742</v>
          </cell>
          <cell r="M105">
            <v>1.2574672952131629</v>
          </cell>
          <cell r="N105">
            <v>28.70605529627522</v>
          </cell>
          <cell r="O105">
            <v>30.67613108183378</v>
          </cell>
          <cell r="P105" t="str">
            <v>weeks</v>
          </cell>
        </row>
        <row r="106">
          <cell r="A106" t="str">
            <v>2022-05-23</v>
          </cell>
          <cell r="B106" t="str">
            <v>green_cuisine</v>
          </cell>
          <cell r="C106">
            <v>2.064206959468564E-2</v>
          </cell>
          <cell r="D106">
            <v>5.6475736985322749E-3</v>
          </cell>
          <cell r="E106">
            <v>0.3250606660342199</v>
          </cell>
          <cell r="F106">
            <v>1.9819211853895301E-2</v>
          </cell>
          <cell r="G106">
            <v>0.33368657415758418</v>
          </cell>
          <cell r="H106">
            <v>0.29071840920626041</v>
          </cell>
          <cell r="I106">
            <v>0.28798614622838609</v>
          </cell>
          <cell r="J106">
            <v>0.32881519423712768</v>
          </cell>
          <cell r="K106">
            <v>0.27124083233333618</v>
          </cell>
          <cell r="L106">
            <v>0.35240620775975512</v>
          </cell>
          <cell r="M106">
            <v>1.314482164660896</v>
          </cell>
          <cell r="N106">
            <v>25.090677951997989</v>
          </cell>
          <cell r="O106">
            <v>30.841052815293331</v>
          </cell>
          <cell r="P106" t="str">
            <v>weeks</v>
          </cell>
        </row>
        <row r="107">
          <cell r="A107" t="str">
            <v>2022-05-30</v>
          </cell>
          <cell r="B107" t="str">
            <v>green_cuisine</v>
          </cell>
          <cell r="C107">
            <v>1.9352065214571581E-2</v>
          </cell>
          <cell r="D107">
            <v>5.5660082744238741E-3</v>
          </cell>
          <cell r="E107">
            <v>0.32953171844559298</v>
          </cell>
          <cell r="F107">
            <v>1.8630081054473949E-2</v>
          </cell>
          <cell r="G107">
            <v>0.33370808766387122</v>
          </cell>
          <cell r="H107">
            <v>0.29402982599429189</v>
          </cell>
          <cell r="I107">
            <v>0.2817668461751538</v>
          </cell>
          <cell r="J107">
            <v>0.3281300799582188</v>
          </cell>
          <cell r="K107">
            <v>0.22752645690656381</v>
          </cell>
          <cell r="L107">
            <v>0.35389061099491698</v>
          </cell>
          <cell r="M107">
            <v>1.245903674449772</v>
          </cell>
          <cell r="N107">
            <v>25.28504014023828</v>
          </cell>
          <cell r="O107">
            <v>29.99336698742022</v>
          </cell>
          <cell r="P107" t="str">
            <v>weeks</v>
          </cell>
        </row>
        <row r="108">
          <cell r="A108" t="str">
            <v>2022-06-06</v>
          </cell>
          <cell r="B108" t="str">
            <v>green_cuisine</v>
          </cell>
          <cell r="C108">
            <v>1.9162073877813261E-2</v>
          </cell>
          <cell r="D108">
            <v>5.1017396969983506E-3</v>
          </cell>
          <cell r="E108">
            <v>0.33164484451032528</v>
          </cell>
          <cell r="F108">
            <v>1.9141798080972591E-2</v>
          </cell>
          <cell r="G108">
            <v>0.33368998703847341</v>
          </cell>
          <cell r="H108">
            <v>0.29215384358202412</v>
          </cell>
          <cell r="I108">
            <v>0.30642967838741952</v>
          </cell>
          <cell r="J108">
            <v>0.31688235278145938</v>
          </cell>
          <cell r="K108">
            <v>0.26905978872665037</v>
          </cell>
          <cell r="L108">
            <v>0.35083251079801958</v>
          </cell>
          <cell r="M108">
            <v>1.2131906787405811</v>
          </cell>
          <cell r="N108">
            <v>25.40303685350241</v>
          </cell>
          <cell r="O108">
            <v>31.071697118682959</v>
          </cell>
          <cell r="P108" t="str">
            <v>weeks</v>
          </cell>
        </row>
        <row r="109">
          <cell r="A109" t="str">
            <v>2022-06-13</v>
          </cell>
          <cell r="B109" t="str">
            <v>green_cuisine</v>
          </cell>
          <cell r="C109">
            <v>1.8300867431557261E-2</v>
          </cell>
          <cell r="D109">
            <v>4.9853551212490424E-3</v>
          </cell>
          <cell r="E109">
            <v>0.32640589667353348</v>
          </cell>
          <cell r="F109">
            <v>1.7882078591741169E-2</v>
          </cell>
          <cell r="G109">
            <v>0.33358772407667209</v>
          </cell>
          <cell r="H109">
            <v>0.29489997582045357</v>
          </cell>
          <cell r="I109">
            <v>0.3056217041399012</v>
          </cell>
          <cell r="J109">
            <v>0.32241131781978832</v>
          </cell>
          <cell r="K109">
            <v>0.24958903159203111</v>
          </cell>
          <cell r="L109">
            <v>0.34581397479750919</v>
          </cell>
          <cell r="M109">
            <v>1.1643111276403151</v>
          </cell>
          <cell r="N109">
            <v>25.107039900387011</v>
          </cell>
          <cell r="O109">
            <v>30.67223227863591</v>
          </cell>
          <cell r="P109" t="str">
            <v>weeks</v>
          </cell>
        </row>
        <row r="110">
          <cell r="A110" t="str">
            <v>2022-06-20</v>
          </cell>
          <cell r="B110" t="str">
            <v>green_cuisine</v>
          </cell>
          <cell r="C110">
            <v>1.8127069713587459E-2</v>
          </cell>
          <cell r="D110">
            <v>3.242990286048476E-3</v>
          </cell>
          <cell r="E110">
            <v>0.32625854802327459</v>
          </cell>
          <cell r="F110">
            <v>1.8963862874564238E-2</v>
          </cell>
          <cell r="G110">
            <v>0.33356310625422708</v>
          </cell>
          <cell r="H110">
            <v>0.26968299301812743</v>
          </cell>
          <cell r="I110">
            <v>0.30664987919805592</v>
          </cell>
          <cell r="J110">
            <v>0.29550995651994411</v>
          </cell>
          <cell r="K110">
            <v>0.2467369334541871</v>
          </cell>
          <cell r="L110">
            <v>0.34500561226641191</v>
          </cell>
          <cell r="M110">
            <v>1.068502999981797</v>
          </cell>
          <cell r="N110">
            <v>25.126101629383509</v>
          </cell>
          <cell r="O110">
            <v>29.837403161614098</v>
          </cell>
          <cell r="P110" t="str">
            <v>weeks</v>
          </cell>
        </row>
        <row r="111">
          <cell r="A111" t="str">
            <v>2022-06-27</v>
          </cell>
          <cell r="B111" t="str">
            <v>green_cuisine</v>
          </cell>
          <cell r="C111">
            <v>2.0347146203946499E-2</v>
          </cell>
          <cell r="D111">
            <v>3.7209092413461112E-3</v>
          </cell>
          <cell r="E111">
            <v>0.31688895673785578</v>
          </cell>
          <cell r="F111">
            <v>2.0729996363386231E-2</v>
          </cell>
          <cell r="G111">
            <v>0.33352767551299589</v>
          </cell>
          <cell r="H111">
            <v>0.30814537946642112</v>
          </cell>
          <cell r="I111">
            <v>0.34692318857296123</v>
          </cell>
          <cell r="J111">
            <v>0.24851728179877089</v>
          </cell>
          <cell r="K111">
            <v>0.22256809793697399</v>
          </cell>
          <cell r="L111">
            <v>0.34171681194372072</v>
          </cell>
          <cell r="M111">
            <v>1.2034027722646301</v>
          </cell>
          <cell r="N111">
            <v>24.70088963380234</v>
          </cell>
          <cell r="O111">
            <v>30.396335468204921</v>
          </cell>
          <cell r="P111" t="str">
            <v>weeks</v>
          </cell>
        </row>
        <row r="112">
          <cell r="A112" t="str">
            <v>2022-07-04</v>
          </cell>
          <cell r="B112" t="str">
            <v>green_cuisine</v>
          </cell>
          <cell r="C112">
            <v>2.138635872481106E-2</v>
          </cell>
          <cell r="D112">
            <v>3.9254061014521021E-3</v>
          </cell>
          <cell r="E112">
            <v>0.3324303210237104</v>
          </cell>
          <cell r="F112">
            <v>2.132135957478816E-2</v>
          </cell>
          <cell r="G112">
            <v>0.33362155983959763</v>
          </cell>
          <cell r="H112">
            <v>0.31033422794956328</v>
          </cell>
          <cell r="I112">
            <v>0.37213825861961503</v>
          </cell>
          <cell r="J112">
            <v>0.2901284831430514</v>
          </cell>
          <cell r="K112">
            <v>0.26207356491294909</v>
          </cell>
          <cell r="L112">
            <v>0.34009968143975972</v>
          </cell>
          <cell r="M112">
            <v>1.2655882413131581</v>
          </cell>
          <cell r="N112">
            <v>25.495089036545171</v>
          </cell>
          <cell r="O112">
            <v>32.191009838801698</v>
          </cell>
          <cell r="P112" t="str">
            <v>weeks</v>
          </cell>
        </row>
        <row r="113">
          <cell r="A113" t="str">
            <v>2022-07-11</v>
          </cell>
          <cell r="B113" t="str">
            <v>green_cuisine</v>
          </cell>
          <cell r="C113">
            <v>2.642445412623699E-2</v>
          </cell>
          <cell r="D113">
            <v>3.43502509633338E-3</v>
          </cell>
          <cell r="E113">
            <v>0.29783131047036332</v>
          </cell>
          <cell r="F113">
            <v>2.7673613856627029E-2</v>
          </cell>
          <cell r="G113">
            <v>0.33349831695736881</v>
          </cell>
          <cell r="H113">
            <v>0.34972722630035069</v>
          </cell>
          <cell r="I113">
            <v>0.37612272518763762</v>
          </cell>
          <cell r="J113">
            <v>0.32971760955072621</v>
          </cell>
          <cell r="K113">
            <v>0.244067226834186</v>
          </cell>
          <cell r="L113">
            <v>0.36089953700142952</v>
          </cell>
          <cell r="M113">
            <v>1.492973961128518</v>
          </cell>
          <cell r="N113">
            <v>23.920863793868069</v>
          </cell>
          <cell r="O113">
            <v>33.736985019089097</v>
          </cell>
          <cell r="P113" t="str">
            <v>weeks</v>
          </cell>
          <cell r="Q113">
            <v>423999.36</v>
          </cell>
        </row>
        <row r="114">
          <cell r="A114" t="str">
            <v>2022-07-18</v>
          </cell>
          <cell r="B114" t="str">
            <v>green_cuisine</v>
          </cell>
          <cell r="C114">
            <v>2.8314877486656349E-2</v>
          </cell>
          <cell r="D114">
            <v>1.9336683814018701E-3</v>
          </cell>
          <cell r="E114">
            <v>0.33833758968021937</v>
          </cell>
          <cell r="F114">
            <v>2.9386904120238751E-2</v>
          </cell>
          <cell r="G114">
            <v>0</v>
          </cell>
          <cell r="H114">
            <v>0.35820418678650151</v>
          </cell>
          <cell r="I114">
            <v>0.37319013087725922</v>
          </cell>
          <cell r="J114">
            <v>0.25682429899402559</v>
          </cell>
          <cell r="K114">
            <v>0.28184596461721179</v>
          </cell>
          <cell r="L114">
            <v>0.33842907269024181</v>
          </cell>
          <cell r="M114">
            <v>1.512427293402911</v>
          </cell>
          <cell r="N114">
            <v>17.651552087016931</v>
          </cell>
          <cell r="O114">
            <v>33.020178248183917</v>
          </cell>
          <cell r="P114" t="str">
            <v>weeks</v>
          </cell>
          <cell r="Q114">
            <v>423999.3675213675</v>
          </cell>
        </row>
        <row r="115">
          <cell r="A115" t="str">
            <v>2022-07-25</v>
          </cell>
          <cell r="B115" t="str">
            <v>green_cuisine</v>
          </cell>
          <cell r="C115">
            <v>3.1340369149952738E-2</v>
          </cell>
          <cell r="D115">
            <v>2.9829417284175522E-3</v>
          </cell>
          <cell r="E115">
            <v>0.3487214669649516</v>
          </cell>
          <cell r="F115">
            <v>3.1493046880015849E-2</v>
          </cell>
          <cell r="G115">
            <v>0</v>
          </cell>
          <cell r="H115">
            <v>0.35118285478481231</v>
          </cell>
          <cell r="I115">
            <v>0.35919163637016083</v>
          </cell>
          <cell r="J115">
            <v>0.25355258729842262</v>
          </cell>
          <cell r="K115">
            <v>0.29853393626751762</v>
          </cell>
          <cell r="L115">
            <v>0.33204689422477018</v>
          </cell>
          <cell r="M115">
            <v>1.7161655439185151</v>
          </cell>
          <cell r="N115">
            <v>18.22339952024798</v>
          </cell>
          <cell r="O115">
            <v>32.650684161076491</v>
          </cell>
          <cell r="P115" t="str">
            <v>weeks</v>
          </cell>
          <cell r="Q115">
            <v>423999.3675213675</v>
          </cell>
        </row>
        <row r="116">
          <cell r="A116" t="str">
            <v>2022-08-01</v>
          </cell>
          <cell r="B116" t="str">
            <v>green_cuisine</v>
          </cell>
          <cell r="C116">
            <v>3.4366005602018683E-2</v>
          </cell>
          <cell r="D116">
            <v>3.640379581151832E-3</v>
          </cell>
          <cell r="E116">
            <v>0.32595925296829797</v>
          </cell>
          <cell r="F116">
            <v>3.3075524613051743E-2</v>
          </cell>
          <cell r="G116">
            <v>0</v>
          </cell>
          <cell r="H116">
            <v>0.3268930216070331</v>
          </cell>
          <cell r="I116">
            <v>0.35518554599933289</v>
          </cell>
          <cell r="J116">
            <v>0.25332094483900303</v>
          </cell>
          <cell r="K116">
            <v>0.30011382981850721</v>
          </cell>
          <cell r="L116">
            <v>0.33379855607350162</v>
          </cell>
          <cell r="M116">
            <v>1.9003192591585261</v>
          </cell>
          <cell r="N116">
            <v>17.12485076374119</v>
          </cell>
          <cell r="O116">
            <v>32.184054802310648</v>
          </cell>
          <cell r="P116" t="str">
            <v>weeks</v>
          </cell>
          <cell r="Q116">
            <v>157221.25384615385</v>
          </cell>
        </row>
        <row r="117">
          <cell r="A117" t="str">
            <v>2022-08-08</v>
          </cell>
          <cell r="B117" t="str">
            <v>green_cuisine</v>
          </cell>
          <cell r="C117">
            <v>3.6497757968785231E-2</v>
          </cell>
          <cell r="D117">
            <v>4.0141121262802304E-3</v>
          </cell>
          <cell r="E117">
            <v>0.28886043582408227</v>
          </cell>
          <cell r="F117">
            <v>3.4596365205306089E-2</v>
          </cell>
          <cell r="G117">
            <v>0</v>
          </cell>
          <cell r="H117">
            <v>0.32327833464457301</v>
          </cell>
          <cell r="I117">
            <v>0.3530499734020795</v>
          </cell>
          <cell r="J117">
            <v>0.24727094044139841</v>
          </cell>
          <cell r="K117">
            <v>0.31751925911059181</v>
          </cell>
          <cell r="L117">
            <v>0.32936545302229647</v>
          </cell>
          <cell r="M117">
            <v>2.0255935047532732</v>
          </cell>
          <cell r="N117">
            <v>15.307930921336769</v>
          </cell>
          <cell r="O117">
            <v>32.188810085937547</v>
          </cell>
          <cell r="P117" t="str">
            <v>weeks</v>
          </cell>
          <cell r="Q117">
            <v>157221.25384615385</v>
          </cell>
        </row>
        <row r="118">
          <cell r="A118" t="str">
            <v>2022-08-15</v>
          </cell>
          <cell r="B118" t="str">
            <v>green_cuisine</v>
          </cell>
          <cell r="C118">
            <v>3.6836577179929393E-2</v>
          </cell>
          <cell r="D118">
            <v>4.3238086791293779E-3</v>
          </cell>
          <cell r="E118">
            <v>0.27908905590785071</v>
          </cell>
          <cell r="F118">
            <v>3.3320643713299153E-2</v>
          </cell>
          <cell r="G118">
            <v>0</v>
          </cell>
          <cell r="H118">
            <v>0.32669614952119902</v>
          </cell>
          <cell r="I118">
            <v>0.35278484001329352</v>
          </cell>
          <cell r="J118">
            <v>0.25404123711171622</v>
          </cell>
          <cell r="K118">
            <v>0.318554597408783</v>
          </cell>
          <cell r="L118">
            <v>0.3478713441941263</v>
          </cell>
          <cell r="M118">
            <v>2.0580192929529382</v>
          </cell>
          <cell r="N118">
            <v>14.78746888822501</v>
          </cell>
          <cell r="O118">
            <v>32.866098803135642</v>
          </cell>
          <cell r="P118" t="str">
            <v>weeks</v>
          </cell>
          <cell r="Q118">
            <v>481460.0538461539</v>
          </cell>
        </row>
        <row r="119">
          <cell r="A119" t="str">
            <v>2022-08-22</v>
          </cell>
          <cell r="B119" t="str">
            <v>green_cuisine</v>
          </cell>
          <cell r="C119">
            <v>3.5943415590090629E-2</v>
          </cell>
          <cell r="D119">
            <v>4.0675994701313868E-3</v>
          </cell>
          <cell r="E119">
            <v>0.23194343220158631</v>
          </cell>
          <cell r="F119">
            <v>3.3715636492275221E-2</v>
          </cell>
          <cell r="G119">
            <v>0</v>
          </cell>
          <cell r="H119">
            <v>0.33542548714059472</v>
          </cell>
          <cell r="I119">
            <v>0.34077416475349043</v>
          </cell>
          <cell r="J119">
            <v>0.29502661920205192</v>
          </cell>
          <cell r="K119">
            <v>0.30504051176060398</v>
          </cell>
          <cell r="L119">
            <v>0.34964518852695681</v>
          </cell>
          <cell r="M119">
            <v>2.0005507530111011</v>
          </cell>
          <cell r="N119">
            <v>12.44006252238619</v>
          </cell>
          <cell r="O119">
            <v>33.035604945020417</v>
          </cell>
          <cell r="P119" t="str">
            <v>weeks</v>
          </cell>
          <cell r="Q119">
            <v>481460.0538461539</v>
          </cell>
        </row>
        <row r="120">
          <cell r="A120" t="str">
            <v>2022-08-29</v>
          </cell>
          <cell r="B120" t="str">
            <v>green_cuisine</v>
          </cell>
          <cell r="C120">
            <v>3.9561056366677172E-2</v>
          </cell>
          <cell r="D120">
            <v>9.3029403419903536E-3</v>
          </cell>
          <cell r="E120">
            <v>0.22944439585078291</v>
          </cell>
          <cell r="F120">
            <v>3.4690047316285687E-2</v>
          </cell>
          <cell r="G120">
            <v>0</v>
          </cell>
          <cell r="H120">
            <v>0.32952444182069068</v>
          </cell>
          <cell r="I120">
            <v>0.30916301256536027</v>
          </cell>
          <cell r="J120">
            <v>0.26598936403900247</v>
          </cell>
          <cell r="K120">
            <v>0.30509985576811038</v>
          </cell>
          <cell r="L120">
            <v>0.31495145767016691</v>
          </cell>
          <cell r="M120">
            <v>2.4431998354333762</v>
          </cell>
          <cell r="N120">
            <v>12.339470975446281</v>
          </cell>
          <cell r="O120">
            <v>30.871154198410689</v>
          </cell>
          <cell r="P120" t="str">
            <v>weeks</v>
          </cell>
          <cell r="Q120">
            <v>161364.64102564106</v>
          </cell>
        </row>
        <row r="121">
          <cell r="A121" t="str">
            <v>2022-09-05</v>
          </cell>
          <cell r="B121" t="str">
            <v>green_cuisine</v>
          </cell>
          <cell r="C121">
            <v>3.5955004320378701E-2</v>
          </cell>
          <cell r="D121">
            <v>9.2696133119319051E-3</v>
          </cell>
          <cell r="E121">
            <v>0.25079871343277638</v>
          </cell>
          <cell r="F121">
            <v>3.0203162016349362E-2</v>
          </cell>
          <cell r="G121">
            <v>0</v>
          </cell>
          <cell r="H121">
            <v>0.3323960650483978</v>
          </cell>
          <cell r="I121">
            <v>0.3143515823275761</v>
          </cell>
          <cell r="J121">
            <v>0.26667859808636579</v>
          </cell>
          <cell r="K121">
            <v>0.32147257596059742</v>
          </cell>
          <cell r="L121">
            <v>0.33314426906143813</v>
          </cell>
          <cell r="M121">
            <v>2.2612308816155302</v>
          </cell>
          <cell r="N121">
            <v>13.295014722047551</v>
          </cell>
          <cell r="O121">
            <v>31.864519921577941</v>
          </cell>
          <cell r="P121" t="str">
            <v>weeks</v>
          </cell>
        </row>
        <row r="122">
          <cell r="A122" t="str">
            <v>2022-09-12</v>
          </cell>
          <cell r="B122" t="str">
            <v>green_cuisine</v>
          </cell>
          <cell r="C122">
            <v>3.4265389885260837E-2</v>
          </cell>
          <cell r="D122">
            <v>1.1208774313346961E-2</v>
          </cell>
          <cell r="E122">
            <v>0.23680902764465661</v>
          </cell>
          <cell r="F122">
            <v>2.6326454121640169E-2</v>
          </cell>
          <cell r="G122">
            <v>0</v>
          </cell>
          <cell r="H122">
            <v>0.34593891145982358</v>
          </cell>
          <cell r="I122">
            <v>0.31512271187068952</v>
          </cell>
          <cell r="J122">
            <v>0.25176065165712741</v>
          </cell>
          <cell r="K122">
            <v>0.32002086597230439</v>
          </cell>
          <cell r="L122">
            <v>0.30943038250684202</v>
          </cell>
          <cell r="M122">
            <v>2.27370820993039</v>
          </cell>
          <cell r="N122">
            <v>12.498612735273831</v>
          </cell>
          <cell r="O122">
            <v>31.2617738943642</v>
          </cell>
          <cell r="P122" t="str">
            <v>weeks</v>
          </cell>
        </row>
        <row r="123">
          <cell r="A123" t="str">
            <v>2022-09-19</v>
          </cell>
          <cell r="B123" t="str">
            <v>green_cuisine</v>
          </cell>
          <cell r="C123">
            <v>3.3259102440159269E-2</v>
          </cell>
          <cell r="D123">
            <v>9.669296904737449E-3</v>
          </cell>
          <cell r="E123">
            <v>0.25401896273241042</v>
          </cell>
          <cell r="F123">
            <v>2.5642248871853381E-2</v>
          </cell>
          <cell r="G123">
            <v>0</v>
          </cell>
          <cell r="H123">
            <v>0.35261037799146761</v>
          </cell>
          <cell r="I123">
            <v>0.33434769708744011</v>
          </cell>
          <cell r="J123">
            <v>0.25304581643624818</v>
          </cell>
          <cell r="K123">
            <v>0.33876825370034852</v>
          </cell>
          <cell r="L123">
            <v>0.34385051611484402</v>
          </cell>
          <cell r="M123">
            <v>2.1464199672448361</v>
          </cell>
          <cell r="N123">
            <v>13.34200435841686</v>
          </cell>
          <cell r="O123">
            <v>33.159651299211809</v>
          </cell>
          <cell r="P123" t="str">
            <v>weeks</v>
          </cell>
        </row>
        <row r="124">
          <cell r="A124" t="str">
            <v>2022-09-26</v>
          </cell>
        </row>
        <row r="125">
          <cell r="A125" t="str">
            <v>2022-10-03</v>
          </cell>
        </row>
      </sheetData>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week"/>
      <sheetName val="EQUITY_SPEND"/>
      <sheetName val="for graph"/>
      <sheetName val="month"/>
      <sheetName val="quarter"/>
      <sheetName val="year"/>
      <sheetName val="YTD"/>
    </sheetNames>
    <sheetDataSet>
      <sheetData sheetId="0"/>
      <sheetData sheetId="1"/>
      <sheetData sheetId="2"/>
      <sheetData sheetId="3">
        <row r="1">
          <cell r="B1" t="str">
            <v>Framework - Awareness</v>
          </cell>
          <cell r="C1" t="str">
            <v>Framework - Saliency</v>
          </cell>
          <cell r="D1" t="str">
            <v>Framework - Affinity</v>
          </cell>
          <cell r="E1" t="str">
            <v>Media Spend</v>
          </cell>
        </row>
        <row r="2">
          <cell r="A2" t="str">
            <v>2022-03-07</v>
          </cell>
          <cell r="B2">
            <v>0.84614020389894118</v>
          </cell>
          <cell r="C2">
            <v>22.55952010734071</v>
          </cell>
          <cell r="D2">
            <v>37.486453113282202</v>
          </cell>
        </row>
        <row r="3">
          <cell r="A3" t="str">
            <v>2022-03-14</v>
          </cell>
          <cell r="B3">
            <v>0.82714786137136154</v>
          </cell>
          <cell r="C3">
            <v>35.969892987210081</v>
          </cell>
          <cell r="D3">
            <v>36.392388375122287</v>
          </cell>
        </row>
        <row r="4">
          <cell r="A4" t="str">
            <v>2022-03-21</v>
          </cell>
          <cell r="B4">
            <v>0.9195490347347518</v>
          </cell>
          <cell r="C4">
            <v>36.16127624309015</v>
          </cell>
          <cell r="D4">
            <v>36.017696683549957</v>
          </cell>
        </row>
        <row r="5">
          <cell r="A5" t="str">
            <v>2022-03-28</v>
          </cell>
          <cell r="B5">
            <v>0.96721056124252791</v>
          </cell>
          <cell r="C5">
            <v>36.003241825868358</v>
          </cell>
          <cell r="D5">
            <v>35.881658790250789</v>
          </cell>
        </row>
        <row r="6">
          <cell r="A6" t="str">
            <v>2022-04-04</v>
          </cell>
          <cell r="B6">
            <v>1.0452770188424489</v>
          </cell>
          <cell r="C6">
            <v>37.149488937317876</v>
          </cell>
          <cell r="D6">
            <v>35.81897924431442</v>
          </cell>
        </row>
        <row r="7">
          <cell r="A7" t="str">
            <v>2022-04-11</v>
          </cell>
          <cell r="B7">
            <v>1.0821908050360529</v>
          </cell>
          <cell r="C7">
            <v>38.092288844478198</v>
          </cell>
          <cell r="D7">
            <v>34.384241303134978</v>
          </cell>
        </row>
        <row r="8">
          <cell r="A8" t="str">
            <v>2022-04-18</v>
          </cell>
          <cell r="B8">
            <v>1.174285994179606</v>
          </cell>
          <cell r="C8">
            <v>38.230836834050422</v>
          </cell>
          <cell r="D8">
            <v>34.532196708197013</v>
          </cell>
        </row>
        <row r="9">
          <cell r="A9" t="str">
            <v>2022-04-25</v>
          </cell>
          <cell r="B9">
            <v>1.3751289532421089</v>
          </cell>
          <cell r="C9">
            <v>37.842740043271803</v>
          </cell>
          <cell r="D9">
            <v>35.416145585423969</v>
          </cell>
        </row>
        <row r="10">
          <cell r="A10" t="str">
            <v>2022-05-02</v>
          </cell>
          <cell r="B10">
            <v>1.3248148577347429</v>
          </cell>
          <cell r="C10">
            <v>36.834726048223779</v>
          </cell>
          <cell r="D10">
            <v>34.598390825787902</v>
          </cell>
        </row>
        <row r="11">
          <cell r="A11" t="str">
            <v>2022-05-09</v>
          </cell>
          <cell r="B11">
            <v>1.35846098593367</v>
          </cell>
          <cell r="C11">
            <v>31.15136537703275</v>
          </cell>
          <cell r="D11">
            <v>33.380142625356932</v>
          </cell>
        </row>
        <row r="12">
          <cell r="A12" t="str">
            <v>2022-05-16</v>
          </cell>
          <cell r="B12">
            <v>1.321923965016627</v>
          </cell>
          <cell r="C12">
            <v>30.380930174957559</v>
          </cell>
          <cell r="D12">
            <v>32.140960968537577</v>
          </cell>
        </row>
        <row r="13">
          <cell r="A13" t="str">
            <v>2022-05-23</v>
          </cell>
          <cell r="B13">
            <v>1.366427870357187</v>
          </cell>
          <cell r="C13">
            <v>26.520231184951559</v>
          </cell>
          <cell r="D13">
            <v>32.704925304976769</v>
          </cell>
        </row>
        <row r="14">
          <cell r="A14" t="str">
            <v>2022-05-30</v>
          </cell>
          <cell r="B14">
            <v>1.285343171035142</v>
          </cell>
          <cell r="C14">
            <v>26.261564564996998</v>
          </cell>
          <cell r="D14">
            <v>31.89409769194128</v>
          </cell>
        </row>
        <row r="15">
          <cell r="A15" t="str">
            <v>2022-06-06</v>
          </cell>
          <cell r="B15">
            <v>1.2436418338661881</v>
          </cell>
          <cell r="C15">
            <v>26.103716392316361</v>
          </cell>
          <cell r="D15">
            <v>32.943092361033187</v>
          </cell>
        </row>
        <row r="16">
          <cell r="A16" t="str">
            <v>2022-06-13</v>
          </cell>
          <cell r="B16">
            <v>1.180193042309531</v>
          </cell>
          <cell r="C16">
            <v>25.37976865557021</v>
          </cell>
          <cell r="D16">
            <v>31.92154563648883</v>
          </cell>
        </row>
        <row r="17">
          <cell r="A17" t="str">
            <v>2022-06-20</v>
          </cell>
          <cell r="B17">
            <v>1.0744229451556691</v>
          </cell>
          <cell r="C17">
            <v>25.22728299560579</v>
          </cell>
          <cell r="D17">
            <v>30.858886839912969</v>
          </cell>
        </row>
        <row r="18">
          <cell r="A18" t="str">
            <v>2022-06-27</v>
          </cell>
          <cell r="B18">
            <v>1.2228351161287301</v>
          </cell>
          <cell r="C18">
            <v>25.056266827821059</v>
          </cell>
          <cell r="D18">
            <v>31.763877459274202</v>
          </cell>
        </row>
        <row r="19">
          <cell r="A19" t="str">
            <v>2022-07-04</v>
          </cell>
          <cell r="B19">
            <v>1.3105023286614701</v>
          </cell>
          <cell r="C19">
            <v>26.998123686732072</v>
          </cell>
          <cell r="D19">
            <v>35.437360658178967</v>
          </cell>
        </row>
        <row r="20">
          <cell r="A20" t="str">
            <v>2022-07-11</v>
          </cell>
          <cell r="B20">
            <v>1.5659333815329139</v>
          </cell>
          <cell r="C20">
            <v>28.104943128617009</v>
          </cell>
          <cell r="D20">
            <v>38.921822856777517</v>
          </cell>
          <cell r="E20">
            <v>423999.36</v>
          </cell>
        </row>
        <row r="21">
          <cell r="A21" t="str">
            <v>2022-07-18</v>
          </cell>
          <cell r="B21">
            <v>1.6590420847363241</v>
          </cell>
          <cell r="C21">
            <v>33.940717255004607</v>
          </cell>
          <cell r="D21">
            <v>40.033668976348061</v>
          </cell>
          <cell r="E21">
            <v>423999.3675213675</v>
          </cell>
        </row>
        <row r="22">
          <cell r="A22" t="str">
            <v>2022-07-25</v>
          </cell>
          <cell r="B22">
            <v>1.869488283281485</v>
          </cell>
          <cell r="C22">
            <v>35.250793592806353</v>
          </cell>
          <cell r="D22">
            <v>41.112734074373712</v>
          </cell>
          <cell r="E22">
            <v>423999.3675213675</v>
          </cell>
        </row>
        <row r="23">
          <cell r="A23" t="str">
            <v>2022-08-01</v>
          </cell>
          <cell r="B23">
            <v>2.1019380915794521</v>
          </cell>
          <cell r="C23">
            <v>35.823444919603183</v>
          </cell>
          <cell r="D23">
            <v>42.791300733526349</v>
          </cell>
          <cell r="E23">
            <v>157221.25384615385</v>
          </cell>
        </row>
        <row r="24">
          <cell r="A24" t="str">
            <v>2022-08-08</v>
          </cell>
          <cell r="B24">
            <v>2.3280430681669841</v>
          </cell>
          <cell r="C24">
            <v>34.08613389142289</v>
          </cell>
          <cell r="D24">
            <v>45.823176963948256</v>
          </cell>
          <cell r="E24">
            <v>157221.25384615385</v>
          </cell>
        </row>
        <row r="25">
          <cell r="A25" t="str">
            <v>2022-08-15</v>
          </cell>
          <cell r="B25">
            <v>2.4180683668595231</v>
          </cell>
          <cell r="C25">
            <v>34.212086769788172</v>
          </cell>
          <cell r="D25">
            <v>48.909863764135693</v>
          </cell>
          <cell r="E25">
            <v>481460.0538461539</v>
          </cell>
        </row>
        <row r="26">
          <cell r="A26" t="str">
            <v>2022-08-22</v>
          </cell>
          <cell r="B26">
            <v>2.322002688309154</v>
          </cell>
          <cell r="C26">
            <v>29.796170109469831</v>
          </cell>
          <cell r="D26">
            <v>49.105709568949507</v>
          </cell>
          <cell r="E26">
            <v>481460.0538461539</v>
          </cell>
        </row>
        <row r="27">
          <cell r="A27" t="str">
            <v>2022-08-29</v>
          </cell>
          <cell r="B27">
            <v>2.8936062300462262</v>
          </cell>
          <cell r="C27">
            <v>29.85187260795669</v>
          </cell>
          <cell r="D27">
            <v>46.599600653191139</v>
          </cell>
          <cell r="E27">
            <v>161364.64102564106</v>
          </cell>
        </row>
      </sheetData>
      <sheetData sheetId="4"/>
      <sheetData sheetId="5"/>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Ville Roto" id="{977E19E3-68CE-4A7D-91EB-E46B77482188}" userId="Ville Roto" providerId="None"/>
  <person displayName="Natsuko Fujiwara" id="{7417B6C3-4D56-4DBF-893A-8D21C3553359}" userId="Insights@branddelta.com" providerId="PeoplePicker"/>
  <person displayName="Fania Honcharuk" id="{E7B8C8A3-BEEE-4BDE-9B4A-2151DB88DE04}" userId="fania.honcharuk@branddelta.com" providerId="PeoplePicker"/>
  <person displayName="Natsuko Fujiwara" id="{F718C8D1-D9D2-4E26-8B6A-9D43076731BD}" userId="S::Insights@branddelta.com::58f19216-d4cc-4d29-bd66-cd934eb225f6" providerId="AD"/>
  <person displayName="Fania Honcharuk" id="{4C5C9A52-72FB-447F-849C-21B3DBE60E51}" userId="S::fania.honcharuk@branddelta.com::45d04e5b-302e-4fe1-83b4-1d4455da712d"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Rafael Oliveira" refreshedDate="44844.748384259263" createdVersion="8" refreshedVersion="8" minRefreshableVersion="3" recordCount="1961" xr:uid="{F1C1F8A3-7884-4695-B2F0-AFD2E75162BA}">
  <cacheSource type="worksheet">
    <worksheetSource ref="A2:AU1963" sheet="1_ConsumerChannel_RAW_DATA"/>
  </cacheSource>
  <cacheFields count="48">
    <cacheField name="Index" numFmtId="0">
      <sharedItems containsSemiMixedTypes="0" containsString="0" containsNumber="1" containsInteger="1" minValue="0" maxValue="5261"/>
    </cacheField>
    <cacheField name="Country" numFmtId="0">
      <sharedItems containsBlank="1"/>
    </cacheField>
    <cacheField name="Message_Type" numFmtId="0">
      <sharedItems/>
    </cacheField>
    <cacheField name="Permalink" numFmtId="0">
      <sharedItems/>
    </cacheField>
    <cacheField name="Sentiment" numFmtId="0">
      <sharedItems count="3">
        <s v="Neutral"/>
        <s v="Positive"/>
        <s v="Negative"/>
      </sharedItems>
    </cacheField>
    <cacheField name="Mentions" numFmtId="0">
      <sharedItems containsSemiMixedTypes="0" containsString="0" containsNumber="1" containsInteger="1" minValue="1" maxValue="1"/>
    </cacheField>
    <cacheField name="Earned_Engagements_SUM" numFmtId="0">
      <sharedItems containsSemiMixedTypes="0" containsString="0" containsNumber="1" containsInteger="1" minValue="0" maxValue="5771"/>
    </cacheField>
    <cacheField name="Conversation_Stream" numFmtId="0">
      <sharedItems containsBlank="1" longText="1"/>
    </cacheField>
    <cacheField name="Created_Time" numFmtId="167">
      <sharedItems containsSemiMixedTypes="0" containsNonDate="0" containsDate="1" containsString="0" minDate="2022-03-01T00:51:26" maxDate="2022-09-02T22:28:08" count="1927">
        <d v="2022-05-28T05:39:16"/>
        <d v="2022-05-28T06:39:18"/>
        <d v="2022-06-11T20:43:43"/>
        <d v="2022-07-18T15:38:01"/>
        <d v="2022-07-18T15:39:00"/>
        <d v="2022-08-17T16:39:18"/>
        <d v="2022-08-04T17:02:05"/>
        <d v="2022-03-27T14:38:22"/>
        <d v="2022-03-27T14:38:04"/>
        <d v="2022-03-19T14:24:15"/>
        <d v="2022-05-07T10:26:37"/>
        <d v="2022-03-14T14:38:33"/>
        <d v="2022-04-06T21:42:10"/>
        <d v="2022-04-08T16:12:00"/>
        <d v="2022-08-04T23:13:00"/>
        <d v="2022-08-04T19:22:00"/>
        <d v="2022-04-20T20:44:00"/>
        <d v="2022-03-28T12:17:00"/>
        <d v="2022-08-19T10:14:00"/>
        <d v="2022-03-01T23:16:00"/>
        <d v="2022-08-15T11:27:00"/>
        <d v="2022-08-15T14:46:00"/>
        <d v="2022-07-28T08:05:00"/>
        <d v="2022-07-28T22:55:00"/>
        <d v="2022-07-27T22:17:00"/>
        <d v="2022-07-28T09:29:00"/>
        <d v="2022-07-28T16:18:00"/>
        <d v="2022-08-03T22:36:00"/>
        <d v="2022-08-04T21:34:00"/>
        <d v="2022-08-19T10:07:00"/>
        <d v="2022-03-26T18:37:00"/>
        <d v="2022-07-17T19:55:00"/>
        <d v="2022-07-02T10:29:29"/>
        <d v="2022-07-13T10:59:07"/>
        <d v="2022-05-16T09:02:29"/>
        <d v="2022-09-01T00:11:01"/>
        <d v="2022-08-25T11:47:00"/>
        <d v="2022-07-03T20:49:33"/>
        <d v="2022-03-27T23:59:12"/>
        <d v="2022-03-29T20:23:19"/>
        <d v="2022-07-12T12:19:10"/>
        <d v="2022-06-14T23:05:46"/>
        <d v="2022-03-27T11:38:18"/>
        <d v="2022-07-07T12:38:44"/>
        <d v="2022-05-11T18:47:46"/>
        <d v="2022-08-20T00:33:43"/>
        <d v="2022-04-25T19:06:00"/>
        <d v="2022-07-18T15:38:03"/>
        <d v="2022-06-13T12:38:46"/>
        <d v="2022-06-13T13:38:46"/>
        <d v="2022-07-13T04:47:00"/>
        <d v="2022-06-12T14:31:51"/>
        <d v="2022-07-27T13:37:09"/>
        <d v="2022-08-03T20:12:46"/>
        <d v="2022-07-19T23:38:34"/>
        <d v="2022-07-27T23:54:00"/>
        <d v="2022-08-22T15:04:00"/>
        <d v="2022-08-22T15:11:08"/>
        <d v="2022-04-15T15:06:29"/>
        <d v="2022-08-25T18:07:16"/>
        <d v="2022-03-03T10:34:43"/>
        <d v="2022-08-03T11:38:37"/>
        <d v="2022-04-19T09:14:00"/>
        <d v="2022-08-11T17:44:49"/>
        <d v="2022-05-17T23:52:46"/>
        <d v="2022-05-18T00:52:46"/>
        <d v="2022-04-21T20:41:24"/>
        <d v="2022-07-17T21:37:16"/>
        <d v="2022-07-19T23:36:58"/>
        <d v="2022-07-22T12:14:07"/>
        <d v="2022-08-04T21:47:57"/>
        <d v="2022-08-19T19:46:03"/>
        <d v="2022-06-15T18:20:01"/>
        <d v="2022-06-15T19:20:01"/>
        <d v="2022-07-06T06:43:25"/>
        <d v="2022-07-06T07:43:25"/>
        <d v="2022-06-18T22:18:04"/>
        <d v="2022-06-18T23:18:04"/>
        <d v="2022-06-04T18:06:46"/>
        <d v="2022-06-04T19:06:46"/>
        <d v="2022-06-09T14:22:26"/>
        <d v="2022-06-09T15:22:26"/>
        <d v="2022-06-12T13:41:05"/>
        <d v="2022-06-12T14:41:05"/>
        <d v="2022-06-20T21:00:12"/>
        <d v="2022-06-20T22:00:12"/>
        <d v="2022-06-07T15:04:47"/>
        <d v="2022-06-07T16:04:47"/>
        <d v="2022-06-15T16:43:26"/>
        <d v="2022-06-15T17:43:26"/>
        <d v="2022-06-18T22:09:56"/>
        <d v="2022-06-18T23:09:56"/>
        <d v="2022-06-07T19:35:13"/>
        <d v="2022-06-07T20:35:13"/>
        <d v="2022-06-04T20:53:50"/>
        <d v="2022-06-04T21:53:50"/>
        <d v="2022-06-13T06:40:11"/>
        <d v="2022-06-13T07:40:11"/>
        <d v="2022-06-16T00:44:49"/>
        <d v="2022-06-15T23:44:40"/>
        <d v="2022-06-16T00:44:40"/>
        <d v="2022-06-20T15:44:35"/>
        <d v="2022-06-20T16:44:35"/>
        <d v="2022-06-09T17:08:49"/>
        <d v="2022-06-09T18:08:49"/>
        <d v="2022-06-21T14:54:30"/>
        <d v="2022-06-21T15:54:30"/>
        <d v="2022-08-13T19:43:55"/>
        <d v="2022-08-13T20:43:55"/>
        <d v="2022-06-13T16:06:48"/>
        <d v="2022-06-13T17:06:48"/>
        <d v="2022-06-08T19:58:02"/>
        <d v="2022-06-08T20:58:02"/>
        <d v="2022-06-12T18:49:34"/>
        <d v="2022-06-12T19:49:34"/>
        <d v="2022-06-06T21:26:02"/>
        <d v="2022-06-06T22:26:02"/>
        <d v="2022-06-07T19:09:58"/>
        <d v="2022-06-07T20:09:58"/>
        <d v="2022-06-09T17:26:26"/>
        <d v="2022-06-09T18:26:26"/>
        <d v="2022-06-13T14:17:27"/>
        <d v="2022-06-13T15:17:27"/>
        <d v="2022-06-13T17:29:19"/>
        <d v="2022-06-13T18:29:19"/>
        <d v="2022-06-12T23:21:09"/>
        <d v="2022-06-13T00:21:09"/>
        <d v="2022-06-07T15:40:35"/>
        <d v="2022-06-07T16:40:35"/>
        <d v="2022-06-08T15:18:42"/>
        <d v="2022-06-08T16:18:42"/>
        <d v="2022-06-07T23:05:12"/>
        <d v="2022-06-08T00:05:12"/>
        <d v="2022-06-10T13:14:49"/>
        <d v="2022-06-10T14:14:49"/>
        <d v="2022-06-04T09:49:24"/>
        <d v="2022-06-04T10:49:24"/>
        <d v="2022-06-13T20:44:51"/>
        <d v="2022-06-10T20:29:30"/>
        <d v="2022-06-10T21:29:30"/>
        <d v="2022-06-13T14:41:57"/>
        <d v="2022-06-13T15:41:57"/>
        <d v="2022-03-18T17:25:47"/>
        <d v="2022-06-14T15:21:00"/>
        <d v="2022-06-14T16:21:00"/>
        <d v="2022-06-03T17:08:47"/>
        <d v="2022-06-03T18:08:47"/>
        <d v="2022-06-08T11:29:43"/>
        <d v="2022-06-08T12:29:43"/>
        <d v="2022-06-12T18:31:49"/>
        <d v="2022-06-12T19:31:49"/>
        <d v="2022-06-20T14:44:31"/>
        <d v="2022-06-20T15:44:31"/>
        <d v="2022-07-17T19:57:31"/>
        <d v="2022-08-19T12:24:49"/>
        <d v="2022-08-29T12:52:32"/>
        <d v="2022-08-03T23:16:18"/>
        <d v="2022-08-04T23:08:03"/>
        <d v="2022-07-14T17:33:42"/>
        <d v="2022-08-16T20:00:26"/>
        <d v="2022-08-03T10:52:21"/>
        <d v="2022-08-30T19:28:33"/>
        <d v="2022-08-27T22:11:19"/>
        <d v="2022-07-27T11:10:25"/>
        <d v="2022-07-09T12:23:02"/>
        <d v="2022-08-28T11:27:14"/>
        <d v="2022-07-31T22:23:40"/>
        <d v="2022-07-13T20:55:59"/>
        <d v="2022-08-05T11:21:00"/>
        <d v="2022-03-05T06:59:51"/>
        <d v="2022-07-29T10:51:25"/>
        <d v="2022-08-17T12:14:18"/>
        <d v="2022-03-23T17:24:24"/>
        <d v="2022-07-13T20:52:27"/>
        <d v="2022-08-20T13:18:30"/>
        <d v="2022-08-20T12:50:52"/>
        <d v="2022-07-17T22:53:47"/>
        <d v="2022-08-20T14:50:43"/>
        <d v="2022-08-20T16:24:57"/>
        <d v="2022-08-20T13:45:40"/>
        <d v="2022-06-28T13:02:25"/>
        <d v="2022-07-06T13:01:48"/>
        <d v="2022-05-28T06:39:48"/>
        <d v="2022-05-27T15:27:00"/>
        <d v="2022-05-27T16:27:00"/>
        <d v="2022-06-14T15:02:30"/>
        <d v="2022-07-13T17:10:00"/>
        <d v="2022-08-09T12:01:28"/>
        <d v="2022-07-28T19:46:25"/>
        <d v="2022-07-29T00:20:44"/>
        <d v="2022-07-11T23:10:22"/>
        <d v="2022-08-08T16:38:17"/>
        <d v="2022-08-16T23:59:09"/>
        <d v="2022-08-11T19:43:36"/>
        <d v="2022-07-14T20:00:00"/>
        <d v="2022-06-05T18:19:00"/>
        <d v="2022-04-17T11:48:00"/>
        <d v="2022-08-16T08:02:48"/>
        <d v="2022-08-31T23:23:16"/>
        <d v="2022-08-21T18:55:38"/>
        <d v="2022-08-18T12:53:45"/>
        <d v="2022-07-28T21:52:18"/>
        <d v="2022-03-25T10:47:38"/>
        <d v="2022-07-20T10:06:50"/>
        <d v="2022-07-21T12:11:58"/>
        <d v="2022-07-24T21:53:26"/>
        <d v="2022-05-11T11:28:58"/>
        <d v="2022-07-17T22:28:34"/>
        <d v="2022-08-02T19:59:51"/>
        <d v="2022-05-17T17:25:06"/>
        <d v="2022-03-10T15:19:03"/>
        <d v="2022-08-31T23:02:14"/>
        <d v="2022-07-24T15:07:16"/>
        <d v="2022-08-18T21:50:55"/>
        <d v="2022-09-01T00:57:02"/>
        <d v="2022-09-01T01:57:52"/>
        <d v="2022-07-15T13:19:01"/>
        <d v="2022-07-26T13:49:24"/>
        <d v="2022-09-01T02:02:04"/>
        <d v="2022-09-01T04:48:00"/>
        <d v="2022-07-29T22:32:40"/>
        <d v="2022-04-27T22:30:45"/>
        <d v="2022-08-16T12:31:51"/>
        <d v="2022-07-10T15:20:29"/>
        <d v="2022-06-14T00:04:55"/>
        <d v="2022-06-30T15:47:01"/>
        <d v="2022-08-23T13:00:54"/>
        <d v="2022-08-18T20:59:04"/>
        <d v="2022-07-30T20:34:44"/>
        <d v="2022-07-19T08:50:26"/>
        <d v="2022-07-20T23:30:46"/>
        <d v="2022-08-23T23:31:47"/>
        <d v="2022-08-29T20:54:33"/>
        <d v="2022-07-20T20:29:52"/>
        <d v="2022-09-01T07:24:38"/>
        <d v="2022-07-13T22:08:21"/>
        <d v="2022-07-11T11:49:43"/>
        <d v="2022-08-29T21:34:09"/>
        <d v="2022-08-29T12:44:56"/>
        <d v="2022-08-15T21:59:58"/>
        <d v="2022-08-29T21:33:58"/>
        <d v="2022-07-17T11:46:44"/>
        <d v="2022-08-12T14:27:45"/>
        <d v="2022-07-22T20:50:27"/>
        <d v="2022-08-23T20:32:37"/>
        <d v="2022-07-19T22:49:01"/>
        <d v="2022-07-24T15:36:33"/>
        <d v="2022-07-13T23:53:01"/>
        <d v="2022-03-16T22:47:54"/>
        <d v="2022-07-13T17:41:56"/>
        <d v="2022-08-29T14:48:52"/>
        <d v="2022-07-19T23:38:51"/>
        <d v="2022-08-02T19:45:25"/>
        <d v="2022-08-17T20:15:48"/>
        <d v="2022-07-22T20:31:28"/>
        <d v="2022-08-04T07:43:09"/>
        <d v="2022-08-06T11:20:38"/>
        <d v="2022-07-19T21:28:04"/>
        <d v="2022-07-23T23:18:36"/>
        <d v="2022-08-01T08:03:15"/>
        <d v="2022-08-18T22:16:01"/>
        <d v="2022-09-01T08:04:24"/>
        <d v="2022-08-01T20:18:36"/>
        <d v="2022-07-30T15:40:03"/>
        <d v="2022-07-19T23:00:09"/>
        <d v="2022-08-21T10:13:42"/>
        <d v="2022-08-04T14:00:16"/>
        <d v="2022-08-21T13:15:32"/>
        <d v="2022-07-29T23:35:16"/>
        <d v="2022-07-13T15:01:28"/>
        <d v="2022-07-25T17:45:21"/>
        <d v="2022-06-03T20:57:15"/>
        <d v="2022-09-01T08:38:39"/>
        <d v="2022-07-20T02:23:02"/>
        <d v="2022-07-25T17:36:26"/>
        <d v="2022-08-16T18:02:31"/>
        <d v="2022-07-25T17:36:41"/>
        <d v="2022-08-06T20:21:31"/>
        <d v="2022-04-17T22:51:48"/>
        <d v="2022-09-01T08:49:12"/>
        <d v="2022-08-08T07:23:59"/>
        <d v="2022-08-08T15:47:31"/>
        <d v="2022-08-17T21:17:59"/>
        <d v="2022-07-27T21:31:56"/>
        <d v="2022-08-11T22:49:43"/>
        <d v="2022-07-22T13:49:40"/>
        <d v="2022-07-21T17:40:25"/>
        <d v="2022-07-31T12:35:59"/>
        <d v="2022-07-29T22:34:47"/>
        <d v="2022-08-02T10:57:15"/>
        <d v="2022-07-27T21:52:58"/>
        <d v="2022-07-25T21:00:22"/>
        <d v="2022-08-30T20:35:43"/>
        <d v="2022-07-17T18:33:48"/>
        <d v="2022-08-30T20:17:32"/>
        <d v="2022-08-03T15:36:13"/>
        <d v="2022-08-30T19:35:17"/>
        <d v="2022-08-17T12:16:35"/>
        <d v="2022-07-28T17:22:31"/>
        <d v="2022-08-04T22:03:17"/>
        <d v="2022-07-09T22:21:14"/>
        <d v="2022-08-30T17:48:41"/>
        <d v="2022-08-06T22:56:47"/>
        <d v="2022-08-05T00:45:04"/>
        <d v="2022-08-04T11:28:06"/>
        <d v="2022-07-23T19:24:54"/>
        <d v="2022-07-31T13:07:23"/>
        <d v="2022-07-28T16:19:26"/>
        <d v="2022-07-13T22:08:53"/>
        <d v="2022-07-19T20:02:22"/>
        <d v="2022-08-09T17:49:36"/>
        <d v="2022-08-01T20:42:54"/>
        <d v="2022-07-17T17:35:58"/>
        <d v="2022-08-18T19:22:57"/>
        <d v="2022-09-01T09:08:04"/>
        <d v="2022-09-01T09:27:00"/>
        <d v="2022-08-31T23:16:18"/>
        <d v="2022-04-14T07:44:59"/>
        <d v="2022-07-08T21:18:13"/>
        <d v="2022-03-13T07:44:38"/>
        <d v="2022-03-04T23:57:48"/>
        <d v="2022-07-13T22:08:39"/>
        <d v="2022-08-20T18:56:26"/>
        <d v="2022-09-01T09:57:40"/>
        <d v="2022-09-01T10:07:36"/>
        <d v="2022-09-01T10:42:43"/>
        <d v="2022-07-19T23:06:10"/>
        <d v="2022-08-21T19:00:35"/>
        <d v="2022-08-27T13:07:58"/>
        <d v="2022-03-25T11:53:28"/>
        <d v="2022-08-30T20:46:58"/>
        <d v="2022-07-04T08:11:42"/>
        <d v="2022-07-23T00:22:22"/>
        <d v="2022-07-22T22:21:34"/>
        <d v="2022-07-17T21:33:50"/>
        <d v="2022-08-24T11:47:32"/>
        <d v="2022-07-29T21:55:47"/>
        <d v="2022-08-03T09:43:53"/>
        <d v="2022-07-31T10:53:11"/>
        <d v="2022-07-29T20:27:16"/>
        <d v="2022-07-30T10:43:53"/>
        <d v="2022-07-30T10:16:00"/>
        <d v="2022-07-29T21:26:33"/>
        <d v="2022-07-31T16:29:29"/>
        <d v="2022-07-30T21:30:06"/>
        <d v="2022-07-30T13:17:21"/>
        <d v="2022-07-30T08:42:27"/>
        <d v="2022-04-14T17:36:45"/>
        <d v="2022-03-29T08:38:50"/>
        <d v="2022-05-11T19:30:27"/>
        <d v="2022-07-19T11:20:58"/>
        <d v="2022-08-02T21:23:37"/>
        <d v="2022-08-01T20:58:04"/>
        <d v="2022-08-14T00:15:57"/>
        <d v="2022-08-15T08:09:21"/>
        <d v="2022-08-14T07:14:40"/>
        <d v="2022-08-14T18:32:53"/>
        <d v="2022-08-14T10:35:54"/>
        <d v="2022-08-14T16:21:16"/>
        <d v="2022-08-14T09:46:10"/>
        <d v="2022-08-14T00:36:45"/>
        <d v="2022-08-14T11:50:28"/>
        <d v="2022-08-13T22:00:18"/>
        <d v="2022-08-14T14:32:05"/>
        <d v="2022-08-14T17:08:25"/>
        <d v="2022-08-31T11:12:41"/>
        <d v="2022-03-24T21:01:25"/>
        <d v="2022-08-13T22:22:16"/>
        <d v="2022-09-01T10:59:26"/>
        <d v="2022-07-27T08:40:04"/>
        <d v="2022-05-02T18:23:37"/>
        <d v="2022-07-27T10:33:23"/>
        <d v="2022-09-01T11:45:00"/>
        <d v="2022-09-01T12:08:07"/>
        <d v="2022-08-31T23:17:12"/>
        <d v="2022-06-03T14:06:44"/>
        <d v="2022-09-01T12:27:47"/>
        <d v="2022-09-01T12:55:18"/>
        <d v="2022-09-01T12:55:41"/>
        <d v="2022-09-01T13:17:19"/>
        <d v="2022-09-01T13:21:48"/>
        <d v="2022-09-01T13:24:09"/>
        <d v="2022-08-02T05:53:55"/>
        <d v="2022-08-14T14:57:55"/>
        <d v="2022-09-01T13:25:02"/>
        <d v="2022-09-01T13:25:51"/>
        <d v="2022-09-01T13:26:42"/>
        <d v="2022-09-01T13:26:52"/>
        <d v="2022-09-01T13:27:44"/>
        <d v="2022-09-01T13:35:06"/>
        <d v="2022-09-01T13:35:17"/>
        <d v="2022-09-01T13:35:32"/>
        <d v="2022-09-01T13:38:05"/>
        <d v="2022-09-01T13:38:17"/>
        <d v="2022-09-01T13:39:17"/>
        <d v="2022-09-01T13:39:37"/>
        <d v="2022-09-01T13:39:38"/>
        <d v="2022-09-01T13:40:32"/>
        <d v="2022-09-01T13:40:57"/>
        <d v="2022-09-01T13:41:07"/>
        <d v="2022-09-01T13:42:24"/>
        <d v="2022-09-01T13:42:49"/>
        <d v="2022-09-01T13:43:29"/>
        <d v="2022-09-01T13:43:31"/>
        <d v="2022-09-01T13:43:56"/>
        <d v="2022-09-01T13:44:13"/>
        <d v="2022-09-01T13:48:45"/>
        <d v="2022-09-01T13:51:27"/>
        <d v="2022-09-01T13:51:31"/>
        <d v="2022-09-01T13:52:26"/>
        <d v="2022-09-01T13:52:44"/>
        <d v="2022-09-01T13:53:27"/>
        <d v="2022-09-01T13:53:56"/>
        <d v="2022-08-31T20:18:16"/>
        <d v="2022-09-01T13:54:59"/>
        <d v="2022-09-01T13:55:34"/>
        <d v="2022-09-01T13:55:46"/>
        <d v="2022-08-31T21:45:06"/>
        <d v="2022-09-01T13:57:00"/>
        <d v="2022-09-01T13:57:11"/>
        <d v="2022-08-31T21:43:44"/>
        <d v="2022-08-31T22:49:59"/>
        <d v="2022-08-31T22:42:13"/>
        <d v="2022-08-31T19:09:35"/>
        <d v="2022-09-01T13:58:26"/>
        <d v="2022-09-01T13:58:47"/>
        <d v="2022-09-01T13:59:09"/>
        <d v="2022-09-01T14:00:09"/>
        <d v="2022-09-01T14:03:26"/>
        <d v="2022-09-01T14:04:47"/>
        <d v="2022-09-01T14:06:46"/>
        <d v="2022-08-31T23:40:39"/>
        <d v="2022-08-31T19:02:59"/>
        <d v="2022-09-01T14:09:40"/>
        <d v="2022-08-31T21:22:25"/>
        <d v="2022-09-01T14:09:49"/>
        <d v="2022-09-01T14:10:14"/>
        <d v="2022-09-01T14:10:43"/>
        <d v="2022-09-01T14:11:32"/>
        <d v="2022-09-01T14:12:26"/>
        <d v="2022-09-01T14:13:33"/>
        <d v="2022-09-01T14:13:51"/>
        <d v="2022-09-01T14:14:01"/>
        <d v="2022-08-31T18:57:45"/>
        <d v="2022-09-01T14:15:05"/>
        <d v="2022-09-01T14:15:08"/>
        <d v="2022-09-01T14:20:18"/>
        <d v="2022-09-01T14:22:45"/>
        <d v="2022-09-01T14:22:51"/>
        <d v="2022-09-01T14:28:34"/>
        <d v="2022-08-31T23:03:11"/>
        <d v="2022-09-01T14:30:48"/>
        <d v="2022-09-01T14:38:27"/>
        <d v="2022-09-01T14:39:42"/>
        <d v="2022-09-01T14:40:21"/>
        <d v="2022-09-01T14:42:47"/>
        <d v="2022-09-01T14:46:06"/>
        <d v="2022-08-31T20:53:36"/>
        <d v="2022-09-01T14:46:09"/>
        <d v="2022-08-29T11:50:28"/>
        <d v="2022-08-07T13:26:35"/>
        <d v="2022-08-11T23:49:02"/>
        <d v="2022-08-29T22:44:21"/>
        <d v="2022-09-01T14:46:58"/>
        <d v="2022-08-29T20:59:19"/>
        <d v="2022-03-28T17:01:57"/>
        <d v="2022-07-17T18:11:31"/>
        <d v="2022-09-01T14:48:57"/>
        <d v="2022-09-01T14:50:56"/>
        <d v="2022-09-01T14:53:21"/>
        <d v="2022-09-01T15:01:36"/>
        <d v="2022-07-13T22:46:28"/>
        <d v="2022-03-01T23:59:33"/>
        <d v="2022-06-01T23:14:17"/>
        <d v="2022-08-22T15:29:07"/>
        <d v="2022-08-11T19:03:03"/>
        <d v="2022-07-19T13:42:41"/>
        <d v="2022-03-09T17:19:39"/>
        <d v="2022-05-30T11:00:58"/>
        <d v="2022-03-18T15:56:57"/>
        <d v="2022-06-29T15:50:54"/>
        <d v="2022-08-03T09:55:45"/>
        <d v="2022-08-17T20:25:03"/>
        <d v="2022-08-23T11:33:52"/>
        <d v="2022-03-01T18:34:41"/>
        <d v="2022-06-23T22:56:50"/>
        <d v="2022-06-29T18:48:48"/>
        <d v="2022-08-11T15:08:29"/>
        <d v="2022-08-11T07:30:29"/>
        <d v="2022-08-05T09:55:41"/>
        <d v="2022-03-19T10:45:42"/>
        <d v="2022-08-22T21:24:03"/>
        <d v="2022-06-25T02:06:50"/>
        <d v="2022-08-21T01:43:25"/>
        <d v="2022-09-01T15:06:37"/>
        <d v="2022-09-01T15:43:52"/>
        <d v="2022-08-28T15:56:39"/>
        <d v="2022-07-26T13:00:10"/>
        <d v="2022-07-26T17:59:41"/>
        <d v="2022-09-01T16:29:56"/>
        <d v="2022-09-01T17:00:19"/>
        <d v="2022-09-01T17:18:20"/>
        <d v="2022-09-01T17:19:59"/>
        <d v="2022-09-01T17:22:47"/>
        <d v="2022-09-01T17:22:53"/>
        <d v="2022-09-01T17:23:02"/>
        <d v="2022-09-01T17:23:31"/>
        <d v="2022-09-01T17:25:10"/>
        <d v="2022-09-01T17:26:41"/>
        <d v="2022-09-01T17:41:33"/>
        <d v="2022-04-18T02:06:46"/>
        <d v="2022-08-16T21:06:25"/>
        <d v="2022-08-16T14:39:41"/>
        <d v="2022-03-01T23:13:14"/>
        <d v="2022-05-08T20:48:29"/>
        <d v="2022-07-23T08:38:11"/>
        <d v="2022-08-02T13:35:10"/>
        <d v="2022-08-28T18:27:46"/>
        <d v="2022-07-29T09:55:54"/>
        <d v="2022-06-11T17:46:37"/>
        <d v="2022-09-01T17:45:59"/>
        <d v="2022-09-01T18:08:19"/>
        <d v="2022-09-01T18:15:53"/>
        <d v="2022-09-01T18:28:22"/>
        <d v="2022-09-01T18:29:34"/>
        <d v="2022-09-01T18:35:07"/>
        <d v="2022-09-01T18:38:40"/>
        <d v="2022-09-01T18:52:18"/>
        <d v="2022-09-01T18:53:52"/>
        <d v="2022-06-28T22:30:20"/>
        <d v="2022-06-01T15:43:23"/>
        <d v="2022-08-22T21:41:16"/>
        <d v="2022-06-30T04:05:15"/>
        <d v="2022-06-03T16:28:52"/>
        <d v="2022-08-12T16:28:05"/>
        <d v="2022-06-17T22:41:51"/>
        <d v="2022-07-22T10:21:44"/>
        <d v="2022-08-11T18:14:57"/>
        <d v="2022-08-24T11:59:09"/>
        <d v="2022-09-01T18:56:47"/>
        <d v="2022-09-01T19:08:05"/>
        <d v="2022-09-01T19:36:07"/>
        <d v="2022-09-01T19:51:59"/>
        <d v="2022-09-01T19:57:23"/>
        <d v="2022-09-01T20:05:05"/>
        <d v="2022-08-17T23:34:45"/>
        <d v="2022-04-25T14:26:56"/>
        <d v="2022-03-13T15:53:27"/>
        <d v="2022-04-04T12:27:14"/>
        <d v="2022-05-14T20:46:47"/>
        <d v="2022-09-01T20:07:37"/>
        <d v="2022-09-01T20:15:32"/>
        <d v="2022-09-01T20:29:00"/>
        <d v="2022-09-01T20:31:03"/>
        <d v="2022-09-01T20:31:58"/>
        <d v="2022-08-03T17:41:35"/>
        <d v="2022-08-15T13:32:07"/>
        <d v="2022-09-01T20:35:42"/>
        <d v="2022-09-01T20:40:27"/>
        <d v="2022-08-24T09:52:07"/>
        <d v="2022-08-27T08:15:30"/>
        <d v="2022-07-26T17:48:27"/>
        <d v="2022-07-20T22:56:15"/>
        <d v="2022-09-01T20:49:46"/>
        <d v="2022-09-01T20:58:38"/>
        <d v="2022-09-01T21:26:46"/>
        <d v="2022-07-26T20:46:48"/>
        <d v="2022-08-02T18:01:48"/>
        <d v="2022-08-17T12:16:02"/>
        <d v="2022-08-17T12:16:06"/>
        <d v="2022-08-21T19:31:45"/>
        <d v="2022-04-04T16:08:02"/>
        <d v="2022-08-19T16:10:12"/>
        <d v="2022-07-21T23:35:51"/>
        <d v="2022-09-01T21:48:03"/>
        <d v="2022-09-01T21:48:13"/>
        <d v="2022-09-01T21:49:14"/>
        <d v="2022-09-01T21:52:08"/>
        <d v="2022-09-01T22:01:01"/>
        <d v="2022-09-01T22:07:06"/>
        <d v="2022-09-01T22:11:52"/>
        <d v="2022-09-01T22:23:24"/>
        <d v="2022-09-01T22:50:44"/>
        <d v="2022-09-01T23:23:09"/>
        <d v="2022-09-01T23:23:49"/>
        <d v="2022-09-01T23:32:25"/>
        <d v="2022-03-10T16:34:34"/>
        <d v="2022-04-24T08:52:33"/>
        <d v="2022-08-02T18:02:51"/>
        <d v="2022-08-04T09:35:30"/>
        <d v="2022-03-03T14:44:25"/>
        <d v="2022-07-23T14:08:59"/>
        <d v="2022-05-13T02:03:27"/>
        <d v="2022-09-02T00:35:40"/>
        <d v="2022-09-02T00:36:18"/>
        <d v="2022-08-31T20:45:29"/>
        <d v="2022-07-19T23:15:00"/>
        <d v="2022-09-02T00:37:39"/>
        <d v="2022-09-02T01:07:36"/>
        <d v="2022-08-06T20:35:58"/>
        <d v="2022-07-15T19:44:47"/>
        <d v="2022-03-21T17:55:14"/>
        <d v="2022-07-20T09:48:07"/>
        <d v="2022-07-15T11:06:48"/>
        <d v="2022-05-10T18:14:08"/>
        <d v="2022-07-01T12:43:55"/>
        <d v="2022-08-10T08:25:59"/>
        <d v="2022-05-13T15:23:47"/>
        <d v="2022-07-16T20:31:54"/>
        <d v="2022-09-02T02:21:10"/>
        <d v="2022-07-24T13:51:53"/>
        <d v="2022-09-02T02:59:54"/>
        <d v="2022-03-09T17:59:46"/>
        <d v="2022-08-29T16:04:31"/>
        <d v="2022-09-02T03:21:50"/>
        <d v="2022-09-02T06:22:27"/>
        <d v="2022-09-02T06:25:27"/>
        <d v="2022-09-02T06:45:37"/>
        <d v="2022-09-02T06:55:30"/>
        <d v="2022-09-02T07:00:18"/>
        <d v="2022-09-02T07:07:38"/>
        <d v="2022-09-02T07:10:06"/>
        <d v="2022-09-02T07:14:37"/>
        <d v="2022-09-02T07:18:23"/>
        <d v="2022-09-02T07:26:15"/>
        <d v="2022-09-02T07:28:10"/>
        <d v="2022-09-02T07:31:21"/>
        <d v="2022-09-02T08:00:18"/>
        <d v="2022-09-02T08:33:09"/>
        <d v="2022-09-02T08:34:29"/>
        <d v="2022-09-02T08:47:42"/>
        <d v="2022-09-02T08:56:19"/>
        <d v="2022-09-02T09:13:31"/>
        <d v="2022-09-02T09:15:06"/>
        <d v="2022-09-02T09:19:16"/>
        <d v="2022-09-02T09:19:44"/>
        <d v="2022-09-02T09:21:11"/>
        <d v="2022-09-02T09:27:51"/>
        <d v="2022-08-15T13:34:27"/>
        <d v="2022-06-02T08:58:31"/>
        <d v="2022-05-31T17:26:38"/>
        <d v="2022-09-02T09:29:39"/>
        <d v="2022-09-02T09:34:15"/>
        <d v="2022-03-01T22:35:19"/>
        <d v="2022-08-30T14:11:17"/>
        <d v="2022-07-12T17:11:49"/>
        <d v="2022-08-11T13:57:05"/>
        <d v="2022-07-14T15:23:35"/>
        <d v="2022-08-12T17:41:20"/>
        <d v="2022-07-27T12:40:45"/>
        <d v="2022-08-30T20:47:44"/>
        <d v="2022-07-19T22:47:06"/>
        <d v="2022-07-22T14:56:02"/>
        <d v="2022-07-17T23:00:34"/>
        <d v="2022-09-02T09:34:35"/>
        <d v="2022-04-06T20:34:23"/>
        <d v="2022-05-31T18:16:33"/>
        <d v="2022-07-27T10:40:40"/>
        <d v="2022-05-14T23:35:03"/>
        <d v="2022-05-11T14:47:17"/>
        <d v="2022-08-31T22:48:01"/>
        <d v="2022-09-02T09:38:03"/>
        <d v="2022-09-02T09:38:38"/>
        <d v="2022-09-02T09:38:53"/>
        <d v="2022-08-12T20:56:54"/>
        <d v="2022-08-12T11:24:15"/>
        <d v="2022-06-16T18:56:13"/>
        <d v="2022-06-16T19:56:13"/>
        <d v="2022-08-04T14:21:25"/>
        <d v="2022-05-23T22:03:34"/>
        <d v="2022-07-22T20:11:51"/>
        <d v="2022-07-06T08:14:05"/>
        <d v="2022-06-22T21:02:32"/>
        <d v="2022-08-14T00:19:13"/>
        <d v="2022-07-22T15:44:51"/>
        <d v="2022-03-11T10:00:00"/>
        <d v="2022-08-04T23:06:01"/>
        <d v="2022-06-24T17:18:10"/>
        <d v="2022-05-16T22:02:00"/>
        <d v="2022-04-01T14:49:00"/>
        <d v="2022-04-12T16:20:00"/>
        <d v="2022-07-26T21:37:00"/>
        <d v="2022-08-03T11:05:00"/>
        <d v="2022-07-24T17:03:00"/>
        <d v="2022-06-26T05:00:00"/>
        <d v="2022-08-15T22:05:09"/>
        <d v="2022-08-09T08:52:14"/>
        <d v="2022-07-16T14:41:18"/>
        <d v="2022-05-31T08:00:59"/>
        <d v="2022-05-31T09:00:59"/>
        <d v="2022-07-23T08:07:22"/>
        <d v="2022-08-16T18:01:50"/>
        <d v="2022-03-12T03:10:00"/>
        <d v="2022-08-20T09:47:29"/>
        <d v="2022-07-08T14:00:00"/>
        <d v="2022-05-19T23:00:00"/>
        <d v="2022-04-19T10:14:00"/>
        <d v="2022-08-31T05:52:59"/>
        <d v="2022-07-20T10:52:30"/>
        <d v="2022-03-08T00:14:09"/>
        <d v="2022-03-09T00:51:31"/>
        <d v="2022-03-09T18:34:15"/>
        <d v="2022-03-10T09:24:00"/>
        <d v="2022-03-12T18:23:03"/>
        <d v="2022-03-21T05:25:54"/>
        <d v="2022-03-23T09:01:38"/>
        <d v="2022-03-24T20:13:40"/>
        <d v="2022-04-19T21:16:00"/>
        <d v="2022-03-17T10:10:00"/>
        <d v="2022-03-17T14:57:00"/>
        <d v="2022-03-17T10:11:00"/>
        <d v="2022-07-25T07:36:00"/>
        <d v="2022-07-24T17:57:00"/>
        <d v="2022-08-26T19:05:00"/>
        <d v="2022-08-27T17:44:00"/>
        <d v="2022-08-11T01:00:00"/>
        <d v="2022-03-06T12:46:34"/>
        <d v="2022-03-07T21:59:48"/>
        <d v="2022-03-17T23:47:22"/>
        <d v="2022-03-18T08:31:56"/>
        <d v="2022-03-22T00:14:24"/>
        <d v="2022-03-25T23:52:16"/>
        <d v="2022-03-26T14:28:09"/>
        <d v="2022-03-29T00:43:18"/>
        <d v="2022-03-31T21:32:55"/>
        <d v="2022-07-25T23:08:00"/>
        <d v="2022-08-26T18:42:00"/>
        <d v="2022-03-06T04:24:02"/>
        <d v="2022-03-06T08:01:02"/>
        <d v="2022-06-11T00:04:00"/>
        <d v="2022-06-12T01:23:45"/>
        <d v="2022-03-25T05:05:51"/>
        <d v="2022-03-08T12:43:28"/>
        <d v="2022-08-24T22:16:41"/>
        <d v="2022-09-02T09:38:59"/>
        <d v="2022-03-06T12:56:52"/>
        <d v="2022-03-06T15:55:20"/>
        <d v="2022-07-06T18:27:20"/>
        <d v="2022-07-06T15:34:03"/>
        <d v="2022-07-06T21:23:15"/>
        <d v="2022-07-06T18:25:55"/>
        <d v="2022-07-07T00:21:29"/>
        <d v="2022-07-06T18:33:19"/>
        <d v="2022-07-06T21:29:06"/>
        <d v="2022-03-06T15:41:04"/>
        <d v="2022-04-17T16:00:12"/>
        <d v="2022-04-21T12:14:57"/>
        <d v="2022-04-19T18:27:10"/>
        <d v="2022-07-12T14:55:37"/>
        <d v="2022-06-21T13:43:43"/>
        <d v="2022-06-21T14:43:43"/>
        <d v="2022-03-13T10:47:02"/>
        <d v="2022-04-23T05:43:00"/>
        <d v="2022-04-22T07:06:00"/>
        <d v="2022-08-22T01:57:00"/>
        <d v="2022-08-26T18:18:02"/>
        <d v="2022-08-26T19:18:02"/>
        <d v="2022-06-12T09:32:41"/>
        <d v="2022-03-01T00:51:26"/>
        <d v="2022-03-01T04:10:19"/>
        <d v="2022-07-13T07:14:06"/>
        <d v="2022-07-15T05:42:00"/>
        <d v="2022-04-16T02:56:00"/>
        <d v="2022-03-09T13:25:00"/>
        <d v="2022-07-12T11:40:00"/>
        <d v="2022-06-13T18:41:23"/>
        <d v="2022-06-13T19:41:23"/>
        <d v="2022-04-27T21:03:00"/>
        <d v="2022-05-11T08:12:39"/>
        <d v="2022-08-11T02:48:51"/>
        <d v="2022-03-07T19:59:00"/>
        <d v="2022-03-04T11:48:00"/>
        <d v="2022-08-18T01:00:00"/>
        <d v="2022-08-24T21:51:39"/>
        <d v="2022-07-17T22:34:35"/>
        <d v="2022-07-25T16:04:00"/>
        <d v="2022-06-02T07:30:28"/>
        <d v="2022-03-31T23:08:40"/>
        <d v="2022-03-09T03:36:00"/>
        <d v="2022-03-07T09:40:00"/>
        <d v="2022-07-12T18:11:18"/>
        <d v="2022-03-10T23:05:00"/>
        <d v="2022-03-14T14:24:00"/>
        <d v="2022-07-28T19:47:34"/>
        <d v="2022-08-11T14:13:08"/>
        <d v="2022-05-29T17:18:09"/>
        <d v="2022-05-29T18:18:09"/>
        <d v="2022-05-18T17:32:34"/>
        <d v="2022-05-18T18:32:34"/>
        <d v="2022-09-02T09:39:10"/>
        <d v="2022-09-02T09:46:55"/>
        <d v="2022-09-02T09:51:41"/>
        <d v="2022-08-08T20:39:17"/>
        <d v="2022-03-18T13:14:18"/>
        <d v="2022-05-11T18:15:29"/>
        <d v="2022-07-16T08:30:00"/>
        <d v="2022-04-06T11:19:57"/>
        <d v="2022-07-15T02:16:00"/>
        <d v="2022-04-16T17:10:52"/>
        <d v="2022-04-21T23:59:45"/>
        <d v="2022-08-18T22:37:01"/>
        <d v="2022-08-11T19:42:42"/>
        <d v="2022-07-20T15:06:00"/>
        <d v="2022-06-23T10:17:00"/>
        <d v="2022-08-06T20:14:44"/>
        <d v="2022-03-14T15:38:17"/>
        <d v="2022-08-03T08:06:31"/>
        <d v="2022-07-14T17:04:00"/>
        <d v="2022-07-13T20:44:51"/>
        <d v="2022-08-24T11:45:41"/>
        <d v="2022-08-15T15:33:21"/>
        <d v="2022-08-02T13:44:37"/>
        <d v="2022-08-11T12:32:49"/>
        <d v="2022-08-09T16:45:24"/>
        <d v="2022-07-25T20:47:58"/>
        <d v="2022-08-11T21:55:32"/>
        <d v="2022-08-19T22:17:33"/>
        <d v="2022-07-12T21:09:38"/>
        <d v="2022-08-14T11:40:49"/>
        <d v="2022-08-03T19:11:10"/>
        <d v="2022-07-22T18:55:05"/>
        <d v="2022-08-16T23:16:52"/>
        <d v="2022-08-12T19:32:19"/>
        <d v="2022-08-06T06:07:21"/>
        <d v="2022-07-29T08:21:07"/>
        <d v="2022-08-20T13:50:02"/>
        <d v="2022-08-04T08:18:00"/>
        <d v="2022-06-13T22:49:27"/>
        <d v="2022-06-13T23:49:27"/>
        <d v="2022-05-19T11:49:53"/>
        <d v="2022-08-19T23:20:37"/>
        <d v="2022-08-12T11:35:13"/>
        <d v="2022-03-31T12:45:10"/>
        <d v="2022-07-09T12:55:00"/>
        <d v="2022-06-19T12:38:00"/>
        <d v="2022-08-14T19:27:00"/>
        <d v="2022-08-15T06:42:18"/>
        <d v="2022-08-15T08:57:00"/>
        <d v="2022-07-19T12:13:00"/>
        <d v="2022-07-19T19:32:00"/>
        <d v="2022-08-09T08:43:00"/>
        <d v="2022-08-01T16:46:46"/>
        <d v="2022-07-15T12:48:07"/>
        <d v="2022-07-27T13:55:47"/>
        <d v="2022-07-27T14:55:47"/>
        <d v="2022-03-02T20:21:33"/>
        <d v="2022-06-16T01:14:03"/>
        <d v="2022-05-18T15:47:50"/>
        <d v="2022-04-09T02:55:46"/>
        <d v="2022-07-09T21:38:36"/>
        <d v="2022-05-10T17:20:43"/>
        <d v="2022-07-20T22:02:57"/>
        <d v="2022-07-18T22:20:06"/>
        <d v="2022-04-13T17:47:30"/>
        <d v="2022-07-25T03:06:56"/>
        <d v="2022-07-22T08:50:44"/>
        <d v="2022-08-12T21:33:08"/>
        <d v="2022-08-22T12:45:26"/>
        <d v="2022-09-02T09:56:31"/>
        <d v="2022-09-02T10:00:31"/>
        <d v="2022-07-23T21:00:39"/>
        <d v="2022-08-27T11:42:50"/>
        <d v="2022-07-25T09:39:37"/>
        <d v="2022-05-10T06:13:54"/>
        <d v="2022-06-10T20:39:21"/>
        <d v="2022-06-10T21:39:21"/>
        <d v="2022-06-19T13:42:32"/>
        <d v="2022-07-22T22:08:59"/>
        <d v="2022-03-15T10:34:57"/>
        <d v="2022-07-04T17:17:55"/>
        <d v="2022-06-19T13:45:40"/>
        <d v="2022-07-24T10:41:33"/>
        <d v="2022-08-18T20:33:22"/>
        <d v="2022-07-16T00:00:00"/>
        <d v="2022-08-12T07:28:56"/>
        <d v="2022-08-04T03:28:00"/>
        <d v="2022-07-26T21:31:10"/>
        <d v="2022-07-25T17:49:20"/>
        <d v="2022-07-14T20:00:25"/>
        <d v="2022-07-20T23:57:33"/>
        <d v="2022-05-12T23:42:15"/>
        <d v="2022-08-01T00:15:53"/>
        <d v="2022-06-21T15:53:02"/>
        <d v="2022-08-19T01:08:59"/>
        <d v="2022-07-12T20:47:00"/>
        <d v="2022-07-13T08:55:05"/>
        <d v="2022-07-12T14:53:09"/>
        <d v="2022-07-29T11:39:10"/>
        <d v="2022-05-04T09:54:57"/>
        <d v="2022-07-13T17:48:00"/>
        <d v="2022-08-11T18:30:51"/>
        <d v="2022-04-10T00:14:32"/>
        <d v="2022-08-25T23:05:55"/>
        <d v="2022-08-09T11:20:01"/>
        <d v="2022-08-10T19:38:54"/>
        <d v="2022-07-19T00:10:16"/>
        <d v="2022-04-24T18:31:53"/>
        <d v="2022-07-30T22:53:13"/>
        <d v="2022-07-16T16:11:32"/>
        <d v="2022-08-14T00:22:39"/>
        <d v="2022-08-17T20:08:34"/>
        <d v="2022-05-11T21:16:54"/>
        <d v="2022-08-14T16:09:32"/>
        <d v="2022-08-23T20:31:02"/>
        <d v="2022-08-12T12:57:19"/>
        <d v="2022-08-11T00:42:34"/>
        <d v="2022-04-26T15:01:01"/>
        <d v="2022-07-20T08:59:44"/>
        <d v="2022-08-19T10:28:03"/>
        <d v="2022-07-14T11:38:42"/>
        <d v="2022-07-13T20:28:43"/>
        <d v="2022-08-04T11:41:35"/>
        <d v="2022-08-19T10:35:52"/>
        <d v="2022-08-09T11:07:36"/>
        <d v="2022-08-10T19:12:15"/>
        <d v="2022-08-25T19:24:39"/>
        <d v="2022-08-29T14:47:58"/>
        <d v="2022-08-23T06:35:21"/>
        <d v="2022-08-29T15:34:13"/>
        <d v="2022-08-29T23:27:29"/>
        <d v="2022-08-06T09:12:46"/>
        <d v="2022-07-13T02:32:00"/>
        <d v="2022-03-15T23:30:44"/>
        <d v="2022-08-12T22:37:04"/>
        <d v="2022-05-13T13:00:00"/>
        <d v="2022-07-22T12:37:16"/>
        <d v="2022-08-04T22:20:12"/>
        <d v="2022-07-22T22:08:06"/>
        <d v="2022-07-21T21:14:32"/>
        <d v="2022-03-23T18:51:36"/>
        <d v="2022-08-13T21:51:59"/>
        <d v="2022-08-19T08:32:03"/>
        <d v="2022-07-28T16:12:33"/>
        <d v="2022-04-25T22:36:06"/>
        <d v="2022-05-12T08:43:55"/>
        <d v="2022-05-15T13:00:00"/>
        <d v="2022-05-10T17:07:51"/>
        <d v="2022-05-11T08:03:39"/>
        <d v="2022-08-20T19:21:59"/>
        <d v="2022-04-08T17:53:58"/>
        <d v="2022-05-19T17:48:23"/>
        <d v="2022-05-19T18:48:23"/>
        <d v="2022-03-07T18:31:00"/>
        <d v="2022-03-31T12:45:25"/>
        <d v="2022-07-12T21:41:00"/>
        <d v="2022-08-19T22:25:09"/>
        <d v="2022-08-02T10:25:00"/>
        <d v="2022-05-19T09:56:52"/>
        <d v="2022-06-27T12:26:53"/>
        <d v="2022-07-22T07:24:46"/>
        <d v="2022-07-25T20:48:41"/>
        <d v="2022-07-18T10:27:28"/>
        <d v="2022-05-03T22:37:00"/>
        <d v="2022-08-21T08:51:21"/>
        <d v="2022-04-21T21:11:42"/>
        <d v="2022-08-11T16:01:13"/>
        <d v="2022-08-11T17:01:13"/>
        <d v="2022-08-10T17:32:25"/>
        <d v="2022-07-22T16:04:23"/>
        <d v="2022-07-07T17:19:32"/>
        <d v="2022-07-07T18:19:32"/>
        <d v="2022-07-11T17:19:30"/>
        <d v="2022-07-11T18:19:30"/>
        <d v="2022-07-30T20:07:33"/>
        <d v="2022-05-01T20:32:45"/>
        <d v="2022-08-20T00:10:43"/>
        <d v="2022-08-20T01:10:43"/>
        <d v="2022-08-29T15:51:00"/>
        <d v="2022-07-29T17:59:58"/>
        <d v="2022-08-16T15:43:16"/>
        <d v="2022-08-16T11:42:25"/>
        <d v="2022-07-15T16:29:56"/>
        <d v="2022-08-30T11:04:37"/>
        <d v="2022-08-20T17:42:21"/>
        <d v="2022-05-04T01:00:00"/>
        <d v="2022-07-21T18:18:27"/>
        <d v="2022-04-23T09:29:15"/>
        <d v="2022-07-19T15:28:00"/>
        <d v="2022-06-03T20:12:57"/>
        <d v="2022-08-02T01:39:00"/>
        <d v="2022-03-07T13:41:00"/>
        <d v="2022-03-07T00:59:00"/>
        <d v="2022-08-24T19:09:00"/>
        <d v="2022-07-16T10:44:31"/>
        <d v="2022-07-17T19:41:11"/>
        <d v="2022-07-17T17:25:39"/>
        <d v="2022-04-02T00:55:04"/>
        <d v="2022-03-05T21:26:47"/>
        <d v="2022-05-10T11:46:00"/>
        <d v="2022-08-08T15:29:23"/>
        <d v="2022-06-28T17:31:37"/>
        <d v="2022-06-28T18:31:37"/>
        <d v="2022-09-02T10:01:34"/>
        <d v="2022-07-18T21:18:09"/>
        <d v="2022-07-26T20:49:05"/>
        <d v="2022-08-22T19:40:35"/>
        <d v="2022-07-18T15:41:15"/>
        <d v="2022-08-29T11:01:14"/>
        <d v="2022-07-29T18:01:30"/>
        <d v="2022-07-28T19:04:43"/>
        <d v="2022-07-13T20:15:05"/>
        <d v="2022-08-11T09:43:51"/>
        <d v="2022-07-25T22:58:28"/>
        <d v="2022-09-02T10:14:10"/>
        <d v="2022-06-14T17:26:23"/>
        <d v="2022-08-16T10:59:30"/>
        <d v="2022-08-19T10:01:24"/>
        <d v="2022-08-22T13:35:39"/>
        <d v="2022-08-22T14:35:39"/>
        <d v="2022-06-08T15:51:05"/>
        <d v="2022-06-08T16:51:05"/>
        <d v="2022-04-07T19:57:00"/>
        <d v="2022-04-18T12:17:41"/>
        <d v="2022-04-26T14:00:00"/>
        <d v="2022-07-29T03:55:00"/>
        <d v="2022-07-28T10:30:34"/>
        <d v="2022-07-31T13:00:00"/>
        <d v="2022-06-12T13:00:00"/>
        <d v="2022-03-16T16:20:25"/>
        <d v="2022-03-28T03:05:00"/>
        <d v="2022-07-29T17:59:39"/>
        <d v="2022-07-17T23:08:49"/>
        <d v="2022-08-09T07:32:25"/>
        <d v="2022-07-14T17:29:00"/>
        <d v="2022-04-12T08:55:00"/>
        <d v="2022-03-03T23:02:00"/>
        <d v="2022-07-25T00:00:00"/>
        <d v="2022-06-02T18:13:00"/>
        <d v="2022-05-12T10:07:00"/>
        <d v="2022-04-12T17:38:06"/>
        <d v="2022-08-08T23:52:44"/>
        <d v="2022-07-15T11:40:00"/>
        <d v="2022-07-22T22:10:13"/>
        <d v="2022-03-12T10:14:59"/>
        <d v="2022-06-09T17:04:14"/>
        <d v="2022-06-09T18:04:14"/>
        <d v="2022-07-28T18:01:06"/>
        <d v="2022-08-31T12:39:34"/>
        <d v="2022-07-25T17:37:49"/>
        <d v="2022-03-25T09:18:27"/>
        <d v="2022-03-07T07:51:00"/>
        <d v="2022-03-21T01:15:58"/>
        <d v="2022-07-19T01:00:00"/>
        <d v="2022-08-12T22:46:00"/>
        <d v="2022-03-19T16:22:57"/>
        <d v="2022-08-21T07:02:24"/>
        <d v="2022-05-23T12:31:00"/>
        <d v="2022-03-31T16:42:41"/>
        <d v="2022-08-25T15:07:19"/>
        <d v="2022-09-02T10:24:24"/>
        <d v="2022-06-15T22:00:00"/>
        <d v="2022-05-13T23:25:00"/>
        <d v="2022-05-17T00:03:56"/>
        <d v="2022-07-13T04:25:00"/>
        <d v="2022-08-09T12:04:33"/>
        <d v="2022-08-19T21:39:47"/>
        <d v="2022-04-11T20:00:34"/>
        <d v="2022-05-02T17:00:41"/>
        <d v="2022-09-02T10:30:04"/>
        <d v="2022-09-02T10:58:27"/>
        <d v="2022-03-06T17:55:29"/>
        <d v="2022-07-14T04:00:00"/>
        <d v="2022-08-29T16:52:16"/>
        <d v="2022-05-28T06:01:34"/>
        <d v="2022-07-23T21:30:00"/>
        <d v="2022-07-29T20:21:57"/>
        <d v="2022-06-10T15:02:08"/>
        <d v="2022-06-10T16:02:08"/>
        <d v="2022-04-14T21:52:41"/>
        <d v="2022-08-23T16:42:37"/>
        <d v="2022-08-12T09:40:00"/>
        <d v="2022-03-28T07:39:00"/>
        <d v="2022-07-15T13:48:00"/>
        <d v="2022-05-01T07:41:00"/>
        <d v="2022-05-01T18:30:00"/>
        <d v="2022-08-13T21:30:00"/>
        <d v="2022-08-13T22:17:14"/>
        <d v="2022-05-28T17:19:38"/>
        <d v="2022-07-27T21:32:09"/>
        <d v="2022-08-05T11:00:00"/>
        <d v="2022-08-14T19:18:37"/>
        <d v="2022-08-08T14:30:00"/>
        <d v="2022-03-07T19:28:00"/>
        <d v="2022-07-14T15:16:52"/>
        <d v="2022-07-19T06:37:55"/>
        <d v="2022-07-03T13:00:00"/>
        <d v="2022-08-20T11:14:25"/>
        <d v="2022-08-09T02:37:25"/>
        <d v="2022-03-18T15:15:31"/>
        <d v="2022-08-08T18:27:18"/>
        <d v="2022-08-10T11:25:28"/>
        <d v="2022-08-17T12:16:13"/>
        <d v="2022-07-22T17:20:15"/>
        <d v="2022-07-28T13:39:21"/>
        <d v="2022-08-07T18:44:24"/>
        <d v="2022-08-30T15:31:00"/>
        <d v="2022-04-22T14:41:25"/>
        <d v="2022-07-14T14:28:21"/>
        <d v="2022-07-24T17:50:33"/>
        <d v="2022-07-22T18:05:16"/>
        <d v="2022-07-16T10:32:09"/>
        <d v="2022-09-02T12:47:19"/>
        <d v="2022-07-21T19:23:38"/>
        <d v="2022-05-22T05:09:31"/>
        <d v="2022-06-12T05:41:07"/>
        <d v="2022-05-15T04:22:00"/>
        <d v="2022-06-14T16:00:00"/>
        <d v="2022-08-20T23:34:08"/>
        <d v="2022-08-21T21:07:13"/>
        <d v="2022-07-23T13:22:49"/>
        <d v="2022-07-15T22:10:13"/>
        <d v="2022-09-02T13:49:29"/>
        <d v="2022-08-05T01:01:25"/>
        <d v="2022-08-11T22:49:04"/>
        <d v="2022-08-08T17:26:49"/>
        <d v="2022-08-29T20:12:01"/>
        <d v="2022-08-04T16:35:26"/>
        <d v="2022-07-25T16:37:02"/>
        <d v="2022-07-25T16:31:43"/>
        <d v="2022-03-06T09:31:03"/>
        <d v="2022-06-16T15:43:24"/>
        <d v="2022-06-16T14:45:29"/>
        <d v="2022-07-15T22:03:00"/>
        <d v="2022-08-27T19:32:24"/>
        <d v="2022-07-19T20:50:16"/>
        <d v="2022-08-04T22:43:11"/>
        <d v="2022-08-19T23:46:03"/>
        <d v="2022-07-30T20:28:46"/>
        <d v="2022-07-11T21:54:20"/>
        <d v="2022-08-19T20:34:24"/>
        <d v="2022-08-13T20:44:14"/>
        <d v="2022-08-05T22:17:29"/>
        <d v="2022-07-05T11:42:21"/>
        <d v="2022-07-05T12:42:21"/>
        <d v="2022-07-05T12:42:18"/>
        <d v="2022-08-05T09:50:54"/>
        <d v="2022-07-12T01:00:00"/>
        <d v="2022-07-19T06:31:00"/>
        <d v="2022-07-15T09:26:00"/>
        <d v="2022-07-20T01:14:00"/>
        <d v="2022-03-28T06:00:00"/>
        <d v="2022-07-28T21:16:52"/>
        <d v="2022-07-13T13:00:00"/>
        <d v="2022-06-29T23:28:48"/>
        <d v="2022-06-05T06:51:30"/>
        <d v="2022-06-09T08:48:09"/>
        <d v="2022-08-22T08:09:00"/>
        <d v="2022-08-09T17:41:26"/>
        <d v="2022-07-28T21:17:17"/>
        <d v="2022-07-22T22:22:20"/>
        <d v="2022-03-26T22:31:36"/>
        <d v="2022-07-12T21:22:00"/>
        <d v="2022-07-31T21:16:56"/>
        <d v="2022-08-20T00:18:15"/>
        <d v="2022-08-20T22:41:26"/>
        <d v="2022-08-07T19:41:50"/>
        <d v="2022-08-26T17:35:56"/>
        <d v="2022-08-19T23:50:30"/>
        <d v="2022-07-12T16:47:47"/>
        <d v="2022-07-19T22:09:09"/>
        <d v="2022-07-30T18:14:37"/>
        <d v="2022-08-24T03:43:17"/>
        <d v="2022-07-20T07:42:02"/>
        <d v="2022-08-04T23:11:10"/>
        <d v="2022-08-19T23:59:52"/>
        <d v="2022-08-04T21:58:26"/>
        <d v="2022-06-14T13:05:59"/>
        <d v="2022-06-14T14:05:59"/>
        <d v="2022-08-05T10:14:26"/>
        <d v="2022-08-20T15:57:03"/>
        <d v="2022-08-20T07:37:51"/>
        <d v="2022-08-04T22:56:51"/>
        <d v="2022-07-24T17:09:46"/>
        <d v="2022-04-21T22:01:41"/>
        <d v="2022-05-26T12:49:36"/>
        <d v="2022-05-12T18:49:28"/>
        <d v="2022-08-04T21:53:58"/>
        <d v="2022-04-08T17:13:21"/>
        <d v="2022-08-19T21:12:51"/>
        <d v="2022-08-26T21:31:45"/>
        <d v="2022-07-17T18:23:43"/>
        <d v="2022-08-05T16:34:41"/>
        <d v="2022-08-19T22:43:10"/>
        <d v="2022-07-17T22:16:01"/>
        <d v="2022-07-17T21:58:14"/>
        <d v="2022-08-01T16:42:34"/>
        <d v="2022-08-02T18:28:57"/>
        <d v="2022-08-04T15:26:43"/>
        <d v="2022-07-28T19:53:50"/>
        <d v="2022-08-05T09:52:11"/>
        <d v="2022-08-05T20:20:57"/>
        <d v="2022-09-02T14:01:24"/>
        <d v="2022-08-03T07:51:30"/>
        <d v="2022-07-25T06:59:54"/>
        <d v="2022-07-19T22:08:46"/>
        <d v="2022-07-13T22:06:57"/>
        <d v="2022-07-13T10:42:35"/>
        <d v="2022-04-28T14:44:37"/>
        <d v="2022-06-03T20:12:49"/>
        <d v="2022-04-06T23:15:24"/>
        <d v="2022-03-08T12:53:57"/>
        <d v="2022-08-04T22:47:38"/>
        <d v="2022-07-13T16:17:54"/>
        <d v="2022-08-10T21:16:35"/>
        <d v="2022-07-25T15:48:02"/>
        <d v="2022-08-20T15:59:24"/>
        <d v="2022-07-13T22:07:20"/>
        <d v="2022-08-20T17:12:56"/>
        <d v="2022-03-26T16:02:11"/>
        <d v="2022-08-17T11:08:37"/>
        <d v="2022-05-19T03:50:56"/>
        <d v="2022-08-08T14:17:57"/>
        <d v="2022-08-22T22:54:51"/>
        <d v="2022-07-19T18:27:23"/>
        <d v="2022-08-05T15:24:36"/>
        <d v="2022-08-06T12:32:33"/>
        <d v="2022-08-19T21:41:56"/>
        <d v="2022-08-19T21:47:11"/>
        <d v="2022-07-27T21:03:34"/>
        <d v="2022-08-29T21:47:49"/>
        <d v="2022-05-28T05:48:45"/>
        <d v="2022-07-29T20:11:41"/>
        <d v="2022-07-31T23:52:58"/>
        <d v="2022-08-04T22:48:57"/>
        <d v="2022-07-14T18:46:52"/>
        <d v="2022-07-17T16:29:53"/>
        <d v="2022-08-20T13:31:49"/>
        <d v="2022-08-09T16:28:26"/>
        <d v="2022-05-05T20:48:16"/>
        <d v="2022-08-24T17:52:23"/>
        <d v="2022-07-30T17:00:00"/>
        <d v="2022-07-29T21:01:42"/>
        <d v="2022-05-23T11:31:58"/>
        <d v="2022-05-23T11:32:59"/>
        <d v="2022-05-28T05:58:33"/>
        <d v="2022-08-15T22:13:46"/>
        <d v="2022-08-03T19:33:00"/>
        <d v="2022-06-07T14:20:38"/>
        <d v="2022-06-07T15:20:38"/>
        <d v="2022-05-08T14:49:00"/>
        <d v="2022-08-07T18:52:01"/>
        <d v="2022-07-25T09:57:51"/>
        <d v="2022-08-20T00:26:41"/>
        <d v="2022-04-20T22:55:41"/>
        <d v="2022-07-26T20:38:38"/>
        <d v="2022-08-20T16:16:09"/>
        <d v="2022-08-11T12:18:48"/>
        <d v="2022-07-30T20:09:46"/>
        <d v="2022-08-23T17:09:26"/>
        <d v="2022-07-10T09:28:02"/>
        <d v="2022-07-20T09:13:00"/>
        <d v="2022-05-13T14:28:00"/>
        <d v="2022-07-11T14:32:55"/>
        <d v="2022-07-18T15:59:58"/>
        <d v="2022-07-02T04:25:00"/>
        <d v="2022-09-02T14:29:59"/>
        <d v="2022-06-07T17:39:29"/>
        <d v="2022-06-07T18:39:29"/>
        <d v="2022-08-09T04:38:00"/>
        <d v="2022-07-13T12:54:00"/>
        <d v="2022-08-20T16:38:26"/>
        <d v="2022-04-18T13:00:00"/>
        <d v="2022-03-28T13:00:00"/>
        <d v="2022-03-30T13:00:00"/>
        <d v="2022-03-09T12:00:00"/>
        <d v="2022-03-24T12:00:00"/>
        <d v="2022-03-14T12:00:00"/>
        <d v="2022-04-27T13:00:00"/>
        <d v="2022-03-29T13:00:00"/>
        <d v="2022-04-07T13:00:00"/>
        <d v="2022-04-12T13:00:00"/>
        <d v="2022-03-21T12:00:00"/>
        <d v="2022-03-15T12:00:00"/>
        <d v="2022-04-25T13:00:00"/>
        <d v="2022-04-04T13:00:00"/>
        <d v="2022-04-05T13:00:00"/>
        <d v="2022-03-23T12:00:00"/>
        <d v="2022-04-26T13:00:00"/>
        <d v="2022-04-19T13:00:00"/>
        <d v="2022-04-11T13:00:00"/>
        <d v="2022-03-22T12:00:00"/>
        <d v="2022-04-21T13:00:00"/>
        <d v="2022-04-28T13:00:00"/>
        <d v="2022-03-16T12:00:00"/>
        <d v="2022-03-10T12:00:00"/>
        <d v="2022-04-06T13:00:00"/>
        <d v="2022-04-20T13:00:00"/>
        <d v="2022-03-08T12:00:00"/>
        <d v="2022-08-26T18:38:00"/>
        <d v="2022-04-12T02:55:00"/>
        <d v="2022-08-20T12:40:32"/>
        <d v="2022-07-22T20:36:25"/>
        <d v="2022-06-13T15:56:39"/>
        <d v="2022-06-13T16:56:39"/>
        <d v="2022-08-06T12:50:38"/>
        <d v="2022-07-25T16:42:49"/>
        <d v="2022-07-11T11:33:37"/>
        <d v="2022-08-01T10:40:33"/>
        <d v="2022-07-17T22:37:55"/>
        <d v="2022-08-03T15:47:09"/>
        <d v="2022-05-29T08:43:08"/>
        <d v="2022-07-18T22:09:37"/>
        <d v="2022-03-18T05:50:35"/>
        <d v="2022-08-04T22:41:33"/>
        <d v="2022-08-12T08:43:02"/>
        <d v="2022-05-28T21:51:45"/>
        <d v="2022-08-21T03:04:08"/>
        <d v="2022-08-21T04:04:08"/>
        <d v="2022-03-09T16:34:00"/>
        <d v="2022-08-24T21:00:00"/>
        <d v="2022-05-29T00:13:48"/>
        <d v="2022-07-17T21:51:31"/>
        <d v="2022-08-05T15:11:38"/>
        <d v="2022-07-24T11:48:12"/>
        <d v="2022-08-19T22:28:04"/>
        <d v="2022-04-09T08:54:49"/>
        <d v="2022-06-10T19:33:19"/>
        <d v="2022-06-10T20:33:19"/>
        <d v="2022-06-04T12:47:09"/>
        <d v="2022-08-19T21:15:45"/>
        <d v="2022-08-04T22:20:42"/>
        <d v="2022-07-12T18:07:00"/>
        <d v="2022-08-19T22:25:02"/>
        <d v="2022-04-13T16:12:31"/>
        <d v="2022-07-08T01:00:00"/>
        <d v="2022-07-19T01:15:47"/>
        <d v="2022-05-19T11:30:03"/>
        <d v="2022-07-26T00:42:00"/>
        <d v="2022-08-19T08:31:48"/>
        <d v="2022-06-04T14:16:00"/>
        <d v="2022-08-31T20:54:04"/>
        <d v="2022-07-24T23:16:48"/>
        <d v="2022-06-05T12:34:26"/>
        <d v="2022-07-24T19:24:12"/>
        <d v="2022-08-24T13:14:03"/>
        <d v="2022-07-29T23:07:09"/>
        <d v="2022-07-28T18:02:14"/>
        <d v="2022-08-02T21:50:33"/>
        <d v="2022-08-16T09:10:46"/>
        <d v="2022-08-18T23:12:50"/>
        <d v="2022-07-26T21:36:51"/>
        <d v="2022-06-09T03:39:44"/>
        <d v="2022-04-27T20:29:58"/>
        <d v="2022-06-12T02:55:38"/>
        <d v="2022-06-22T13:45:52"/>
        <d v="2022-08-23T10:32:42"/>
        <d v="2022-08-23T11:32:42"/>
        <d v="2022-06-18T19:06:51"/>
        <d v="2022-06-18T20:06:51"/>
        <d v="2022-06-28T14:59:00"/>
        <d v="2022-06-08T17:45:09"/>
        <d v="2022-06-08T18:45:09"/>
        <d v="2022-07-14T10:04:00"/>
        <d v="2022-08-14T18:29:51"/>
        <d v="2022-08-14T19:29:51"/>
        <d v="2022-06-10T13:46:50"/>
        <d v="2022-06-10T14:46:50"/>
        <d v="2022-06-06T18:54:39"/>
        <d v="2022-06-06T19:54:39"/>
        <d v="2022-07-19T22:09:16"/>
        <d v="2022-04-05T17:26:25"/>
        <d v="2022-07-29T15:56:08"/>
        <d v="2022-07-19T22:11:02"/>
        <d v="2022-07-25T13:17:11"/>
        <d v="2022-07-24T21:49:37"/>
        <d v="2022-07-25T09:06:24"/>
        <d v="2022-07-13T18:33:53"/>
        <d v="2022-05-02T07:14:22"/>
        <d v="2022-07-26T19:33:37"/>
        <d v="2022-07-26T20:33:37"/>
        <d v="2022-07-12T23:48:00"/>
        <d v="2022-03-18T17:49:20"/>
        <d v="2022-08-25T15:45:03"/>
        <d v="2022-08-12T22:27:48"/>
        <d v="2022-08-20T16:11:01"/>
        <d v="2022-07-01T08:57:53"/>
        <d v="2022-07-11T17:18:28"/>
        <d v="2022-07-11T16:22:21"/>
        <d v="2022-08-12T19:41:09"/>
        <d v="2022-07-08T12:46:24"/>
        <d v="2022-07-08T13:46:24"/>
        <d v="2022-08-20T09:58:19"/>
        <d v="2022-08-05T06:15:02"/>
        <d v="2022-07-25T20:17:41"/>
        <d v="2022-07-12T06:16:00"/>
        <d v="2022-07-01T14:24:29"/>
        <d v="2022-08-12T16:36:54"/>
        <d v="2022-06-15T22:21:55"/>
        <d v="2022-07-18T15:22:39"/>
        <d v="2022-07-18T16:22:39"/>
        <d v="2022-08-25T08:28:05"/>
        <d v="2022-08-27T00:52:25"/>
        <d v="2022-08-24T12:52:56"/>
        <d v="2022-07-25T17:22:46"/>
        <d v="2022-06-09T00:31:20"/>
        <d v="2022-06-09T01:31:20"/>
        <d v="2022-04-14T18:54:44"/>
        <d v="2022-07-09T18:37:00"/>
        <d v="2022-07-17T22:21:40"/>
        <d v="2022-07-30T16:13:58"/>
        <d v="2022-07-11T21:53:47"/>
        <d v="2022-07-11T21:55:00"/>
        <d v="2022-09-02T14:34:57"/>
        <d v="2022-07-12T19:12:00"/>
        <d v="2022-07-29T10:42:28"/>
        <d v="2022-07-17T19:25:17"/>
        <d v="2022-03-17T07:59:34"/>
        <d v="2022-08-30T16:54:00"/>
        <d v="2022-07-24T08:23:04"/>
        <d v="2022-08-27T10:49:59"/>
        <d v="2022-03-10T16:40:28"/>
        <d v="2022-03-10T16:44:11"/>
        <d v="2022-07-20T04:44:47"/>
        <d v="2022-09-02T15:21:31"/>
        <d v="2022-07-13T20:16:35"/>
        <d v="2022-07-23T11:33:44"/>
        <d v="2022-08-20T16:30:08"/>
        <d v="2022-03-28T13:55:00"/>
        <d v="2022-03-07T10:50:00"/>
        <d v="2022-08-27T04:28:00"/>
        <d v="2022-07-15T15:00:00"/>
        <d v="2022-07-30T10:24:59"/>
        <d v="2022-06-04T10:49:19"/>
        <d v="2022-07-23T21:14:06"/>
        <d v="2022-08-17T21:43:04"/>
        <d v="2022-07-30T14:47:05"/>
        <d v="2022-03-12T23:32:30"/>
        <d v="2022-08-08T00:37:50"/>
        <d v="2022-08-10T18:54:09"/>
        <d v="2022-07-22T17:29:42"/>
        <d v="2022-07-16T10:21:55"/>
        <d v="2022-08-18T21:18:46"/>
        <d v="2022-08-06T19:20:24"/>
        <d v="2022-07-11T12:25:11"/>
        <d v="2022-08-22T20:13:35"/>
        <d v="2022-06-09T20:53:19"/>
        <d v="2022-06-09T21:53:19"/>
        <d v="2022-08-20T11:11:30"/>
        <d v="2022-07-28T14:05:12"/>
        <d v="2022-03-05T13:56:17"/>
        <d v="2022-07-25T20:05:47"/>
        <d v="2022-07-20T11:57:56"/>
        <d v="2022-07-11T21:53:52"/>
        <d v="2022-07-19T22:23:42"/>
        <d v="2022-06-27T09:29:00"/>
        <d v="2022-06-18T11:05:00"/>
        <d v="2022-08-07T04:54:39"/>
        <d v="2022-07-20T14:38:44"/>
        <d v="2022-03-28T23:07:00"/>
        <d v="2022-03-03T17:22:00"/>
        <d v="2022-08-02T17:53:11"/>
        <d v="2022-05-15T13:51:12"/>
        <d v="2022-05-15T14:51:12"/>
        <d v="2022-07-13T17:35:58"/>
        <d v="2022-07-27T21:00:10"/>
        <d v="2022-07-27T22:00:10"/>
        <d v="2022-07-04T17:39:11"/>
        <d v="2022-05-28T06:42:35"/>
        <d v="2022-07-18T00:08:22"/>
        <d v="2022-03-14T14:53:44"/>
        <d v="2022-03-14T16:26:53"/>
        <d v="2022-08-20T16:07:33"/>
        <d v="2022-08-05T09:31:42"/>
        <d v="2022-08-19T22:42:32"/>
        <d v="2022-08-31T20:39:34"/>
        <d v="2022-08-22T20:17:09"/>
        <d v="2022-06-10T00:43:10"/>
        <d v="2022-09-02T15:22:14"/>
        <d v="2022-03-07T19:48:00"/>
        <d v="2022-04-01T14:04:58"/>
        <d v="2022-07-14T15:16:00"/>
        <d v="2022-06-06T20:20:00"/>
        <d v="2022-05-13T21:39:00"/>
        <d v="2022-07-21T19:49:48"/>
        <d v="2022-08-15T00:41:20"/>
        <d v="2022-04-27T14:30:12"/>
        <d v="2022-04-14T13:40:00"/>
        <d v="2022-07-24T09:15:17"/>
        <d v="2022-05-28T10:34:04"/>
        <d v="2022-08-14T18:14:12"/>
        <d v="2022-08-08T19:30:00"/>
        <d v="2022-08-04T22:45:35"/>
        <d v="2022-08-04T03:36:00"/>
        <d v="2022-04-21T14:02:00"/>
        <d v="2022-08-15T00:27:00"/>
        <d v="2022-08-15T10:17:00"/>
        <d v="2022-08-15T13:57:00"/>
        <d v="2022-08-15T16:06:18"/>
        <d v="2022-07-18T00:55:00"/>
        <d v="2022-08-19T12:22:08"/>
        <d v="2022-03-02T04:16:00"/>
        <d v="2022-03-26T23:37:00"/>
        <d v="2022-07-28T21:18:00"/>
        <d v="2022-07-28T02:42:05"/>
        <d v="2022-05-28T06:49:19"/>
        <d v="2022-08-20T21:15:21"/>
        <d v="2022-05-23T01:54:01"/>
        <d v="2022-04-25T18:59:50"/>
        <d v="2022-08-28T00:25:00"/>
        <d v="2022-07-22T21:48:00"/>
        <d v="2022-07-11T21:49:00"/>
        <d v="2022-05-26T09:56:17"/>
        <d v="2022-05-24T00:26:00"/>
        <d v="2022-06-13T21:45:25"/>
        <d v="2022-06-13T22:45:25"/>
        <d v="2022-08-02T16:33:49"/>
        <d v="2022-07-24T22:46:35"/>
        <d v="2022-08-21T07:30:00"/>
        <d v="2022-08-21T05:01:01"/>
        <d v="2022-04-24T17:35:23"/>
        <d v="2022-07-23T01:06:00"/>
        <d v="2022-07-23T01:14:00"/>
        <d v="2022-06-23T07:28:50"/>
        <d v="2022-07-19T20:49:17"/>
        <d v="2022-07-22T22:11:00"/>
        <d v="2022-07-19T22:09:08"/>
        <d v="2022-09-02T16:04:19"/>
        <d v="2022-07-26T17:34:29"/>
        <d v="2022-03-18T15:46:00"/>
        <d v="2022-08-01T09:55:08"/>
        <d v="2022-06-16T18:33:25"/>
        <d v="2022-04-02T19:21:17"/>
        <d v="2022-07-20T21:08:10"/>
        <d v="2022-04-21T10:05:41"/>
        <d v="2022-08-07T09:06:24"/>
        <d v="2022-08-21T23:10:27"/>
        <d v="2022-05-11T09:21:10"/>
        <d v="2022-08-28T03:16:30"/>
        <d v="2022-07-20T12:11:17"/>
        <d v="2022-08-05T22:46:54"/>
        <d v="2022-03-14T05:00:00"/>
        <d v="2022-07-22T20:46:14"/>
        <d v="2022-03-31T16:43:06"/>
        <d v="2022-07-24T18:47:36"/>
        <d v="2022-03-23T13:43:00"/>
        <d v="2022-08-05T11:39:42"/>
        <d v="2022-03-28T09:39:00"/>
        <d v="2022-08-01T22:39:15"/>
        <d v="2022-07-17T21:37:15"/>
        <d v="2022-03-23T17:13:32"/>
        <d v="2022-03-23T15:41:00"/>
        <d v="2022-06-08T15:15:53"/>
        <d v="2022-06-08T16:15:53"/>
        <d v="2022-08-17T23:04:05"/>
        <d v="2022-08-07T12:35:30"/>
        <d v="2022-04-14T14:55:36"/>
        <d v="2022-07-13T13:45:16"/>
        <d v="2022-07-28T20:05:15"/>
        <d v="2022-03-09T08:21:17"/>
        <d v="2022-08-24T20:14:05"/>
        <d v="2022-08-05T22:54:31"/>
        <d v="2022-08-13T22:15:54"/>
        <d v="2022-06-08T19:31:23"/>
        <d v="2022-06-08T20:31:23"/>
        <d v="2022-06-04T21:58:27"/>
        <d v="2022-06-04T22:58:27"/>
        <d v="2022-03-10T11:00:53"/>
        <d v="2022-06-07T13:21:17"/>
        <d v="2022-06-07T14:21:17"/>
        <d v="2022-08-06T10:20:00"/>
        <d v="2022-04-06T14:34:42"/>
        <d v="2022-05-28T05:50:32"/>
        <d v="2022-05-19T21:59:31"/>
        <d v="2022-08-02T19:15:36"/>
        <d v="2022-08-23T11:55:00"/>
        <d v="2022-07-07T22:48:56"/>
        <d v="2022-07-07T23:48:56"/>
        <d v="2022-05-29T08:43:44"/>
        <d v="2022-07-21T20:12:00"/>
        <d v="2022-08-30T20:08:31"/>
        <d v="2022-08-04T22:57:14"/>
        <d v="2022-07-11T22:54:52"/>
        <d v="2022-08-18T18:15:01"/>
        <d v="2022-08-06T10:35:58"/>
        <d v="2022-08-28T10:00:12"/>
        <d v="2022-07-30T12:24:12"/>
        <d v="2022-08-31T20:42:49"/>
        <d v="2022-07-15T19:17:48"/>
        <d v="2022-07-19T22:09:37"/>
        <d v="2022-07-22T22:08:05"/>
        <d v="2022-08-22T08:57:42"/>
        <d v="2022-03-19T13:19:11"/>
        <d v="2022-08-04T19:59:18"/>
        <d v="2022-07-30T18:28:24"/>
        <d v="2022-07-19T22:09:54"/>
        <d v="2022-07-31T16:26:37"/>
        <d v="2022-07-22T22:08:51"/>
        <d v="2022-07-13T22:07:38"/>
        <d v="2022-07-22T22:08:09"/>
        <d v="2022-09-02T16:21:37"/>
        <d v="2022-08-07T09:04:36"/>
        <d v="2022-08-31T20:27:21"/>
        <d v="2022-07-19T22:08:44"/>
        <d v="2022-07-13T21:53:10"/>
        <d v="2022-07-15T18:00:42"/>
        <d v="2022-08-27T01:53:24"/>
        <d v="2022-07-28T13:27:31"/>
        <d v="2022-08-22T12:57:33"/>
        <d v="2022-07-19T17:45:41"/>
        <d v="2022-08-05T23:30:07"/>
        <d v="2022-07-17T13:39:33"/>
        <d v="2022-07-13T22:07:15"/>
        <d v="2022-08-29T11:45:35"/>
        <d v="2022-07-27T21:34:42"/>
        <d v="2022-07-27T11:37:12"/>
        <d v="2022-07-15T18:05:24"/>
        <d v="2022-07-11T22:48:01"/>
        <d v="2022-08-02T17:35:49"/>
        <d v="2022-08-08T17:18:47"/>
        <d v="2022-08-28T11:49:29"/>
        <d v="2022-08-03T14:48:44"/>
        <d v="2022-07-17T15:40:21"/>
        <d v="2022-07-14T16:48:19"/>
        <d v="2022-05-28T07:39:47"/>
        <d v="2022-07-02T17:14:46"/>
        <d v="2022-07-30T19:26:26"/>
        <d v="2022-08-05T22:07:19"/>
        <d v="2022-05-31T17:49:27"/>
        <d v="2022-08-30T13:13:41"/>
        <d v="2022-03-07T11:37:00"/>
        <d v="2022-07-22T14:42:00"/>
        <d v="2022-06-19T18:06:00"/>
        <d v="2022-03-28T14:44:00"/>
        <d v="2022-07-22T20:13:00"/>
        <d v="2022-08-20T08:03:20"/>
        <d v="2022-08-19T19:46:02"/>
        <d v="2022-05-21T17:57:41"/>
        <d v="2022-07-17T22:45:51"/>
        <d v="2022-05-08T13:11:00"/>
        <d v="2022-06-08T01:42:45"/>
        <d v="2022-03-10T14:51:00"/>
        <d v="2022-07-24T19:40:00"/>
        <d v="2022-04-12T13:42:00"/>
        <d v="2022-05-08T04:49:00"/>
        <d v="2022-08-16T12:54:31"/>
        <d v="2022-07-22T22:10:48"/>
        <d v="2022-07-19T20:26:31"/>
        <d v="2022-03-26T10:46:03"/>
        <d v="2022-08-26T00:00:00"/>
        <d v="2022-08-20T16:54:10"/>
        <d v="2022-08-30T18:16:08"/>
        <d v="2022-08-04T00:10:29"/>
        <d v="2022-08-23T10:17:30"/>
        <d v="2022-07-13T21:36:08"/>
        <d v="2022-07-15T23:07:07"/>
        <d v="2022-08-10T22:53:00"/>
        <d v="2022-08-06T00:07:00"/>
        <d v="2022-08-02T13:20:45"/>
        <d v="2022-07-26T13:44:45"/>
        <d v="2022-07-18T23:36:27"/>
        <d v="2022-07-12T09:25:14"/>
        <d v="2022-08-19T00:08:36"/>
        <d v="2022-03-09T09:52:00"/>
        <d v="2022-03-24T10:03:54"/>
        <d v="2022-05-28T13:58:50"/>
        <d v="2022-08-12T09:29:28"/>
        <d v="2022-05-13T14:27:00"/>
        <d v="2022-05-13T15:06:19"/>
        <d v="2022-08-03T17:53:44"/>
        <d v="2022-07-22T15:49:00"/>
        <d v="2022-06-11T21:25:27"/>
        <d v="2022-07-11T21:14:00"/>
        <d v="2022-03-07T10:38:00"/>
        <d v="2022-07-04T20:29:00"/>
        <d v="2022-07-14T18:14:00"/>
        <d v="2022-03-07T05:00:00"/>
        <d v="2022-03-07T12:30:00"/>
        <d v="2022-08-03T07:42:40"/>
        <d v="2022-06-20T10:10:00"/>
        <d v="2022-03-28T18:00:00"/>
        <d v="2022-08-03T20:47:19"/>
        <d v="2022-08-11T23:58:17"/>
        <d v="2022-07-15T11:44:00"/>
        <d v="2022-07-15T02:14:00"/>
        <d v="2022-07-22T22:10:05"/>
        <d v="2022-06-04T15:06:21"/>
        <d v="2022-05-16T21:17:42"/>
        <d v="2022-07-20T11:13:20"/>
        <d v="2022-07-14T22:39:59"/>
        <d v="2022-07-20T12:14:30"/>
        <d v="2022-07-20T12:14:33"/>
        <d v="2022-07-20T13:14:30"/>
        <d v="2022-07-20T13:14:33"/>
        <d v="2022-07-25T06:25:29"/>
        <d v="2022-08-21T06:41:34"/>
        <d v="2022-07-21T20:38:02"/>
        <d v="2022-08-07T10:31:42"/>
        <d v="2022-08-13T11:33:07"/>
        <d v="2022-07-27T11:12:41"/>
        <d v="2022-08-01T18:28:55"/>
        <d v="2022-03-03T12:54:00"/>
        <d v="2022-03-28T04:19:00"/>
        <d v="2022-03-28T14:03:00"/>
        <d v="2022-06-21T19:50:11"/>
        <d v="2022-07-24T15:32:08"/>
        <d v="2022-05-09T13:58:21"/>
        <d v="2022-08-20T09:09:01"/>
        <d v="2022-08-12T22:50:29"/>
        <d v="2022-08-21T11:15:27"/>
        <d v="2022-03-20T14:58:38"/>
        <d v="2022-03-24T08:00:00"/>
        <d v="2022-08-01T09:30:50"/>
        <d v="2022-07-17T21:56:30"/>
        <d v="2022-07-26T16:16:08"/>
        <d v="2022-07-25T13:30:00"/>
        <d v="2022-05-15T22:37:09"/>
        <d v="2022-05-13T14:19:00"/>
        <d v="2022-08-27T14:30:01"/>
        <d v="2022-07-25T20:47:00"/>
        <d v="2022-07-04T00:00:00"/>
        <d v="2022-03-02T09:11:00"/>
        <d v="2022-03-07T00:58:00"/>
        <d v="2022-08-16T08:10:13"/>
        <d v="2022-08-02T19:18:30"/>
        <d v="2022-08-03T23:11:37"/>
        <d v="2022-07-15T21:28:00"/>
        <d v="2022-07-15T16:16:00"/>
        <d v="2022-08-31T01:30:00"/>
        <d v="2022-05-30T01:04:15"/>
        <d v="2022-08-07T11:37:59"/>
        <d v="2022-08-07T21:08:48"/>
        <d v="2022-05-22T15:32:00"/>
        <d v="2022-07-28T09:48:00"/>
        <d v="2022-08-04T17:16:00"/>
        <d v="2022-08-04T19:13:00"/>
        <d v="2022-07-12T07:27:00"/>
        <d v="2022-08-06T16:53:25"/>
        <d v="2022-05-29T00:15:34"/>
        <d v="2022-08-25T00:49:37"/>
        <d v="2022-05-28T12:13:05"/>
        <d v="2022-08-30T20:47:33"/>
        <d v="2022-06-09T17:40:54"/>
        <d v="2022-06-09T18:40:54"/>
        <d v="2022-07-16T11:28:29"/>
        <d v="2022-08-20T12:51:49"/>
        <d v="2022-08-20T08:20:26"/>
        <d v="2022-07-22T23:20:00"/>
        <d v="2022-03-04T15:21:02"/>
        <d v="2022-03-22T08:37:54"/>
        <d v="2022-07-18T15:45:01"/>
        <d v="2022-08-07T12:46:31"/>
        <d v="2022-08-28T22:48:17"/>
        <d v="2022-07-22T22:08:58"/>
        <d v="2022-07-19T22:09:22"/>
        <d v="2022-07-19T22:08:58"/>
        <d v="2022-07-13T22:06:43"/>
        <d v="2022-07-19T22:09:56"/>
        <d v="2022-07-22T22:08:57"/>
        <d v="2022-08-10T17:13:00"/>
        <d v="2022-07-13T22:06:41"/>
        <d v="2022-07-13T22:08:51"/>
        <d v="2022-07-22T22:08:46"/>
        <d v="2022-07-19T22:08:14"/>
        <d v="2022-08-09T17:47:20"/>
        <d v="2022-04-24T08:00:00"/>
        <d v="2022-07-13T22:07:53"/>
        <d v="2022-03-07T07:35:00"/>
        <d v="2022-08-20T09:57:49"/>
        <d v="2022-03-15T09:25:30"/>
        <d v="2022-07-17T12:56:15"/>
        <d v="2022-07-17T12:56:31"/>
        <d v="2022-07-22T21:31:11"/>
        <d v="2022-08-11T23:08:41"/>
        <d v="2022-07-26T22:18:00"/>
        <d v="2022-06-19T01:35:16"/>
        <d v="2022-06-19T02:35:16"/>
        <d v="2022-07-08T16:00:20"/>
        <d v="2022-07-08T17:00:20"/>
        <d v="2022-07-05T09:00:00"/>
        <d v="2022-08-31T15:25:32"/>
        <d v="2022-05-28T10:01:06"/>
        <d v="2022-07-19T22:46:57"/>
        <d v="2022-08-24T21:56:52"/>
        <d v="2022-08-04T22:51:37"/>
        <d v="2022-06-30T16:40:42"/>
        <d v="2022-05-18T19:01:58"/>
        <d v="2022-05-18T20:01:58"/>
        <d v="2022-03-07T10:15:00"/>
        <d v="2022-07-12T19:25:00"/>
        <d v="2022-07-17T20:03:27"/>
        <d v="2022-07-31T19:40:28"/>
        <d v="2022-07-19T02:45:04"/>
        <d v="2022-08-13T11:08:47"/>
        <d v="2022-07-16T09:32:08"/>
        <d v="2022-06-10T12:00:43"/>
        <d v="2022-07-17T21:50:57"/>
        <d v="2022-08-05T09:58:00"/>
        <d v="2022-08-05T10:56:27"/>
        <d v="2022-03-07T08:57:00"/>
        <d v="2022-04-08T01:04:45"/>
        <d v="2022-05-02T14:43:44"/>
        <d v="2022-08-12T09:32:42"/>
        <d v="2022-03-23T17:34:07"/>
        <d v="2022-08-24T03:35:55"/>
        <d v="2022-07-17T22:22:20"/>
        <d v="2022-08-12T13:01:22"/>
        <d v="2022-08-12T13:44:05"/>
        <d v="2022-06-12T07:08:17"/>
        <d v="2022-06-12T08:08:17"/>
        <d v="2022-06-16T23:42:23"/>
        <d v="2022-06-21T11:16:01"/>
        <d v="2022-06-21T12:16:01"/>
        <d v="2022-07-12T07:49:00"/>
        <d v="2022-07-20T14:37:00"/>
        <d v="2022-08-06T14:36:03"/>
        <d v="2022-06-11T23:57:55"/>
        <d v="2022-08-11T11:35:03"/>
        <d v="2022-04-03T04:25:13"/>
        <d v="2022-08-12T12:27:06"/>
        <d v="2022-07-18T10:00:20"/>
        <d v="2022-07-28T16:41:35"/>
        <d v="2022-07-29T00:52:27"/>
        <d v="2022-08-03T23:19:25"/>
        <d v="2022-06-30T17:46:00"/>
        <d v="2022-06-16T21:49:40"/>
        <d v="2022-06-16T22:49:40"/>
        <d v="2022-08-20T14:09:07"/>
        <d v="2022-08-04T22:44:09"/>
        <d v="2022-08-01T14:01:29"/>
        <d v="2022-03-17T13:03:00"/>
        <d v="2022-07-12T18:04:47"/>
        <d v="2022-08-09T13:36:17"/>
        <d v="2022-07-30T10:16:34"/>
        <d v="2022-08-03T17:34:42"/>
        <d v="2022-07-28T13:47:12"/>
        <d v="2022-08-19T21:45:53"/>
        <d v="2022-08-03T23:20:56"/>
        <d v="2022-03-03T20:58:00"/>
        <d v="2022-03-28T15:48:00"/>
        <d v="2022-03-28T03:17:00"/>
        <d v="2022-05-09T07:56:00"/>
        <d v="2022-05-28T07:42:25"/>
        <d v="2022-07-12T20:31:23"/>
        <d v="2022-07-13T22:06:39"/>
        <d v="2022-07-11T21:54:16"/>
        <d v="2022-07-11T21:54:54"/>
        <d v="2022-07-11T21:54:43"/>
        <d v="2022-08-07T22:38:09"/>
        <d v="2022-07-19T22:12:45"/>
        <d v="2022-06-30T11:00:00"/>
        <d v="2022-07-14T15:45:00"/>
        <d v="2022-07-12T14:39:00"/>
        <d v="2022-07-14T14:45:00"/>
        <d v="2022-03-12T17:25:00"/>
        <d v="2022-03-28T07:03:00"/>
        <d v="2022-07-09T20:17:00"/>
        <d v="2022-06-14T15:06:09"/>
        <d v="2022-06-14T16:06:09"/>
        <d v="2022-08-14T19:28:23"/>
        <d v="2022-08-05T09:55:44"/>
        <d v="2022-08-16T16:41:48"/>
        <d v="2022-08-15T19:46:11"/>
        <d v="2022-08-20T16:19:00"/>
        <d v="2022-07-24T23:03:14"/>
        <d v="2022-08-31T19:22:28"/>
        <d v="2022-07-13T22:08:01"/>
        <d v="2022-07-15T13:00:00"/>
        <d v="2022-08-07T22:15:26"/>
        <d v="2022-07-20T14:44:00"/>
        <d v="2022-07-31T18:25:02"/>
        <d v="2022-07-25T22:11:00"/>
        <d v="2022-06-06T22:26:36"/>
        <d v="2022-06-06T23:26:36"/>
        <d v="2022-07-08T20:39:45"/>
        <d v="2022-07-25T18:46:29"/>
        <d v="2022-08-19T15:31:50"/>
        <d v="2022-03-19T16:12:30"/>
        <d v="2022-07-18T23:49:46"/>
        <d v="2022-07-22T12:14:06"/>
        <d v="2022-08-01T16:28:00"/>
        <d v="2022-05-28T00:21:16"/>
        <d v="2022-07-16T17:30:21"/>
        <d v="2022-03-09T09:15:00"/>
        <d v="2022-06-13T20:33:21"/>
        <d v="2022-06-13T21:33:21"/>
        <d v="2022-06-14T00:06:01"/>
        <d v="2022-06-14T01:06:01"/>
        <d v="2022-08-20T08:47:35"/>
        <d v="2022-08-19T22:46:13"/>
        <d v="2022-04-17T22:04:27"/>
        <d v="2022-03-08T21:05:00"/>
        <d v="2022-05-31T03:41:50"/>
        <d v="2022-08-04T22:41:46"/>
        <d v="2022-06-16T03:14:22"/>
        <d v="2022-06-16T04:14:22"/>
        <d v="2022-07-11T21:54:03"/>
        <d v="2022-08-25T23:52:21"/>
        <d v="2022-08-16T13:58:21"/>
        <d v="2022-08-26T05:44:00"/>
        <d v="2022-06-12T06:14:45"/>
        <d v="2022-06-08T10:30:00"/>
        <d v="2022-03-31T16:43:19"/>
        <d v="2022-08-25T22:02:08"/>
        <d v="2022-07-21T20:15:25"/>
        <d v="2022-08-30T19:24:42"/>
        <d v="2022-07-22T22:08:21"/>
        <d v="2022-08-04T21:53:41"/>
        <d v="2022-08-20T08:19:04"/>
        <d v="2022-03-10T05:00:00"/>
        <d v="2022-07-30T20:08:55"/>
        <d v="2022-08-19T21:01:02"/>
        <d v="2022-08-04T21:53:23"/>
        <d v="2022-06-21T20:30:26"/>
        <d v="2022-08-12T14:24:59"/>
        <d v="2022-04-07T17:57:26"/>
        <d v="2022-09-02T16:22:14"/>
        <d v="2022-08-09T08:59:24"/>
        <d v="2022-09-02T19:18:15"/>
        <d v="2022-05-13T16:17:42"/>
        <d v="2022-05-13T17:17:42"/>
        <d v="2022-05-17T16:27:49"/>
        <d v="2022-05-17T17:27:49"/>
        <d v="2022-04-21T05:22:12"/>
        <d v="2022-08-04T16:18:15"/>
        <d v="2022-08-04T17:18:15"/>
        <d v="2022-08-21T19:04:05"/>
        <d v="2022-08-21T20:04:05"/>
        <d v="2022-08-11T10:43:48"/>
        <d v="2022-09-02T22:28:08"/>
        <d v="2022-08-21T23:35:27"/>
        <d v="2022-08-22T00:35:27"/>
        <d v="2022-08-08T21:03:57"/>
        <d v="2022-07-20T14:05:06"/>
        <d v="2022-07-24T19:18:24"/>
        <d v="2022-08-23T10:28:07"/>
        <d v="2022-08-19T21:28:18"/>
        <d v="2022-07-11T23:32:23"/>
      </sharedItems>
      <fieldGroup par="47" base="8">
        <rangePr groupBy="days" startDate="2022-03-01T00:51:26" endDate="2022-09-02T22:28:08"/>
        <groupItems count="368">
          <s v="&lt;3/1/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9/2/2022"/>
        </groupItems>
      </fieldGroup>
    </cacheField>
    <cacheField name="Favorites" numFmtId="0">
      <sharedItems containsSemiMixedTypes="0" containsString="0" containsNumber="1" containsInteger="1" minValue="0" maxValue="524"/>
    </cacheField>
    <cacheField name="Followers" numFmtId="0">
      <sharedItems containsSemiMixedTypes="0" containsString="0" containsNumber="1" containsInteger="1" minValue="0" maxValue="784188"/>
    </cacheField>
    <cacheField name="SenderScreenName" numFmtId="0">
      <sharedItems/>
    </cacheField>
    <cacheField name="Brand" numFmtId="0">
      <sharedItems count="1">
        <s v="green_cuisine_campaign"/>
      </sharedItems>
    </cacheField>
    <cacheField name="market" numFmtId="0">
      <sharedItems count="1">
        <s v="uk"/>
      </sharedItems>
    </cacheField>
    <cacheField name="fish" numFmtId="0">
      <sharedItems containsSemiMixedTypes="0" containsString="0" containsNumber="1" containsInteger="1" minValue="0" maxValue="1"/>
    </cacheField>
    <cacheField name="chicken" numFmtId="0">
      <sharedItems containsSemiMixedTypes="0" containsString="0" containsNumber="1" containsInteger="1" minValue="0" maxValue="1"/>
    </cacheField>
    <cacheField name="vegetables" numFmtId="0">
      <sharedItems containsSemiMixedTypes="0" containsString="0" containsNumber="1" containsInteger="1" minValue="0" maxValue="1"/>
    </cacheField>
    <cacheField name="peas" numFmtId="0">
      <sharedItems containsSemiMixedTypes="0" containsString="0" containsNumber="1" containsInteger="1" minValue="0" maxValue="1"/>
    </cacheField>
    <cacheField name="meat_substitutes" numFmtId="0">
      <sharedItems containsSemiMixedTypes="0" containsString="0" containsNumber="1" containsInteger="1" minValue="0" maxValue="0"/>
    </cacheField>
    <cacheField name="meat_reduction" numFmtId="0">
      <sharedItems containsSemiMixedTypes="0" containsString="0" containsNumber="1" containsInteger="1" minValue="0" maxValue="1"/>
    </cacheField>
    <cacheField name="Hashtags" numFmtId="0">
      <sharedItems containsBlank="1" longText="1"/>
    </cacheField>
    <cacheField name="Commentary_URLs" numFmtId="0">
      <sharedItems containsBlank="1" longText="1"/>
    </cacheField>
    <cacheField name="Day" numFmtId="0">
      <sharedItems count="181">
        <s v="2022-05-28"/>
        <s v="2022-06-11"/>
        <s v="2022-07-18"/>
        <s v="2022-08-17"/>
        <s v="2022-08-04"/>
        <s v="2022-03-27"/>
        <s v="2022-03-19"/>
        <s v="2022-05-07"/>
        <s v="2022-03-14"/>
        <s v="2022-04-06"/>
        <s v="2022-04-08"/>
        <s v="2022-04-20"/>
        <s v="2022-03-28"/>
        <s v="2022-08-19"/>
        <s v="2022-03-01"/>
        <s v="2022-08-15"/>
        <s v="2022-07-28"/>
        <s v="2022-07-27"/>
        <s v="2022-08-03"/>
        <s v="2022-03-26"/>
        <s v="2022-07-17"/>
        <s v="2022-07-02"/>
        <s v="2022-07-13"/>
        <s v="2022-05-16"/>
        <s v="2022-09-01"/>
        <s v="2022-08-25"/>
        <s v="2022-07-03"/>
        <s v="2022-03-29"/>
        <s v="2022-07-12"/>
        <s v="2022-06-14"/>
        <s v="2022-07-07"/>
        <s v="2022-05-11"/>
        <s v="2022-08-20"/>
        <s v="2022-04-25"/>
        <s v="2022-06-13"/>
        <s v="2022-06-12"/>
        <s v="2022-07-19"/>
        <s v="2022-08-22"/>
        <s v="2022-04-15"/>
        <s v="2022-03-03"/>
        <s v="2022-04-19"/>
        <s v="2022-08-11"/>
        <s v="2022-05-17"/>
        <s v="2022-05-18"/>
        <s v="2022-04-21"/>
        <s v="2022-07-22"/>
        <s v="2022-06-15"/>
        <s v="2022-07-06"/>
        <s v="2022-06-18"/>
        <s v="2022-06-04"/>
        <s v="2022-06-09"/>
        <s v="2022-06-20"/>
        <s v="2022-06-07"/>
        <s v="2022-06-16"/>
        <s v="2022-06-21"/>
        <s v="2022-08-13"/>
        <s v="2022-06-08"/>
        <s v="2022-06-06"/>
        <s v="2022-06-10"/>
        <s v="2022-03-18"/>
        <s v="2022-06-03"/>
        <s v="2022-08-29"/>
        <s v="2022-07-14"/>
        <s v="2022-08-16"/>
        <s v="2022-08-30"/>
        <s v="2022-08-27"/>
        <s v="2022-07-09"/>
        <s v="2022-08-28"/>
        <s v="2022-07-31"/>
        <s v="2022-08-05"/>
        <s v="2022-03-05"/>
        <s v="2022-07-29"/>
        <s v="2022-03-23"/>
        <s v="2022-06-28"/>
        <s v="2022-05-27"/>
        <s v="2022-08-09"/>
        <s v="2022-07-11"/>
        <s v="2022-08-08"/>
        <s v="2022-06-05"/>
        <s v="2022-04-17"/>
        <s v="2022-08-31"/>
        <s v="2022-08-21"/>
        <s v="2022-08-18"/>
        <s v="2022-03-25"/>
        <s v="2022-07-20"/>
        <s v="2022-07-21"/>
        <s v="2022-07-24"/>
        <s v="2022-08-02"/>
        <s v="2022-03-10"/>
        <s v="2022-07-15"/>
        <s v="2022-07-26"/>
        <s v="2022-04-27"/>
        <s v="2022-07-10"/>
        <s v="2022-06-30"/>
        <s v="2022-08-23"/>
        <s v="2022-07-30"/>
        <s v="2022-08-12"/>
        <s v="2022-03-16"/>
        <s v="2022-08-06"/>
        <s v="2022-07-23"/>
        <s v="2022-08-01"/>
        <s v="2022-07-25"/>
        <s v="2022-04-14"/>
        <s v="2022-07-08"/>
        <s v="2022-03-13"/>
        <s v="2022-03-04"/>
        <s v="2022-07-04"/>
        <s v="2022-08-24"/>
        <s v="2022-08-14"/>
        <s v="2022-03-24"/>
        <s v="2022-05-02"/>
        <s v="2022-08-07"/>
        <s v="2022-06-01"/>
        <s v="2022-03-09"/>
        <s v="2022-05-30"/>
        <s v="2022-06-29"/>
        <s v="2022-06-23"/>
        <s v="2022-06-25"/>
        <s v="2022-04-18"/>
        <s v="2022-05-08"/>
        <s v="2022-06-17"/>
        <s v="2022-04-04"/>
        <s v="2022-05-14"/>
        <s v="2022-04-24"/>
        <s v="2022-05-13"/>
        <s v="2022-09-02"/>
        <s v="2022-03-21"/>
        <s v="2022-05-10"/>
        <s v="2022-07-01"/>
        <s v="2022-08-10"/>
        <s v="2022-07-16"/>
        <s v="2022-06-02"/>
        <s v="2022-05-31"/>
        <s v="2022-05-23"/>
        <s v="2022-06-22"/>
        <s v="2022-03-11"/>
        <s v="2022-06-24"/>
        <s v="2022-04-01"/>
        <s v="2022-04-12"/>
        <s v="2022-06-26"/>
        <s v="2022-03-12"/>
        <s v="2022-05-19"/>
        <s v="2022-03-08"/>
        <s v="2022-03-17"/>
        <s v="2022-08-26"/>
        <s v="2022-03-06"/>
        <s v="2022-03-07"/>
        <s v="2022-03-22"/>
        <s v="2022-03-31"/>
        <s v="2022-04-23"/>
        <s v="2022-04-22"/>
        <s v="2022-04-16"/>
        <s v="2022-05-29"/>
        <s v="2022-06-19"/>
        <s v="2022-03-02"/>
        <s v="2022-04-09"/>
        <s v="2022-04-13"/>
        <s v="2022-03-15"/>
        <s v="2022-05-12"/>
        <s v="2022-05-04"/>
        <s v="2022-04-10"/>
        <s v="2022-04-26"/>
        <s v="2022-05-15"/>
        <s v="2022-06-27"/>
        <s v="2022-05-03"/>
        <s v="2022-05-01"/>
        <s v="2022-04-02"/>
        <s v="2022-04-07"/>
        <s v="2022-04-11"/>
        <s v="2022-05-22"/>
        <s v="2022-07-05"/>
        <s v="2022-05-26"/>
        <s v="2022-04-28"/>
        <s v="2022-05-05"/>
        <s v="2022-03-30"/>
        <s v="2022-04-05"/>
        <s v="2022-05-24"/>
        <s v="2022-05-21"/>
        <s v="2022-05-09"/>
        <s v="2022-03-20"/>
        <s v="2022-04-03"/>
      </sharedItems>
    </cacheField>
    <cacheField name="Week" numFmtId="0">
      <sharedItems containsSemiMixedTypes="0" containsString="0" containsNumber="1" containsInteger="1" minValue="10" maxValue="36" count="27">
        <n v="22"/>
        <n v="24"/>
        <n v="30"/>
        <n v="34"/>
        <n v="32"/>
        <n v="14"/>
        <n v="12"/>
        <n v="19"/>
        <n v="15"/>
        <n v="17"/>
        <n v="10"/>
        <n v="31"/>
        <n v="13"/>
        <n v="27"/>
        <n v="29"/>
        <n v="21"/>
        <n v="36"/>
        <n v="35"/>
        <n v="28"/>
        <n v="25"/>
        <n v="20"/>
        <n v="18"/>
        <n v="16"/>
        <n v="33"/>
        <n v="23"/>
        <n v="26"/>
        <n v="11"/>
      </sharedItems>
    </cacheField>
    <cacheField name="cleaned_message" numFmtId="0">
      <sharedItems longText="1"/>
    </cacheField>
    <cacheField name="journey_predictions" numFmtId="0">
      <sharedItems/>
    </cacheField>
    <cacheField name="author_predictions" numFmtId="0">
      <sharedItems/>
    </cacheField>
    <cacheField name="brand_partnerships" numFmtId="0">
      <sharedItems containsSemiMixedTypes="0" containsString="0" containsNumber="1" containsInteger="1" minValue="0" maxValue="1"/>
    </cacheField>
    <cacheField name="brand_sharing_experiences" numFmtId="0">
      <sharedItems containsSemiMixedTypes="0" containsString="0" containsNumber="1" containsInteger="1" minValue="0" maxValue="1"/>
    </cacheField>
    <cacheField name="brand_love/trust" numFmtId="0">
      <sharedItems containsSemiMixedTypes="0" containsString="0" containsNumber="1" containsInteger="1" minValue="0" maxValue="1"/>
    </cacheField>
    <cacheField name="brand_premium/prestige" numFmtId="0">
      <sharedItems containsSemiMixedTypes="0" containsString="0" containsNumber="1" containsInteger="1" minValue="0" maxValue="1"/>
    </cacheField>
    <cacheField name="nutrition_ingredients" numFmtId="0">
      <sharedItems containsSemiMixedTypes="0" containsString="0" containsNumber="1" containsInteger="1" minValue="0" maxValue="1"/>
    </cacheField>
    <cacheField name="nutrition_healthier_lifestyle" numFmtId="0">
      <sharedItems containsSemiMixedTypes="0" containsString="0" containsNumber="1" containsInteger="1" minValue="0" maxValue="1"/>
    </cacheField>
    <cacheField name="nutrition_dietary_options" numFmtId="0">
      <sharedItems containsSemiMixedTypes="0" containsString="0" containsNumber="1" containsInteger="1" minValue="0" maxValue="1"/>
    </cacheField>
    <cacheField name="senses_taste" numFmtId="0">
      <sharedItems containsSemiMixedTypes="0" containsString="0" containsNumber="1" containsInteger="1" minValue="0" maxValue="1"/>
    </cacheField>
    <cacheField name="senses_smell" numFmtId="0">
      <sharedItems containsSemiMixedTypes="0" containsString="0" containsNumber="1" containsInteger="1" minValue="0" maxValue="1"/>
    </cacheField>
    <cacheField name="senses_looks/appeal" numFmtId="0">
      <sharedItems containsSemiMixedTypes="0" containsString="0" containsNumber="1" containsInteger="1" minValue="0" maxValue="1"/>
    </cacheField>
    <cacheField name="functionality_personalisation" numFmtId="0">
      <sharedItems containsSemiMixedTypes="0" containsString="0" containsNumber="1" containsInteger="1" minValue="0" maxValue="1"/>
    </cacheField>
    <cacheField name="functionality_packaging" numFmtId="0">
      <sharedItems containsSemiMixedTypes="0" containsString="0" containsNumber="1" containsInteger="1" minValue="0" maxValue="1"/>
    </cacheField>
    <cacheField name="functionality_convienience" numFmtId="0">
      <sharedItems containsSemiMixedTypes="0" containsString="0" containsNumber="1" containsInteger="1" minValue="0" maxValue="1"/>
    </cacheField>
    <cacheField name="sustainability_manufacturing_&amp;_processing" numFmtId="0">
      <sharedItems containsSemiMixedTypes="0" containsString="0" containsNumber="1" containsInteger="1" minValue="0" maxValue="1"/>
    </cacheField>
    <cacheField name="sustainability_packaging" numFmtId="0">
      <sharedItems containsSemiMixedTypes="0" containsString="0" containsNumber="1" containsInteger="1" minValue="0" maxValue="1"/>
    </cacheField>
    <cacheField name="sustainability_marketing_&amp;_brand" numFmtId="0">
      <sharedItems containsSemiMixedTypes="0" containsString="0" containsNumber="1" containsInteger="1" minValue="0" maxValue="1"/>
    </cacheField>
    <cacheField name="Gender" numFmtId="0">
      <sharedItems/>
    </cacheField>
    <cacheField name="Age Range" numFmtId="0">
      <sharedItems containsBlank="1"/>
    </cacheField>
    <cacheField name="Profanity" numFmtId="0">
      <sharedItems containsSemiMixedTypes="0" containsString="0" containsNumber="1" containsInteger="1" minValue="0" maxValue="1"/>
    </cacheField>
    <cacheField name="Racist/Sexist" numFmtId="0">
      <sharedItems containsSemiMixedTypes="0" containsString="0" containsNumber="1" containsInteger="1" minValue="0" maxValue="1"/>
    </cacheField>
    <cacheField name="Months" numFmtId="0" databaseField="0">
      <fieldGroup base="8">
        <rangePr groupBy="months" startDate="2022-03-01T00:51:26" endDate="2022-09-02T22:28:08"/>
        <groupItems count="14">
          <s v="&lt;3/1/2022"/>
          <s v="Jan"/>
          <s v="Feb"/>
          <s v="Mar"/>
          <s v="Apr"/>
          <s v="May"/>
          <s v="Jun"/>
          <s v="Jul"/>
          <s v="Aug"/>
          <s v="Sep"/>
          <s v="Oct"/>
          <s v="Nov"/>
          <s v="Dec"/>
          <s v="&gt;9/2/2022"/>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A6AB99-FE9D-4C5C-99FB-90BDE006D066}"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31" firstHeaderRow="1" firstDataRow="2" firstDataCol="1"/>
  <pivotFields count="48">
    <pivotField showAll="0"/>
    <pivotField showAll="0"/>
    <pivotField showAll="0"/>
    <pivotField showAll="0"/>
    <pivotField axis="axisCol" dataField="1" showAll="0">
      <items count="4">
        <item x="2"/>
        <item x="0"/>
        <item x="1"/>
        <item t="default"/>
      </items>
    </pivotField>
    <pivotField showAll="0"/>
    <pivotField showAll="0"/>
    <pivotField showAll="0"/>
    <pivotField numFmtId="167"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items count="2">
        <item x="0"/>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items count="182">
        <item x="14"/>
        <item x="154"/>
        <item x="39"/>
        <item x="105"/>
        <item x="70"/>
        <item x="145"/>
        <item x="146"/>
        <item x="142"/>
        <item x="113"/>
        <item x="88"/>
        <item x="135"/>
        <item x="140"/>
        <item x="104"/>
        <item x="8"/>
        <item x="157"/>
        <item x="97"/>
        <item x="143"/>
        <item x="59"/>
        <item x="6"/>
        <item x="179"/>
        <item x="126"/>
        <item x="147"/>
        <item x="72"/>
        <item x="109"/>
        <item x="83"/>
        <item x="19"/>
        <item x="5"/>
        <item x="12"/>
        <item x="27"/>
        <item x="174"/>
        <item x="148"/>
        <item x="137"/>
        <item x="166"/>
        <item x="180"/>
        <item x="121"/>
        <item x="175"/>
        <item x="9"/>
        <item x="167"/>
        <item x="10"/>
        <item x="155"/>
        <item x="160"/>
        <item x="168"/>
        <item x="138"/>
        <item x="156"/>
        <item x="102"/>
        <item x="38"/>
        <item x="151"/>
        <item x="79"/>
        <item x="118"/>
        <item x="40"/>
        <item x="11"/>
        <item x="44"/>
        <item x="150"/>
        <item x="149"/>
        <item x="123"/>
        <item x="33"/>
        <item x="161"/>
        <item x="91"/>
        <item x="172"/>
        <item x="165"/>
        <item x="110"/>
        <item x="164"/>
        <item x="159"/>
        <item x="173"/>
        <item x="7"/>
        <item x="119"/>
        <item x="178"/>
        <item x="127"/>
        <item x="31"/>
        <item x="158"/>
        <item x="124"/>
        <item x="122"/>
        <item x="162"/>
        <item x="23"/>
        <item x="42"/>
        <item x="43"/>
        <item x="141"/>
        <item x="177"/>
        <item x="169"/>
        <item x="133"/>
        <item x="176"/>
        <item x="171"/>
        <item x="74"/>
        <item x="0"/>
        <item x="152"/>
        <item x="114"/>
        <item x="132"/>
        <item x="112"/>
        <item x="131"/>
        <item x="60"/>
        <item x="49"/>
        <item x="78"/>
        <item x="57"/>
        <item x="52"/>
        <item x="56"/>
        <item x="50"/>
        <item x="58"/>
        <item x="1"/>
        <item x="35"/>
        <item x="34"/>
        <item x="29"/>
        <item x="46"/>
        <item x="53"/>
        <item x="120"/>
        <item x="48"/>
        <item x="153"/>
        <item x="51"/>
        <item x="54"/>
        <item x="134"/>
        <item x="116"/>
        <item x="136"/>
        <item x="117"/>
        <item x="139"/>
        <item x="163"/>
        <item x="73"/>
        <item x="115"/>
        <item x="93"/>
        <item x="128"/>
        <item x="21"/>
        <item x="26"/>
        <item x="106"/>
        <item x="170"/>
        <item x="47"/>
        <item x="30"/>
        <item x="103"/>
        <item x="66"/>
        <item x="92"/>
        <item x="76"/>
        <item x="28"/>
        <item x="22"/>
        <item x="62"/>
        <item x="89"/>
        <item x="130"/>
        <item x="20"/>
        <item x="2"/>
        <item x="36"/>
        <item x="84"/>
        <item x="85"/>
        <item x="45"/>
        <item x="99"/>
        <item x="86"/>
        <item x="101"/>
        <item x="90"/>
        <item x="17"/>
        <item x="16"/>
        <item x="71"/>
        <item x="95"/>
        <item x="68"/>
        <item x="100"/>
        <item x="87"/>
        <item x="18"/>
        <item x="4"/>
        <item x="69"/>
        <item x="98"/>
        <item x="111"/>
        <item x="77"/>
        <item x="75"/>
        <item x="129"/>
        <item x="41"/>
        <item x="96"/>
        <item x="55"/>
        <item x="108"/>
        <item x="15"/>
        <item x="63"/>
        <item x="3"/>
        <item x="82"/>
        <item x="13"/>
        <item x="32"/>
        <item x="81"/>
        <item x="37"/>
        <item x="94"/>
        <item x="107"/>
        <item x="25"/>
        <item x="144"/>
        <item x="65"/>
        <item x="67"/>
        <item x="61"/>
        <item x="64"/>
        <item x="80"/>
        <item x="24"/>
        <item x="125"/>
        <item t="default"/>
      </items>
    </pivotField>
    <pivotField axis="axisRow" showAll="0">
      <items count="28">
        <item x="10"/>
        <item x="26"/>
        <item x="6"/>
        <item x="12"/>
        <item x="5"/>
        <item x="8"/>
        <item x="22"/>
        <item x="9"/>
        <item x="21"/>
        <item x="7"/>
        <item x="20"/>
        <item x="15"/>
        <item x="0"/>
        <item x="24"/>
        <item x="1"/>
        <item x="19"/>
        <item x="25"/>
        <item x="13"/>
        <item x="18"/>
        <item x="14"/>
        <item x="2"/>
        <item x="11"/>
        <item x="4"/>
        <item x="23"/>
        <item x="3"/>
        <item x="17"/>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23"/>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1">
    <field x="4"/>
  </colFields>
  <colItems count="3">
    <i>
      <x/>
    </i>
    <i>
      <x v="1"/>
    </i>
    <i>
      <x v="2"/>
    </i>
  </colItems>
  <dataFields count="1">
    <dataField name="Count of Sentimen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3">
    <a:dk1>
      <a:srgbClr val="093266"/>
    </a:dk1>
    <a:lt1>
      <a:srgbClr val="FFFFFF"/>
    </a:lt1>
    <a:dk2>
      <a:srgbClr val="444444"/>
    </a:dk2>
    <a:lt2>
      <a:srgbClr val="FFFFFF"/>
    </a:lt2>
    <a:accent1>
      <a:srgbClr val="00A1E3"/>
    </a:accent1>
    <a:accent2>
      <a:srgbClr val="1DC8FC"/>
    </a:accent2>
    <a:accent3>
      <a:srgbClr val="F94D4E"/>
    </a:accent3>
    <a:accent4>
      <a:srgbClr val="E53333"/>
    </a:accent4>
    <a:accent5>
      <a:srgbClr val="791CEE"/>
    </a:accent5>
    <a:accent6>
      <a:srgbClr val="323F4F"/>
    </a:accent6>
    <a:hlink>
      <a:srgbClr val="00447C"/>
    </a:hlink>
    <a:folHlink>
      <a:srgbClr val="6EA204"/>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Custom 3">
    <a:dk1>
      <a:srgbClr val="093266"/>
    </a:dk1>
    <a:lt1>
      <a:srgbClr val="FFFFFF"/>
    </a:lt1>
    <a:dk2>
      <a:srgbClr val="444444"/>
    </a:dk2>
    <a:lt2>
      <a:srgbClr val="FFFFFF"/>
    </a:lt2>
    <a:accent1>
      <a:srgbClr val="00A1E3"/>
    </a:accent1>
    <a:accent2>
      <a:srgbClr val="1DC8FC"/>
    </a:accent2>
    <a:accent3>
      <a:srgbClr val="F94D4E"/>
    </a:accent3>
    <a:accent4>
      <a:srgbClr val="E53333"/>
    </a:accent4>
    <a:accent5>
      <a:srgbClr val="791CEE"/>
    </a:accent5>
    <a:accent6>
      <a:srgbClr val="323F4F"/>
    </a:accent6>
    <a:hlink>
      <a:srgbClr val="00447C"/>
    </a:hlink>
    <a:folHlink>
      <a:srgbClr val="6EA204"/>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P25" dT="2022-09-27T08:56:02.98" personId="{977E19E3-68CE-4A7D-91EB-E46B77482188}" id="{6FAC42BC-D446-4549-BB83-D0EAAF479C6A}">
    <text>@Natsuko Fujiwara @Fania Honcharuk the Saliency numbers are completely different trend to the previous report</text>
    <mentions>
      <mention mentionpersonId="{7417B6C3-4D56-4DBF-893A-8D21C3553359}" mentionId="{33677D5A-B61A-4A84-AA17-813E9EAAEDC1}" startIndex="0" length="17"/>
      <mention mentionpersonId="{E7B8C8A3-BEEE-4BDE-9B4A-2151DB88DE04}" mentionId="{E3EEA302-7D33-4F5B-AA8D-54EF9E1BE05C}" startIndex="18" length="16"/>
    </mentions>
  </threadedComment>
  <threadedComment ref="P25" dT="2022-09-27T09:08:04.09" personId="{F718C8D1-D9D2-4E26-8B6A-9D43076731BD}" id="{75B1BDA7-90D8-43EB-B904-C8E3D45BE6BD}" parentId="{6FAC42BC-D446-4549-BB83-D0EAAF479C6A}">
    <text>Yes I did think that - am looking into it with Joao</text>
  </threadedComment>
  <threadedComment ref="C114" dT="2022-09-21T12:22:57.56" personId="{977E19E3-68CE-4A7D-91EB-E46B77482188}" id="{E059D4F1-7237-4500-8572-05EDC71D3A19}" done="1">
    <text>@Fania Honcharuk add logo</text>
    <mentions>
      <mention mentionpersonId="{E7B8C8A3-BEEE-4BDE-9B4A-2151DB88DE04}" mentionId="{7BFAF282-0FA1-4DD6-AAAC-8379A73CA15E}" startIndex="0" length="16"/>
    </mentions>
  </threadedComment>
  <threadedComment ref="C114" dT="2022-09-21T12:24:56.98" personId="{4C5C9A52-72FB-447F-849C-21B3DBE60E51}" id="{37C75572-3522-455C-AFAE-ACE8A6DD263E}" parentId="{E059D4F1-7237-4500-8572-05EDC71D3A19}">
    <text>kk</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2-10-05T13:21:30.04" personId="{F718C8D1-D9D2-4E26-8B6A-9D43076731BD}" id="{A9FC0978-5B49-4D66-930B-47A5BEFECAF8}">
    <text>Removed all but location UK, nan, unknown
Removed reddit thread about potato waffle ad
Removed "indian daily sector news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AA4FB-E858-442B-AB02-8E05C69000EC}">
  <dimension ref="A1:D7"/>
  <sheetViews>
    <sheetView workbookViewId="0">
      <selection activeCell="G29" sqref="G29"/>
    </sheetView>
  </sheetViews>
  <sheetFormatPr defaultRowHeight="14.5" x14ac:dyDescent="0.35"/>
  <sheetData>
    <row r="1" spans="1:4" x14ac:dyDescent="0.35">
      <c r="A1" s="10"/>
      <c r="B1" s="10"/>
      <c r="C1" s="140" t="s">
        <v>73</v>
      </c>
      <c r="D1" s="141" t="s">
        <v>74</v>
      </c>
    </row>
    <row r="2" spans="1:4" x14ac:dyDescent="0.35">
      <c r="A2" s="141" t="s">
        <v>25</v>
      </c>
      <c r="B2" s="105" t="s">
        <v>83</v>
      </c>
      <c r="C2" s="148">
        <v>1.1003370745634594E-3</v>
      </c>
      <c r="D2" s="148">
        <v>8.8110672388292816E-3</v>
      </c>
    </row>
    <row r="3" spans="1:4" x14ac:dyDescent="0.35">
      <c r="A3" s="151"/>
      <c r="B3" s="150" t="s">
        <v>85</v>
      </c>
      <c r="C3" s="148">
        <v>-4.171448938600697E-2</v>
      </c>
      <c r="D3" s="152">
        <v>4.5039728113382527E-2</v>
      </c>
    </row>
    <row r="4" spans="1:4" x14ac:dyDescent="0.35">
      <c r="A4" s="153"/>
      <c r="B4" s="105" t="s">
        <v>86</v>
      </c>
      <c r="C4" s="148">
        <v>4.0614152311443497E-2</v>
      </c>
      <c r="D4" s="154">
        <v>-5.6263922765339203E-2</v>
      </c>
    </row>
    <row r="5" spans="1:4" x14ac:dyDescent="0.35">
      <c r="A5" s="141" t="s">
        <v>87</v>
      </c>
      <c r="B5" s="105" t="s">
        <v>83</v>
      </c>
      <c r="C5" s="154">
        <v>4.6491228070175444E-2</v>
      </c>
      <c r="D5" s="154">
        <v>3.5471491228070182E-2</v>
      </c>
    </row>
    <row r="6" spans="1:4" x14ac:dyDescent="0.35">
      <c r="A6" s="151"/>
      <c r="B6" s="150" t="s">
        <v>85</v>
      </c>
      <c r="C6" s="148">
        <v>-6.754385964912285E-2</v>
      </c>
      <c r="D6" s="152">
        <v>0.15224780701754392</v>
      </c>
    </row>
    <row r="7" spans="1:4" x14ac:dyDescent="0.35">
      <c r="A7" s="155"/>
      <c r="B7" s="105" t="s">
        <v>86</v>
      </c>
      <c r="C7" s="148">
        <v>2.1052631578947323E-2</v>
      </c>
      <c r="D7" s="154">
        <v>-0.18771929824561401</v>
      </c>
    </row>
  </sheetData>
  <conditionalFormatting sqref="C2:D7">
    <cfRule type="cellIs" dxfId="5" priority="1" operator="equal">
      <formula>0</formula>
    </cfRule>
    <cfRule type="cellIs" dxfId="4" priority="2" operator="lessThan">
      <formula>0</formula>
    </cfRule>
    <cfRule type="cellIs" dxfId="3" priority="3" operator="greaterThan">
      <formula>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1" id="{AA4203BB-B97F-4341-9B78-32627EA889E8}">
            <x14:iconSet iconSet="3Triangles">
              <x14:cfvo type="percent">
                <xm:f>0</xm:f>
              </x14:cfvo>
              <x14:cfvo type="percent">
                <xm:f>33</xm:f>
              </x14:cfvo>
              <x14:cfvo type="percent">
                <xm:f>67</xm:f>
              </x14:cfvo>
            </x14:iconSet>
          </x14:cfRule>
          <xm:sqref>C2:D2</xm:sqref>
        </x14:conditionalFormatting>
        <x14:conditionalFormatting xmlns:xm="http://schemas.microsoft.com/office/excel/2006/main">
          <x14:cfRule type="iconSet" priority="10" id="{F1DA3A04-9685-46EA-9258-4ACEDFA9B810}">
            <x14:iconSet iconSet="3Triangles">
              <x14:cfvo type="percent">
                <xm:f>0</xm:f>
              </x14:cfvo>
              <x14:cfvo type="percent">
                <xm:f>33</xm:f>
              </x14:cfvo>
              <x14:cfvo type="percent">
                <xm:f>67</xm:f>
              </x14:cfvo>
            </x14:iconSet>
          </x14:cfRule>
          <xm:sqref>C3:D3</xm:sqref>
        </x14:conditionalFormatting>
        <x14:conditionalFormatting xmlns:xm="http://schemas.microsoft.com/office/excel/2006/main">
          <x14:cfRule type="iconSet" priority="9" id="{0D7C7883-9A31-46BA-BCEB-86EF89CE68F3}">
            <x14:iconSet iconSet="3Triangles">
              <x14:cfvo type="percent">
                <xm:f>0</xm:f>
              </x14:cfvo>
              <x14:cfvo type="percent">
                <xm:f>33</xm:f>
              </x14:cfvo>
              <x14:cfvo type="percent">
                <xm:f>67</xm:f>
              </x14:cfvo>
            </x14:iconSet>
          </x14:cfRule>
          <xm:sqref>C4:D4</xm:sqref>
        </x14:conditionalFormatting>
        <x14:conditionalFormatting xmlns:xm="http://schemas.microsoft.com/office/excel/2006/main">
          <x14:cfRule type="iconSet" priority="8" id="{09EA4DBC-572B-49AB-A52A-2ABB03A08E1C}">
            <x14:iconSet iconSet="3Triangles">
              <x14:cfvo type="percent">
                <xm:f>0</xm:f>
              </x14:cfvo>
              <x14:cfvo type="percent">
                <xm:f>33</xm:f>
              </x14:cfvo>
              <x14:cfvo type="percent">
                <xm:f>67</xm:f>
              </x14:cfvo>
            </x14:iconSet>
          </x14:cfRule>
          <xm:sqref>C5:D5</xm:sqref>
        </x14:conditionalFormatting>
        <x14:conditionalFormatting xmlns:xm="http://schemas.microsoft.com/office/excel/2006/main">
          <x14:cfRule type="iconSet" priority="7" id="{15B623D3-D238-4B2A-BB07-2F7434C9F38D}">
            <x14:iconSet iconSet="3Triangles">
              <x14:cfvo type="percent">
                <xm:f>0</xm:f>
              </x14:cfvo>
              <x14:cfvo type="percent">
                <xm:f>33</xm:f>
              </x14:cfvo>
              <x14:cfvo type="percent">
                <xm:f>67</xm:f>
              </x14:cfvo>
            </x14:iconSet>
          </x14:cfRule>
          <xm:sqref>C6:D6</xm:sqref>
        </x14:conditionalFormatting>
        <x14:conditionalFormatting xmlns:xm="http://schemas.microsoft.com/office/excel/2006/main">
          <x14:cfRule type="iconSet" priority="6" id="{3ED65C87-6674-43DB-AECB-DDC4790ADB01}">
            <x14:iconSet iconSet="3Triangles">
              <x14:cfvo type="percent">
                <xm:f>0</xm:f>
              </x14:cfvo>
              <x14:cfvo type="percent">
                <xm:f>33</xm:f>
              </x14:cfvo>
              <x14:cfvo type="percent">
                <xm:f>67</xm:f>
              </x14:cfvo>
            </x14:iconSet>
          </x14:cfRule>
          <xm:sqref>C2</xm:sqref>
        </x14:conditionalFormatting>
        <x14:conditionalFormatting xmlns:xm="http://schemas.microsoft.com/office/excel/2006/main">
          <x14:cfRule type="iconSet" priority="5" id="{575650FD-11F9-44D0-A5A9-9A0E350A8666}">
            <x14:iconSet iconSet="3Triangles">
              <x14:cfvo type="percent">
                <xm:f>0</xm:f>
              </x14:cfvo>
              <x14:cfvo type="percent">
                <xm:f>33</xm:f>
              </x14:cfvo>
              <x14:cfvo type="percent">
                <xm:f>67</xm:f>
              </x14:cfvo>
            </x14:iconSet>
          </x14:cfRule>
          <xm:sqref>D5</xm:sqref>
        </x14:conditionalFormatting>
        <x14:conditionalFormatting xmlns:xm="http://schemas.microsoft.com/office/excel/2006/main">
          <x14:cfRule type="iconSet" priority="4" id="{FE48DFDE-EAE9-4FEC-A0BA-6BC3A2DCE2E2}">
            <x14:iconSet iconSet="3Triangles">
              <x14:cfvo type="percent">
                <xm:f>0</xm:f>
              </x14:cfvo>
              <x14:cfvo type="percent">
                <xm:f>33</xm:f>
              </x14:cfvo>
              <x14:cfvo type="percent">
                <xm:f>67</xm:f>
              </x14:cfvo>
            </x14:iconSet>
          </x14:cfRule>
          <xm:sqref>C7:D7</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1ABFD-88CB-49C1-A430-21B07890997A}">
  <sheetPr>
    <tabColor theme="1" tint="0.249977111117893"/>
  </sheetPr>
  <dimension ref="A1:R166"/>
  <sheetViews>
    <sheetView zoomScale="55" zoomScaleNormal="55" workbookViewId="0">
      <selection activeCell="D16" sqref="D16"/>
    </sheetView>
  </sheetViews>
  <sheetFormatPr defaultRowHeight="14.5" x14ac:dyDescent="0.35"/>
  <sheetData>
    <row r="1" spans="1:18" ht="22.5" x14ac:dyDescent="0.45">
      <c r="A1" s="1"/>
      <c r="B1" s="1" t="s">
        <v>0</v>
      </c>
      <c r="C1" s="2"/>
      <c r="D1" s="2"/>
      <c r="E1" s="2"/>
      <c r="F1" s="2"/>
      <c r="G1" s="2"/>
      <c r="H1" s="2"/>
      <c r="I1" s="2"/>
      <c r="J1" s="2"/>
      <c r="K1" s="2"/>
      <c r="L1" s="2"/>
      <c r="M1" s="2"/>
      <c r="N1" s="2"/>
      <c r="O1" s="2"/>
      <c r="P1" s="2"/>
      <c r="Q1" s="2"/>
      <c r="R1" s="2"/>
    </row>
    <row r="2" spans="1:18" ht="18" x14ac:dyDescent="0.4">
      <c r="A2" s="3">
        <v>1</v>
      </c>
      <c r="B2" s="4" t="s">
        <v>1</v>
      </c>
      <c r="C2" s="5"/>
      <c r="D2" s="5"/>
      <c r="E2" s="5"/>
      <c r="F2" s="5"/>
      <c r="G2" s="5"/>
      <c r="H2" s="5"/>
      <c r="I2" s="5"/>
      <c r="J2" s="5"/>
      <c r="K2" s="5"/>
      <c r="L2" s="5"/>
      <c r="M2" s="5"/>
      <c r="N2" s="5"/>
      <c r="O2" s="5"/>
      <c r="P2" s="5"/>
      <c r="Q2" s="5"/>
      <c r="R2" s="5"/>
    </row>
    <row r="3" spans="1:18" ht="15.5" x14ac:dyDescent="0.35">
      <c r="A3" s="6"/>
      <c r="B3" s="7"/>
      <c r="C3" s="8" t="s">
        <v>2</v>
      </c>
      <c r="D3" s="6"/>
      <c r="E3" s="6"/>
      <c r="F3" s="6"/>
      <c r="G3" s="6"/>
      <c r="H3" s="6"/>
      <c r="I3" s="6"/>
      <c r="J3" s="6"/>
      <c r="K3" s="9" t="s">
        <v>3</v>
      </c>
      <c r="L3" s="10"/>
      <c r="M3" s="11"/>
      <c r="N3" s="11"/>
      <c r="O3" s="11"/>
      <c r="P3" s="11"/>
      <c r="Q3" s="11"/>
      <c r="R3" s="11"/>
    </row>
    <row r="4" spans="1:18" ht="15.5" x14ac:dyDescent="0.35">
      <c r="A4" s="6"/>
      <c r="B4" s="7"/>
      <c r="C4" s="6"/>
      <c r="D4" s="6"/>
      <c r="E4" s="6"/>
      <c r="F4" s="6"/>
      <c r="G4" s="6"/>
      <c r="H4" s="6"/>
      <c r="I4" s="6"/>
      <c r="J4" s="6"/>
      <c r="K4" s="6"/>
      <c r="L4" s="10"/>
      <c r="M4" s="11"/>
      <c r="N4" s="11"/>
      <c r="O4" s="11"/>
      <c r="P4" s="11"/>
      <c r="Q4" s="11"/>
      <c r="R4" s="11"/>
    </row>
    <row r="5" spans="1:18" ht="15.5" x14ac:dyDescent="0.35">
      <c r="A5" s="6"/>
      <c r="B5" s="7"/>
      <c r="C5" s="6"/>
      <c r="D5" s="6"/>
      <c r="E5" s="6"/>
      <c r="F5" s="6"/>
      <c r="G5" s="6"/>
      <c r="H5" s="6"/>
      <c r="I5" s="6"/>
      <c r="J5" s="6"/>
      <c r="K5" s="6"/>
      <c r="L5" s="11"/>
      <c r="M5" s="11"/>
      <c r="N5" s="11"/>
      <c r="O5" s="11"/>
      <c r="P5" s="11"/>
      <c r="Q5" s="11"/>
      <c r="R5" s="11"/>
    </row>
    <row r="6" spans="1:18" ht="15.5" x14ac:dyDescent="0.35">
      <c r="A6" s="6"/>
      <c r="B6" s="7"/>
      <c r="C6" s="6"/>
      <c r="D6" s="6"/>
      <c r="E6" s="6"/>
      <c r="F6" s="6"/>
      <c r="G6" s="6"/>
      <c r="H6" s="6"/>
      <c r="I6" s="6"/>
      <c r="J6" s="6"/>
      <c r="K6" s="6"/>
      <c r="L6" s="11"/>
      <c r="M6" s="11"/>
      <c r="N6" s="11"/>
      <c r="O6" s="11"/>
      <c r="P6" s="11"/>
      <c r="Q6" s="11"/>
      <c r="R6" s="11"/>
    </row>
    <row r="7" spans="1:18" ht="15.5" x14ac:dyDescent="0.35">
      <c r="A7" s="6"/>
      <c r="B7" s="7"/>
      <c r="C7" s="6"/>
      <c r="D7" s="6"/>
      <c r="E7" s="6"/>
      <c r="F7" s="6"/>
      <c r="G7" s="6"/>
      <c r="H7" s="6"/>
      <c r="I7" s="6"/>
      <c r="J7" s="6"/>
      <c r="K7" s="6"/>
      <c r="L7" s="11"/>
      <c r="M7" s="11"/>
      <c r="N7" s="11"/>
      <c r="O7" s="11"/>
      <c r="P7" s="11"/>
      <c r="Q7" s="11"/>
      <c r="R7" s="11"/>
    </row>
    <row r="8" spans="1:18" ht="15.5" x14ac:dyDescent="0.35">
      <c r="A8" s="6"/>
      <c r="B8" s="7"/>
      <c r="C8" s="6"/>
      <c r="D8" s="6"/>
      <c r="E8" s="6"/>
      <c r="F8" s="6"/>
      <c r="G8" s="6"/>
      <c r="H8" s="6"/>
      <c r="I8" s="6"/>
      <c r="J8" s="6"/>
      <c r="K8" s="6"/>
      <c r="L8" s="11"/>
      <c r="M8" s="11"/>
      <c r="N8" s="11"/>
      <c r="O8" s="11"/>
      <c r="P8" s="11"/>
      <c r="Q8" s="11"/>
      <c r="R8" s="11"/>
    </row>
    <row r="9" spans="1:18" ht="15.5" x14ac:dyDescent="0.35">
      <c r="A9" s="6"/>
      <c r="B9" s="7"/>
      <c r="C9" s="6"/>
      <c r="D9" s="6"/>
      <c r="E9" s="6"/>
      <c r="F9" s="6"/>
      <c r="G9" s="6"/>
      <c r="H9" s="6"/>
      <c r="I9" s="6"/>
      <c r="J9" s="6"/>
      <c r="K9" s="6"/>
      <c r="L9" s="11"/>
      <c r="M9" s="11"/>
      <c r="N9" s="11"/>
      <c r="O9" s="11"/>
      <c r="P9" s="11"/>
      <c r="Q9" s="11"/>
      <c r="R9" s="11"/>
    </row>
    <row r="10" spans="1:18" ht="15.5" x14ac:dyDescent="0.35">
      <c r="A10" s="6"/>
      <c r="B10" s="7"/>
      <c r="C10" s="6"/>
      <c r="D10" s="6"/>
      <c r="E10" s="6"/>
      <c r="F10" s="6"/>
      <c r="G10" s="6"/>
      <c r="H10" s="6"/>
      <c r="I10" s="6"/>
      <c r="J10" s="6"/>
      <c r="K10" s="6"/>
      <c r="L10" s="11"/>
      <c r="M10" s="11"/>
      <c r="N10" s="11"/>
      <c r="O10" s="11"/>
      <c r="P10" s="11"/>
      <c r="Q10" s="11"/>
      <c r="R10" s="11"/>
    </row>
    <row r="11" spans="1:18" ht="15.5" x14ac:dyDescent="0.35">
      <c r="A11" s="6"/>
      <c r="B11" s="7"/>
      <c r="C11" s="6"/>
      <c r="D11" s="6"/>
      <c r="E11" s="6"/>
      <c r="F11" s="6"/>
      <c r="G11" s="6"/>
      <c r="H11" s="6"/>
      <c r="I11" s="6"/>
      <c r="J11" s="6"/>
      <c r="K11" s="6"/>
      <c r="L11" s="11"/>
      <c r="M11" s="11"/>
      <c r="N11" s="11"/>
      <c r="O11" s="11"/>
      <c r="P11" s="11"/>
      <c r="Q11" s="11"/>
      <c r="R11" s="11"/>
    </row>
    <row r="12" spans="1:18" ht="15.5" x14ac:dyDescent="0.35">
      <c r="A12" s="6"/>
      <c r="B12" s="7"/>
      <c r="C12" s="6"/>
      <c r="D12" s="6"/>
      <c r="E12" s="6"/>
      <c r="F12" s="6"/>
      <c r="G12" s="6"/>
      <c r="H12" s="6"/>
      <c r="I12" s="6"/>
      <c r="J12" s="6"/>
      <c r="K12" s="6"/>
      <c r="L12" s="11"/>
      <c r="M12" s="11"/>
      <c r="N12" s="11"/>
      <c r="O12" s="11"/>
      <c r="P12" s="11"/>
      <c r="Q12" s="11"/>
      <c r="R12" s="11"/>
    </row>
    <row r="13" spans="1:18" ht="15.5" x14ac:dyDescent="0.35">
      <c r="A13" s="6"/>
      <c r="B13" s="7"/>
      <c r="C13" s="6"/>
      <c r="D13" s="6"/>
      <c r="E13" s="6"/>
      <c r="F13" s="6"/>
      <c r="G13" s="6"/>
      <c r="H13" s="6"/>
      <c r="I13" s="6"/>
      <c r="J13" s="6"/>
      <c r="K13" s="6"/>
      <c r="L13" s="11"/>
      <c r="M13" s="11"/>
      <c r="N13" s="11"/>
      <c r="O13" s="11"/>
      <c r="P13" s="11"/>
      <c r="Q13" s="11"/>
      <c r="R13" s="11"/>
    </row>
    <row r="14" spans="1:18" ht="15.5" x14ac:dyDescent="0.35">
      <c r="A14" s="6"/>
      <c r="B14" s="7"/>
      <c r="C14" s="12" t="s">
        <v>4</v>
      </c>
      <c r="D14" s="6"/>
      <c r="E14" s="6"/>
      <c r="F14" s="6"/>
      <c r="G14" s="6"/>
      <c r="H14" s="6"/>
      <c r="I14" s="6"/>
      <c r="J14" s="6"/>
      <c r="K14" s="6"/>
      <c r="L14" s="11"/>
      <c r="M14" s="11"/>
      <c r="N14" s="11"/>
      <c r="O14" s="11"/>
      <c r="P14" s="11"/>
      <c r="Q14" s="11"/>
      <c r="R14" s="11"/>
    </row>
    <row r="15" spans="1:18" ht="15.5" x14ac:dyDescent="0.35">
      <c r="A15" s="6"/>
      <c r="B15" s="7"/>
      <c r="C15" s="6"/>
      <c r="D15" s="6"/>
      <c r="E15" s="6"/>
      <c r="F15" s="6"/>
      <c r="G15" s="6"/>
      <c r="H15" s="6"/>
      <c r="I15" s="6"/>
      <c r="J15" s="6"/>
      <c r="K15" s="6"/>
      <c r="L15" s="11"/>
      <c r="M15" s="11" t="s">
        <v>5</v>
      </c>
      <c r="N15" s="11"/>
      <c r="O15" s="11"/>
      <c r="P15" s="11"/>
      <c r="Q15" s="11"/>
      <c r="R15" s="11"/>
    </row>
    <row r="16" spans="1:18" ht="15.5" x14ac:dyDescent="0.35">
      <c r="A16" s="13"/>
      <c r="B16" s="14"/>
      <c r="C16" s="13"/>
      <c r="D16" s="13"/>
      <c r="E16" s="13"/>
      <c r="F16" s="13"/>
      <c r="G16" s="13"/>
      <c r="H16" s="13"/>
      <c r="I16" s="13"/>
      <c r="J16" s="13"/>
      <c r="K16" s="13"/>
      <c r="L16" s="15"/>
      <c r="M16" s="15"/>
      <c r="N16" s="15"/>
      <c r="O16" s="15"/>
      <c r="P16" s="15"/>
      <c r="Q16" s="15"/>
      <c r="R16" s="15"/>
    </row>
    <row r="17" spans="1:18" ht="18" x14ac:dyDescent="0.4">
      <c r="A17" s="3">
        <v>2</v>
      </c>
      <c r="B17" s="4" t="s">
        <v>6</v>
      </c>
      <c r="C17" s="3"/>
      <c r="D17" s="5"/>
      <c r="E17" s="5"/>
      <c r="F17" s="5"/>
      <c r="G17" s="5"/>
      <c r="H17" s="5"/>
      <c r="I17" s="5"/>
      <c r="J17" s="5"/>
      <c r="K17" s="5"/>
      <c r="L17" s="5"/>
      <c r="M17" s="5"/>
      <c r="N17" s="5"/>
      <c r="O17" s="5"/>
      <c r="P17" s="5"/>
      <c r="Q17" s="5"/>
      <c r="R17" s="5"/>
    </row>
    <row r="18" spans="1:18" ht="15.5" x14ac:dyDescent="0.35">
      <c r="A18" s="6"/>
      <c r="B18" s="7"/>
      <c r="C18" s="6"/>
      <c r="D18" s="16" t="s">
        <v>7</v>
      </c>
      <c r="E18" s="17"/>
      <c r="F18" s="17"/>
      <c r="G18" s="17"/>
      <c r="H18" s="18" t="s">
        <v>8</v>
      </c>
      <c r="I18" s="19"/>
      <c r="J18" s="19"/>
      <c r="K18" s="19"/>
      <c r="L18" s="20" t="s">
        <v>9</v>
      </c>
      <c r="M18" s="6"/>
      <c r="N18" s="6"/>
      <c r="O18" s="6"/>
      <c r="P18" s="6"/>
      <c r="Q18" s="6"/>
      <c r="R18" s="6"/>
    </row>
    <row r="19" spans="1:18" x14ac:dyDescent="0.35">
      <c r="A19" s="10"/>
      <c r="B19" s="10"/>
      <c r="C19" s="21"/>
      <c r="D19" s="10"/>
      <c r="E19" s="10"/>
      <c r="F19" s="10"/>
      <c r="G19" s="10"/>
      <c r="H19" s="10"/>
      <c r="I19" s="10"/>
      <c r="J19" s="10"/>
      <c r="K19" s="10"/>
      <c r="L19" s="10"/>
      <c r="M19" s="10"/>
      <c r="N19" s="10"/>
      <c r="O19" s="10"/>
      <c r="P19" s="10"/>
      <c r="Q19" s="10"/>
      <c r="R19" s="10"/>
    </row>
    <row r="20" spans="1:18" x14ac:dyDescent="0.35">
      <c r="A20" s="10"/>
      <c r="B20" s="10"/>
      <c r="C20" s="21"/>
      <c r="D20" s="10"/>
      <c r="E20" s="10"/>
      <c r="F20" s="10"/>
      <c r="G20" s="10"/>
      <c r="H20" s="10"/>
      <c r="I20" s="10"/>
      <c r="J20" s="10"/>
      <c r="K20" s="10"/>
      <c r="L20" s="10"/>
      <c r="M20" s="10"/>
      <c r="N20" s="10"/>
      <c r="O20" s="10"/>
      <c r="P20" s="10"/>
      <c r="Q20" s="10"/>
      <c r="R20" s="10"/>
    </row>
    <row r="21" spans="1:18" x14ac:dyDescent="0.35">
      <c r="A21" s="10"/>
      <c r="B21" s="10"/>
      <c r="C21" s="10"/>
      <c r="D21" s="10"/>
      <c r="E21" s="10"/>
      <c r="F21" s="10"/>
      <c r="G21" s="10"/>
      <c r="H21" s="10"/>
      <c r="I21" s="10"/>
      <c r="J21" s="10"/>
      <c r="K21" s="10"/>
      <c r="L21" s="10"/>
      <c r="M21" s="10"/>
      <c r="N21" s="10"/>
      <c r="O21" s="22" t="s">
        <v>10</v>
      </c>
      <c r="P21" s="10"/>
      <c r="Q21" s="10"/>
      <c r="R21" s="10"/>
    </row>
    <row r="22" spans="1:18" x14ac:dyDescent="0.35">
      <c r="A22" s="10"/>
      <c r="B22" s="10"/>
      <c r="C22" s="21"/>
      <c r="D22" s="10"/>
      <c r="E22" s="10"/>
      <c r="F22" s="10"/>
      <c r="G22" s="10"/>
      <c r="H22" s="10"/>
      <c r="I22" s="10"/>
      <c r="J22" s="10"/>
      <c r="K22" s="10"/>
      <c r="L22" s="10"/>
      <c r="M22" s="10"/>
      <c r="N22" s="10"/>
      <c r="O22" s="10"/>
      <c r="P22" s="10"/>
      <c r="Q22" s="21"/>
      <c r="R22" s="10"/>
    </row>
    <row r="23" spans="1:18" x14ac:dyDescent="0.35">
      <c r="A23" s="10"/>
      <c r="B23" s="10"/>
      <c r="C23" s="10"/>
      <c r="D23" s="10"/>
      <c r="E23" s="10"/>
      <c r="F23" s="10"/>
      <c r="G23" s="10"/>
      <c r="H23" s="10"/>
      <c r="I23" s="10"/>
      <c r="J23" s="10"/>
      <c r="K23" s="10"/>
      <c r="L23" s="10"/>
      <c r="M23" s="10"/>
      <c r="N23" s="10"/>
      <c r="O23" s="23"/>
      <c r="P23" s="24" t="s">
        <v>11</v>
      </c>
      <c r="Q23" s="21"/>
      <c r="R23" s="10"/>
    </row>
    <row r="24" spans="1:18" x14ac:dyDescent="0.35">
      <c r="A24" s="10"/>
      <c r="B24" s="10"/>
      <c r="C24" s="21"/>
      <c r="D24" s="10"/>
      <c r="E24" s="10"/>
      <c r="F24" s="10"/>
      <c r="G24" s="10"/>
      <c r="H24" s="10"/>
      <c r="I24" s="10"/>
      <c r="J24" s="10"/>
      <c r="K24" s="10"/>
      <c r="L24" s="10"/>
      <c r="M24" s="10"/>
      <c r="N24" s="10"/>
      <c r="O24" s="10"/>
      <c r="P24" s="10"/>
      <c r="Q24" s="21"/>
      <c r="R24" s="10"/>
    </row>
    <row r="25" spans="1:18" x14ac:dyDescent="0.35">
      <c r="A25" s="10"/>
      <c r="B25" s="10"/>
      <c r="C25" s="10"/>
      <c r="D25" s="10"/>
      <c r="E25" s="10"/>
      <c r="F25" s="10"/>
      <c r="G25" s="10"/>
      <c r="H25" s="10"/>
      <c r="I25" s="10"/>
      <c r="J25" s="10"/>
      <c r="K25" s="10"/>
      <c r="L25" s="10"/>
      <c r="M25" s="10"/>
      <c r="N25" s="10"/>
      <c r="O25" s="25"/>
      <c r="P25" s="24" t="s">
        <v>12</v>
      </c>
      <c r="Q25" s="10"/>
      <c r="R25" s="10"/>
    </row>
    <row r="26" spans="1:18" x14ac:dyDescent="0.35">
      <c r="A26" s="10"/>
      <c r="B26" s="10"/>
      <c r="C26" s="21"/>
      <c r="D26" s="10"/>
      <c r="E26" s="10"/>
      <c r="F26" s="10"/>
      <c r="G26" s="10"/>
      <c r="H26" s="10"/>
      <c r="I26" s="10"/>
      <c r="J26" s="10"/>
      <c r="K26" s="10"/>
      <c r="L26" s="10"/>
      <c r="M26" s="10"/>
      <c r="N26" s="10"/>
      <c r="O26" s="10"/>
      <c r="P26" s="10"/>
      <c r="Q26" s="21"/>
      <c r="R26" s="10"/>
    </row>
    <row r="27" spans="1:18" x14ac:dyDescent="0.35">
      <c r="A27" s="10"/>
      <c r="B27" s="10"/>
      <c r="C27" s="10"/>
      <c r="D27" s="10"/>
      <c r="E27" s="10"/>
      <c r="F27" s="10"/>
      <c r="G27" s="10"/>
      <c r="H27" s="10"/>
      <c r="I27" s="10"/>
      <c r="J27" s="10"/>
      <c r="K27" s="10"/>
      <c r="L27" s="10"/>
      <c r="M27" s="10"/>
      <c r="N27" s="10"/>
      <c r="O27" s="26"/>
      <c r="P27" s="24" t="s">
        <v>13</v>
      </c>
      <c r="Q27" s="10"/>
      <c r="R27" s="10"/>
    </row>
    <row r="28" spans="1:18" x14ac:dyDescent="0.35">
      <c r="A28" s="10"/>
      <c r="B28" s="10"/>
      <c r="C28" s="10"/>
      <c r="D28" s="10"/>
      <c r="E28" s="10"/>
      <c r="F28" s="10"/>
      <c r="G28" s="10"/>
      <c r="H28" s="10"/>
      <c r="I28" s="10"/>
      <c r="J28" s="10"/>
      <c r="K28" s="10"/>
      <c r="L28" s="10"/>
      <c r="M28" s="10"/>
      <c r="N28" s="10"/>
      <c r="O28" s="10"/>
      <c r="P28" s="10"/>
      <c r="Q28" s="10"/>
      <c r="R28" s="10"/>
    </row>
    <row r="29" spans="1:18" x14ac:dyDescent="0.35">
      <c r="A29" s="10"/>
      <c r="B29" s="27"/>
      <c r="C29" s="27"/>
      <c r="D29" s="10"/>
      <c r="E29" s="10"/>
      <c r="F29" s="10"/>
      <c r="G29" s="10"/>
      <c r="H29" s="10"/>
      <c r="I29" s="10"/>
      <c r="J29" s="10"/>
      <c r="K29" s="10"/>
      <c r="L29" s="10"/>
      <c r="M29" s="10"/>
      <c r="N29" s="10"/>
      <c r="O29" s="28"/>
      <c r="P29" s="24" t="s">
        <v>14</v>
      </c>
      <c r="Q29" s="10"/>
      <c r="R29" s="10"/>
    </row>
    <row r="30" spans="1:18" x14ac:dyDescent="0.35">
      <c r="A30" s="10"/>
      <c r="B30" s="27"/>
      <c r="C30" s="27"/>
      <c r="D30" s="10"/>
      <c r="E30" s="10"/>
      <c r="F30" s="10"/>
      <c r="G30" s="10"/>
      <c r="H30" s="10"/>
      <c r="I30" s="10"/>
      <c r="J30" s="10"/>
      <c r="K30" s="10"/>
      <c r="L30" s="10"/>
      <c r="M30" s="10"/>
      <c r="N30" s="10"/>
      <c r="O30" s="10"/>
      <c r="P30" s="10"/>
      <c r="Q30" s="10"/>
      <c r="R30" s="10"/>
    </row>
    <row r="31" spans="1:18" x14ac:dyDescent="0.35">
      <c r="A31" s="10"/>
      <c r="B31" s="10"/>
      <c r="C31" s="10"/>
      <c r="D31" s="10"/>
      <c r="E31" s="10"/>
      <c r="F31" s="10"/>
      <c r="G31" s="10"/>
      <c r="H31" s="10"/>
      <c r="I31" s="10"/>
      <c r="J31" s="10"/>
      <c r="K31" s="10"/>
      <c r="L31" s="10"/>
      <c r="M31" s="10"/>
      <c r="N31" s="10"/>
      <c r="O31" s="10"/>
      <c r="P31" s="10"/>
      <c r="Q31" s="10"/>
      <c r="R31" s="10"/>
    </row>
    <row r="32" spans="1:18" x14ac:dyDescent="0.35">
      <c r="A32" s="10"/>
      <c r="B32" s="10"/>
      <c r="C32" s="10"/>
      <c r="D32" s="10"/>
      <c r="E32" s="10"/>
      <c r="F32" s="10"/>
      <c r="G32" s="10"/>
      <c r="H32" s="10"/>
      <c r="I32" s="10"/>
      <c r="J32" s="10"/>
      <c r="K32" s="10"/>
      <c r="L32" s="10"/>
      <c r="M32" s="10"/>
      <c r="N32" s="10"/>
      <c r="O32" s="10"/>
      <c r="P32" s="10"/>
      <c r="Q32" s="10"/>
      <c r="R32" s="10"/>
    </row>
    <row r="33" spans="1:18" x14ac:dyDescent="0.35">
      <c r="A33" s="10"/>
      <c r="B33" s="10"/>
      <c r="C33" s="10"/>
      <c r="D33" s="10"/>
      <c r="E33" s="10"/>
      <c r="F33" s="10"/>
      <c r="G33" s="10"/>
      <c r="H33" s="10"/>
      <c r="I33" s="10"/>
      <c r="J33" s="10"/>
      <c r="K33" s="10"/>
      <c r="L33" s="10"/>
      <c r="M33" s="10"/>
      <c r="N33" s="10"/>
      <c r="O33" s="10"/>
      <c r="P33" s="10"/>
      <c r="Q33" s="10"/>
      <c r="R33" s="10"/>
    </row>
    <row r="34" spans="1:18" x14ac:dyDescent="0.35">
      <c r="A34" s="10"/>
      <c r="B34" s="10"/>
      <c r="C34" s="10"/>
      <c r="D34" s="10"/>
      <c r="E34" s="10"/>
      <c r="F34" s="10"/>
      <c r="G34" s="10"/>
      <c r="H34" s="10"/>
      <c r="I34" s="10"/>
      <c r="J34" s="10"/>
      <c r="K34" s="10"/>
      <c r="L34" s="10"/>
      <c r="M34" s="10"/>
      <c r="N34" s="10"/>
      <c r="O34" s="10"/>
      <c r="P34" s="10"/>
      <c r="Q34" s="10"/>
      <c r="R34" s="10"/>
    </row>
    <row r="35" spans="1:18" x14ac:dyDescent="0.35">
      <c r="A35" s="10"/>
      <c r="B35" s="10"/>
      <c r="C35" s="10"/>
      <c r="D35" s="10"/>
      <c r="E35" s="10"/>
      <c r="F35" s="10"/>
      <c r="G35" s="10"/>
      <c r="H35" s="10"/>
      <c r="I35" s="10"/>
      <c r="J35" s="10"/>
      <c r="K35" s="10"/>
      <c r="L35" s="10"/>
      <c r="M35" s="10"/>
      <c r="N35" s="10"/>
      <c r="O35" s="10"/>
      <c r="P35" s="10"/>
      <c r="Q35" s="10"/>
      <c r="R35" s="10"/>
    </row>
    <row r="36" spans="1:18" x14ac:dyDescent="0.35">
      <c r="A36" s="10"/>
      <c r="B36" s="21"/>
      <c r="C36" s="8" t="s">
        <v>15</v>
      </c>
      <c r="D36" s="10"/>
      <c r="E36" s="10"/>
      <c r="F36" s="10"/>
      <c r="G36" s="10"/>
      <c r="H36" s="10"/>
      <c r="I36" s="10"/>
      <c r="J36" s="10"/>
      <c r="K36" s="10"/>
      <c r="L36" s="10"/>
      <c r="M36" s="10"/>
      <c r="N36" s="10"/>
      <c r="O36" s="10"/>
      <c r="P36" s="10"/>
      <c r="Q36" s="10"/>
      <c r="R36" s="10"/>
    </row>
    <row r="37" spans="1:18" x14ac:dyDescent="0.35">
      <c r="A37" s="10"/>
      <c r="B37" s="21"/>
      <c r="C37" s="29"/>
      <c r="D37" s="10"/>
      <c r="E37" s="10"/>
      <c r="F37" s="10"/>
      <c r="G37" s="10"/>
      <c r="H37" s="10"/>
      <c r="I37" s="10"/>
      <c r="J37" s="10"/>
      <c r="K37" s="10"/>
      <c r="L37" s="10"/>
      <c r="M37" s="10"/>
      <c r="N37" s="10"/>
      <c r="O37" s="10"/>
      <c r="P37" s="10"/>
      <c r="Q37" s="10"/>
      <c r="R37" s="10"/>
    </row>
    <row r="38" spans="1:18" ht="15" thickBot="1" x14ac:dyDescent="0.4">
      <c r="A38" s="10"/>
      <c r="B38" s="21"/>
      <c r="C38" s="29"/>
      <c r="D38" s="10"/>
      <c r="E38" s="10"/>
      <c r="F38" s="10"/>
      <c r="G38" s="10"/>
      <c r="H38" s="10"/>
      <c r="I38" s="10"/>
      <c r="J38" s="10"/>
      <c r="K38" s="10"/>
      <c r="L38" s="10"/>
      <c r="M38" s="10"/>
      <c r="N38" s="10"/>
      <c r="O38" s="10"/>
      <c r="P38" s="10"/>
      <c r="Q38" s="10"/>
      <c r="R38" s="10"/>
    </row>
    <row r="39" spans="1:18" x14ac:dyDescent="0.35">
      <c r="A39" s="10"/>
      <c r="B39" s="10"/>
      <c r="C39" s="10"/>
      <c r="D39" s="10"/>
      <c r="E39" s="30" t="s">
        <v>16</v>
      </c>
      <c r="F39" s="30"/>
      <c r="G39" s="31"/>
      <c r="H39" s="32" t="s">
        <v>12</v>
      </c>
      <c r="I39" s="33"/>
      <c r="J39" s="34"/>
      <c r="K39" s="35" t="s">
        <v>11</v>
      </c>
      <c r="L39" s="36"/>
      <c r="M39" s="37"/>
      <c r="N39" s="10"/>
      <c r="O39" s="10"/>
      <c r="P39" s="10"/>
      <c r="Q39" s="10"/>
      <c r="R39" s="10"/>
    </row>
    <row r="40" spans="1:18" ht="15" thickBot="1" x14ac:dyDescent="0.4">
      <c r="A40" s="10"/>
      <c r="B40" s="10"/>
      <c r="C40" s="10"/>
      <c r="D40" s="10"/>
      <c r="E40" s="38" t="s">
        <v>7</v>
      </c>
      <c r="F40" s="39" t="s">
        <v>17</v>
      </c>
      <c r="G40" s="39" t="s">
        <v>18</v>
      </c>
      <c r="H40" s="38" t="s">
        <v>7</v>
      </c>
      <c r="I40" s="39" t="s">
        <v>17</v>
      </c>
      <c r="J40" s="40" t="s">
        <v>18</v>
      </c>
      <c r="K40" s="39" t="s">
        <v>7</v>
      </c>
      <c r="L40" s="39" t="s">
        <v>17</v>
      </c>
      <c r="M40" s="40" t="s">
        <v>18</v>
      </c>
      <c r="N40" s="10"/>
      <c r="O40" s="10"/>
      <c r="P40" s="10"/>
      <c r="Q40" s="10"/>
      <c r="R40" s="10"/>
    </row>
    <row r="41" spans="1:18" x14ac:dyDescent="0.35">
      <c r="A41" s="10"/>
      <c r="B41" s="10"/>
      <c r="C41" s="41" t="s">
        <v>19</v>
      </c>
      <c r="D41" s="42" t="s">
        <v>20</v>
      </c>
      <c r="E41" s="43">
        <v>1.265639997337515</v>
      </c>
      <c r="F41" s="44">
        <v>2.79</v>
      </c>
      <c r="G41" s="45">
        <f>(F41-E41)/E41</f>
        <v>1.2044183226424818</v>
      </c>
      <c r="H41" s="46">
        <v>17.081224843212048</v>
      </c>
      <c r="I41" s="47">
        <v>29.274464871547458</v>
      </c>
      <c r="J41" s="48">
        <f>(I41-H41)/H41</f>
        <v>0.71383874050348983</v>
      </c>
      <c r="K41" s="49">
        <v>35.338165142531217</v>
      </c>
      <c r="L41" s="47">
        <v>47.691737174454751</v>
      </c>
      <c r="M41" s="50">
        <f>(L41-K41)/K41</f>
        <v>0.34958159208598533</v>
      </c>
      <c r="N41" s="10"/>
      <c r="O41" s="10"/>
      <c r="P41" s="10"/>
      <c r="Q41" s="10"/>
      <c r="R41" s="10"/>
    </row>
    <row r="42" spans="1:18" x14ac:dyDescent="0.35">
      <c r="A42" s="10"/>
      <c r="B42" s="10"/>
      <c r="C42" s="51"/>
      <c r="D42" s="52" t="s">
        <v>21</v>
      </c>
      <c r="E42" s="53"/>
      <c r="F42" s="54"/>
      <c r="G42" s="55"/>
      <c r="H42" s="56"/>
      <c r="I42" s="57"/>
      <c r="J42" s="58"/>
      <c r="K42" s="59"/>
      <c r="L42" s="57"/>
      <c r="M42" s="60"/>
      <c r="N42" s="10"/>
      <c r="O42" s="10"/>
      <c r="P42" s="10"/>
      <c r="Q42" s="10"/>
      <c r="R42" s="10"/>
    </row>
    <row r="43" spans="1:18" x14ac:dyDescent="0.35">
      <c r="A43" s="10"/>
      <c r="B43" s="10"/>
      <c r="C43" s="51"/>
      <c r="D43" s="52" t="s">
        <v>22</v>
      </c>
      <c r="E43" s="53"/>
      <c r="F43" s="54"/>
      <c r="G43" s="55"/>
      <c r="H43" s="56"/>
      <c r="I43" s="57"/>
      <c r="J43" s="58"/>
      <c r="K43" s="59"/>
      <c r="L43" s="57"/>
      <c r="M43" s="60"/>
      <c r="N43" s="10"/>
      <c r="O43" s="10"/>
      <c r="P43" s="10"/>
      <c r="Q43" s="10"/>
      <c r="R43" s="10"/>
    </row>
    <row r="44" spans="1:18" x14ac:dyDescent="0.35">
      <c r="A44" s="10"/>
      <c r="B44" s="10"/>
      <c r="C44" s="51"/>
      <c r="D44" s="52" t="s">
        <v>23</v>
      </c>
      <c r="E44" s="53"/>
      <c r="F44" s="54"/>
      <c r="G44" s="55"/>
      <c r="H44" s="56"/>
      <c r="I44" s="57"/>
      <c r="J44" s="58"/>
      <c r="K44" s="59"/>
      <c r="L44" s="57"/>
      <c r="M44" s="60"/>
      <c r="N44" s="10"/>
      <c r="O44" s="10"/>
      <c r="P44" s="10"/>
      <c r="Q44" s="10"/>
      <c r="R44" s="10"/>
    </row>
    <row r="45" spans="1:18" ht="15" thickBot="1" x14ac:dyDescent="0.4">
      <c r="A45" s="10"/>
      <c r="B45" s="10"/>
      <c r="C45" s="61" t="s">
        <v>24</v>
      </c>
      <c r="D45" s="62" t="s">
        <v>25</v>
      </c>
      <c r="E45" s="63">
        <v>63.304049418740547</v>
      </c>
      <c r="F45" s="64">
        <v>88.647749765089131</v>
      </c>
      <c r="G45" s="65">
        <f>(F45-E45)/E45</f>
        <v>0.40034880199695139</v>
      </c>
      <c r="H45" s="66">
        <v>34.739564044425627</v>
      </c>
      <c r="I45" s="67">
        <v>52.059781491242198</v>
      </c>
      <c r="J45" s="68">
        <f>(I45-H45)/H45</f>
        <v>0.49857325280959602</v>
      </c>
      <c r="K45" s="69">
        <v>24.778093801385101</v>
      </c>
      <c r="L45" s="67">
        <v>33.19123710176143</v>
      </c>
      <c r="M45" s="68">
        <f>(L45-K45)/K45</f>
        <v>0.3395395694202285</v>
      </c>
      <c r="N45" s="10"/>
      <c r="O45" s="10"/>
      <c r="P45" s="10"/>
      <c r="Q45" s="10"/>
      <c r="R45" s="10"/>
    </row>
    <row r="46" spans="1:18" x14ac:dyDescent="0.35">
      <c r="A46" s="10"/>
      <c r="B46" s="10"/>
      <c r="C46" s="70"/>
      <c r="D46" s="21"/>
      <c r="E46" s="71"/>
      <c r="F46" s="72"/>
      <c r="G46" s="72"/>
      <c r="H46" s="72"/>
      <c r="I46" s="72"/>
      <c r="J46" s="72"/>
      <c r="K46" s="72"/>
      <c r="L46" s="72"/>
      <c r="M46" s="10"/>
      <c r="N46" s="10"/>
      <c r="O46" s="10"/>
      <c r="P46" s="10"/>
      <c r="Q46" s="10"/>
      <c r="R46" s="10"/>
    </row>
    <row r="47" spans="1:18" x14ac:dyDescent="0.35">
      <c r="A47" s="10"/>
      <c r="B47" s="10"/>
      <c r="C47" s="8" t="s">
        <v>26</v>
      </c>
      <c r="D47" s="10"/>
      <c r="E47" s="10"/>
      <c r="F47" s="10"/>
      <c r="G47" s="10"/>
      <c r="H47" s="10"/>
      <c r="I47" s="10"/>
      <c r="J47" s="73"/>
      <c r="K47" s="73"/>
      <c r="L47" s="73"/>
      <c r="M47" s="73"/>
      <c r="N47" s="73"/>
      <c r="O47" s="73"/>
      <c r="P47" s="73"/>
      <c r="Q47" s="73"/>
      <c r="R47" s="73"/>
    </row>
    <row r="48" spans="1:18" ht="15" thickBot="1" x14ac:dyDescent="0.4">
      <c r="A48" s="10"/>
      <c r="B48" s="10"/>
      <c r="C48" s="29"/>
      <c r="D48" s="10"/>
      <c r="E48" s="10"/>
      <c r="F48" s="10"/>
      <c r="G48" s="10"/>
      <c r="H48" s="10"/>
      <c r="I48" s="10"/>
      <c r="J48" s="73"/>
      <c r="K48" s="73"/>
      <c r="L48" s="73"/>
      <c r="M48" s="73"/>
      <c r="N48" s="73"/>
      <c r="O48" s="73"/>
      <c r="P48" s="73"/>
      <c r="Q48" s="73"/>
      <c r="R48" s="73"/>
    </row>
    <row r="49" spans="1:18" x14ac:dyDescent="0.35">
      <c r="A49" s="10"/>
      <c r="B49" s="10"/>
      <c r="C49" s="10"/>
      <c r="D49" s="10"/>
      <c r="E49" s="209" t="s">
        <v>16</v>
      </c>
      <c r="F49" s="210"/>
      <c r="G49" s="211"/>
      <c r="H49" s="209" t="s">
        <v>12</v>
      </c>
      <c r="I49" s="210"/>
      <c r="J49" s="211"/>
      <c r="K49" s="209" t="s">
        <v>11</v>
      </c>
      <c r="L49" s="210"/>
      <c r="M49" s="211"/>
      <c r="N49" s="73"/>
      <c r="O49" s="73"/>
      <c r="P49" s="73"/>
      <c r="Q49" s="73"/>
      <c r="R49" s="73"/>
    </row>
    <row r="50" spans="1:18" ht="15" thickBot="1" x14ac:dyDescent="0.4">
      <c r="A50" s="10"/>
      <c r="B50" s="10"/>
      <c r="C50" s="10"/>
      <c r="D50" s="10"/>
      <c r="E50" s="74" t="s">
        <v>27</v>
      </c>
      <c r="F50" s="75" t="s">
        <v>28</v>
      </c>
      <c r="G50" s="76"/>
      <c r="H50" s="77" t="s">
        <v>27</v>
      </c>
      <c r="I50" s="78" t="s">
        <v>28</v>
      </c>
      <c r="J50" s="76"/>
      <c r="K50" s="77" t="s">
        <v>27</v>
      </c>
      <c r="L50" s="78" t="s">
        <v>28</v>
      </c>
      <c r="M50" s="79"/>
      <c r="N50" s="73"/>
      <c r="O50" s="73"/>
      <c r="P50" s="73"/>
      <c r="Q50" s="73"/>
      <c r="R50" s="73"/>
    </row>
    <row r="51" spans="1:18" x14ac:dyDescent="0.35">
      <c r="A51" s="10"/>
      <c r="B51" s="10"/>
      <c r="C51" s="41" t="s">
        <v>19</v>
      </c>
      <c r="D51" s="42" t="s">
        <v>20</v>
      </c>
      <c r="E51" s="80">
        <v>2.4904300883454717</v>
      </c>
      <c r="F51" s="81">
        <v>-0.11</v>
      </c>
      <c r="G51" s="76"/>
      <c r="H51" s="80">
        <v>31.986565844659395</v>
      </c>
      <c r="I51" s="82">
        <v>0.09</v>
      </c>
      <c r="J51" s="76"/>
      <c r="K51" s="80">
        <v>47.609587737556154</v>
      </c>
      <c r="L51" s="82" t="s">
        <v>29</v>
      </c>
      <c r="M51" s="79"/>
      <c r="N51" s="73"/>
      <c r="O51" s="73"/>
      <c r="P51" s="73"/>
      <c r="Q51" s="73"/>
      <c r="R51" s="73"/>
    </row>
    <row r="52" spans="1:18" ht="15" thickBot="1" x14ac:dyDescent="0.4">
      <c r="A52" s="10"/>
      <c r="B52" s="10"/>
      <c r="C52" s="61" t="s">
        <v>24</v>
      </c>
      <c r="D52" s="62" t="s">
        <v>25</v>
      </c>
      <c r="E52" s="83">
        <v>87.962363045965589</v>
      </c>
      <c r="F52" s="82" t="s">
        <v>29</v>
      </c>
      <c r="G52" s="84"/>
      <c r="H52" s="83">
        <v>51.457796286941765</v>
      </c>
      <c r="I52" s="85" t="s">
        <v>29</v>
      </c>
      <c r="J52" s="84"/>
      <c r="K52" s="83">
        <v>33.168852857990181</v>
      </c>
      <c r="L52" s="85" t="s">
        <v>29</v>
      </c>
      <c r="M52" s="86"/>
      <c r="N52" s="73"/>
      <c r="O52" s="73"/>
      <c r="P52" s="73"/>
      <c r="Q52" s="73"/>
      <c r="R52" s="73"/>
    </row>
    <row r="53" spans="1:18" ht="15" thickBot="1" x14ac:dyDescent="0.4">
      <c r="A53" s="10"/>
      <c r="B53" s="10"/>
      <c r="C53" s="10"/>
      <c r="D53" s="10"/>
      <c r="E53" s="71"/>
      <c r="F53" s="87"/>
      <c r="G53" s="71"/>
      <c r="H53" s="87"/>
      <c r="I53" s="71"/>
      <c r="J53" s="87"/>
      <c r="K53" s="10"/>
      <c r="L53" s="73"/>
      <c r="M53" s="73"/>
      <c r="N53" s="73"/>
      <c r="O53" s="73"/>
      <c r="P53" s="73"/>
      <c r="Q53" s="73"/>
      <c r="R53" s="73"/>
    </row>
    <row r="54" spans="1:18" x14ac:dyDescent="0.35">
      <c r="A54" s="10"/>
      <c r="B54" s="10"/>
      <c r="C54" s="88" t="s">
        <v>10</v>
      </c>
      <c r="D54" s="89"/>
      <c r="E54" s="90"/>
      <c r="F54" s="90"/>
      <c r="G54" s="90"/>
      <c r="H54" s="90"/>
      <c r="I54" s="90"/>
      <c r="J54" s="90"/>
      <c r="K54" s="90"/>
      <c r="L54" s="90"/>
      <c r="M54" s="90"/>
      <c r="N54" s="90"/>
      <c r="O54" s="90"/>
      <c r="P54" s="91"/>
      <c r="Q54" s="73"/>
      <c r="R54" s="73"/>
    </row>
    <row r="55" spans="1:18" x14ac:dyDescent="0.35">
      <c r="A55" s="10"/>
      <c r="B55" s="10"/>
      <c r="C55" s="92" t="s">
        <v>27</v>
      </c>
      <c r="D55" s="93" t="s">
        <v>30</v>
      </c>
      <c r="E55" s="94"/>
      <c r="F55" s="94"/>
      <c r="G55" s="95" t="s">
        <v>17</v>
      </c>
      <c r="H55" s="93" t="s">
        <v>31</v>
      </c>
      <c r="I55" s="94"/>
      <c r="J55" s="94"/>
      <c r="K55" s="95" t="s">
        <v>32</v>
      </c>
      <c r="L55" s="93" t="s">
        <v>33</v>
      </c>
      <c r="M55" s="94"/>
      <c r="N55" s="94"/>
      <c r="O55" s="94"/>
      <c r="P55" s="96"/>
      <c r="Q55" s="73"/>
      <c r="R55" s="73"/>
    </row>
    <row r="56" spans="1:18" ht="15" thickBot="1" x14ac:dyDescent="0.4">
      <c r="A56" s="10"/>
      <c r="B56" s="10"/>
      <c r="C56" s="97" t="s">
        <v>7</v>
      </c>
      <c r="D56" s="98" t="s">
        <v>34</v>
      </c>
      <c r="E56" s="99"/>
      <c r="F56" s="99"/>
      <c r="G56" s="100" t="s">
        <v>35</v>
      </c>
      <c r="H56" s="98" t="s">
        <v>36</v>
      </c>
      <c r="I56" s="99"/>
      <c r="J56" s="99"/>
      <c r="K56" s="100"/>
      <c r="L56" s="98"/>
      <c r="M56" s="99"/>
      <c r="N56" s="99"/>
      <c r="O56" s="99"/>
      <c r="P56" s="101"/>
      <c r="Q56" s="73"/>
      <c r="R56" s="73"/>
    </row>
    <row r="57" spans="1:18" x14ac:dyDescent="0.35">
      <c r="A57" s="10"/>
      <c r="B57" s="10"/>
      <c r="C57" s="10"/>
      <c r="D57" s="10"/>
      <c r="E57" s="73"/>
      <c r="F57" s="73"/>
      <c r="G57" s="73"/>
      <c r="H57" s="73"/>
      <c r="I57" s="73"/>
      <c r="J57" s="73"/>
      <c r="K57" s="73"/>
      <c r="L57" s="73"/>
      <c r="M57" s="73"/>
      <c r="N57" s="73"/>
      <c r="O57" s="73"/>
      <c r="P57" s="73"/>
      <c r="Q57" s="73"/>
      <c r="R57" s="73"/>
    </row>
    <row r="58" spans="1:18" x14ac:dyDescent="0.35">
      <c r="A58" s="102"/>
      <c r="B58" s="102"/>
      <c r="C58" s="102"/>
      <c r="D58" s="102"/>
      <c r="E58" s="102"/>
      <c r="F58" s="102"/>
      <c r="G58" s="102"/>
      <c r="H58" s="102"/>
      <c r="I58" s="102"/>
      <c r="J58" s="102"/>
      <c r="K58" s="102"/>
      <c r="L58" s="102"/>
      <c r="M58" s="102"/>
      <c r="N58" s="102"/>
      <c r="O58" s="102"/>
      <c r="P58" s="102"/>
      <c r="Q58" s="102"/>
      <c r="R58" s="102"/>
    </row>
    <row r="59" spans="1:18" ht="21.5" x14ac:dyDescent="0.6">
      <c r="A59" s="3">
        <v>3</v>
      </c>
      <c r="B59" s="4" t="s">
        <v>37</v>
      </c>
      <c r="C59" s="3"/>
      <c r="D59" s="5"/>
      <c r="E59" s="5"/>
      <c r="F59" s="5"/>
      <c r="G59" s="5"/>
      <c r="H59" s="5"/>
      <c r="I59" s="5"/>
      <c r="J59" s="5"/>
      <c r="K59" s="5"/>
      <c r="L59" s="5"/>
      <c r="M59" s="5"/>
      <c r="N59" s="5"/>
      <c r="O59" s="5"/>
      <c r="P59" s="5"/>
      <c r="Q59" s="5"/>
      <c r="R59" s="5"/>
    </row>
    <row r="60" spans="1:18" x14ac:dyDescent="0.35">
      <c r="A60" s="10"/>
      <c r="B60" s="10"/>
      <c r="C60" s="10"/>
      <c r="D60" s="10"/>
      <c r="E60" s="10"/>
      <c r="F60" s="10"/>
      <c r="G60" s="10"/>
      <c r="H60" s="10"/>
      <c r="I60" s="10"/>
      <c r="J60" s="10"/>
      <c r="K60" s="10"/>
      <c r="L60" s="10"/>
      <c r="M60" s="10"/>
      <c r="N60" s="10"/>
      <c r="O60" s="10"/>
      <c r="P60" s="10"/>
      <c r="Q60" s="10"/>
      <c r="R60" s="10"/>
    </row>
    <row r="61" spans="1:18" x14ac:dyDescent="0.35">
      <c r="A61" s="10"/>
      <c r="B61" s="10"/>
      <c r="C61" s="21" t="s">
        <v>38</v>
      </c>
      <c r="D61" s="10"/>
      <c r="E61" s="10"/>
      <c r="F61" s="10"/>
      <c r="G61" s="10"/>
      <c r="H61" s="10"/>
      <c r="I61" s="21" t="s">
        <v>39</v>
      </c>
      <c r="J61" s="10"/>
      <c r="K61" s="10"/>
      <c r="L61" s="10"/>
      <c r="M61" s="10"/>
      <c r="N61" s="10"/>
      <c r="O61" s="10"/>
      <c r="P61" s="10"/>
      <c r="Q61" s="10"/>
      <c r="R61" s="10"/>
    </row>
    <row r="62" spans="1:18" x14ac:dyDescent="0.35">
      <c r="A62" s="10"/>
      <c r="B62" s="10"/>
      <c r="C62" s="103" t="s">
        <v>20</v>
      </c>
      <c r="D62" s="10" t="s">
        <v>40</v>
      </c>
      <c r="E62" s="104" t="s">
        <v>17</v>
      </c>
      <c r="F62" s="104" t="s">
        <v>27</v>
      </c>
      <c r="G62" s="104" t="s">
        <v>41</v>
      </c>
      <c r="H62" s="10"/>
      <c r="I62" s="10"/>
      <c r="J62" s="105"/>
      <c r="K62" s="106" t="s">
        <v>42</v>
      </c>
      <c r="L62" s="106" t="s">
        <v>43</v>
      </c>
      <c r="M62" s="107" t="s">
        <v>44</v>
      </c>
      <c r="N62" s="212" t="s">
        <v>45</v>
      </c>
      <c r="O62" s="212"/>
      <c r="P62" s="10"/>
      <c r="Q62" s="10"/>
      <c r="R62" s="10"/>
    </row>
    <row r="63" spans="1:18" x14ac:dyDescent="0.35">
      <c r="A63" s="10"/>
      <c r="B63" s="10"/>
      <c r="C63" s="10" t="s">
        <v>46</v>
      </c>
      <c r="D63" s="108">
        <v>7.0000000000000007E-2</v>
      </c>
      <c r="E63" s="109" t="s">
        <v>47</v>
      </c>
      <c r="F63" s="109" t="s">
        <v>47</v>
      </c>
      <c r="G63" s="109" t="s">
        <v>47</v>
      </c>
      <c r="H63" s="10"/>
      <c r="I63" s="110" t="s">
        <v>48</v>
      </c>
      <c r="J63" s="111"/>
      <c r="K63" s="112">
        <f>SUM(AD24:AD27)</f>
        <v>0</v>
      </c>
      <c r="L63" s="112">
        <f>SUM(AD28:AD31)</f>
        <v>0</v>
      </c>
      <c r="M63" s="113">
        <f>SUM(AD32)</f>
        <v>0</v>
      </c>
      <c r="N63" s="213">
        <f>SUM(K63:M63)</f>
        <v>0</v>
      </c>
      <c r="O63" s="213"/>
      <c r="P63" s="10"/>
      <c r="Q63" s="10"/>
      <c r="R63" s="10"/>
    </row>
    <row r="64" spans="1:18" x14ac:dyDescent="0.35">
      <c r="A64" s="10"/>
      <c r="B64" s="10"/>
      <c r="C64" s="10" t="s">
        <v>49</v>
      </c>
      <c r="D64" s="108">
        <v>0.13</v>
      </c>
      <c r="E64" s="109" t="s">
        <v>47</v>
      </c>
      <c r="F64" s="109" t="s">
        <v>47</v>
      </c>
      <c r="G64" s="109" t="s">
        <v>47</v>
      </c>
      <c r="H64" s="10"/>
      <c r="I64" s="110" t="s">
        <v>50</v>
      </c>
      <c r="J64" s="111"/>
      <c r="K64" s="114" t="s">
        <v>47</v>
      </c>
      <c r="L64" s="109" t="s">
        <v>47</v>
      </c>
      <c r="M64" s="109" t="s">
        <v>47</v>
      </c>
      <c r="N64" s="207" t="s">
        <v>47</v>
      </c>
      <c r="O64" s="208"/>
      <c r="P64" s="10"/>
      <c r="Q64" s="10"/>
      <c r="R64" s="10"/>
    </row>
    <row r="65" spans="1:18" x14ac:dyDescent="0.35">
      <c r="A65" s="10"/>
      <c r="B65" s="10"/>
      <c r="C65" s="10" t="s">
        <v>11</v>
      </c>
      <c r="D65" s="108">
        <v>0.06</v>
      </c>
      <c r="E65" s="109" t="s">
        <v>47</v>
      </c>
      <c r="F65" s="109" t="s">
        <v>47</v>
      </c>
      <c r="G65" s="109" t="s">
        <v>47</v>
      </c>
      <c r="H65" s="10"/>
      <c r="I65" s="110" t="s">
        <v>51</v>
      </c>
      <c r="J65" s="111"/>
      <c r="K65" s="114" t="s">
        <v>47</v>
      </c>
      <c r="L65" s="109" t="s">
        <v>47</v>
      </c>
      <c r="M65" s="109" t="s">
        <v>47</v>
      </c>
      <c r="N65" s="207" t="s">
        <v>47</v>
      </c>
      <c r="O65" s="208"/>
      <c r="P65" s="10"/>
      <c r="Q65" s="10"/>
      <c r="R65" s="10"/>
    </row>
    <row r="66" spans="1:18" ht="15.5" x14ac:dyDescent="0.45">
      <c r="A66" s="10"/>
      <c r="B66" s="10"/>
      <c r="C66" s="115" t="s">
        <v>52</v>
      </c>
      <c r="D66" s="10"/>
      <c r="E66" s="10"/>
      <c r="F66" s="10"/>
      <c r="G66" s="10"/>
      <c r="H66" s="10"/>
      <c r="I66" s="115" t="s">
        <v>52</v>
      </c>
      <c r="J66" s="10"/>
      <c r="K66" s="10"/>
      <c r="L66" s="10"/>
      <c r="M66" s="10"/>
      <c r="N66" s="10"/>
      <c r="O66" s="10"/>
      <c r="P66" s="10"/>
      <c r="Q66" s="10"/>
      <c r="R66" s="10"/>
    </row>
    <row r="67" spans="1:18" x14ac:dyDescent="0.35">
      <c r="A67" s="10"/>
      <c r="B67" s="10"/>
      <c r="C67" s="10"/>
      <c r="D67" s="10"/>
      <c r="E67" s="10"/>
      <c r="F67" s="10"/>
      <c r="G67" s="10"/>
      <c r="H67" s="10"/>
      <c r="I67" s="10"/>
      <c r="J67" s="10"/>
      <c r="K67" s="10"/>
      <c r="L67" s="10"/>
      <c r="M67" s="10"/>
      <c r="N67" s="10"/>
      <c r="O67" s="10"/>
      <c r="P67" s="10"/>
      <c r="Q67" s="10"/>
      <c r="R67" s="10"/>
    </row>
    <row r="68" spans="1:18" x14ac:dyDescent="0.35">
      <c r="A68" s="10"/>
      <c r="B68" s="10"/>
      <c r="C68" s="10"/>
      <c r="D68" s="10"/>
      <c r="E68" s="10"/>
      <c r="F68" s="10"/>
      <c r="G68" s="10"/>
      <c r="H68" s="10"/>
      <c r="I68" s="10"/>
      <c r="J68" s="10"/>
      <c r="K68" s="10"/>
      <c r="L68" s="10"/>
      <c r="M68" s="10"/>
      <c r="N68" s="10"/>
      <c r="O68" s="10"/>
      <c r="P68" s="10"/>
      <c r="Q68" s="10"/>
      <c r="R68" s="10"/>
    </row>
    <row r="69" spans="1:18" x14ac:dyDescent="0.35">
      <c r="A69" s="10"/>
      <c r="B69" s="10"/>
      <c r="C69" s="21" t="s">
        <v>53</v>
      </c>
      <c r="D69" s="10" t="s">
        <v>40</v>
      </c>
      <c r="E69" s="104" t="s">
        <v>54</v>
      </c>
      <c r="F69" s="104" t="s">
        <v>27</v>
      </c>
      <c r="G69" s="104" t="s">
        <v>41</v>
      </c>
      <c r="H69" s="10"/>
      <c r="I69" s="21" t="s">
        <v>55</v>
      </c>
      <c r="J69" s="10"/>
      <c r="K69" s="10"/>
      <c r="L69" s="10"/>
      <c r="M69" s="10"/>
      <c r="N69" s="10"/>
      <c r="O69" s="10"/>
      <c r="P69" s="10"/>
      <c r="Q69" s="10"/>
      <c r="R69" s="10"/>
    </row>
    <row r="70" spans="1:18" x14ac:dyDescent="0.35">
      <c r="A70" s="10"/>
      <c r="B70" s="10"/>
      <c r="C70" s="10" t="s">
        <v>46</v>
      </c>
      <c r="D70" s="108">
        <v>7.0000000000000007E-2</v>
      </c>
      <c r="E70" s="116">
        <v>50042</v>
      </c>
      <c r="F70" s="116">
        <v>21186</v>
      </c>
      <c r="G70" s="116">
        <v>5042</v>
      </c>
      <c r="H70" s="10"/>
      <c r="I70" s="102"/>
      <c r="J70" s="117"/>
      <c r="K70" s="106" t="s">
        <v>42</v>
      </c>
      <c r="L70" s="106" t="s">
        <v>43</v>
      </c>
      <c r="M70" s="106" t="s">
        <v>44</v>
      </c>
      <c r="N70" s="214" t="s">
        <v>45</v>
      </c>
      <c r="O70" s="214"/>
      <c r="P70" s="10"/>
      <c r="Q70" s="10"/>
      <c r="R70" s="10"/>
    </row>
    <row r="71" spans="1:18" x14ac:dyDescent="0.35">
      <c r="A71" s="10"/>
      <c r="B71" s="10"/>
      <c r="C71" s="10" t="s">
        <v>49</v>
      </c>
      <c r="D71" s="108">
        <v>0.13</v>
      </c>
      <c r="E71" s="116">
        <v>83200</v>
      </c>
      <c r="F71" s="116">
        <v>33384</v>
      </c>
      <c r="G71" s="116">
        <v>8255</v>
      </c>
      <c r="H71" s="10"/>
      <c r="I71" s="102"/>
      <c r="J71" s="118" t="s">
        <v>56</v>
      </c>
      <c r="K71" s="109" t="s">
        <v>47</v>
      </c>
      <c r="L71" s="109" t="s">
        <v>47</v>
      </c>
      <c r="M71" s="109" t="s">
        <v>47</v>
      </c>
      <c r="N71" s="207" t="s">
        <v>47</v>
      </c>
      <c r="O71" s="208"/>
      <c r="P71" s="10"/>
      <c r="Q71" s="10"/>
      <c r="R71" s="10"/>
    </row>
    <row r="72" spans="1:18" x14ac:dyDescent="0.35">
      <c r="A72" s="10"/>
      <c r="B72" s="10"/>
      <c r="C72" s="10" t="s">
        <v>11</v>
      </c>
      <c r="D72" s="108">
        <v>0.06</v>
      </c>
      <c r="E72" s="116">
        <v>23419</v>
      </c>
      <c r="F72" s="116">
        <v>9702</v>
      </c>
      <c r="G72" s="116">
        <v>2022</v>
      </c>
      <c r="H72" s="10"/>
      <c r="I72" s="102"/>
      <c r="J72" s="119" t="s">
        <v>57</v>
      </c>
      <c r="K72" s="109" t="s">
        <v>47</v>
      </c>
      <c r="L72" s="109" t="s">
        <v>47</v>
      </c>
      <c r="M72" s="109" t="s">
        <v>47</v>
      </c>
      <c r="N72" s="207" t="s">
        <v>47</v>
      </c>
      <c r="O72" s="208"/>
      <c r="P72" s="10"/>
      <c r="Q72" s="10"/>
      <c r="R72" s="10"/>
    </row>
    <row r="73" spans="1:18" x14ac:dyDescent="0.35">
      <c r="A73" s="10"/>
      <c r="B73" s="10"/>
      <c r="C73" s="21"/>
      <c r="D73" s="10"/>
      <c r="E73" s="10"/>
      <c r="F73" s="10"/>
      <c r="G73" s="10"/>
      <c r="H73" s="10"/>
      <c r="I73" s="10"/>
      <c r="J73" s="10"/>
      <c r="K73" s="10"/>
      <c r="L73" s="10"/>
      <c r="M73" s="10"/>
      <c r="N73" s="10"/>
      <c r="O73" s="10"/>
      <c r="P73" s="10"/>
      <c r="Q73" s="10"/>
      <c r="R73" s="10"/>
    </row>
    <row r="74" spans="1:18" x14ac:dyDescent="0.35">
      <c r="A74" s="10"/>
      <c r="B74" s="10"/>
      <c r="C74" s="10"/>
      <c r="D74" s="120"/>
      <c r="E74" s="121"/>
      <c r="F74" s="121"/>
      <c r="G74" s="121"/>
      <c r="H74" s="10"/>
      <c r="I74" s="122"/>
      <c r="J74" s="10"/>
      <c r="K74" s="10"/>
      <c r="L74" s="10"/>
      <c r="M74" s="10"/>
      <c r="N74" s="10"/>
      <c r="O74" s="10"/>
      <c r="P74" s="10"/>
      <c r="Q74" s="10"/>
      <c r="R74" s="10"/>
    </row>
    <row r="75" spans="1:18" x14ac:dyDescent="0.35">
      <c r="A75" s="10"/>
      <c r="B75" s="10"/>
      <c r="C75" s="10"/>
      <c r="D75" s="120"/>
      <c r="E75" s="121"/>
      <c r="F75" s="121"/>
      <c r="G75" s="121"/>
      <c r="H75" s="10"/>
      <c r="I75" s="122"/>
      <c r="J75" s="10"/>
      <c r="K75" s="10"/>
      <c r="L75" s="10"/>
      <c r="M75" s="10"/>
      <c r="N75" s="10"/>
      <c r="O75" s="10"/>
      <c r="P75" s="10"/>
      <c r="Q75" s="10"/>
      <c r="R75" s="10"/>
    </row>
    <row r="76" spans="1:18" x14ac:dyDescent="0.35">
      <c r="A76" s="10"/>
      <c r="B76" s="10"/>
      <c r="C76" s="10"/>
      <c r="D76" s="120"/>
      <c r="E76" s="121"/>
      <c r="F76" s="121"/>
      <c r="G76" s="121"/>
      <c r="H76" s="10"/>
      <c r="I76" s="122"/>
      <c r="J76" s="10"/>
      <c r="K76" s="10"/>
      <c r="L76" s="10"/>
      <c r="M76" s="10"/>
      <c r="N76" s="10"/>
      <c r="O76" s="10"/>
      <c r="P76" s="10"/>
      <c r="Q76" s="10"/>
      <c r="R76" s="10"/>
    </row>
    <row r="77" spans="1:18" x14ac:dyDescent="0.35">
      <c r="A77" s="10"/>
      <c r="B77" s="10"/>
      <c r="C77" s="10"/>
      <c r="D77" s="10"/>
      <c r="E77" s="10"/>
      <c r="F77" s="10"/>
      <c r="G77" s="10"/>
      <c r="H77" s="10"/>
      <c r="I77" s="10"/>
      <c r="J77" s="10"/>
      <c r="K77" s="10"/>
      <c r="L77" s="10"/>
      <c r="M77" s="10"/>
      <c r="N77" s="10"/>
      <c r="O77" s="10"/>
      <c r="P77" s="10"/>
      <c r="Q77" s="10"/>
      <c r="R77" s="10"/>
    </row>
    <row r="78" spans="1:18" x14ac:dyDescent="0.35">
      <c r="A78" s="102"/>
      <c r="B78" s="102"/>
      <c r="C78" s="102"/>
      <c r="D78" s="102"/>
      <c r="E78" s="102"/>
      <c r="F78" s="102"/>
      <c r="G78" s="102"/>
      <c r="H78" s="102"/>
      <c r="I78" s="102"/>
      <c r="J78" s="102"/>
      <c r="K78" s="119"/>
      <c r="L78" s="102"/>
      <c r="M78" s="102"/>
      <c r="N78" s="102"/>
      <c r="O78" s="102"/>
      <c r="P78" s="102"/>
      <c r="Q78" s="102"/>
      <c r="R78" s="102"/>
    </row>
    <row r="79" spans="1:18" ht="21.5" x14ac:dyDescent="0.6">
      <c r="A79" s="5">
        <v>4</v>
      </c>
      <c r="B79" s="4" t="s">
        <v>58</v>
      </c>
      <c r="C79" s="5"/>
      <c r="D79" s="5"/>
      <c r="E79" s="5"/>
      <c r="F79" s="5"/>
      <c r="G79" s="5"/>
      <c r="H79" s="5"/>
      <c r="I79" s="5"/>
      <c r="J79" s="5"/>
      <c r="K79" s="5"/>
      <c r="L79" s="5"/>
      <c r="M79" s="5"/>
      <c r="N79" s="5"/>
      <c r="O79" s="5"/>
      <c r="P79" s="5"/>
      <c r="Q79" s="5"/>
      <c r="R79" s="5"/>
    </row>
    <row r="80" spans="1:18" x14ac:dyDescent="0.35">
      <c r="A80" s="10"/>
      <c r="B80" s="10"/>
      <c r="C80" s="10"/>
      <c r="D80" s="10"/>
      <c r="E80" s="10"/>
      <c r="F80" s="10"/>
      <c r="G80" s="10"/>
      <c r="H80" s="10"/>
      <c r="I80" s="10"/>
      <c r="J80" s="10"/>
      <c r="K80" s="10"/>
      <c r="L80" s="10"/>
      <c r="M80" s="10"/>
      <c r="N80" s="10"/>
      <c r="O80" s="10"/>
      <c r="P80" s="10"/>
      <c r="Q80" s="73"/>
      <c r="R80" s="10"/>
    </row>
    <row r="81" spans="1:18" x14ac:dyDescent="0.35">
      <c r="A81" s="10"/>
      <c r="B81" s="10"/>
      <c r="C81" s="21" t="s">
        <v>59</v>
      </c>
      <c r="D81" s="10"/>
      <c r="E81" s="10"/>
      <c r="F81" s="10"/>
      <c r="G81" s="10"/>
      <c r="H81" s="10"/>
      <c r="I81" s="10"/>
      <c r="J81" s="10"/>
      <c r="K81" s="10"/>
      <c r="L81" s="10"/>
      <c r="M81" s="10"/>
      <c r="N81" s="10"/>
      <c r="O81" s="10"/>
      <c r="P81" s="10"/>
      <c r="Q81" s="73"/>
      <c r="R81" s="10"/>
    </row>
    <row r="82" spans="1:18" x14ac:dyDescent="0.35">
      <c r="A82" s="10"/>
      <c r="B82" s="10"/>
      <c r="C82" s="21"/>
      <c r="D82" s="10"/>
      <c r="E82" s="10"/>
      <c r="F82" s="10"/>
      <c r="G82" s="10"/>
      <c r="H82" s="10"/>
      <c r="I82" s="10"/>
      <c r="J82" s="10"/>
      <c r="K82" s="10"/>
      <c r="L82" s="10"/>
      <c r="M82" s="10"/>
      <c r="N82" s="10"/>
      <c r="O82" s="10"/>
      <c r="P82" s="10"/>
      <c r="Q82" s="73"/>
      <c r="R82" s="10"/>
    </row>
    <row r="83" spans="1:18" ht="15" x14ac:dyDescent="0.4">
      <c r="A83" s="10"/>
      <c r="B83" s="10"/>
      <c r="C83" s="10"/>
      <c r="D83" s="10"/>
      <c r="E83" s="123" t="s">
        <v>60</v>
      </c>
      <c r="F83" s="123" t="s">
        <v>42</v>
      </c>
      <c r="G83" s="124" t="s">
        <v>61</v>
      </c>
      <c r="H83" s="123" t="s">
        <v>43</v>
      </c>
      <c r="I83" s="124" t="s">
        <v>62</v>
      </c>
      <c r="J83" s="10"/>
      <c r="K83" s="123" t="s">
        <v>63</v>
      </c>
      <c r="L83" s="125" t="s">
        <v>64</v>
      </c>
      <c r="M83" s="10"/>
      <c r="N83" s="126"/>
      <c r="O83" s="10"/>
      <c r="P83" s="10"/>
      <c r="Q83" s="73"/>
      <c r="R83" s="10"/>
    </row>
    <row r="84" spans="1:18" x14ac:dyDescent="0.35">
      <c r="A84" s="10"/>
      <c r="B84" s="10"/>
      <c r="C84" s="127" t="s">
        <v>65</v>
      </c>
      <c r="D84" s="105"/>
      <c r="E84" s="128">
        <f>538/6</f>
        <v>89.666666666666671</v>
      </c>
      <c r="F84" s="129">
        <v>160</v>
      </c>
      <c r="G84" s="130">
        <f>(F84-E84)/E84</f>
        <v>0.78438661710037161</v>
      </c>
      <c r="H84" s="129">
        <v>151</v>
      </c>
      <c r="I84" s="130">
        <f>(H84-E84)/E84</f>
        <v>0.68401486988847571</v>
      </c>
      <c r="J84" s="10"/>
      <c r="K84" s="105">
        <v>3313</v>
      </c>
      <c r="L84" s="131">
        <f ca="1">K84/SUM($L$84:$L$85)</f>
        <v>0.90519125683060109</v>
      </c>
      <c r="M84" s="10"/>
      <c r="N84" s="10"/>
      <c r="O84" s="10"/>
      <c r="P84" s="10"/>
      <c r="Q84" s="73"/>
      <c r="R84" s="10"/>
    </row>
    <row r="85" spans="1:18" x14ac:dyDescent="0.35">
      <c r="A85" s="10"/>
      <c r="B85" s="10"/>
      <c r="C85" s="105" t="s">
        <v>66</v>
      </c>
      <c r="D85" s="105"/>
      <c r="E85" s="128">
        <f>116/6</f>
        <v>19.333333333333332</v>
      </c>
      <c r="F85" s="129">
        <v>30</v>
      </c>
      <c r="G85" s="132">
        <f>(F85-E85)/E85</f>
        <v>0.55172413793103459</v>
      </c>
      <c r="H85" s="129">
        <v>41</v>
      </c>
      <c r="I85" s="132">
        <f>(H85-E85)/E85</f>
        <v>1.1206896551724139</v>
      </c>
      <c r="J85" s="10"/>
      <c r="K85" s="105">
        <v>347</v>
      </c>
      <c r="L85" s="131">
        <f ca="1">K85/SUM($L$84:$L$85)</f>
        <v>9.4808743169398912E-2</v>
      </c>
      <c r="M85" s="10"/>
      <c r="N85" s="102"/>
      <c r="O85" s="10"/>
      <c r="P85" s="10"/>
      <c r="Q85" s="73"/>
      <c r="R85" s="10"/>
    </row>
    <row r="86" spans="1:18" x14ac:dyDescent="0.35">
      <c r="A86" s="10"/>
      <c r="B86" s="10"/>
      <c r="C86" s="10"/>
      <c r="D86" s="10"/>
      <c r="E86" s="133"/>
      <c r="F86" s="134"/>
      <c r="G86" s="135"/>
      <c r="H86" s="134"/>
      <c r="I86" s="135"/>
      <c r="J86" s="10"/>
      <c r="K86" s="10"/>
      <c r="L86" s="136"/>
      <c r="M86" s="10"/>
      <c r="N86" s="10"/>
      <c r="O86" s="10"/>
      <c r="P86" s="10"/>
      <c r="Q86" s="73"/>
      <c r="R86" s="10"/>
    </row>
    <row r="87" spans="1:18" x14ac:dyDescent="0.35">
      <c r="A87" s="10"/>
      <c r="B87" s="10"/>
      <c r="C87" s="21" t="s">
        <v>67</v>
      </c>
      <c r="D87" s="10"/>
      <c r="E87" s="133"/>
      <c r="F87" s="134"/>
      <c r="G87" s="135"/>
      <c r="H87" s="134"/>
      <c r="I87" s="135"/>
      <c r="J87" s="10"/>
      <c r="K87" s="10"/>
      <c r="L87" s="136"/>
      <c r="M87" s="10"/>
      <c r="N87" s="10"/>
      <c r="O87" s="10"/>
      <c r="P87" s="10"/>
      <c r="Q87" s="73"/>
      <c r="R87" s="10"/>
    </row>
    <row r="88" spans="1:18" x14ac:dyDescent="0.35">
      <c r="A88" s="10"/>
      <c r="B88" s="10"/>
      <c r="C88" s="10"/>
      <c r="D88" s="10"/>
      <c r="E88" s="133"/>
      <c r="F88" s="134"/>
      <c r="G88" s="135"/>
      <c r="H88" s="134"/>
      <c r="I88" s="135"/>
      <c r="J88" s="10"/>
      <c r="K88" s="10"/>
      <c r="L88" s="136"/>
      <c r="M88" s="10"/>
      <c r="N88" s="10"/>
      <c r="O88" s="10"/>
      <c r="P88" s="10"/>
      <c r="Q88" s="73"/>
      <c r="R88" s="10"/>
    </row>
    <row r="89" spans="1:18" x14ac:dyDescent="0.35">
      <c r="A89" s="10"/>
      <c r="B89" s="10"/>
      <c r="C89" s="10"/>
      <c r="D89" s="10"/>
      <c r="E89" s="133"/>
      <c r="F89" s="134"/>
      <c r="G89" s="135"/>
      <c r="H89" s="134"/>
      <c r="I89" s="135"/>
      <c r="J89" s="10"/>
      <c r="K89" s="10"/>
      <c r="L89" s="136"/>
      <c r="M89" s="10"/>
      <c r="N89" s="10"/>
      <c r="O89" s="10"/>
      <c r="P89" s="10"/>
      <c r="Q89" s="73"/>
      <c r="R89" s="10"/>
    </row>
    <row r="90" spans="1:18" x14ac:dyDescent="0.35">
      <c r="A90" s="10"/>
      <c r="B90" s="10"/>
      <c r="C90" s="10"/>
      <c r="D90" s="10"/>
      <c r="E90" s="133"/>
      <c r="F90" s="134"/>
      <c r="G90" s="135"/>
      <c r="H90" s="134"/>
      <c r="I90" s="135"/>
      <c r="J90" s="10"/>
      <c r="K90" s="10"/>
      <c r="L90" s="136"/>
      <c r="M90" s="10"/>
      <c r="N90" s="10"/>
      <c r="O90" s="10"/>
      <c r="P90" s="10"/>
      <c r="Q90" s="73"/>
      <c r="R90" s="10"/>
    </row>
    <row r="91" spans="1:18" x14ac:dyDescent="0.35">
      <c r="A91" s="10"/>
      <c r="B91" s="10"/>
      <c r="C91" s="21" t="s">
        <v>68</v>
      </c>
      <c r="D91" s="10"/>
      <c r="E91" s="133"/>
      <c r="F91" s="134"/>
      <c r="G91" s="135"/>
      <c r="H91" s="134"/>
      <c r="I91" s="135"/>
      <c r="J91" s="10"/>
      <c r="K91" s="10"/>
      <c r="L91" s="136"/>
      <c r="M91" s="10"/>
      <c r="N91" s="10"/>
      <c r="O91" s="10"/>
      <c r="P91" s="10"/>
      <c r="Q91" s="73"/>
      <c r="R91" s="10"/>
    </row>
    <row r="92" spans="1:18" x14ac:dyDescent="0.35">
      <c r="A92" s="10"/>
      <c r="B92" s="10"/>
      <c r="C92" s="10"/>
      <c r="D92" s="10"/>
      <c r="E92" s="133"/>
      <c r="F92" s="134"/>
      <c r="G92" s="135"/>
      <c r="H92" s="134"/>
      <c r="I92" s="135"/>
      <c r="J92" s="10"/>
      <c r="K92" s="10"/>
      <c r="L92" s="136"/>
      <c r="M92" s="10"/>
      <c r="N92" s="10"/>
      <c r="O92" s="10"/>
      <c r="P92" s="10"/>
      <c r="Q92" s="73"/>
      <c r="R92" s="10"/>
    </row>
    <row r="93" spans="1:18" x14ac:dyDescent="0.35">
      <c r="A93" s="10"/>
      <c r="B93" s="10"/>
      <c r="C93" s="102"/>
      <c r="D93" s="102"/>
      <c r="E93" s="102"/>
      <c r="F93" s="102"/>
      <c r="G93" s="102"/>
      <c r="H93" s="102"/>
      <c r="I93" s="102"/>
      <c r="J93" s="102"/>
      <c r="K93" s="102"/>
      <c r="L93" s="136"/>
      <c r="M93" s="10"/>
      <c r="N93" s="10"/>
      <c r="O93" s="10"/>
      <c r="P93" s="10"/>
      <c r="Q93" s="73"/>
      <c r="R93" s="10"/>
    </row>
    <row r="94" spans="1:18" x14ac:dyDescent="0.35">
      <c r="A94" s="10"/>
      <c r="B94" s="10"/>
      <c r="C94" s="102"/>
      <c r="D94" s="102"/>
      <c r="E94" s="102"/>
      <c r="F94" s="102"/>
      <c r="G94" s="102"/>
      <c r="H94" s="102"/>
      <c r="I94" s="102"/>
      <c r="J94" s="102"/>
      <c r="K94" s="102"/>
      <c r="L94" s="136"/>
      <c r="M94" s="10"/>
      <c r="N94" s="10"/>
      <c r="O94" s="10"/>
      <c r="P94" s="10"/>
      <c r="Q94" s="73"/>
      <c r="R94" s="10"/>
    </row>
    <row r="95" spans="1:18" x14ac:dyDescent="0.35">
      <c r="A95" s="10"/>
      <c r="B95" s="10"/>
      <c r="C95" s="102"/>
      <c r="D95" s="102"/>
      <c r="E95" s="102"/>
      <c r="F95" s="102"/>
      <c r="G95" s="102"/>
      <c r="H95" s="102"/>
      <c r="I95" s="102"/>
      <c r="J95" s="102"/>
      <c r="K95" s="102"/>
      <c r="L95" s="136"/>
      <c r="M95" s="10"/>
      <c r="N95" s="10"/>
      <c r="O95" s="10"/>
      <c r="P95" s="10"/>
      <c r="Q95" s="73"/>
      <c r="R95" s="10"/>
    </row>
    <row r="96" spans="1:18" x14ac:dyDescent="0.35">
      <c r="A96" s="10"/>
      <c r="B96" s="10"/>
      <c r="C96" s="102"/>
      <c r="D96" s="102"/>
      <c r="E96" s="102"/>
      <c r="F96" s="102"/>
      <c r="G96" s="102"/>
      <c r="H96" s="102"/>
      <c r="I96" s="102"/>
      <c r="J96" s="102"/>
      <c r="K96" s="102"/>
      <c r="L96" s="136"/>
      <c r="M96" s="10"/>
      <c r="N96" s="10"/>
      <c r="O96" s="10"/>
      <c r="P96" s="10"/>
      <c r="Q96" s="73"/>
      <c r="R96" s="10"/>
    </row>
    <row r="97" spans="1:18" x14ac:dyDescent="0.35">
      <c r="A97" s="10"/>
      <c r="B97" s="10"/>
      <c r="C97" s="102"/>
      <c r="D97" s="102"/>
      <c r="E97" s="102"/>
      <c r="F97" s="102"/>
      <c r="G97" s="102"/>
      <c r="H97" s="102"/>
      <c r="I97" s="102"/>
      <c r="J97" s="102"/>
      <c r="K97" s="102"/>
      <c r="L97" s="136"/>
      <c r="M97" s="10"/>
      <c r="N97" s="10"/>
      <c r="O97" s="10"/>
      <c r="P97" s="10"/>
      <c r="Q97" s="73"/>
      <c r="R97" s="10"/>
    </row>
    <row r="98" spans="1:18" x14ac:dyDescent="0.35">
      <c r="A98" s="10"/>
      <c r="B98" s="10"/>
      <c r="C98" s="10"/>
      <c r="D98" s="10"/>
      <c r="E98" s="133"/>
      <c r="F98" s="134"/>
      <c r="G98" s="135"/>
      <c r="H98" s="134"/>
      <c r="I98" s="135"/>
      <c r="J98" s="10"/>
      <c r="K98" s="10"/>
      <c r="L98" s="136"/>
      <c r="M98" s="10"/>
      <c r="N98" s="10"/>
      <c r="O98" s="10"/>
      <c r="P98" s="10"/>
      <c r="Q98" s="73"/>
      <c r="R98" s="10"/>
    </row>
    <row r="99" spans="1:18" x14ac:dyDescent="0.35">
      <c r="A99" s="10"/>
      <c r="B99" s="10"/>
      <c r="C99" s="10"/>
      <c r="D99" s="10"/>
      <c r="E99" s="133"/>
      <c r="F99" s="134"/>
      <c r="G99" s="134"/>
      <c r="H99" s="10"/>
      <c r="I99" s="10"/>
      <c r="J99" s="10"/>
      <c r="K99" s="73"/>
      <c r="L99" s="73"/>
      <c r="M99" s="137"/>
      <c r="N99" s="10"/>
      <c r="O99" s="73"/>
      <c r="P99" s="73"/>
      <c r="Q99" s="73"/>
      <c r="R99" s="10"/>
    </row>
    <row r="100" spans="1:18" x14ac:dyDescent="0.35">
      <c r="A100" s="102"/>
      <c r="B100" s="102"/>
      <c r="C100" s="102"/>
      <c r="D100" s="102"/>
      <c r="E100" s="102"/>
      <c r="F100" s="102"/>
      <c r="G100" s="102"/>
      <c r="H100" s="102"/>
      <c r="I100" s="102"/>
      <c r="J100" s="102"/>
      <c r="K100" s="102"/>
      <c r="L100" s="102"/>
      <c r="M100" s="102"/>
      <c r="N100" s="102"/>
      <c r="O100" s="102"/>
      <c r="P100" s="102"/>
      <c r="Q100" s="102"/>
      <c r="R100" s="102"/>
    </row>
    <row r="101" spans="1:18" ht="21.5" x14ac:dyDescent="0.6">
      <c r="A101" s="5">
        <v>5</v>
      </c>
      <c r="B101" s="4" t="s">
        <v>69</v>
      </c>
      <c r="C101" s="5"/>
      <c r="D101" s="5"/>
      <c r="E101" s="5"/>
      <c r="F101" s="5"/>
      <c r="G101" s="5"/>
      <c r="H101" s="5"/>
      <c r="I101" s="5"/>
      <c r="J101" s="5"/>
      <c r="K101" s="5"/>
      <c r="L101" s="5"/>
      <c r="M101" s="5"/>
      <c r="N101" s="5"/>
      <c r="O101" s="5"/>
      <c r="P101" s="5"/>
      <c r="Q101" s="5"/>
      <c r="R101" s="5"/>
    </row>
    <row r="102" spans="1:18" x14ac:dyDescent="0.35">
      <c r="A102" s="10"/>
      <c r="B102" s="10"/>
      <c r="C102" s="10"/>
      <c r="D102" s="10"/>
      <c r="E102" s="10"/>
      <c r="F102" s="10"/>
      <c r="G102" s="10"/>
      <c r="H102" s="10"/>
      <c r="I102" s="10"/>
      <c r="J102" s="10"/>
      <c r="K102" s="10"/>
      <c r="L102" s="10"/>
      <c r="M102" s="10"/>
      <c r="N102" s="10"/>
      <c r="O102" s="10"/>
      <c r="P102" s="10"/>
      <c r="Q102" s="10"/>
      <c r="R102" s="10"/>
    </row>
    <row r="103" spans="1:18" x14ac:dyDescent="0.35">
      <c r="A103" s="10"/>
      <c r="B103" s="10"/>
      <c r="C103" s="21" t="s">
        <v>70</v>
      </c>
      <c r="D103" s="10"/>
      <c r="E103" s="10"/>
      <c r="F103" s="10"/>
      <c r="G103" s="10"/>
      <c r="H103" s="10"/>
      <c r="I103" s="10"/>
      <c r="J103" s="21" t="s">
        <v>71</v>
      </c>
      <c r="K103" s="10"/>
      <c r="L103" s="10"/>
      <c r="M103" s="10"/>
      <c r="N103" s="10"/>
      <c r="O103" s="10"/>
      <c r="P103" s="10"/>
      <c r="Q103" s="10"/>
      <c r="R103" s="10"/>
    </row>
    <row r="104" spans="1:18" x14ac:dyDescent="0.35">
      <c r="A104" s="10"/>
      <c r="B104" s="10"/>
      <c r="C104" s="10"/>
      <c r="D104" s="138" t="s">
        <v>72</v>
      </c>
      <c r="E104" s="139" t="s">
        <v>7</v>
      </c>
      <c r="F104" s="139" t="s">
        <v>42</v>
      </c>
      <c r="G104" s="139" t="s">
        <v>43</v>
      </c>
      <c r="H104" s="10"/>
      <c r="I104" s="10"/>
      <c r="J104" s="10"/>
      <c r="K104" s="10"/>
      <c r="L104" s="140" t="s">
        <v>73</v>
      </c>
      <c r="M104" s="141" t="s">
        <v>74</v>
      </c>
      <c r="N104" s="10"/>
      <c r="O104" s="10"/>
      <c r="P104" s="10"/>
      <c r="Q104" s="10"/>
      <c r="R104" s="10"/>
    </row>
    <row r="105" spans="1:18" x14ac:dyDescent="0.35">
      <c r="A105" s="10"/>
      <c r="B105" s="10"/>
      <c r="C105" s="10"/>
      <c r="D105" s="76" t="s">
        <v>75</v>
      </c>
      <c r="E105" s="128">
        <v>35</v>
      </c>
      <c r="F105" s="128">
        <v>40</v>
      </c>
      <c r="G105" s="128">
        <v>52.351624928158479</v>
      </c>
      <c r="H105" s="10"/>
      <c r="I105" s="10"/>
      <c r="J105" s="10"/>
      <c r="K105" s="142" t="s">
        <v>75</v>
      </c>
      <c r="L105" s="143">
        <f t="shared" ref="L105:L110" si="0">(F105-E105)</f>
        <v>5</v>
      </c>
      <c r="M105" s="143">
        <f t="shared" ref="M105:M110" si="1">G105-E105</f>
        <v>17.351624928158479</v>
      </c>
      <c r="N105" s="10"/>
      <c r="O105" s="10"/>
      <c r="P105" s="10"/>
      <c r="Q105" s="10"/>
      <c r="R105" s="10"/>
    </row>
    <row r="106" spans="1:18" x14ac:dyDescent="0.35">
      <c r="A106" s="10"/>
      <c r="B106" s="10"/>
      <c r="C106" s="10"/>
      <c r="D106" s="76" t="s">
        <v>76</v>
      </c>
      <c r="E106" s="128">
        <v>37</v>
      </c>
      <c r="F106" s="128">
        <v>42</v>
      </c>
      <c r="G106" s="128">
        <v>49.835931355424847</v>
      </c>
      <c r="H106" s="10"/>
      <c r="I106" s="10"/>
      <c r="J106" s="10"/>
      <c r="K106" s="142" t="s">
        <v>76</v>
      </c>
      <c r="L106" s="143">
        <f t="shared" si="0"/>
        <v>5</v>
      </c>
      <c r="M106" s="143">
        <f t="shared" si="1"/>
        <v>12.835931355424847</v>
      </c>
      <c r="N106" s="10"/>
      <c r="O106" s="10"/>
      <c r="P106" s="10"/>
      <c r="Q106" s="10"/>
      <c r="R106" s="10"/>
    </row>
    <row r="107" spans="1:18" x14ac:dyDescent="0.35">
      <c r="A107" s="10"/>
      <c r="B107" s="10"/>
      <c r="C107" s="10"/>
      <c r="D107" s="76" t="s">
        <v>77</v>
      </c>
      <c r="E107" s="128">
        <v>38</v>
      </c>
      <c r="F107" s="128">
        <v>40</v>
      </c>
      <c r="G107" s="128">
        <v>47.375411566504248</v>
      </c>
      <c r="H107" s="10"/>
      <c r="I107" s="10"/>
      <c r="J107" s="10"/>
      <c r="K107" s="142" t="s">
        <v>77</v>
      </c>
      <c r="L107" s="143">
        <f t="shared" si="0"/>
        <v>2</v>
      </c>
      <c r="M107" s="143">
        <f t="shared" si="1"/>
        <v>9.3754115665042477</v>
      </c>
      <c r="N107" s="10"/>
      <c r="O107" s="10"/>
      <c r="P107" s="10"/>
      <c r="Q107" s="10"/>
      <c r="R107" s="10"/>
    </row>
    <row r="108" spans="1:18" x14ac:dyDescent="0.35">
      <c r="A108" s="10"/>
      <c r="B108" s="10"/>
      <c r="C108" s="10"/>
      <c r="D108" s="76" t="s">
        <v>78</v>
      </c>
      <c r="E108" s="128">
        <v>33</v>
      </c>
      <c r="F108" s="128">
        <v>36</v>
      </c>
      <c r="G108" s="128">
        <v>45.949560384491591</v>
      </c>
      <c r="H108" s="10"/>
      <c r="I108" s="10"/>
      <c r="J108" s="10"/>
      <c r="K108" s="142" t="s">
        <v>78</v>
      </c>
      <c r="L108" s="143">
        <f t="shared" si="0"/>
        <v>3</v>
      </c>
      <c r="M108" s="143">
        <f t="shared" si="1"/>
        <v>12.949560384491591</v>
      </c>
      <c r="N108" s="10"/>
      <c r="O108" s="10"/>
      <c r="P108" s="10"/>
      <c r="Q108" s="10"/>
      <c r="R108" s="10"/>
    </row>
    <row r="109" spans="1:18" x14ac:dyDescent="0.35">
      <c r="A109" s="10"/>
      <c r="B109" s="10"/>
      <c r="C109" s="10"/>
      <c r="D109" s="76" t="s">
        <v>79</v>
      </c>
      <c r="E109" s="128">
        <v>35</v>
      </c>
      <c r="F109" s="128">
        <v>40</v>
      </c>
      <c r="G109" s="128">
        <v>50.509624909143611</v>
      </c>
      <c r="H109" s="10"/>
      <c r="I109" s="10"/>
      <c r="J109" s="10"/>
      <c r="K109" s="142" t="s">
        <v>79</v>
      </c>
      <c r="L109" s="143">
        <f t="shared" si="0"/>
        <v>5</v>
      </c>
      <c r="M109" s="143">
        <f t="shared" si="1"/>
        <v>15.509624909143611</v>
      </c>
      <c r="N109" s="10"/>
      <c r="O109" s="10"/>
      <c r="P109" s="10"/>
      <c r="Q109" s="10"/>
      <c r="R109" s="10"/>
    </row>
    <row r="110" spans="1:18" x14ac:dyDescent="0.35">
      <c r="A110" s="10"/>
      <c r="B110" s="10"/>
      <c r="C110" s="10"/>
      <c r="D110" s="127" t="s">
        <v>80</v>
      </c>
      <c r="E110" s="144">
        <v>35.299999999999997</v>
      </c>
      <c r="F110" s="144">
        <v>39.736185749999997</v>
      </c>
      <c r="G110" s="144">
        <v>49.490452630663853</v>
      </c>
      <c r="H110" s="10"/>
      <c r="I110" s="10"/>
      <c r="J110" s="10"/>
      <c r="K110" s="10" t="s">
        <v>81</v>
      </c>
      <c r="L110" s="143">
        <f t="shared" si="0"/>
        <v>4.4361857499999999</v>
      </c>
      <c r="M110" s="143">
        <f t="shared" si="1"/>
        <v>14.190452630663856</v>
      </c>
      <c r="N110" s="10"/>
      <c r="O110" s="10"/>
      <c r="P110" s="10"/>
      <c r="Q110" s="10"/>
      <c r="R110" s="10"/>
    </row>
    <row r="111" spans="1:18" x14ac:dyDescent="0.35">
      <c r="A111" s="10"/>
      <c r="B111" s="10"/>
      <c r="C111" s="10"/>
      <c r="D111" s="21"/>
      <c r="E111" s="145"/>
      <c r="F111" s="145"/>
      <c r="G111" s="145"/>
      <c r="H111" s="10"/>
      <c r="I111" s="10"/>
      <c r="J111" s="10"/>
      <c r="K111" s="135"/>
      <c r="L111" s="135"/>
      <c r="M111" s="10"/>
      <c r="N111" s="10"/>
      <c r="O111" s="10"/>
      <c r="P111" s="10"/>
      <c r="Q111" s="10"/>
      <c r="R111" s="10"/>
    </row>
    <row r="112" spans="1:18" x14ac:dyDescent="0.35">
      <c r="A112" s="10"/>
      <c r="B112" s="10"/>
      <c r="C112" s="21" t="s">
        <v>82</v>
      </c>
      <c r="D112" s="10"/>
      <c r="E112" s="10"/>
      <c r="F112" s="10"/>
      <c r="G112" s="10"/>
      <c r="H112" s="10"/>
      <c r="I112" s="10"/>
      <c r="J112" s="10"/>
      <c r="K112" s="10"/>
      <c r="L112" s="10"/>
      <c r="M112" s="10"/>
      <c r="N112" s="10"/>
      <c r="O112" s="10"/>
      <c r="P112" s="10"/>
      <c r="Q112" s="10"/>
      <c r="R112" s="10"/>
    </row>
    <row r="113" spans="1:18" x14ac:dyDescent="0.35">
      <c r="A113" s="10"/>
      <c r="B113" s="10"/>
      <c r="C113" s="10"/>
      <c r="D113" s="10"/>
      <c r="E113" s="127" t="s">
        <v>7</v>
      </c>
      <c r="F113" s="127" t="s">
        <v>42</v>
      </c>
      <c r="G113" s="127" t="s">
        <v>43</v>
      </c>
      <c r="H113" s="10"/>
      <c r="I113" s="10"/>
      <c r="J113" s="10"/>
      <c r="K113" s="10"/>
      <c r="L113" s="140" t="s">
        <v>73</v>
      </c>
      <c r="M113" s="141" t="s">
        <v>74</v>
      </c>
      <c r="N113" s="10"/>
      <c r="O113" s="10"/>
      <c r="P113" s="10"/>
      <c r="Q113" s="10"/>
      <c r="R113" s="10"/>
    </row>
    <row r="114" spans="1:18" x14ac:dyDescent="0.35">
      <c r="A114" s="10"/>
      <c r="B114" s="10"/>
      <c r="C114" s="146" t="s">
        <v>25</v>
      </c>
      <c r="D114" s="105" t="s">
        <v>83</v>
      </c>
      <c r="E114" s="147">
        <v>9.8679329277340855E-2</v>
      </c>
      <c r="F114" s="147">
        <v>9.9779666351904314E-2</v>
      </c>
      <c r="G114" s="147">
        <v>0.1085907335907336</v>
      </c>
      <c r="H114" s="10"/>
      <c r="I114" s="10"/>
      <c r="J114" s="141" t="s">
        <v>25</v>
      </c>
      <c r="K114" s="105" t="s">
        <v>83</v>
      </c>
      <c r="L114" s="148">
        <f t="shared" ref="L114:M119" si="2">F114-E114</f>
        <v>1.1003370745634594E-3</v>
      </c>
      <c r="M114" s="148">
        <f t="shared" si="2"/>
        <v>8.8110672388292816E-3</v>
      </c>
      <c r="N114" s="10"/>
      <c r="O114" s="10"/>
      <c r="P114" s="10"/>
      <c r="Q114" s="10"/>
      <c r="R114" s="10"/>
    </row>
    <row r="115" spans="1:18" x14ac:dyDescent="0.35">
      <c r="A115" s="10"/>
      <c r="B115" s="10"/>
      <c r="C115" s="149" t="s">
        <v>84</v>
      </c>
      <c r="D115" s="150" t="s">
        <v>85</v>
      </c>
      <c r="E115" s="147">
        <v>0.62843151802938124</v>
      </c>
      <c r="F115" s="147">
        <v>0.58671702864337427</v>
      </c>
      <c r="G115" s="147">
        <v>0.6317567567567568</v>
      </c>
      <c r="H115" s="10"/>
      <c r="I115" s="10"/>
      <c r="J115" s="151"/>
      <c r="K115" s="150" t="s">
        <v>85</v>
      </c>
      <c r="L115" s="148">
        <f t="shared" si="2"/>
        <v>-4.171448938600697E-2</v>
      </c>
      <c r="M115" s="152">
        <f t="shared" si="2"/>
        <v>4.5039728113382527E-2</v>
      </c>
      <c r="N115" s="10"/>
      <c r="O115" s="10"/>
      <c r="P115" s="10"/>
      <c r="Q115" s="10"/>
      <c r="R115" s="10"/>
    </row>
    <row r="116" spans="1:18" x14ac:dyDescent="0.35">
      <c r="A116" s="10"/>
      <c r="B116" s="10"/>
      <c r="C116" s="153"/>
      <c r="D116" s="105" t="s">
        <v>86</v>
      </c>
      <c r="E116" s="147">
        <v>0.27288915269327796</v>
      </c>
      <c r="F116" s="147">
        <v>0.31350330500472146</v>
      </c>
      <c r="G116" s="147">
        <v>0.25723938223938225</v>
      </c>
      <c r="H116" s="10"/>
      <c r="I116" s="10"/>
      <c r="J116" s="153"/>
      <c r="K116" s="105" t="s">
        <v>86</v>
      </c>
      <c r="L116" s="148">
        <f t="shared" si="2"/>
        <v>4.0614152311443497E-2</v>
      </c>
      <c r="M116" s="154">
        <f t="shared" si="2"/>
        <v>-5.6263922765339203E-2</v>
      </c>
      <c r="N116" s="10"/>
      <c r="O116" s="10"/>
      <c r="P116" s="10"/>
      <c r="Q116" s="10"/>
      <c r="R116" s="10"/>
    </row>
    <row r="117" spans="1:18" x14ac:dyDescent="0.35">
      <c r="A117" s="10"/>
      <c r="B117" s="10"/>
      <c r="C117" s="141" t="s">
        <v>87</v>
      </c>
      <c r="D117" s="105" t="s">
        <v>83</v>
      </c>
      <c r="E117" s="147">
        <v>4.8245614035087717E-2</v>
      </c>
      <c r="F117" s="147">
        <v>9.4736842105263161E-2</v>
      </c>
      <c r="G117" s="147">
        <v>0.13020833333333334</v>
      </c>
      <c r="H117" s="10"/>
      <c r="I117" s="10"/>
      <c r="J117" s="141" t="s">
        <v>87</v>
      </c>
      <c r="K117" s="105" t="s">
        <v>83</v>
      </c>
      <c r="L117" s="154">
        <f t="shared" si="2"/>
        <v>4.6491228070175444E-2</v>
      </c>
      <c r="M117" s="154">
        <f t="shared" si="2"/>
        <v>3.5471491228070182E-2</v>
      </c>
      <c r="N117" s="10"/>
      <c r="O117" s="10"/>
      <c r="P117" s="10"/>
      <c r="Q117" s="10"/>
      <c r="R117" s="10"/>
    </row>
    <row r="118" spans="1:18" x14ac:dyDescent="0.35">
      <c r="A118" s="10"/>
      <c r="B118" s="10"/>
      <c r="C118" s="151" t="s">
        <v>84</v>
      </c>
      <c r="D118" s="150" t="s">
        <v>85</v>
      </c>
      <c r="E118" s="147">
        <v>0.4517543859649123</v>
      </c>
      <c r="F118" s="147">
        <v>0.38421052631578945</v>
      </c>
      <c r="G118" s="147">
        <v>0.53645833333333337</v>
      </c>
      <c r="H118" s="10"/>
      <c r="I118" s="10"/>
      <c r="J118" s="151"/>
      <c r="K118" s="150" t="s">
        <v>85</v>
      </c>
      <c r="L118" s="148">
        <f t="shared" si="2"/>
        <v>-6.754385964912285E-2</v>
      </c>
      <c r="M118" s="152">
        <f t="shared" si="2"/>
        <v>0.15224780701754392</v>
      </c>
      <c r="N118" s="10"/>
      <c r="O118" s="10"/>
      <c r="P118" s="10"/>
      <c r="Q118" s="10"/>
      <c r="R118" s="10"/>
    </row>
    <row r="119" spans="1:18" x14ac:dyDescent="0.35">
      <c r="A119" s="10"/>
      <c r="B119" s="10"/>
      <c r="C119" s="155"/>
      <c r="D119" s="105" t="s">
        <v>86</v>
      </c>
      <c r="E119" s="147">
        <v>0.5</v>
      </c>
      <c r="F119" s="147">
        <v>0.52105263157894732</v>
      </c>
      <c r="G119" s="147">
        <v>0.33333333333333331</v>
      </c>
      <c r="H119" s="10"/>
      <c r="I119" s="10"/>
      <c r="J119" s="155"/>
      <c r="K119" s="105" t="s">
        <v>86</v>
      </c>
      <c r="L119" s="148">
        <f t="shared" si="2"/>
        <v>2.1052631578947323E-2</v>
      </c>
      <c r="M119" s="154">
        <f t="shared" si="2"/>
        <v>-0.18771929824561401</v>
      </c>
      <c r="N119" s="10"/>
      <c r="O119" s="10"/>
      <c r="P119" s="10"/>
      <c r="Q119" s="10"/>
      <c r="R119" s="10"/>
    </row>
    <row r="120" spans="1:18" x14ac:dyDescent="0.35">
      <c r="A120" s="10"/>
      <c r="B120" s="10"/>
      <c r="C120" s="141" t="s">
        <v>88</v>
      </c>
      <c r="D120" s="105" t="s">
        <v>83</v>
      </c>
      <c r="E120" s="156" t="s">
        <v>89</v>
      </c>
      <c r="F120" s="147">
        <v>0.30825688073394497</v>
      </c>
      <c r="G120" s="147">
        <v>0.41551724137931034</v>
      </c>
      <c r="H120" s="157"/>
      <c r="I120" s="10"/>
      <c r="J120" s="10"/>
      <c r="K120" s="10"/>
      <c r="L120" s="10"/>
      <c r="M120" s="10"/>
      <c r="N120" s="10"/>
      <c r="O120" s="10"/>
      <c r="P120" s="10"/>
      <c r="Q120" s="10"/>
      <c r="R120" s="10"/>
    </row>
    <row r="121" spans="1:18" x14ac:dyDescent="0.35">
      <c r="A121" s="10"/>
      <c r="B121" s="10"/>
      <c r="C121" s="151" t="s">
        <v>8</v>
      </c>
      <c r="D121" s="150" t="s">
        <v>85</v>
      </c>
      <c r="E121" s="156" t="s">
        <v>89</v>
      </c>
      <c r="F121" s="147">
        <v>0.23119266055045873</v>
      </c>
      <c r="G121" s="147">
        <v>0.2413793103448276</v>
      </c>
      <c r="H121" s="10"/>
      <c r="I121" s="10"/>
      <c r="J121" s="10"/>
      <c r="K121" s="10"/>
      <c r="L121" s="10"/>
      <c r="M121" s="10"/>
      <c r="N121" s="10"/>
      <c r="O121" s="10"/>
      <c r="P121" s="10"/>
      <c r="Q121" s="10"/>
      <c r="R121" s="10"/>
    </row>
    <row r="122" spans="1:18" x14ac:dyDescent="0.35">
      <c r="A122" s="10"/>
      <c r="B122" s="10"/>
      <c r="C122" s="158"/>
      <c r="D122" s="105" t="s">
        <v>86</v>
      </c>
      <c r="E122" s="156" t="s">
        <v>89</v>
      </c>
      <c r="F122" s="147">
        <v>0.46055045871559636</v>
      </c>
      <c r="G122" s="147">
        <v>0.34310344827586209</v>
      </c>
      <c r="H122" s="10"/>
      <c r="I122" s="10"/>
      <c r="J122" s="10"/>
      <c r="K122" s="10"/>
      <c r="L122" s="10"/>
      <c r="M122" s="10"/>
      <c r="N122" s="10"/>
      <c r="O122" s="10"/>
      <c r="P122" s="10"/>
      <c r="Q122" s="10"/>
      <c r="R122" s="10"/>
    </row>
    <row r="123" spans="1:18" x14ac:dyDescent="0.35">
      <c r="A123" s="10"/>
      <c r="B123" s="10"/>
      <c r="C123" s="10"/>
      <c r="D123" s="10"/>
      <c r="E123" s="10"/>
      <c r="F123" s="10"/>
      <c r="G123" s="10"/>
      <c r="H123" s="10"/>
      <c r="I123" s="10"/>
      <c r="J123" s="10"/>
      <c r="K123" s="10"/>
      <c r="L123" s="10"/>
      <c r="M123" s="10"/>
      <c r="N123" s="10"/>
      <c r="O123" s="10"/>
      <c r="P123" s="10"/>
      <c r="Q123" s="10"/>
      <c r="R123" s="10"/>
    </row>
    <row r="124" spans="1:18" x14ac:dyDescent="0.35">
      <c r="A124" s="102"/>
      <c r="B124" s="102"/>
      <c r="C124" s="102"/>
      <c r="D124" s="102"/>
      <c r="E124" s="102"/>
      <c r="F124" s="102"/>
      <c r="G124" s="102"/>
      <c r="H124" s="102"/>
      <c r="I124" s="102"/>
      <c r="J124" s="102"/>
      <c r="K124" s="102"/>
      <c r="L124" s="102"/>
      <c r="M124" s="102"/>
      <c r="N124" s="102"/>
      <c r="O124" s="102"/>
      <c r="P124" s="102"/>
      <c r="Q124" s="102"/>
      <c r="R124" s="102"/>
    </row>
    <row r="125" spans="1:18" ht="21.5" x14ac:dyDescent="0.6">
      <c r="A125" s="5">
        <v>6</v>
      </c>
      <c r="B125" s="4" t="s">
        <v>90</v>
      </c>
      <c r="C125" s="5"/>
      <c r="D125" s="5"/>
      <c r="E125" s="5"/>
      <c r="F125" s="5"/>
      <c r="G125" s="5"/>
      <c r="H125" s="5"/>
      <c r="I125" s="5"/>
      <c r="J125" s="5"/>
      <c r="K125" s="5"/>
      <c r="L125" s="5"/>
      <c r="M125" s="5"/>
      <c r="N125" s="5"/>
      <c r="O125" s="5"/>
      <c r="P125" s="5"/>
      <c r="Q125" s="5"/>
      <c r="R125" s="5"/>
    </row>
    <row r="126" spans="1:18" x14ac:dyDescent="0.35">
      <c r="A126" s="10"/>
      <c r="B126" s="10"/>
      <c r="C126" s="10"/>
      <c r="D126" s="10"/>
      <c r="E126" s="10"/>
      <c r="F126" s="10"/>
      <c r="G126" s="10"/>
      <c r="H126" s="10"/>
      <c r="I126" s="10"/>
      <c r="J126" s="10"/>
      <c r="K126" s="10"/>
      <c r="L126" s="10"/>
      <c r="M126" s="10"/>
      <c r="N126" s="10"/>
      <c r="O126" s="10"/>
      <c r="P126" s="10"/>
      <c r="Q126" s="10"/>
      <c r="R126" s="10"/>
    </row>
    <row r="127" spans="1:18" x14ac:dyDescent="0.35">
      <c r="A127" s="10"/>
      <c r="B127" s="10"/>
      <c r="C127" s="21" t="s">
        <v>91</v>
      </c>
      <c r="D127" s="10"/>
      <c r="E127" s="10"/>
      <c r="F127" s="10"/>
      <c r="G127" s="10"/>
      <c r="H127" s="10"/>
      <c r="I127" s="10"/>
      <c r="J127" s="10"/>
      <c r="K127" s="21" t="s">
        <v>92</v>
      </c>
      <c r="L127" s="10"/>
      <c r="M127" s="10"/>
      <c r="N127" s="10"/>
      <c r="O127" s="10"/>
      <c r="P127" s="10"/>
      <c r="Q127" s="10"/>
      <c r="R127" s="10"/>
    </row>
    <row r="128" spans="1:18" x14ac:dyDescent="0.35">
      <c r="A128" s="10"/>
      <c r="B128" s="10"/>
      <c r="C128" s="10"/>
      <c r="D128" s="103" t="s">
        <v>20</v>
      </c>
      <c r="E128" s="123" t="s">
        <v>93</v>
      </c>
      <c r="F128" s="123" t="s">
        <v>94</v>
      </c>
      <c r="G128" s="123" t="s">
        <v>95</v>
      </c>
      <c r="H128" s="123" t="s">
        <v>43</v>
      </c>
      <c r="I128" s="123" t="s">
        <v>96</v>
      </c>
      <c r="J128" s="10"/>
      <c r="K128" s="21"/>
      <c r="L128" s="10"/>
      <c r="M128" s="10"/>
      <c r="N128" s="10"/>
      <c r="O128" s="10"/>
      <c r="P128" s="10"/>
      <c r="Q128" s="10"/>
      <c r="R128" s="10"/>
    </row>
    <row r="129" spans="1:18" x14ac:dyDescent="0.35">
      <c r="A129" s="10"/>
      <c r="B129" s="10"/>
      <c r="C129" s="10"/>
      <c r="D129" s="105" t="s">
        <v>97</v>
      </c>
      <c r="E129" s="129">
        <v>225</v>
      </c>
      <c r="F129" s="129">
        <f>E129/6</f>
        <v>37.5</v>
      </c>
      <c r="G129" s="129">
        <v>73</v>
      </c>
      <c r="H129" s="129">
        <v>29</v>
      </c>
      <c r="I129" s="129">
        <v>3</v>
      </c>
      <c r="J129" s="10"/>
      <c r="K129" s="159"/>
      <c r="L129" s="10"/>
      <c r="M129" s="10"/>
      <c r="N129" s="10"/>
      <c r="O129" s="10"/>
      <c r="P129" s="10"/>
      <c r="Q129" s="10"/>
      <c r="R129" s="10"/>
    </row>
    <row r="130" spans="1:18" x14ac:dyDescent="0.35">
      <c r="A130" s="10"/>
      <c r="B130" s="10"/>
      <c r="C130" s="10"/>
      <c r="D130" s="105" t="s">
        <v>98</v>
      </c>
      <c r="E130" s="129">
        <v>21</v>
      </c>
      <c r="F130" s="129">
        <f>E130/6</f>
        <v>3.5</v>
      </c>
      <c r="G130" s="129">
        <v>5</v>
      </c>
      <c r="H130" s="129">
        <v>1</v>
      </c>
      <c r="I130" s="129">
        <v>0</v>
      </c>
      <c r="J130" s="10"/>
      <c r="K130" s="159"/>
      <c r="L130" s="10"/>
      <c r="M130" s="10"/>
      <c r="N130" s="10"/>
      <c r="O130" s="10"/>
      <c r="P130" s="10"/>
      <c r="Q130" s="10"/>
      <c r="R130" s="10"/>
    </row>
    <row r="131" spans="1:18" x14ac:dyDescent="0.35">
      <c r="A131" s="10"/>
      <c r="B131" s="10"/>
      <c r="C131" s="10"/>
      <c r="D131" s="105" t="s">
        <v>99</v>
      </c>
      <c r="E131" s="132">
        <f>E130/E129</f>
        <v>9.3333333333333338E-2</v>
      </c>
      <c r="F131" s="132">
        <f>F130/F129</f>
        <v>9.3333333333333338E-2</v>
      </c>
      <c r="G131" s="132">
        <f>G130/G129</f>
        <v>6.8493150684931503E-2</v>
      </c>
      <c r="H131" s="132">
        <f>H130/H129</f>
        <v>3.4482758620689655E-2</v>
      </c>
      <c r="I131" s="132">
        <f>I130/I129</f>
        <v>0</v>
      </c>
      <c r="J131" s="10"/>
      <c r="K131" s="134"/>
      <c r="L131" s="10"/>
      <c r="M131" s="10"/>
      <c r="N131" s="10"/>
      <c r="O131" s="10"/>
      <c r="P131" s="10"/>
      <c r="Q131" s="10"/>
      <c r="R131" s="10"/>
    </row>
    <row r="132" spans="1:18" x14ac:dyDescent="0.35">
      <c r="A132" s="10"/>
      <c r="B132" s="10"/>
      <c r="C132" s="10"/>
      <c r="D132" s="10"/>
      <c r="E132" s="10"/>
      <c r="F132" s="10"/>
      <c r="G132" s="10"/>
      <c r="H132" s="10"/>
      <c r="I132" s="10"/>
      <c r="J132" s="10"/>
      <c r="K132" s="134"/>
      <c r="L132" s="10"/>
      <c r="M132" s="10"/>
      <c r="N132" s="10"/>
      <c r="O132" s="10"/>
      <c r="P132" s="10"/>
      <c r="Q132" s="10"/>
      <c r="R132" s="10"/>
    </row>
    <row r="133" spans="1:18" x14ac:dyDescent="0.35">
      <c r="A133" s="10"/>
      <c r="B133" s="10"/>
      <c r="C133" s="21" t="s">
        <v>100</v>
      </c>
      <c r="D133" s="21"/>
      <c r="E133" s="10"/>
      <c r="F133" s="10"/>
      <c r="G133" s="10"/>
      <c r="H133" s="10"/>
      <c r="I133" s="10"/>
      <c r="J133" s="10"/>
      <c r="K133" s="134"/>
      <c r="L133" s="10"/>
      <c r="M133" s="10"/>
      <c r="N133" s="10"/>
      <c r="O133" s="10"/>
      <c r="P133" s="10"/>
      <c r="Q133" s="10"/>
      <c r="R133" s="10"/>
    </row>
    <row r="134" spans="1:18" x14ac:dyDescent="0.35">
      <c r="A134" s="10"/>
      <c r="B134" s="10"/>
      <c r="C134" s="10"/>
      <c r="D134" s="103" t="s">
        <v>20</v>
      </c>
      <c r="E134" s="123" t="s">
        <v>93</v>
      </c>
      <c r="F134" s="123" t="s">
        <v>94</v>
      </c>
      <c r="G134" s="123" t="s">
        <v>95</v>
      </c>
      <c r="H134" s="123" t="s">
        <v>43</v>
      </c>
      <c r="I134" s="123" t="s">
        <v>96</v>
      </c>
      <c r="J134" s="10"/>
      <c r="K134" s="160"/>
      <c r="L134" s="10"/>
      <c r="M134" s="10"/>
      <c r="N134" s="10"/>
      <c r="O134" s="10"/>
      <c r="P134" s="10"/>
      <c r="Q134" s="10"/>
      <c r="R134" s="10"/>
    </row>
    <row r="135" spans="1:18" x14ac:dyDescent="0.35">
      <c r="A135" s="10"/>
      <c r="B135" s="10"/>
      <c r="C135" s="10"/>
      <c r="D135" s="105" t="s">
        <v>101</v>
      </c>
      <c r="E135" s="129">
        <v>49</v>
      </c>
      <c r="F135" s="161">
        <f>E135/6</f>
        <v>8.1666666666666661</v>
      </c>
      <c r="G135" s="129">
        <v>20</v>
      </c>
      <c r="H135" s="129">
        <v>12</v>
      </c>
      <c r="I135" s="129">
        <v>8</v>
      </c>
      <c r="J135" s="10"/>
      <c r="K135" s="159"/>
      <c r="L135" s="10"/>
      <c r="M135" s="10"/>
      <c r="N135" s="10"/>
      <c r="O135" s="10"/>
      <c r="P135" s="10"/>
      <c r="Q135" s="10"/>
      <c r="R135" s="10"/>
    </row>
    <row r="136" spans="1:18" x14ac:dyDescent="0.35">
      <c r="A136" s="10"/>
      <c r="B136" s="10"/>
      <c r="C136" s="10"/>
      <c r="D136" s="105" t="s">
        <v>102</v>
      </c>
      <c r="E136" s="129">
        <v>13</v>
      </c>
      <c r="F136" s="161">
        <f>E136/6</f>
        <v>2.1666666666666665</v>
      </c>
      <c r="G136" s="129">
        <v>4</v>
      </c>
      <c r="H136" s="129">
        <v>4</v>
      </c>
      <c r="I136" s="129">
        <v>3</v>
      </c>
      <c r="J136" s="10"/>
      <c r="K136" s="159"/>
      <c r="L136" s="10"/>
      <c r="M136" s="10"/>
      <c r="N136" s="10"/>
      <c r="O136" s="10"/>
      <c r="P136" s="10"/>
      <c r="Q136" s="10"/>
      <c r="R136" s="10"/>
    </row>
    <row r="137" spans="1:18" x14ac:dyDescent="0.35">
      <c r="A137" s="10"/>
      <c r="B137" s="10"/>
      <c r="C137" s="10"/>
      <c r="D137" s="105" t="s">
        <v>99</v>
      </c>
      <c r="E137" s="132">
        <f>E136/E135</f>
        <v>0.26530612244897961</v>
      </c>
      <c r="F137" s="132">
        <f>F136/F135</f>
        <v>0.26530612244897961</v>
      </c>
      <c r="G137" s="132">
        <f>G136/G135</f>
        <v>0.2</v>
      </c>
      <c r="H137" s="132">
        <f>H136/H135</f>
        <v>0.33333333333333331</v>
      </c>
      <c r="I137" s="132">
        <f>I136/I135</f>
        <v>0.375</v>
      </c>
      <c r="J137" s="10"/>
      <c r="K137" s="134"/>
      <c r="L137" s="10"/>
      <c r="M137" s="10"/>
      <c r="N137" s="10"/>
      <c r="O137" s="10"/>
      <c r="P137" s="10"/>
      <c r="Q137" s="10"/>
      <c r="R137" s="10"/>
    </row>
    <row r="138" spans="1:18" x14ac:dyDescent="0.35">
      <c r="A138" s="10"/>
      <c r="B138" s="10"/>
      <c r="C138" s="10"/>
      <c r="D138" s="10"/>
      <c r="E138" s="10"/>
      <c r="F138" s="10"/>
      <c r="G138" s="10"/>
      <c r="H138" s="10"/>
      <c r="I138" s="10"/>
      <c r="J138" s="10"/>
      <c r="K138" s="10"/>
      <c r="L138" s="10"/>
      <c r="M138" s="10"/>
      <c r="N138" s="10"/>
      <c r="O138" s="10"/>
      <c r="P138" s="10"/>
      <c r="Q138" s="10"/>
      <c r="R138" s="10"/>
    </row>
    <row r="139" spans="1:18" x14ac:dyDescent="0.35">
      <c r="A139" s="102"/>
      <c r="B139" s="102"/>
      <c r="C139" s="102"/>
      <c r="D139" s="102"/>
      <c r="E139" s="102"/>
      <c r="F139" s="102"/>
      <c r="G139" s="102"/>
      <c r="H139" s="102"/>
      <c r="I139" s="102"/>
      <c r="J139" s="102"/>
      <c r="K139" s="102"/>
      <c r="L139" s="102"/>
      <c r="M139" s="102"/>
      <c r="N139" s="102"/>
      <c r="O139" s="102"/>
      <c r="P139" s="102"/>
      <c r="Q139" s="102"/>
      <c r="R139" s="102"/>
    </row>
    <row r="140" spans="1:18" x14ac:dyDescent="0.35">
      <c r="A140" s="162" t="s">
        <v>103</v>
      </c>
      <c r="B140" s="102"/>
      <c r="C140" s="102"/>
      <c r="D140" s="102"/>
      <c r="E140" s="102"/>
      <c r="F140" s="102"/>
      <c r="G140" s="102"/>
      <c r="H140" s="102"/>
      <c r="I140" s="102"/>
      <c r="J140" s="102"/>
      <c r="K140" s="102"/>
      <c r="L140" s="102"/>
      <c r="M140" s="102"/>
      <c r="N140" s="102"/>
      <c r="O140" s="102"/>
      <c r="P140" s="102"/>
      <c r="Q140" s="102"/>
      <c r="R140" s="102"/>
    </row>
    <row r="141" spans="1:18" x14ac:dyDescent="0.35">
      <c r="A141" s="102"/>
      <c r="B141" s="102"/>
      <c r="C141" s="102"/>
      <c r="D141" s="102"/>
      <c r="E141" s="102"/>
      <c r="F141" s="102"/>
      <c r="G141" s="102"/>
      <c r="H141" s="102"/>
      <c r="I141" s="102"/>
      <c r="J141" s="102"/>
      <c r="K141" s="102"/>
      <c r="L141" s="102"/>
      <c r="M141" s="102"/>
      <c r="N141" s="102"/>
      <c r="O141" s="102"/>
      <c r="P141" s="102"/>
      <c r="Q141" s="102"/>
      <c r="R141" s="102"/>
    </row>
    <row r="142" spans="1:18" ht="21.5" x14ac:dyDescent="0.6">
      <c r="A142" s="5">
        <v>7</v>
      </c>
      <c r="B142" s="4" t="s">
        <v>104</v>
      </c>
      <c r="C142" s="5"/>
      <c r="D142" s="5"/>
      <c r="E142" s="5"/>
      <c r="F142" s="5"/>
      <c r="G142" s="5"/>
      <c r="H142" s="5"/>
      <c r="I142" s="5"/>
      <c r="J142" s="5"/>
      <c r="K142" s="5"/>
      <c r="L142" s="5"/>
      <c r="M142" s="5"/>
      <c r="N142" s="5"/>
      <c r="O142" s="5"/>
      <c r="P142" s="5"/>
      <c r="Q142" s="5"/>
      <c r="R142" s="5"/>
    </row>
    <row r="143" spans="1:18" ht="15" thickBot="1" x14ac:dyDescent="0.4">
      <c r="A143" s="10"/>
      <c r="B143" s="10"/>
      <c r="C143" s="10"/>
      <c r="D143" s="10"/>
      <c r="E143" s="10"/>
      <c r="F143" s="10"/>
      <c r="G143" s="10"/>
      <c r="H143" s="10"/>
      <c r="I143" s="10"/>
      <c r="J143" s="10"/>
      <c r="K143" s="10"/>
      <c r="L143" s="10"/>
      <c r="M143" s="10"/>
      <c r="N143" s="10"/>
      <c r="O143" s="10"/>
      <c r="P143" s="10"/>
      <c r="Q143" s="10"/>
      <c r="R143" s="10"/>
    </row>
    <row r="144" spans="1:18" x14ac:dyDescent="0.35">
      <c r="A144" s="10"/>
      <c r="B144" s="10"/>
      <c r="C144" s="10"/>
      <c r="D144" s="209" t="s">
        <v>16</v>
      </c>
      <c r="E144" s="210"/>
      <c r="F144" s="211"/>
      <c r="G144" s="209" t="s">
        <v>12</v>
      </c>
      <c r="H144" s="210"/>
      <c r="I144" s="211"/>
      <c r="J144" s="209" t="s">
        <v>11</v>
      </c>
      <c r="K144" s="210"/>
      <c r="L144" s="211"/>
      <c r="M144" s="10"/>
      <c r="N144" s="10"/>
      <c r="O144" s="10"/>
      <c r="P144" s="10"/>
      <c r="Q144" s="10"/>
      <c r="R144" s="10"/>
    </row>
    <row r="145" spans="1:18" x14ac:dyDescent="0.35">
      <c r="A145" s="10"/>
      <c r="B145" s="10"/>
      <c r="C145" s="10"/>
      <c r="D145" s="38" t="s">
        <v>7</v>
      </c>
      <c r="E145" s="39" t="s">
        <v>17</v>
      </c>
      <c r="F145" s="39" t="s">
        <v>18</v>
      </c>
      <c r="G145" s="38" t="s">
        <v>7</v>
      </c>
      <c r="H145" s="39" t="s">
        <v>17</v>
      </c>
      <c r="I145" s="40" t="s">
        <v>18</v>
      </c>
      <c r="J145" s="39" t="s">
        <v>7</v>
      </c>
      <c r="K145" s="39" t="s">
        <v>17</v>
      </c>
      <c r="L145" s="40" t="s">
        <v>18</v>
      </c>
      <c r="M145" s="10"/>
      <c r="N145" s="10"/>
      <c r="O145" s="10"/>
      <c r="P145" s="10"/>
      <c r="Q145" s="10"/>
      <c r="R145" s="10"/>
    </row>
    <row r="146" spans="1:18" x14ac:dyDescent="0.35">
      <c r="A146" s="10"/>
      <c r="B146" s="10"/>
      <c r="C146" s="21" t="s">
        <v>20</v>
      </c>
      <c r="D146" s="43">
        <v>1.265639997337515</v>
      </c>
      <c r="E146" s="44">
        <v>2.79</v>
      </c>
      <c r="F146" s="45">
        <f>(E146-D146)/D146</f>
        <v>1.2044183226424818</v>
      </c>
      <c r="G146" s="46">
        <v>17.081224843212048</v>
      </c>
      <c r="H146" s="47">
        <v>29.274464871547458</v>
      </c>
      <c r="I146" s="48">
        <f>(H146-G146)/G146</f>
        <v>0.71383874050348983</v>
      </c>
      <c r="J146" s="49">
        <v>35.338165142531217</v>
      </c>
      <c r="K146" s="47">
        <v>47.691737174454751</v>
      </c>
      <c r="L146" s="50">
        <f>(K146-J146)/J146</f>
        <v>0.34958159208598533</v>
      </c>
      <c r="M146" s="10"/>
      <c r="N146" s="10"/>
      <c r="O146" s="10"/>
      <c r="P146" s="10"/>
      <c r="Q146" s="10"/>
      <c r="R146" s="10"/>
    </row>
    <row r="147" spans="1:18" x14ac:dyDescent="0.35">
      <c r="A147" s="10"/>
      <c r="B147" s="10"/>
      <c r="C147" s="21" t="s">
        <v>105</v>
      </c>
      <c r="D147" s="43">
        <v>1.265639997337515</v>
      </c>
      <c r="E147" s="44">
        <v>2.79</v>
      </c>
      <c r="F147" s="163">
        <v>-0.2</v>
      </c>
      <c r="G147" s="46">
        <v>17.081224843212048</v>
      </c>
      <c r="H147" s="47">
        <v>29.274464871547458</v>
      </c>
      <c r="I147" s="48">
        <f>(H147-G147)/G147</f>
        <v>0.71383874050348983</v>
      </c>
      <c r="J147" s="49">
        <v>35.338165142531217</v>
      </c>
      <c r="K147" s="47">
        <v>47.691737174454751</v>
      </c>
      <c r="L147" s="50">
        <f>(K147-J147)/J147</f>
        <v>0.34958159208598533</v>
      </c>
      <c r="M147" s="10"/>
      <c r="N147" s="10"/>
      <c r="O147" s="10"/>
      <c r="P147" s="10"/>
      <c r="Q147" s="10"/>
      <c r="R147" s="10"/>
    </row>
    <row r="148" spans="1:18" ht="15" thickBot="1" x14ac:dyDescent="0.4">
      <c r="A148" s="10"/>
      <c r="B148" s="10"/>
      <c r="C148" s="21" t="s">
        <v>106</v>
      </c>
      <c r="D148" s="63">
        <v>63.304049418740547</v>
      </c>
      <c r="E148" s="64">
        <v>88.647749765089131</v>
      </c>
      <c r="F148" s="65">
        <f>(E148-D148)/D148</f>
        <v>0.40034880199695139</v>
      </c>
      <c r="G148" s="66">
        <v>34.739564044425627</v>
      </c>
      <c r="H148" s="67">
        <v>52.059781491242198</v>
      </c>
      <c r="I148" s="68">
        <f>(H148-G148)/G148</f>
        <v>0.49857325280959602</v>
      </c>
      <c r="J148" s="69">
        <v>24.778093801385101</v>
      </c>
      <c r="K148" s="67">
        <v>33.19123710176143</v>
      </c>
      <c r="L148" s="68">
        <f>(K148-J148)/J148</f>
        <v>0.3395395694202285</v>
      </c>
      <c r="M148" s="10"/>
      <c r="N148" s="10"/>
      <c r="O148" s="10"/>
      <c r="P148" s="10"/>
      <c r="Q148" s="10"/>
      <c r="R148" s="10"/>
    </row>
    <row r="149" spans="1:18" x14ac:dyDescent="0.35">
      <c r="A149" s="10"/>
      <c r="B149" s="10"/>
      <c r="C149" s="10"/>
      <c r="D149" s="10"/>
      <c r="E149" s="10"/>
      <c r="F149" s="10"/>
      <c r="G149" s="10"/>
      <c r="H149" s="10"/>
      <c r="I149" s="10"/>
      <c r="J149" s="10"/>
      <c r="K149" s="10"/>
      <c r="L149" s="10"/>
      <c r="M149" s="10"/>
      <c r="N149" s="10"/>
      <c r="O149" s="10"/>
      <c r="P149" s="10"/>
      <c r="Q149" s="10"/>
      <c r="R149" s="10"/>
    </row>
    <row r="150" spans="1:18" x14ac:dyDescent="0.35">
      <c r="A150" s="10"/>
      <c r="B150" s="10"/>
      <c r="C150" s="10"/>
      <c r="D150" s="10"/>
      <c r="E150" s="10"/>
      <c r="F150" s="164" t="s">
        <v>107</v>
      </c>
      <c r="G150" s="10"/>
      <c r="H150" s="10"/>
      <c r="I150" s="164" t="s">
        <v>107</v>
      </c>
      <c r="J150" s="10"/>
      <c r="K150" s="10"/>
      <c r="L150" s="164" t="s">
        <v>107</v>
      </c>
      <c r="M150" s="10"/>
      <c r="N150" s="10"/>
      <c r="O150" s="10"/>
      <c r="P150" s="10"/>
      <c r="Q150" s="10"/>
      <c r="R150" s="10"/>
    </row>
    <row r="151" spans="1:18" x14ac:dyDescent="0.35">
      <c r="A151" s="10"/>
      <c r="B151" s="10"/>
      <c r="C151" s="10"/>
      <c r="D151" s="10"/>
      <c r="E151" s="10"/>
      <c r="F151" s="10"/>
      <c r="G151" s="10"/>
      <c r="H151" s="10"/>
      <c r="I151" s="10"/>
      <c r="J151" s="10"/>
      <c r="K151" s="10"/>
      <c r="L151" s="10"/>
      <c r="M151" s="10"/>
      <c r="N151" s="10"/>
      <c r="O151" s="10"/>
      <c r="P151" s="10"/>
      <c r="Q151" s="10"/>
      <c r="R151" s="10"/>
    </row>
    <row r="152" spans="1:18" x14ac:dyDescent="0.35">
      <c r="A152" s="10"/>
      <c r="B152" s="10"/>
      <c r="C152" s="10"/>
      <c r="D152" s="10"/>
      <c r="E152" s="10"/>
      <c r="F152" s="10"/>
      <c r="G152" s="10"/>
      <c r="H152" s="10"/>
      <c r="I152" s="10"/>
      <c r="J152" s="10"/>
      <c r="K152" s="10"/>
      <c r="L152" s="10"/>
      <c r="M152" s="10"/>
      <c r="N152" s="10"/>
      <c r="O152" s="10"/>
      <c r="P152" s="10"/>
      <c r="Q152" s="10"/>
      <c r="R152" s="10"/>
    </row>
    <row r="153" spans="1:18" x14ac:dyDescent="0.35">
      <c r="A153" s="10"/>
      <c r="B153" s="10"/>
      <c r="C153" s="10"/>
      <c r="D153" s="10"/>
      <c r="E153" s="10"/>
      <c r="F153" s="10"/>
      <c r="G153" s="10"/>
      <c r="H153" s="10"/>
      <c r="I153" s="10"/>
      <c r="J153" s="10"/>
      <c r="K153" s="10"/>
      <c r="L153" s="10"/>
      <c r="M153" s="10"/>
      <c r="N153" s="10"/>
      <c r="O153" s="10"/>
      <c r="P153" s="10"/>
      <c r="Q153" s="10"/>
      <c r="R153" s="10"/>
    </row>
    <row r="154" spans="1:18" x14ac:dyDescent="0.35">
      <c r="A154" s="10"/>
      <c r="B154" s="10"/>
      <c r="C154" s="10"/>
      <c r="D154" s="10"/>
      <c r="E154" s="10"/>
      <c r="F154" s="10"/>
      <c r="G154" s="10"/>
      <c r="H154" s="10"/>
      <c r="I154" s="10"/>
      <c r="J154" s="10"/>
      <c r="K154" s="10"/>
      <c r="L154" s="10"/>
      <c r="M154" s="10"/>
      <c r="N154" s="10"/>
      <c r="O154" s="10"/>
      <c r="P154" s="10"/>
      <c r="Q154" s="10"/>
      <c r="R154" s="10"/>
    </row>
    <row r="155" spans="1:18" x14ac:dyDescent="0.35">
      <c r="A155" s="10"/>
      <c r="B155" s="10"/>
      <c r="C155" s="10"/>
      <c r="D155" s="10"/>
      <c r="E155" s="10"/>
      <c r="F155" s="10"/>
      <c r="G155" s="10"/>
      <c r="H155" s="10"/>
      <c r="I155" s="10"/>
      <c r="J155" s="10"/>
      <c r="K155" s="10"/>
      <c r="L155" s="10"/>
      <c r="M155" s="10"/>
      <c r="N155" s="10"/>
      <c r="O155" s="10"/>
      <c r="P155" s="10"/>
      <c r="Q155" s="10"/>
      <c r="R155" s="10"/>
    </row>
    <row r="156" spans="1:18" x14ac:dyDescent="0.35">
      <c r="A156" s="102"/>
      <c r="B156" s="102"/>
      <c r="C156" s="102"/>
      <c r="D156" s="102"/>
      <c r="E156" s="102"/>
      <c r="F156" s="102"/>
      <c r="G156" s="102"/>
      <c r="H156" s="102"/>
      <c r="I156" s="102"/>
      <c r="J156" s="102"/>
      <c r="K156" s="102"/>
      <c r="L156" s="102"/>
      <c r="M156" s="102"/>
      <c r="N156" s="102"/>
      <c r="O156" s="102"/>
      <c r="P156" s="102"/>
      <c r="Q156" s="102"/>
      <c r="R156" s="102"/>
    </row>
    <row r="157" spans="1:18" ht="21.5" x14ac:dyDescent="0.6">
      <c r="A157" s="5">
        <v>7</v>
      </c>
      <c r="B157" s="4" t="s">
        <v>108</v>
      </c>
      <c r="C157" s="5"/>
      <c r="D157" s="5"/>
      <c r="E157" s="5"/>
      <c r="F157" s="5"/>
      <c r="G157" s="5"/>
      <c r="H157" s="5"/>
      <c r="I157" s="5"/>
      <c r="J157" s="5"/>
      <c r="K157" s="5"/>
      <c r="L157" s="5"/>
      <c r="M157" s="5"/>
      <c r="N157" s="5"/>
      <c r="O157" s="5"/>
      <c r="P157" s="5"/>
      <c r="Q157" s="5"/>
      <c r="R157" s="5"/>
    </row>
    <row r="158" spans="1:18" x14ac:dyDescent="0.35">
      <c r="A158" s="10"/>
      <c r="B158" s="10"/>
      <c r="C158" s="10"/>
      <c r="D158" s="10"/>
      <c r="E158" s="10"/>
      <c r="F158" s="10"/>
      <c r="G158" s="10"/>
      <c r="H158" s="10"/>
      <c r="I158" s="10"/>
      <c r="J158" s="10"/>
      <c r="K158" s="10"/>
      <c r="L158" s="10"/>
      <c r="M158" s="10"/>
      <c r="N158" s="10"/>
      <c r="O158" s="10"/>
      <c r="P158" s="10"/>
      <c r="Q158" s="10"/>
      <c r="R158" s="10"/>
    </row>
    <row r="159" spans="1:18" x14ac:dyDescent="0.35">
      <c r="A159" s="10"/>
      <c r="B159" s="10"/>
      <c r="C159" s="10"/>
      <c r="D159" s="10"/>
      <c r="E159" s="10"/>
      <c r="F159" s="10"/>
      <c r="G159" s="10"/>
      <c r="H159" s="10"/>
      <c r="I159" s="10"/>
      <c r="J159" s="10"/>
      <c r="K159" s="10"/>
      <c r="L159" s="10"/>
      <c r="M159" s="10"/>
      <c r="N159" s="10"/>
      <c r="O159" s="10"/>
      <c r="P159" s="10"/>
      <c r="Q159" s="10"/>
      <c r="R159" s="10"/>
    </row>
    <row r="160" spans="1:18" x14ac:dyDescent="0.35">
      <c r="A160" s="10"/>
      <c r="B160" s="10"/>
      <c r="C160" s="10"/>
      <c r="D160" s="10"/>
      <c r="E160" s="133"/>
      <c r="F160" s="134"/>
      <c r="G160" s="135"/>
      <c r="H160" s="134"/>
      <c r="I160" s="135"/>
      <c r="J160" s="10"/>
      <c r="K160" s="10"/>
      <c r="L160" s="10"/>
      <c r="M160" s="10"/>
      <c r="N160" s="10"/>
      <c r="O160" s="10"/>
      <c r="P160" s="10"/>
      <c r="Q160" s="10"/>
      <c r="R160" s="10"/>
    </row>
    <row r="161" spans="1:18" x14ac:dyDescent="0.35">
      <c r="A161" s="10"/>
      <c r="B161" s="10"/>
      <c r="C161" s="10"/>
      <c r="D161" s="10"/>
      <c r="E161" s="133" t="s">
        <v>109</v>
      </c>
      <c r="F161" s="134"/>
      <c r="G161" s="135"/>
      <c r="H161" s="134"/>
      <c r="I161" s="135"/>
      <c r="J161" s="10" t="s">
        <v>110</v>
      </c>
      <c r="K161" s="10"/>
      <c r="L161" s="10"/>
      <c r="M161" s="10"/>
      <c r="N161" s="10"/>
      <c r="O161" s="10"/>
      <c r="P161" s="10"/>
      <c r="Q161" s="10"/>
      <c r="R161" s="10"/>
    </row>
    <row r="162" spans="1:18" x14ac:dyDescent="0.35">
      <c r="A162" s="10"/>
      <c r="B162" s="10"/>
      <c r="C162" s="21" t="s">
        <v>111</v>
      </c>
      <c r="D162" s="10"/>
      <c r="E162" s="21" t="s">
        <v>112</v>
      </c>
      <c r="F162" s="134"/>
      <c r="G162" s="135"/>
      <c r="H162" s="134"/>
      <c r="I162" s="135"/>
      <c r="J162" s="21" t="s">
        <v>113</v>
      </c>
      <c r="K162" s="10"/>
      <c r="L162" s="10"/>
      <c r="M162" s="10"/>
      <c r="N162" s="10"/>
      <c r="O162" s="10"/>
      <c r="P162" s="10"/>
      <c r="Q162" s="10"/>
      <c r="R162" s="10"/>
    </row>
    <row r="163" spans="1:18" x14ac:dyDescent="0.35">
      <c r="A163" s="10"/>
      <c r="B163" s="10"/>
      <c r="C163" s="10"/>
      <c r="D163" s="10"/>
      <c r="E163" s="133" t="s">
        <v>109</v>
      </c>
      <c r="F163" s="134"/>
      <c r="G163" s="135"/>
      <c r="H163" s="134"/>
      <c r="I163" s="135"/>
      <c r="J163" s="10"/>
      <c r="K163" s="10"/>
      <c r="L163" s="10"/>
      <c r="M163" s="10"/>
      <c r="N163" s="10"/>
      <c r="O163" s="10"/>
      <c r="P163" s="10"/>
      <c r="Q163" s="10"/>
      <c r="R163" s="10"/>
    </row>
    <row r="164" spans="1:18" x14ac:dyDescent="0.35">
      <c r="A164" s="10"/>
      <c r="B164" s="10"/>
      <c r="C164" s="21" t="s">
        <v>114</v>
      </c>
      <c r="D164" s="10"/>
      <c r="E164" s="21" t="s">
        <v>113</v>
      </c>
      <c r="F164" s="134"/>
      <c r="G164" s="135"/>
      <c r="H164" s="134"/>
      <c r="I164" s="135"/>
      <c r="J164" s="10"/>
      <c r="K164" s="10"/>
      <c r="L164" s="10"/>
      <c r="M164" s="10"/>
      <c r="N164" s="10"/>
      <c r="O164" s="10"/>
      <c r="P164" s="10"/>
      <c r="Q164" s="10"/>
      <c r="R164" s="10"/>
    </row>
    <row r="165" spans="1:18" x14ac:dyDescent="0.35">
      <c r="A165" s="10"/>
      <c r="B165" s="10"/>
      <c r="C165" s="10"/>
      <c r="D165" s="10"/>
      <c r="E165" s="10"/>
      <c r="F165" s="10"/>
      <c r="G165" s="10"/>
      <c r="H165" s="10"/>
      <c r="I165" s="10"/>
      <c r="J165" s="10"/>
      <c r="K165" s="10"/>
      <c r="L165" s="10"/>
      <c r="M165" s="10"/>
      <c r="N165" s="10"/>
      <c r="O165" s="10"/>
      <c r="P165" s="10"/>
      <c r="Q165" s="10"/>
      <c r="R165" s="10"/>
    </row>
    <row r="166" spans="1:18" x14ac:dyDescent="0.35">
      <c r="A166" s="10"/>
      <c r="B166" s="10"/>
      <c r="C166" s="10"/>
      <c r="D166" s="10"/>
      <c r="E166" s="10"/>
      <c r="F166" s="10"/>
      <c r="G166" s="10"/>
      <c r="H166" s="10"/>
      <c r="I166" s="10"/>
      <c r="J166" s="10"/>
      <c r="K166" s="10"/>
      <c r="L166" s="10"/>
      <c r="M166" s="10"/>
      <c r="N166" s="10"/>
      <c r="O166" s="10"/>
      <c r="P166" s="10"/>
      <c r="Q166" s="10"/>
      <c r="R166" s="10"/>
    </row>
  </sheetData>
  <mergeCells count="13">
    <mergeCell ref="N65:O65"/>
    <mergeCell ref="N70:O70"/>
    <mergeCell ref="N71:O71"/>
    <mergeCell ref="N72:O72"/>
    <mergeCell ref="D144:F144"/>
    <mergeCell ref="G144:I144"/>
    <mergeCell ref="J144:L144"/>
    <mergeCell ref="N64:O64"/>
    <mergeCell ref="E49:G49"/>
    <mergeCell ref="H49:J49"/>
    <mergeCell ref="K49:M49"/>
    <mergeCell ref="N62:O62"/>
    <mergeCell ref="N63:O63"/>
  </mergeCells>
  <conditionalFormatting sqref="K111:L111">
    <cfRule type="colorScale" priority="35">
      <colorScale>
        <cfvo type="min"/>
        <cfvo type="max"/>
        <color rgb="FFFCFCFF"/>
        <color rgb="FF63BE7B"/>
      </colorScale>
    </cfRule>
  </conditionalFormatting>
  <conditionalFormatting sqref="E115:E116">
    <cfRule type="colorScale" priority="34">
      <colorScale>
        <cfvo type="min"/>
        <cfvo type="max"/>
        <color rgb="FFFCFCFF"/>
        <color rgb="FF63BE7B"/>
      </colorScale>
    </cfRule>
  </conditionalFormatting>
  <conditionalFormatting sqref="F115:F116">
    <cfRule type="colorScale" priority="33">
      <colorScale>
        <cfvo type="min"/>
        <cfvo type="max"/>
        <color rgb="FFFCFCFF"/>
        <color rgb="FF63BE7B"/>
      </colorScale>
    </cfRule>
  </conditionalFormatting>
  <conditionalFormatting sqref="G115:G116">
    <cfRule type="colorScale" priority="32">
      <colorScale>
        <cfvo type="min"/>
        <cfvo type="max"/>
        <color rgb="FFFCFCFF"/>
        <color rgb="FF63BE7B"/>
      </colorScale>
    </cfRule>
  </conditionalFormatting>
  <conditionalFormatting sqref="E117:E119">
    <cfRule type="colorScale" priority="31">
      <colorScale>
        <cfvo type="min"/>
        <cfvo type="max"/>
        <color rgb="FFFCFCFF"/>
        <color rgb="FF63BE7B"/>
      </colorScale>
    </cfRule>
  </conditionalFormatting>
  <conditionalFormatting sqref="F117:F119">
    <cfRule type="colorScale" priority="30">
      <colorScale>
        <cfvo type="min"/>
        <cfvo type="max"/>
        <color rgb="FFFCFCFF"/>
        <color rgb="FF63BE7B"/>
      </colorScale>
    </cfRule>
  </conditionalFormatting>
  <conditionalFormatting sqref="G117:G119">
    <cfRule type="colorScale" priority="29">
      <colorScale>
        <cfvo type="min"/>
        <cfvo type="max"/>
        <color rgb="FFFCFCFF"/>
        <color rgb="FF63BE7B"/>
      </colorScale>
    </cfRule>
  </conditionalFormatting>
  <conditionalFormatting sqref="E115:G116">
    <cfRule type="colorScale" priority="28">
      <colorScale>
        <cfvo type="min"/>
        <cfvo type="max"/>
        <color rgb="FFFCFCFF"/>
        <color rgb="FF63BE7B"/>
      </colorScale>
    </cfRule>
  </conditionalFormatting>
  <conditionalFormatting sqref="E117:G119">
    <cfRule type="colorScale" priority="27">
      <colorScale>
        <cfvo type="min"/>
        <cfvo type="max"/>
        <color rgb="FFFCFCFF"/>
        <color rgb="FF63BE7B"/>
      </colorScale>
    </cfRule>
  </conditionalFormatting>
  <conditionalFormatting sqref="G115:G116">
    <cfRule type="colorScale" priority="26">
      <colorScale>
        <cfvo type="min"/>
        <cfvo type="max"/>
        <color rgb="FFFCFCFF"/>
        <color rgb="FF63BE7B"/>
      </colorScale>
    </cfRule>
  </conditionalFormatting>
  <conditionalFormatting sqref="G41:G44">
    <cfRule type="colorScale" priority="25">
      <colorScale>
        <cfvo type="min"/>
        <cfvo type="max"/>
        <color rgb="FFFCFCFF"/>
        <color rgb="FF63BE7B"/>
      </colorScale>
    </cfRule>
  </conditionalFormatting>
  <conditionalFormatting sqref="J41:J44 G41:G44">
    <cfRule type="colorScale" priority="24">
      <colorScale>
        <cfvo type="min"/>
        <cfvo type="max"/>
        <color rgb="FFFCFCFF"/>
        <color rgb="FF63BE7B"/>
      </colorScale>
    </cfRule>
  </conditionalFormatting>
  <conditionalFormatting sqref="F120:G122">
    <cfRule type="colorScale" priority="23">
      <colorScale>
        <cfvo type="min"/>
        <cfvo type="max"/>
        <color rgb="FFFCFCFF"/>
        <color rgb="FF63BE7B"/>
      </colorScale>
    </cfRule>
  </conditionalFormatting>
  <conditionalFormatting sqref="E131:I131">
    <cfRule type="colorScale" priority="22">
      <colorScale>
        <cfvo type="min"/>
        <cfvo type="max"/>
        <color rgb="FF63BE7B"/>
        <color rgb="FFFCFCFF"/>
      </colorScale>
    </cfRule>
  </conditionalFormatting>
  <conditionalFormatting sqref="E137:I137">
    <cfRule type="colorScale" priority="21">
      <colorScale>
        <cfvo type="min"/>
        <cfvo type="max"/>
        <color rgb="FFFCFCFF"/>
        <color rgb="FFF8696B"/>
      </colorScale>
    </cfRule>
  </conditionalFormatting>
  <conditionalFormatting sqref="E117:G117">
    <cfRule type="colorScale" priority="20">
      <colorScale>
        <cfvo type="min"/>
        <cfvo type="max"/>
        <color rgb="FFFCFCFF"/>
        <color rgb="FFF8696B"/>
      </colorScale>
    </cfRule>
  </conditionalFormatting>
  <conditionalFormatting sqref="F120:G120">
    <cfRule type="colorScale" priority="19">
      <colorScale>
        <cfvo type="min"/>
        <cfvo type="max"/>
        <color rgb="FFFCFCFF"/>
        <color rgb="FFF8696B"/>
      </colorScale>
    </cfRule>
  </conditionalFormatting>
  <conditionalFormatting sqref="J41:J44">
    <cfRule type="colorScale" priority="18">
      <colorScale>
        <cfvo type="min"/>
        <cfvo type="max"/>
        <color rgb="FFFCFCFF"/>
        <color rgb="FF63BE7B"/>
      </colorScale>
    </cfRule>
  </conditionalFormatting>
  <conditionalFormatting sqref="L105:M110">
    <cfRule type="colorScale" priority="15">
      <colorScale>
        <cfvo type="min"/>
        <cfvo type="max"/>
        <color rgb="FFE6FEE8"/>
        <color rgb="FF00B050"/>
      </colorScale>
    </cfRule>
    <cfRule type="colorScale" priority="16">
      <colorScale>
        <cfvo type="min"/>
        <cfvo type="max"/>
        <color rgb="FF00B050"/>
        <color rgb="FFE6FEE8"/>
      </colorScale>
    </cfRule>
    <cfRule type="colorScale" priority="17">
      <colorScale>
        <cfvo type="min"/>
        <cfvo type="max"/>
        <color rgb="FFFFEF9C"/>
        <color rgb="FF63BE7B"/>
      </colorScale>
    </cfRule>
  </conditionalFormatting>
  <conditionalFormatting sqref="F146:F147">
    <cfRule type="colorScale" priority="14">
      <colorScale>
        <cfvo type="min"/>
        <cfvo type="max"/>
        <color rgb="FFFCFCFF"/>
        <color rgb="FF63BE7B"/>
      </colorScale>
    </cfRule>
  </conditionalFormatting>
  <conditionalFormatting sqref="I146:I147 F146:F147">
    <cfRule type="colorScale" priority="13">
      <colorScale>
        <cfvo type="min"/>
        <cfvo type="max"/>
        <color rgb="FFFCFCFF"/>
        <color rgb="FF63BE7B"/>
      </colorScale>
    </cfRule>
  </conditionalFormatting>
  <conditionalFormatting sqref="I146:I147">
    <cfRule type="colorScale" priority="12">
      <colorScale>
        <cfvo type="min"/>
        <cfvo type="max"/>
        <color rgb="FFFCFCFF"/>
        <color rgb="FF63BE7B"/>
      </colorScale>
    </cfRule>
  </conditionalFormatting>
  <conditionalFormatting sqref="L114:M119">
    <cfRule type="cellIs" dxfId="2" priority="1" operator="equal">
      <formula>0</formula>
    </cfRule>
    <cfRule type="cellIs" dxfId="1" priority="2" operator="lessThan">
      <formula>0</formula>
    </cfRule>
    <cfRule type="cellIs" dxfId="0" priority="3" operator="greaterThan">
      <formula>0</formula>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11" id="{111A1619-3214-415F-B9A8-482C03738043}">
            <x14:iconSet iconSet="3Triangles">
              <x14:cfvo type="percent">
                <xm:f>0</xm:f>
              </x14:cfvo>
              <x14:cfvo type="percent">
                <xm:f>33</xm:f>
              </x14:cfvo>
              <x14:cfvo type="percent">
                <xm:f>67</xm:f>
              </x14:cfvo>
            </x14:iconSet>
          </x14:cfRule>
          <xm:sqref>L114:M114</xm:sqref>
        </x14:conditionalFormatting>
        <x14:conditionalFormatting xmlns:xm="http://schemas.microsoft.com/office/excel/2006/main">
          <x14:cfRule type="iconSet" priority="10" id="{6DF2BA25-4759-49FB-B75E-AFB31E467DE2}">
            <x14:iconSet iconSet="3Triangles">
              <x14:cfvo type="percent">
                <xm:f>0</xm:f>
              </x14:cfvo>
              <x14:cfvo type="percent">
                <xm:f>33</xm:f>
              </x14:cfvo>
              <x14:cfvo type="percent">
                <xm:f>67</xm:f>
              </x14:cfvo>
            </x14:iconSet>
          </x14:cfRule>
          <xm:sqref>L115:M115</xm:sqref>
        </x14:conditionalFormatting>
        <x14:conditionalFormatting xmlns:xm="http://schemas.microsoft.com/office/excel/2006/main">
          <x14:cfRule type="iconSet" priority="9" id="{8A57539C-67D9-4ADF-87F4-2BEA8B7F4C50}">
            <x14:iconSet iconSet="3Triangles">
              <x14:cfvo type="percent">
                <xm:f>0</xm:f>
              </x14:cfvo>
              <x14:cfvo type="percent">
                <xm:f>33</xm:f>
              </x14:cfvo>
              <x14:cfvo type="percent">
                <xm:f>67</xm:f>
              </x14:cfvo>
            </x14:iconSet>
          </x14:cfRule>
          <xm:sqref>L116:M116</xm:sqref>
        </x14:conditionalFormatting>
        <x14:conditionalFormatting xmlns:xm="http://schemas.microsoft.com/office/excel/2006/main">
          <x14:cfRule type="iconSet" priority="8" id="{38C5ED66-8486-4787-A579-354DCA2D94EC}">
            <x14:iconSet iconSet="3Triangles">
              <x14:cfvo type="percent">
                <xm:f>0</xm:f>
              </x14:cfvo>
              <x14:cfvo type="percent">
                <xm:f>33</xm:f>
              </x14:cfvo>
              <x14:cfvo type="percent">
                <xm:f>67</xm:f>
              </x14:cfvo>
            </x14:iconSet>
          </x14:cfRule>
          <xm:sqref>L117:M117</xm:sqref>
        </x14:conditionalFormatting>
        <x14:conditionalFormatting xmlns:xm="http://schemas.microsoft.com/office/excel/2006/main">
          <x14:cfRule type="iconSet" priority="7" id="{FD196337-174E-477B-BDC7-C5303D0B7DB4}">
            <x14:iconSet iconSet="3Triangles">
              <x14:cfvo type="percent">
                <xm:f>0</xm:f>
              </x14:cfvo>
              <x14:cfvo type="percent">
                <xm:f>33</xm:f>
              </x14:cfvo>
              <x14:cfvo type="percent">
                <xm:f>67</xm:f>
              </x14:cfvo>
            </x14:iconSet>
          </x14:cfRule>
          <xm:sqref>L118:M118</xm:sqref>
        </x14:conditionalFormatting>
        <x14:conditionalFormatting xmlns:xm="http://schemas.microsoft.com/office/excel/2006/main">
          <x14:cfRule type="iconSet" priority="6" id="{8FB276DD-EBC8-4318-95E4-93F6754EBA4C}">
            <x14:iconSet iconSet="3Triangles">
              <x14:cfvo type="percent">
                <xm:f>0</xm:f>
              </x14:cfvo>
              <x14:cfvo type="percent">
                <xm:f>33</xm:f>
              </x14:cfvo>
              <x14:cfvo type="percent">
                <xm:f>67</xm:f>
              </x14:cfvo>
            </x14:iconSet>
          </x14:cfRule>
          <xm:sqref>L114</xm:sqref>
        </x14:conditionalFormatting>
        <x14:conditionalFormatting xmlns:xm="http://schemas.microsoft.com/office/excel/2006/main">
          <x14:cfRule type="iconSet" priority="5" id="{54CAB8AB-A04A-40E1-9140-6E8FF3CDBB44}">
            <x14:iconSet iconSet="3Triangles">
              <x14:cfvo type="percent">
                <xm:f>0</xm:f>
              </x14:cfvo>
              <x14:cfvo type="percent">
                <xm:f>33</xm:f>
              </x14:cfvo>
              <x14:cfvo type="percent">
                <xm:f>67</xm:f>
              </x14:cfvo>
            </x14:iconSet>
          </x14:cfRule>
          <xm:sqref>M117</xm:sqref>
        </x14:conditionalFormatting>
        <x14:conditionalFormatting xmlns:xm="http://schemas.microsoft.com/office/excel/2006/main">
          <x14:cfRule type="iconSet" priority="4" id="{223C5725-193A-4E9E-84C7-82AC0D154F32}">
            <x14:iconSet iconSet="3Triangles">
              <x14:cfvo type="percent">
                <xm:f>0</xm:f>
              </x14:cfvo>
              <x14:cfvo type="percent">
                <xm:f>33</xm:f>
              </x14:cfvo>
              <x14:cfvo type="percent">
                <xm:f>67</xm:f>
              </x14:cfvo>
            </x14:iconSet>
          </x14:cfRule>
          <xm:sqref>L119:M119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62DF9-1AAD-4DBB-BD88-2579B56271CE}">
  <dimension ref="A1:C6"/>
  <sheetViews>
    <sheetView workbookViewId="0">
      <selection activeCell="B3" sqref="B3"/>
    </sheetView>
  </sheetViews>
  <sheetFormatPr defaultRowHeight="14.5" x14ac:dyDescent="0.35"/>
  <cols>
    <col min="1" max="1" width="10.7265625" customWidth="1"/>
    <col min="2" max="3" width="13.453125" bestFit="1" customWidth="1"/>
  </cols>
  <sheetData>
    <row r="1" spans="1:3" x14ac:dyDescent="0.35">
      <c r="A1" s="179" t="s">
        <v>115</v>
      </c>
      <c r="B1" s="179" t="s">
        <v>116</v>
      </c>
      <c r="C1" s="179" t="s">
        <v>117</v>
      </c>
    </row>
    <row r="2" spans="1:3" x14ac:dyDescent="0.35">
      <c r="A2" s="179" t="s">
        <v>7</v>
      </c>
      <c r="B2" s="180">
        <v>44655</v>
      </c>
      <c r="C2" s="180">
        <v>44739</v>
      </c>
    </row>
    <row r="3" spans="1:3" x14ac:dyDescent="0.35">
      <c r="A3" s="179" t="s">
        <v>8</v>
      </c>
      <c r="B3" s="180">
        <v>44746</v>
      </c>
      <c r="C3" s="180">
        <v>44802</v>
      </c>
    </row>
    <row r="4" spans="1:3" x14ac:dyDescent="0.35">
      <c r="A4" s="179" t="s">
        <v>27</v>
      </c>
      <c r="B4" s="180">
        <v>44781</v>
      </c>
      <c r="C4" s="180">
        <v>44802</v>
      </c>
    </row>
    <row r="5" spans="1:3" x14ac:dyDescent="0.35">
      <c r="A5" s="179" t="s">
        <v>42</v>
      </c>
      <c r="B5" s="181">
        <v>44746</v>
      </c>
      <c r="C5" s="181">
        <v>44767</v>
      </c>
    </row>
    <row r="6" spans="1:3" x14ac:dyDescent="0.35">
      <c r="A6" s="179" t="s">
        <v>118</v>
      </c>
      <c r="B6" s="181">
        <v>44774</v>
      </c>
      <c r="C6" s="181">
        <v>44802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CF4FD-9FAA-42C2-B20A-A459F44D7C74}">
  <dimension ref="A3:D31"/>
  <sheetViews>
    <sheetView workbookViewId="0">
      <selection activeCell="A3" sqref="A3"/>
    </sheetView>
  </sheetViews>
  <sheetFormatPr defaultRowHeight="14.5" x14ac:dyDescent="0.35"/>
  <cols>
    <col min="1" max="1" width="18.54296875" bestFit="1" customWidth="1"/>
    <col min="2" max="2" width="16.26953125" bestFit="1" customWidth="1"/>
    <col min="3" max="3" width="7.7265625" bestFit="1" customWidth="1"/>
    <col min="4" max="4" width="8.1796875" bestFit="1" customWidth="1"/>
    <col min="5" max="5" width="18.54296875" bestFit="1" customWidth="1"/>
    <col min="6" max="7" width="12.81640625" bestFit="1" customWidth="1"/>
  </cols>
  <sheetData>
    <row r="3" spans="1:4" x14ac:dyDescent="0.35">
      <c r="A3" s="192" t="s">
        <v>7400</v>
      </c>
      <c r="B3" s="192" t="s">
        <v>7401</v>
      </c>
    </row>
    <row r="4" spans="1:4" x14ac:dyDescent="0.35">
      <c r="A4" s="192" t="s">
        <v>7399</v>
      </c>
      <c r="B4" t="s">
        <v>83</v>
      </c>
      <c r="C4" t="s">
        <v>85</v>
      </c>
      <c r="D4" t="s">
        <v>86</v>
      </c>
    </row>
    <row r="5" spans="1:4" x14ac:dyDescent="0.35">
      <c r="A5" s="166">
        <v>10</v>
      </c>
      <c r="B5" s="191">
        <v>2</v>
      </c>
      <c r="C5" s="191">
        <v>7</v>
      </c>
      <c r="D5" s="191">
        <v>13</v>
      </c>
    </row>
    <row r="6" spans="1:4" x14ac:dyDescent="0.35">
      <c r="A6" s="166">
        <v>11</v>
      </c>
      <c r="B6" s="191">
        <v>5</v>
      </c>
      <c r="C6" s="191">
        <v>4</v>
      </c>
      <c r="D6" s="191">
        <v>51</v>
      </c>
    </row>
    <row r="7" spans="1:4" x14ac:dyDescent="0.35">
      <c r="A7" s="166">
        <v>12</v>
      </c>
      <c r="B7" s="191">
        <v>5</v>
      </c>
      <c r="C7" s="191">
        <v>7</v>
      </c>
      <c r="D7" s="191">
        <v>26</v>
      </c>
    </row>
    <row r="8" spans="1:4" x14ac:dyDescent="0.35">
      <c r="A8" s="166">
        <v>13</v>
      </c>
      <c r="B8" s="191">
        <v>5</v>
      </c>
      <c r="C8" s="191">
        <v>5</v>
      </c>
      <c r="D8" s="191">
        <v>22</v>
      </c>
    </row>
    <row r="9" spans="1:4" x14ac:dyDescent="0.35">
      <c r="A9" s="166">
        <v>14</v>
      </c>
      <c r="B9" s="191">
        <v>4</v>
      </c>
      <c r="C9" s="191">
        <v>2</v>
      </c>
      <c r="D9" s="191">
        <v>30</v>
      </c>
    </row>
    <row r="10" spans="1:4" x14ac:dyDescent="0.35">
      <c r="A10" s="166">
        <v>15</v>
      </c>
      <c r="B10" s="191">
        <v>2</v>
      </c>
      <c r="C10" s="191">
        <v>3</v>
      </c>
      <c r="D10" s="191">
        <v>16</v>
      </c>
    </row>
    <row r="11" spans="1:4" x14ac:dyDescent="0.35">
      <c r="A11" s="166">
        <v>16</v>
      </c>
      <c r="B11" s="191">
        <v>3</v>
      </c>
      <c r="C11" s="191">
        <v>3</v>
      </c>
      <c r="D11" s="191">
        <v>14</v>
      </c>
    </row>
    <row r="12" spans="1:4" x14ac:dyDescent="0.35">
      <c r="A12" s="166">
        <v>17</v>
      </c>
      <c r="B12" s="191">
        <v>10</v>
      </c>
      <c r="C12" s="191">
        <v>2</v>
      </c>
      <c r="D12" s="191">
        <v>17</v>
      </c>
    </row>
    <row r="13" spans="1:4" x14ac:dyDescent="0.35">
      <c r="A13" s="166">
        <v>18</v>
      </c>
      <c r="B13" s="191">
        <v>3</v>
      </c>
      <c r="C13" s="191">
        <v>3</v>
      </c>
      <c r="D13" s="191">
        <v>14</v>
      </c>
    </row>
    <row r="14" spans="1:4" x14ac:dyDescent="0.35">
      <c r="A14" s="166">
        <v>19</v>
      </c>
      <c r="B14" s="191">
        <v>1</v>
      </c>
      <c r="C14" s="191">
        <v>1</v>
      </c>
      <c r="D14" s="191">
        <v>10</v>
      </c>
    </row>
    <row r="15" spans="1:4" x14ac:dyDescent="0.35">
      <c r="A15" s="166">
        <v>20</v>
      </c>
      <c r="B15" s="191">
        <v>6</v>
      </c>
      <c r="C15" s="191">
        <v>9</v>
      </c>
      <c r="D15" s="191">
        <v>23</v>
      </c>
    </row>
    <row r="16" spans="1:4" x14ac:dyDescent="0.35">
      <c r="A16" s="166">
        <v>21</v>
      </c>
      <c r="B16" s="191">
        <v>5</v>
      </c>
      <c r="C16" s="191">
        <v>5</v>
      </c>
      <c r="D16" s="191">
        <v>19</v>
      </c>
    </row>
    <row r="17" spans="1:4" x14ac:dyDescent="0.35">
      <c r="A17" s="166">
        <v>22</v>
      </c>
      <c r="B17" s="191">
        <v>7</v>
      </c>
      <c r="C17" s="191">
        <v>11</v>
      </c>
      <c r="D17" s="191">
        <v>20</v>
      </c>
    </row>
    <row r="18" spans="1:4" x14ac:dyDescent="0.35">
      <c r="A18" s="166">
        <v>23</v>
      </c>
      <c r="B18" s="191">
        <v>4</v>
      </c>
      <c r="C18" s="191">
        <v>8</v>
      </c>
      <c r="D18" s="191">
        <v>26</v>
      </c>
    </row>
    <row r="19" spans="1:4" x14ac:dyDescent="0.35">
      <c r="A19" s="166">
        <v>24</v>
      </c>
      <c r="B19" s="191">
        <v>4</v>
      </c>
      <c r="C19" s="191">
        <v>4</v>
      </c>
      <c r="D19" s="191">
        <v>69</v>
      </c>
    </row>
    <row r="20" spans="1:4" x14ac:dyDescent="0.35">
      <c r="A20" s="166">
        <v>25</v>
      </c>
      <c r="B20" s="191">
        <v>3</v>
      </c>
      <c r="C20" s="191">
        <v>9</v>
      </c>
      <c r="D20" s="191">
        <v>69</v>
      </c>
    </row>
    <row r="21" spans="1:4" x14ac:dyDescent="0.35">
      <c r="A21" s="166">
        <v>26</v>
      </c>
      <c r="B21" s="191"/>
      <c r="C21" s="191">
        <v>8</v>
      </c>
      <c r="D21" s="191">
        <v>21</v>
      </c>
    </row>
    <row r="22" spans="1:4" x14ac:dyDescent="0.35">
      <c r="A22" s="166">
        <v>27</v>
      </c>
      <c r="B22" s="191">
        <v>3</v>
      </c>
      <c r="C22" s="191">
        <v>6</v>
      </c>
      <c r="D22" s="191">
        <v>13</v>
      </c>
    </row>
    <row r="23" spans="1:4" x14ac:dyDescent="0.35">
      <c r="A23" s="166">
        <v>28</v>
      </c>
      <c r="B23" s="191"/>
      <c r="C23" s="191">
        <v>4</v>
      </c>
      <c r="D23" s="191">
        <v>38</v>
      </c>
    </row>
    <row r="24" spans="1:4" x14ac:dyDescent="0.35">
      <c r="A24" s="166">
        <v>29</v>
      </c>
      <c r="B24" s="191">
        <v>31</v>
      </c>
      <c r="C24" s="191">
        <v>23</v>
      </c>
      <c r="D24" s="191">
        <v>88</v>
      </c>
    </row>
    <row r="25" spans="1:4" x14ac:dyDescent="0.35">
      <c r="A25" s="166">
        <v>30</v>
      </c>
      <c r="B25" s="191">
        <v>52</v>
      </c>
      <c r="C25" s="191">
        <v>60</v>
      </c>
      <c r="D25" s="191">
        <v>73</v>
      </c>
    </row>
    <row r="26" spans="1:4" x14ac:dyDescent="0.35">
      <c r="A26" s="166">
        <v>31</v>
      </c>
      <c r="B26" s="191">
        <v>80</v>
      </c>
      <c r="C26" s="191">
        <v>34</v>
      </c>
      <c r="D26" s="191">
        <v>45</v>
      </c>
    </row>
    <row r="27" spans="1:4" x14ac:dyDescent="0.35">
      <c r="A27" s="166">
        <v>32</v>
      </c>
      <c r="B27" s="191">
        <v>56</v>
      </c>
      <c r="C27" s="191">
        <v>47</v>
      </c>
      <c r="D27" s="191">
        <v>47</v>
      </c>
    </row>
    <row r="28" spans="1:4" x14ac:dyDescent="0.35">
      <c r="A28" s="166">
        <v>33</v>
      </c>
      <c r="B28" s="191">
        <v>47</v>
      </c>
      <c r="C28" s="191">
        <v>26</v>
      </c>
      <c r="D28" s="191">
        <v>41</v>
      </c>
    </row>
    <row r="29" spans="1:4" x14ac:dyDescent="0.35">
      <c r="A29" s="166">
        <v>34</v>
      </c>
      <c r="B29" s="191">
        <v>81</v>
      </c>
      <c r="C29" s="191">
        <v>33</v>
      </c>
      <c r="D29" s="191">
        <v>48</v>
      </c>
    </row>
    <row r="30" spans="1:4" x14ac:dyDescent="0.35">
      <c r="A30" s="166">
        <v>35</v>
      </c>
      <c r="B30" s="191">
        <v>32</v>
      </c>
      <c r="C30" s="191">
        <v>19</v>
      </c>
      <c r="D30" s="191">
        <v>43</v>
      </c>
    </row>
    <row r="31" spans="1:4" x14ac:dyDescent="0.35">
      <c r="A31" s="166">
        <v>36</v>
      </c>
      <c r="B31" s="191">
        <v>98</v>
      </c>
      <c r="C31" s="191">
        <v>77</v>
      </c>
      <c r="D31" s="191">
        <v>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EBB34-4B8D-4DBA-B4F6-B35C90C0F488}">
  <sheetPr>
    <tabColor theme="4" tint="-0.249977111117893"/>
  </sheetPr>
  <dimension ref="A1:BE2091"/>
  <sheetViews>
    <sheetView workbookViewId="0">
      <selection activeCell="J8" sqref="J8"/>
    </sheetView>
  </sheetViews>
  <sheetFormatPr defaultRowHeight="14.5" x14ac:dyDescent="0.35"/>
  <cols>
    <col min="1" max="1" width="10.26953125" bestFit="1" customWidth="1"/>
    <col min="2" max="2" width="15.453125" bestFit="1" customWidth="1"/>
    <col min="23" max="23" width="10.453125" bestFit="1" customWidth="1"/>
    <col min="25" max="25" width="255.7265625" bestFit="1" customWidth="1"/>
  </cols>
  <sheetData>
    <row r="1" spans="1:57" x14ac:dyDescent="0.35">
      <c r="A1" t="s">
        <v>9523</v>
      </c>
      <c r="B1" s="193" t="s">
        <v>9524</v>
      </c>
      <c r="C1" s="193" t="s">
        <v>9525</v>
      </c>
      <c r="D1" s="193" t="s">
        <v>9526</v>
      </c>
      <c r="E1" s="193" t="s">
        <v>9527</v>
      </c>
      <c r="F1" s="193" t="s">
        <v>119</v>
      </c>
      <c r="G1" s="193" t="s">
        <v>120</v>
      </c>
      <c r="H1" s="193" t="s">
        <v>9528</v>
      </c>
      <c r="I1" s="193" t="s">
        <v>9529</v>
      </c>
      <c r="J1" s="193" t="s">
        <v>9530</v>
      </c>
      <c r="K1" s="193" t="s">
        <v>9531</v>
      </c>
      <c r="L1" s="193" t="s">
        <v>9532</v>
      </c>
      <c r="M1" s="193" t="s">
        <v>9533</v>
      </c>
      <c r="N1" s="193" t="s">
        <v>9534</v>
      </c>
      <c r="O1" s="202" t="s">
        <v>9535</v>
      </c>
      <c r="P1" s="193" t="s">
        <v>9536</v>
      </c>
      <c r="Q1" s="193" t="s">
        <v>9537</v>
      </c>
      <c r="R1" s="193" t="s">
        <v>9538</v>
      </c>
      <c r="S1" s="193" t="s">
        <v>9539</v>
      </c>
      <c r="T1" s="193" t="s">
        <v>9540</v>
      </c>
      <c r="U1" s="193" t="s">
        <v>19</v>
      </c>
      <c r="V1" s="193" t="s">
        <v>9541</v>
      </c>
      <c r="W1" s="193" t="s">
        <v>9542</v>
      </c>
      <c r="X1" s="193" t="s">
        <v>121</v>
      </c>
      <c r="Y1" s="193" t="s">
        <v>9543</v>
      </c>
      <c r="Z1" s="193" t="s">
        <v>122</v>
      </c>
      <c r="AA1" s="193" t="s">
        <v>9544</v>
      </c>
      <c r="AB1" s="193" t="s">
        <v>9545</v>
      </c>
      <c r="AC1" s="193" t="s">
        <v>9546</v>
      </c>
      <c r="AD1" s="193" t="s">
        <v>9547</v>
      </c>
      <c r="AE1" s="193" t="s">
        <v>9548</v>
      </c>
      <c r="AF1" s="193" t="s">
        <v>9549</v>
      </c>
      <c r="AG1" s="193" t="s">
        <v>9550</v>
      </c>
      <c r="AH1" s="193" t="s">
        <v>9551</v>
      </c>
      <c r="AI1" s="193" t="s">
        <v>9552</v>
      </c>
      <c r="AJ1" s="193" t="s">
        <v>123</v>
      </c>
      <c r="AK1" s="193" t="s">
        <v>9553</v>
      </c>
      <c r="AL1" s="193" t="s">
        <v>9554</v>
      </c>
      <c r="AM1" s="193" t="s">
        <v>9555</v>
      </c>
      <c r="AN1" s="193" t="s">
        <v>9556</v>
      </c>
      <c r="AO1" s="193" t="s">
        <v>9557</v>
      </c>
      <c r="AP1" s="193" t="s">
        <v>9558</v>
      </c>
      <c r="AQ1" s="193" t="s">
        <v>9559</v>
      </c>
      <c r="AR1" s="193" t="s">
        <v>9560</v>
      </c>
      <c r="AS1" s="193" t="s">
        <v>9561</v>
      </c>
      <c r="AT1" s="193" t="s">
        <v>9562</v>
      </c>
      <c r="AU1" s="193" t="s">
        <v>9563</v>
      </c>
      <c r="AV1" s="193" t="s">
        <v>9564</v>
      </c>
      <c r="AW1" s="203" t="s">
        <v>9565</v>
      </c>
      <c r="AX1" s="203" t="s">
        <v>9566</v>
      </c>
      <c r="AY1" s="203" t="s">
        <v>9567</v>
      </c>
      <c r="AZ1" s="203" t="s">
        <v>9568</v>
      </c>
      <c r="BA1" s="203" t="s">
        <v>9569</v>
      </c>
      <c r="BB1" s="203" t="s">
        <v>9570</v>
      </c>
      <c r="BC1" s="203" t="s">
        <v>124</v>
      </c>
      <c r="BD1" s="203" t="s">
        <v>9571</v>
      </c>
      <c r="BE1" s="203" t="s">
        <v>9572</v>
      </c>
    </row>
    <row r="2" spans="1:57" x14ac:dyDescent="0.35">
      <c r="A2" s="193">
        <v>1781</v>
      </c>
      <c r="B2">
        <v>217</v>
      </c>
      <c r="C2" s="194" t="s">
        <v>125</v>
      </c>
      <c r="D2" t="s">
        <v>126</v>
      </c>
      <c r="E2" t="s">
        <v>137</v>
      </c>
      <c r="F2" t="s">
        <v>85</v>
      </c>
      <c r="G2">
        <v>1</v>
      </c>
      <c r="H2">
        <v>0</v>
      </c>
      <c r="I2">
        <v>0</v>
      </c>
      <c r="J2">
        <v>0</v>
      </c>
      <c r="K2">
        <v>7</v>
      </c>
      <c r="L2">
        <v>10</v>
      </c>
      <c r="M2" t="s">
        <v>128</v>
      </c>
      <c r="N2" s="165">
        <v>44723.863692129627</v>
      </c>
      <c r="O2" s="195">
        <f t="shared" ref="O2:O65" si="0">N2-MOD(N2-2,7)</f>
        <v>44718</v>
      </c>
      <c r="P2">
        <v>0</v>
      </c>
      <c r="Q2" t="s">
        <v>138</v>
      </c>
      <c r="R2">
        <v>0</v>
      </c>
      <c r="S2">
        <v>0</v>
      </c>
      <c r="T2" t="s">
        <v>138</v>
      </c>
      <c r="U2" t="s">
        <v>130</v>
      </c>
      <c r="V2" t="s">
        <v>131</v>
      </c>
      <c r="W2">
        <v>0</v>
      </c>
      <c r="X2">
        <v>0</v>
      </c>
      <c r="Y2">
        <v>0</v>
      </c>
      <c r="Z2">
        <v>0</v>
      </c>
      <c r="AA2">
        <v>0</v>
      </c>
      <c r="AB2">
        <v>0</v>
      </c>
      <c r="AC2">
        <v>6</v>
      </c>
      <c r="AD2">
        <v>2022</v>
      </c>
      <c r="AH2">
        <v>11</v>
      </c>
      <c r="AJ2" t="s">
        <v>133</v>
      </c>
      <c r="AK2" t="s">
        <v>134</v>
      </c>
      <c r="AL2">
        <v>0</v>
      </c>
      <c r="AM2">
        <v>0</v>
      </c>
      <c r="AN2">
        <v>0</v>
      </c>
      <c r="AO2">
        <v>0</v>
      </c>
      <c r="AP2">
        <v>0</v>
      </c>
      <c r="AQ2">
        <v>0</v>
      </c>
      <c r="AR2">
        <v>0</v>
      </c>
      <c r="AS2">
        <v>0</v>
      </c>
      <c r="AT2">
        <v>0</v>
      </c>
      <c r="AU2">
        <v>0</v>
      </c>
      <c r="AV2">
        <v>0</v>
      </c>
      <c r="AW2">
        <v>1</v>
      </c>
      <c r="AX2">
        <v>0</v>
      </c>
      <c r="AY2">
        <v>0</v>
      </c>
      <c r="AZ2">
        <v>0</v>
      </c>
      <c r="BA2">
        <v>0</v>
      </c>
      <c r="BC2" t="s">
        <v>125</v>
      </c>
      <c r="BD2">
        <v>0</v>
      </c>
      <c r="BE2">
        <v>0</v>
      </c>
    </row>
    <row r="3" spans="1:57" x14ac:dyDescent="0.35">
      <c r="A3" s="193">
        <v>1049</v>
      </c>
      <c r="B3">
        <v>215</v>
      </c>
      <c r="C3" s="194" t="s">
        <v>125</v>
      </c>
      <c r="D3" t="s">
        <v>126</v>
      </c>
      <c r="E3" t="s">
        <v>135</v>
      </c>
      <c r="F3" t="s">
        <v>85</v>
      </c>
      <c r="G3">
        <v>1</v>
      </c>
      <c r="H3">
        <v>0</v>
      </c>
      <c r="I3">
        <v>0</v>
      </c>
      <c r="J3">
        <v>0</v>
      </c>
      <c r="K3">
        <v>5</v>
      </c>
      <c r="L3">
        <v>23</v>
      </c>
      <c r="M3" t="s">
        <v>128</v>
      </c>
      <c r="N3" s="165">
        <v>44709.277291666673</v>
      </c>
      <c r="O3" s="195">
        <f t="shared" si="0"/>
        <v>44704</v>
      </c>
      <c r="P3">
        <v>0</v>
      </c>
      <c r="Q3" t="s">
        <v>136</v>
      </c>
      <c r="R3">
        <v>0</v>
      </c>
      <c r="S3">
        <v>0</v>
      </c>
      <c r="T3" t="s">
        <v>136</v>
      </c>
      <c r="U3" t="s">
        <v>130</v>
      </c>
      <c r="V3" t="s">
        <v>131</v>
      </c>
      <c r="W3">
        <v>0</v>
      </c>
      <c r="X3">
        <v>0</v>
      </c>
      <c r="Y3">
        <v>0</v>
      </c>
      <c r="Z3">
        <v>0</v>
      </c>
      <c r="AA3">
        <v>0</v>
      </c>
      <c r="AB3">
        <v>0</v>
      </c>
      <c r="AC3">
        <v>5</v>
      </c>
      <c r="AD3">
        <v>2022</v>
      </c>
      <c r="AH3">
        <v>28</v>
      </c>
      <c r="AJ3" t="s">
        <v>133</v>
      </c>
      <c r="AK3" t="s">
        <v>134</v>
      </c>
      <c r="AL3">
        <v>0</v>
      </c>
      <c r="AM3">
        <v>0</v>
      </c>
      <c r="AN3">
        <v>0</v>
      </c>
      <c r="AO3">
        <v>0</v>
      </c>
      <c r="AP3">
        <v>0</v>
      </c>
      <c r="AQ3">
        <v>0</v>
      </c>
      <c r="AR3">
        <v>0</v>
      </c>
      <c r="AS3">
        <v>0</v>
      </c>
      <c r="AT3">
        <v>0</v>
      </c>
      <c r="AU3">
        <v>0</v>
      </c>
      <c r="AV3">
        <v>0</v>
      </c>
      <c r="AW3">
        <v>1</v>
      </c>
      <c r="AX3">
        <v>0</v>
      </c>
      <c r="AY3">
        <v>0</v>
      </c>
      <c r="AZ3">
        <v>0</v>
      </c>
      <c r="BA3">
        <v>0</v>
      </c>
      <c r="BC3" t="s">
        <v>125</v>
      </c>
      <c r="BD3">
        <v>0</v>
      </c>
      <c r="BE3">
        <v>0</v>
      </c>
    </row>
    <row r="4" spans="1:57" x14ac:dyDescent="0.35">
      <c r="A4" s="193">
        <v>1043</v>
      </c>
      <c r="B4">
        <v>214</v>
      </c>
      <c r="C4" s="194" t="s">
        <v>125</v>
      </c>
      <c r="D4" t="s">
        <v>126</v>
      </c>
      <c r="E4" t="s">
        <v>127</v>
      </c>
      <c r="F4" t="s">
        <v>85</v>
      </c>
      <c r="G4">
        <v>1</v>
      </c>
      <c r="H4">
        <v>0</v>
      </c>
      <c r="I4">
        <v>0</v>
      </c>
      <c r="J4">
        <v>0</v>
      </c>
      <c r="K4">
        <v>15</v>
      </c>
      <c r="L4">
        <v>88</v>
      </c>
      <c r="M4" t="s">
        <v>128</v>
      </c>
      <c r="N4" s="165">
        <v>44709.235601851848</v>
      </c>
      <c r="O4" s="195">
        <f t="shared" si="0"/>
        <v>44704</v>
      </c>
      <c r="P4">
        <v>0</v>
      </c>
      <c r="Q4" t="s">
        <v>129</v>
      </c>
      <c r="R4">
        <v>0</v>
      </c>
      <c r="S4">
        <v>0</v>
      </c>
      <c r="T4" t="s">
        <v>129</v>
      </c>
      <c r="U4" t="s">
        <v>130</v>
      </c>
      <c r="V4" t="s">
        <v>131</v>
      </c>
      <c r="W4">
        <v>0</v>
      </c>
      <c r="X4">
        <v>0</v>
      </c>
      <c r="Y4">
        <v>0</v>
      </c>
      <c r="Z4">
        <v>0</v>
      </c>
      <c r="AA4">
        <v>0</v>
      </c>
      <c r="AB4">
        <v>0</v>
      </c>
      <c r="AC4">
        <v>5</v>
      </c>
      <c r="AD4">
        <v>2022</v>
      </c>
      <c r="AH4">
        <v>28</v>
      </c>
      <c r="AJ4" t="s">
        <v>133</v>
      </c>
      <c r="AK4" t="s">
        <v>134</v>
      </c>
      <c r="AL4">
        <v>0</v>
      </c>
      <c r="AM4">
        <v>0</v>
      </c>
      <c r="AN4">
        <v>0</v>
      </c>
      <c r="AO4">
        <v>0</v>
      </c>
      <c r="AP4">
        <v>0</v>
      </c>
      <c r="AQ4">
        <v>0</v>
      </c>
      <c r="AR4">
        <v>0</v>
      </c>
      <c r="AS4">
        <v>0</v>
      </c>
      <c r="AT4">
        <v>0</v>
      </c>
      <c r="AU4">
        <v>0</v>
      </c>
      <c r="AV4">
        <v>0</v>
      </c>
      <c r="AW4">
        <v>1</v>
      </c>
      <c r="AX4">
        <v>0</v>
      </c>
      <c r="AY4">
        <v>0</v>
      </c>
      <c r="AZ4">
        <v>0</v>
      </c>
      <c r="BA4">
        <v>0</v>
      </c>
      <c r="BC4" t="s">
        <v>125</v>
      </c>
      <c r="BD4">
        <v>0</v>
      </c>
      <c r="BE4">
        <v>0</v>
      </c>
    </row>
    <row r="5" spans="1:57" x14ac:dyDescent="0.35">
      <c r="A5" s="193">
        <v>3870</v>
      </c>
      <c r="B5">
        <v>221</v>
      </c>
      <c r="C5" s="194" t="s">
        <v>125</v>
      </c>
      <c r="D5" t="s">
        <v>126</v>
      </c>
      <c r="E5" t="s">
        <v>140</v>
      </c>
      <c r="F5" t="s">
        <v>85</v>
      </c>
      <c r="G5">
        <v>1</v>
      </c>
      <c r="H5">
        <v>0</v>
      </c>
      <c r="I5">
        <v>0</v>
      </c>
      <c r="J5">
        <v>1</v>
      </c>
      <c r="K5">
        <v>1</v>
      </c>
      <c r="L5">
        <v>3</v>
      </c>
      <c r="M5" t="s">
        <v>128</v>
      </c>
      <c r="N5" s="165">
        <v>44760.651400462957</v>
      </c>
      <c r="O5" s="195">
        <f t="shared" si="0"/>
        <v>44760</v>
      </c>
      <c r="P5">
        <v>0</v>
      </c>
      <c r="Q5" t="s">
        <v>141</v>
      </c>
      <c r="R5">
        <v>0</v>
      </c>
      <c r="S5">
        <v>0</v>
      </c>
      <c r="T5" t="s">
        <v>141</v>
      </c>
      <c r="U5" t="s">
        <v>130</v>
      </c>
      <c r="V5" t="s">
        <v>131</v>
      </c>
      <c r="W5">
        <v>0</v>
      </c>
      <c r="X5">
        <v>0</v>
      </c>
      <c r="Y5">
        <v>0</v>
      </c>
      <c r="Z5">
        <v>0</v>
      </c>
      <c r="AA5">
        <v>0</v>
      </c>
      <c r="AB5">
        <v>0</v>
      </c>
      <c r="AC5">
        <v>7</v>
      </c>
      <c r="AD5">
        <v>2022</v>
      </c>
      <c r="AH5">
        <v>18</v>
      </c>
      <c r="AJ5" t="s">
        <v>133</v>
      </c>
      <c r="AK5" t="s">
        <v>134</v>
      </c>
      <c r="AL5">
        <v>0</v>
      </c>
      <c r="AM5">
        <v>0</v>
      </c>
      <c r="AN5">
        <v>0</v>
      </c>
      <c r="AO5">
        <v>0</v>
      </c>
      <c r="AP5">
        <v>0</v>
      </c>
      <c r="AQ5">
        <v>0</v>
      </c>
      <c r="AR5">
        <v>0</v>
      </c>
      <c r="AS5">
        <v>0</v>
      </c>
      <c r="AT5">
        <v>0</v>
      </c>
      <c r="AU5">
        <v>0</v>
      </c>
      <c r="AV5">
        <v>0</v>
      </c>
      <c r="AW5">
        <v>1</v>
      </c>
      <c r="AX5">
        <v>0</v>
      </c>
      <c r="AY5">
        <v>0</v>
      </c>
      <c r="AZ5">
        <v>0</v>
      </c>
      <c r="BA5">
        <v>0</v>
      </c>
      <c r="BC5" t="s">
        <v>125</v>
      </c>
      <c r="BD5">
        <v>0</v>
      </c>
      <c r="BE5">
        <v>0</v>
      </c>
    </row>
    <row r="6" spans="1:57" x14ac:dyDescent="0.35">
      <c r="A6" s="193">
        <v>4669</v>
      </c>
      <c r="B6">
        <v>228</v>
      </c>
      <c r="C6" s="194" t="s">
        <v>125</v>
      </c>
      <c r="D6" t="s">
        <v>126</v>
      </c>
      <c r="E6" t="s">
        <v>144</v>
      </c>
      <c r="F6" t="s">
        <v>85</v>
      </c>
      <c r="G6">
        <v>1</v>
      </c>
      <c r="H6">
        <v>0</v>
      </c>
      <c r="I6">
        <v>0</v>
      </c>
      <c r="J6">
        <v>0</v>
      </c>
      <c r="K6">
        <v>0</v>
      </c>
      <c r="L6">
        <v>1</v>
      </c>
      <c r="M6" t="s">
        <v>128</v>
      </c>
      <c r="N6" s="165">
        <v>44790.693958333337</v>
      </c>
      <c r="O6" s="195">
        <f t="shared" si="0"/>
        <v>44788</v>
      </c>
      <c r="P6">
        <v>0</v>
      </c>
      <c r="Q6" t="s">
        <v>145</v>
      </c>
      <c r="R6">
        <v>0</v>
      </c>
      <c r="S6">
        <v>0</v>
      </c>
      <c r="T6" t="s">
        <v>145</v>
      </c>
      <c r="U6" t="s">
        <v>130</v>
      </c>
      <c r="V6" t="s">
        <v>131</v>
      </c>
      <c r="W6">
        <v>0</v>
      </c>
      <c r="X6">
        <v>0</v>
      </c>
      <c r="Y6">
        <v>0</v>
      </c>
      <c r="Z6">
        <v>0</v>
      </c>
      <c r="AA6">
        <v>0</v>
      </c>
      <c r="AB6">
        <v>0</v>
      </c>
      <c r="AC6">
        <v>8</v>
      </c>
      <c r="AD6">
        <v>2022</v>
      </c>
      <c r="AH6">
        <v>17</v>
      </c>
      <c r="AJ6" t="s">
        <v>133</v>
      </c>
      <c r="AK6" t="s">
        <v>134</v>
      </c>
      <c r="AL6">
        <v>0</v>
      </c>
      <c r="AM6">
        <v>0</v>
      </c>
      <c r="AN6">
        <v>0</v>
      </c>
      <c r="AO6">
        <v>0</v>
      </c>
      <c r="AP6">
        <v>0</v>
      </c>
      <c r="AQ6">
        <v>0</v>
      </c>
      <c r="AR6">
        <v>0</v>
      </c>
      <c r="AS6">
        <v>0</v>
      </c>
      <c r="AT6">
        <v>0</v>
      </c>
      <c r="AU6">
        <v>0</v>
      </c>
      <c r="AV6">
        <v>0</v>
      </c>
      <c r="AW6">
        <v>1</v>
      </c>
      <c r="AX6">
        <v>0</v>
      </c>
      <c r="AY6">
        <v>0</v>
      </c>
      <c r="AZ6">
        <v>0</v>
      </c>
      <c r="BA6">
        <v>0</v>
      </c>
      <c r="BC6" t="s">
        <v>125</v>
      </c>
      <c r="BD6">
        <v>0</v>
      </c>
      <c r="BE6">
        <v>0</v>
      </c>
    </row>
    <row r="7" spans="1:57" x14ac:dyDescent="0.35">
      <c r="A7" s="193">
        <v>3872</v>
      </c>
      <c r="B7">
        <v>222</v>
      </c>
      <c r="C7" s="194" t="s">
        <v>125</v>
      </c>
      <c r="D7" t="s">
        <v>126</v>
      </c>
      <c r="E7" t="s">
        <v>143</v>
      </c>
      <c r="F7" t="s">
        <v>85</v>
      </c>
      <c r="G7">
        <v>1</v>
      </c>
      <c r="H7">
        <v>0</v>
      </c>
      <c r="I7">
        <v>0</v>
      </c>
      <c r="J7">
        <v>0</v>
      </c>
      <c r="K7">
        <v>0</v>
      </c>
      <c r="L7">
        <v>1</v>
      </c>
      <c r="M7" t="s">
        <v>128</v>
      </c>
      <c r="N7" s="165">
        <v>44760.652083333327</v>
      </c>
      <c r="O7" s="195">
        <f t="shared" si="0"/>
        <v>44760</v>
      </c>
      <c r="P7">
        <v>0</v>
      </c>
      <c r="Q7" t="s">
        <v>141</v>
      </c>
      <c r="R7">
        <v>0</v>
      </c>
      <c r="S7">
        <v>0</v>
      </c>
      <c r="T7" t="s">
        <v>141</v>
      </c>
      <c r="U7" t="s">
        <v>130</v>
      </c>
      <c r="V7" t="s">
        <v>131</v>
      </c>
      <c r="W7">
        <v>0</v>
      </c>
      <c r="X7">
        <v>0</v>
      </c>
      <c r="Y7">
        <v>0</v>
      </c>
      <c r="Z7">
        <v>0</v>
      </c>
      <c r="AA7">
        <v>0</v>
      </c>
      <c r="AB7">
        <v>0</v>
      </c>
      <c r="AC7">
        <v>7</v>
      </c>
      <c r="AD7">
        <v>2022</v>
      </c>
      <c r="AH7">
        <v>18</v>
      </c>
      <c r="AJ7" t="s">
        <v>133</v>
      </c>
      <c r="AK7" t="s">
        <v>134</v>
      </c>
      <c r="AL7">
        <v>0</v>
      </c>
      <c r="AM7">
        <v>0</v>
      </c>
      <c r="AN7">
        <v>0</v>
      </c>
      <c r="AO7">
        <v>0</v>
      </c>
      <c r="AP7">
        <v>0</v>
      </c>
      <c r="AQ7">
        <v>0</v>
      </c>
      <c r="AR7">
        <v>0</v>
      </c>
      <c r="AS7">
        <v>0</v>
      </c>
      <c r="AT7">
        <v>0</v>
      </c>
      <c r="AU7">
        <v>0</v>
      </c>
      <c r="AV7">
        <v>0</v>
      </c>
      <c r="AW7">
        <v>1</v>
      </c>
      <c r="AX7">
        <v>0</v>
      </c>
      <c r="AY7">
        <v>0</v>
      </c>
      <c r="AZ7">
        <v>0</v>
      </c>
      <c r="BA7">
        <v>0</v>
      </c>
      <c r="BC7" t="s">
        <v>125</v>
      </c>
      <c r="BD7">
        <v>0</v>
      </c>
      <c r="BE7">
        <v>0</v>
      </c>
    </row>
    <row r="8" spans="1:57" x14ac:dyDescent="0.35">
      <c r="A8" s="193">
        <v>4367</v>
      </c>
      <c r="B8">
        <v>2450</v>
      </c>
      <c r="C8" s="194" t="s">
        <v>125</v>
      </c>
      <c r="D8" t="s">
        <v>126</v>
      </c>
      <c r="E8" t="s">
        <v>147</v>
      </c>
      <c r="F8" t="s">
        <v>86</v>
      </c>
      <c r="G8">
        <v>1</v>
      </c>
      <c r="H8">
        <v>0</v>
      </c>
      <c r="I8">
        <v>0</v>
      </c>
      <c r="J8">
        <v>0</v>
      </c>
      <c r="K8">
        <v>0</v>
      </c>
      <c r="L8">
        <v>1</v>
      </c>
      <c r="M8" t="s">
        <v>148</v>
      </c>
      <c r="N8" s="165">
        <v>44777.709780092591</v>
      </c>
      <c r="O8" s="195">
        <f t="shared" si="0"/>
        <v>44774</v>
      </c>
      <c r="P8">
        <v>0</v>
      </c>
      <c r="Q8" t="s">
        <v>149</v>
      </c>
      <c r="R8">
        <v>0</v>
      </c>
      <c r="S8">
        <v>0</v>
      </c>
      <c r="T8" t="s">
        <v>149</v>
      </c>
      <c r="U8" t="s">
        <v>130</v>
      </c>
      <c r="V8" t="s">
        <v>131</v>
      </c>
      <c r="W8">
        <v>0</v>
      </c>
      <c r="X8">
        <v>0</v>
      </c>
      <c r="Y8">
        <v>0</v>
      </c>
      <c r="Z8">
        <v>0</v>
      </c>
      <c r="AA8">
        <v>0</v>
      </c>
      <c r="AB8">
        <v>0</v>
      </c>
      <c r="AC8">
        <v>8</v>
      </c>
      <c r="AD8">
        <v>2022</v>
      </c>
      <c r="AH8">
        <v>4</v>
      </c>
      <c r="AI8" t="s">
        <v>151</v>
      </c>
      <c r="AJ8" t="s">
        <v>152</v>
      </c>
      <c r="AK8" t="s">
        <v>134</v>
      </c>
      <c r="AL8">
        <v>0</v>
      </c>
      <c r="AM8">
        <v>0</v>
      </c>
      <c r="AN8">
        <v>0</v>
      </c>
      <c r="AO8">
        <v>0</v>
      </c>
      <c r="AP8">
        <v>0</v>
      </c>
      <c r="AQ8">
        <v>0</v>
      </c>
      <c r="AR8">
        <v>0</v>
      </c>
      <c r="AS8">
        <v>0</v>
      </c>
      <c r="AT8">
        <v>0</v>
      </c>
      <c r="AU8">
        <v>0</v>
      </c>
      <c r="AV8">
        <v>0</v>
      </c>
      <c r="AW8">
        <v>0</v>
      </c>
      <c r="AX8">
        <v>0</v>
      </c>
      <c r="AY8">
        <v>0</v>
      </c>
      <c r="AZ8">
        <v>0</v>
      </c>
      <c r="BA8">
        <v>1</v>
      </c>
      <c r="BB8" t="s">
        <v>154</v>
      </c>
      <c r="BC8" t="s">
        <v>153</v>
      </c>
      <c r="BD8">
        <v>0</v>
      </c>
      <c r="BE8">
        <v>0</v>
      </c>
    </row>
    <row r="9" spans="1:57" x14ac:dyDescent="0.35">
      <c r="A9" s="193">
        <v>402</v>
      </c>
      <c r="B9">
        <v>6773</v>
      </c>
      <c r="C9" s="194" t="s">
        <v>125</v>
      </c>
      <c r="D9" t="s">
        <v>155</v>
      </c>
      <c r="E9" t="s">
        <v>7402</v>
      </c>
      <c r="F9" t="s">
        <v>86</v>
      </c>
      <c r="G9">
        <v>1</v>
      </c>
      <c r="H9">
        <v>0</v>
      </c>
      <c r="I9">
        <v>0</v>
      </c>
      <c r="J9">
        <v>0</v>
      </c>
      <c r="K9">
        <v>0</v>
      </c>
      <c r="L9">
        <v>0</v>
      </c>
      <c r="M9" t="s">
        <v>7403</v>
      </c>
      <c r="N9" s="165">
        <v>44828.99113425926</v>
      </c>
      <c r="O9" s="195">
        <f t="shared" si="0"/>
        <v>44823</v>
      </c>
      <c r="P9">
        <v>0</v>
      </c>
      <c r="Q9" t="s">
        <v>7404</v>
      </c>
      <c r="R9">
        <v>0</v>
      </c>
      <c r="S9">
        <v>0</v>
      </c>
      <c r="T9" t="s">
        <v>7405</v>
      </c>
      <c r="U9" t="s">
        <v>130</v>
      </c>
      <c r="V9" t="s">
        <v>131</v>
      </c>
      <c r="W9">
        <v>1</v>
      </c>
      <c r="X9">
        <v>0</v>
      </c>
      <c r="Y9">
        <v>1</v>
      </c>
      <c r="Z9">
        <v>0</v>
      </c>
      <c r="AA9">
        <v>0</v>
      </c>
      <c r="AB9">
        <v>1</v>
      </c>
      <c r="AC9">
        <v>9</v>
      </c>
      <c r="AD9">
        <v>2022</v>
      </c>
      <c r="AG9" t="s">
        <v>7406</v>
      </c>
      <c r="AH9">
        <v>24</v>
      </c>
      <c r="AI9" t="s">
        <v>7407</v>
      </c>
      <c r="AJ9" t="s">
        <v>152</v>
      </c>
      <c r="AK9" t="s">
        <v>161</v>
      </c>
      <c r="AL9">
        <v>0</v>
      </c>
      <c r="AM9">
        <v>0</v>
      </c>
      <c r="AN9">
        <v>0</v>
      </c>
      <c r="AO9">
        <v>0</v>
      </c>
      <c r="AP9">
        <v>0</v>
      </c>
      <c r="AQ9">
        <v>1</v>
      </c>
      <c r="AR9">
        <v>0</v>
      </c>
      <c r="AS9">
        <v>0</v>
      </c>
      <c r="AT9">
        <v>0</v>
      </c>
      <c r="AU9">
        <v>0</v>
      </c>
      <c r="AV9">
        <v>0</v>
      </c>
      <c r="AW9">
        <v>0</v>
      </c>
      <c r="AX9">
        <v>0</v>
      </c>
      <c r="AY9">
        <v>0</v>
      </c>
      <c r="AZ9">
        <v>0</v>
      </c>
      <c r="BA9">
        <v>0</v>
      </c>
      <c r="BB9" t="s">
        <v>178</v>
      </c>
      <c r="BC9" t="s">
        <v>166</v>
      </c>
      <c r="BD9">
        <v>0</v>
      </c>
      <c r="BE9">
        <v>0</v>
      </c>
    </row>
    <row r="10" spans="1:57" x14ac:dyDescent="0.35">
      <c r="A10" s="193">
        <v>363</v>
      </c>
      <c r="B10">
        <v>6597</v>
      </c>
      <c r="C10" s="194" t="s">
        <v>125</v>
      </c>
      <c r="D10" t="s">
        <v>155</v>
      </c>
      <c r="E10" t="s">
        <v>156</v>
      </c>
      <c r="F10" t="s">
        <v>86</v>
      </c>
      <c r="G10">
        <v>1</v>
      </c>
      <c r="H10">
        <v>0</v>
      </c>
      <c r="I10">
        <v>0</v>
      </c>
      <c r="J10">
        <v>0</v>
      </c>
      <c r="K10">
        <v>0</v>
      </c>
      <c r="L10">
        <v>0</v>
      </c>
      <c r="M10" t="s">
        <v>7408</v>
      </c>
      <c r="N10" s="165">
        <v>44647.609976851847</v>
      </c>
      <c r="O10" s="195">
        <f t="shared" si="0"/>
        <v>44641</v>
      </c>
      <c r="P10">
        <v>0</v>
      </c>
      <c r="Q10" t="s">
        <v>7409</v>
      </c>
      <c r="R10">
        <v>0</v>
      </c>
      <c r="S10">
        <v>0</v>
      </c>
      <c r="T10" t="s">
        <v>128</v>
      </c>
      <c r="U10" t="s">
        <v>130</v>
      </c>
      <c r="V10" t="s">
        <v>131</v>
      </c>
      <c r="W10">
        <v>0</v>
      </c>
      <c r="X10">
        <v>0</v>
      </c>
      <c r="Y10">
        <v>0</v>
      </c>
      <c r="Z10">
        <v>1</v>
      </c>
      <c r="AA10">
        <v>0</v>
      </c>
      <c r="AB10">
        <v>1</v>
      </c>
      <c r="AC10">
        <v>3</v>
      </c>
      <c r="AD10">
        <v>2022</v>
      </c>
      <c r="AG10" t="s">
        <v>157</v>
      </c>
      <c r="AH10">
        <v>27</v>
      </c>
      <c r="AI10" t="s">
        <v>159</v>
      </c>
      <c r="AJ10" t="s">
        <v>160</v>
      </c>
      <c r="AK10" t="s">
        <v>161</v>
      </c>
      <c r="AL10">
        <v>0</v>
      </c>
      <c r="AM10">
        <v>0</v>
      </c>
      <c r="AN10">
        <v>0</v>
      </c>
      <c r="AO10">
        <v>0</v>
      </c>
      <c r="AP10">
        <v>0</v>
      </c>
      <c r="AQ10">
        <v>0</v>
      </c>
      <c r="AR10">
        <v>0</v>
      </c>
      <c r="AS10">
        <v>0</v>
      </c>
      <c r="AT10">
        <v>0</v>
      </c>
      <c r="AU10">
        <v>0</v>
      </c>
      <c r="AV10">
        <v>1</v>
      </c>
      <c r="AW10">
        <v>0</v>
      </c>
      <c r="AX10">
        <v>0</v>
      </c>
      <c r="AY10">
        <v>0</v>
      </c>
      <c r="AZ10">
        <v>0</v>
      </c>
      <c r="BA10">
        <v>0</v>
      </c>
      <c r="BB10" t="s">
        <v>162</v>
      </c>
      <c r="BC10" t="s">
        <v>166</v>
      </c>
      <c r="BD10">
        <v>0</v>
      </c>
      <c r="BE10">
        <v>0</v>
      </c>
    </row>
    <row r="11" spans="1:57" x14ac:dyDescent="0.35">
      <c r="A11" s="193">
        <v>362</v>
      </c>
      <c r="B11">
        <v>6598</v>
      </c>
      <c r="C11" s="194" t="s">
        <v>125</v>
      </c>
      <c r="D11" t="s">
        <v>155</v>
      </c>
      <c r="E11" t="s">
        <v>163</v>
      </c>
      <c r="F11" t="s">
        <v>86</v>
      </c>
      <c r="G11">
        <v>1</v>
      </c>
      <c r="H11">
        <v>0</v>
      </c>
      <c r="I11">
        <v>0</v>
      </c>
      <c r="J11">
        <v>0</v>
      </c>
      <c r="K11">
        <v>0</v>
      </c>
      <c r="L11">
        <v>0</v>
      </c>
      <c r="M11" t="s">
        <v>7410</v>
      </c>
      <c r="N11" s="165">
        <v>44647.609768518523</v>
      </c>
      <c r="O11" s="195">
        <f t="shared" si="0"/>
        <v>44641</v>
      </c>
      <c r="P11">
        <v>0</v>
      </c>
      <c r="Q11" t="s">
        <v>7409</v>
      </c>
      <c r="R11">
        <v>0</v>
      </c>
      <c r="S11">
        <v>0</v>
      </c>
      <c r="T11" t="s">
        <v>128</v>
      </c>
      <c r="U11" t="s">
        <v>130</v>
      </c>
      <c r="V11" t="s">
        <v>131</v>
      </c>
      <c r="W11">
        <v>1</v>
      </c>
      <c r="X11">
        <v>0</v>
      </c>
      <c r="Y11">
        <v>0</v>
      </c>
      <c r="Z11">
        <v>0</v>
      </c>
      <c r="AA11">
        <v>0</v>
      </c>
      <c r="AB11">
        <v>1</v>
      </c>
      <c r="AC11">
        <v>3</v>
      </c>
      <c r="AD11">
        <v>2022</v>
      </c>
      <c r="AG11" t="s">
        <v>164</v>
      </c>
      <c r="AH11">
        <v>27</v>
      </c>
      <c r="AI11" t="s">
        <v>165</v>
      </c>
      <c r="AJ11" t="s">
        <v>160</v>
      </c>
      <c r="AK11" t="s">
        <v>161</v>
      </c>
      <c r="AL11">
        <v>0</v>
      </c>
      <c r="AM11">
        <v>0</v>
      </c>
      <c r="AN11">
        <v>0</v>
      </c>
      <c r="AO11">
        <v>0</v>
      </c>
      <c r="AP11">
        <v>0</v>
      </c>
      <c r="AQ11">
        <v>0</v>
      </c>
      <c r="AR11">
        <v>0</v>
      </c>
      <c r="AS11">
        <v>0</v>
      </c>
      <c r="AT11">
        <v>0</v>
      </c>
      <c r="AU11">
        <v>0</v>
      </c>
      <c r="AV11">
        <v>1</v>
      </c>
      <c r="AW11">
        <v>0</v>
      </c>
      <c r="AX11">
        <v>0</v>
      </c>
      <c r="AY11">
        <v>0</v>
      </c>
      <c r="AZ11">
        <v>0</v>
      </c>
      <c r="BA11">
        <v>0</v>
      </c>
      <c r="BB11" t="s">
        <v>162</v>
      </c>
      <c r="BC11" t="s">
        <v>166</v>
      </c>
      <c r="BD11">
        <v>0</v>
      </c>
      <c r="BE11">
        <v>0</v>
      </c>
    </row>
    <row r="12" spans="1:57" x14ac:dyDescent="0.35">
      <c r="A12" s="193">
        <v>288</v>
      </c>
      <c r="B12">
        <v>6592</v>
      </c>
      <c r="C12" s="194" t="s">
        <v>125</v>
      </c>
      <c r="D12" t="s">
        <v>155</v>
      </c>
      <c r="E12" t="s">
        <v>167</v>
      </c>
      <c r="F12" t="s">
        <v>83</v>
      </c>
      <c r="G12">
        <v>1</v>
      </c>
      <c r="H12">
        <v>0</v>
      </c>
      <c r="I12">
        <v>0</v>
      </c>
      <c r="J12">
        <v>0</v>
      </c>
      <c r="K12">
        <v>0</v>
      </c>
      <c r="L12">
        <v>0</v>
      </c>
      <c r="M12" t="s">
        <v>7411</v>
      </c>
      <c r="N12" s="165">
        <v>44639.600173611107</v>
      </c>
      <c r="O12" s="195">
        <f t="shared" si="0"/>
        <v>44634</v>
      </c>
      <c r="P12">
        <v>0</v>
      </c>
      <c r="Q12" t="s">
        <v>7412</v>
      </c>
      <c r="R12">
        <v>0</v>
      </c>
      <c r="S12">
        <v>0</v>
      </c>
      <c r="T12" t="s">
        <v>128</v>
      </c>
      <c r="U12" t="s">
        <v>130</v>
      </c>
      <c r="V12" t="s">
        <v>131</v>
      </c>
      <c r="W12">
        <v>0</v>
      </c>
      <c r="X12">
        <v>0</v>
      </c>
      <c r="Y12">
        <v>0</v>
      </c>
      <c r="Z12">
        <v>1</v>
      </c>
      <c r="AA12">
        <v>0</v>
      </c>
      <c r="AB12">
        <v>1</v>
      </c>
      <c r="AC12">
        <v>3</v>
      </c>
      <c r="AD12">
        <v>2022</v>
      </c>
      <c r="AG12" t="s">
        <v>168</v>
      </c>
      <c r="AH12">
        <v>19</v>
      </c>
      <c r="AI12" t="s">
        <v>170</v>
      </c>
      <c r="AJ12" t="s">
        <v>160</v>
      </c>
      <c r="AK12" t="s">
        <v>171</v>
      </c>
      <c r="AL12">
        <v>0</v>
      </c>
      <c r="AM12">
        <v>0</v>
      </c>
      <c r="AN12">
        <v>0</v>
      </c>
      <c r="AO12">
        <v>0</v>
      </c>
      <c r="AP12">
        <v>0</v>
      </c>
      <c r="AQ12">
        <v>1</v>
      </c>
      <c r="AR12">
        <v>0</v>
      </c>
      <c r="AS12">
        <v>0</v>
      </c>
      <c r="AT12">
        <v>0</v>
      </c>
      <c r="AU12">
        <v>0</v>
      </c>
      <c r="AV12">
        <v>0</v>
      </c>
      <c r="AW12">
        <v>0</v>
      </c>
      <c r="AX12">
        <v>0</v>
      </c>
      <c r="AY12">
        <v>0</v>
      </c>
      <c r="AZ12">
        <v>0</v>
      </c>
      <c r="BA12">
        <v>0</v>
      </c>
      <c r="BB12" t="s">
        <v>172</v>
      </c>
      <c r="BC12" t="s">
        <v>153</v>
      </c>
      <c r="BD12">
        <v>0</v>
      </c>
      <c r="BE12">
        <v>0</v>
      </c>
    </row>
    <row r="13" spans="1:57" x14ac:dyDescent="0.35">
      <c r="A13" s="193">
        <v>836</v>
      </c>
      <c r="B13">
        <v>6591</v>
      </c>
      <c r="C13" s="194" t="s">
        <v>125</v>
      </c>
      <c r="D13" t="s">
        <v>155</v>
      </c>
      <c r="E13" t="s">
        <v>173</v>
      </c>
      <c r="F13" t="s">
        <v>86</v>
      </c>
      <c r="G13">
        <v>1</v>
      </c>
      <c r="H13">
        <v>0</v>
      </c>
      <c r="I13">
        <v>0</v>
      </c>
      <c r="J13">
        <v>0</v>
      </c>
      <c r="K13">
        <v>0</v>
      </c>
      <c r="L13">
        <v>0</v>
      </c>
      <c r="M13" t="s">
        <v>7413</v>
      </c>
      <c r="N13" s="165">
        <v>44688.435150462959</v>
      </c>
      <c r="O13" s="195">
        <f t="shared" si="0"/>
        <v>44683</v>
      </c>
      <c r="P13">
        <v>0</v>
      </c>
      <c r="Q13" t="s">
        <v>7412</v>
      </c>
      <c r="R13">
        <v>0</v>
      </c>
      <c r="S13">
        <v>0</v>
      </c>
      <c r="T13" t="s">
        <v>128</v>
      </c>
      <c r="U13" t="s">
        <v>130</v>
      </c>
      <c r="V13" t="s">
        <v>131</v>
      </c>
      <c r="W13">
        <v>0</v>
      </c>
      <c r="X13">
        <v>0</v>
      </c>
      <c r="Y13">
        <v>0</v>
      </c>
      <c r="Z13">
        <v>0</v>
      </c>
      <c r="AA13">
        <v>0</v>
      </c>
      <c r="AB13">
        <v>0</v>
      </c>
      <c r="AC13">
        <v>5</v>
      </c>
      <c r="AD13">
        <v>2022</v>
      </c>
      <c r="AG13" t="s">
        <v>174</v>
      </c>
      <c r="AH13">
        <v>7</v>
      </c>
      <c r="AI13" t="s">
        <v>176</v>
      </c>
      <c r="AJ13" t="s">
        <v>177</v>
      </c>
      <c r="AK13" t="s">
        <v>171</v>
      </c>
      <c r="AL13">
        <v>0</v>
      </c>
      <c r="AM13">
        <v>0</v>
      </c>
      <c r="AN13">
        <v>0</v>
      </c>
      <c r="AO13">
        <v>0</v>
      </c>
      <c r="AP13">
        <v>0</v>
      </c>
      <c r="AQ13">
        <v>0</v>
      </c>
      <c r="AR13">
        <v>1</v>
      </c>
      <c r="AS13">
        <v>0</v>
      </c>
      <c r="AT13">
        <v>0</v>
      </c>
      <c r="AU13">
        <v>0</v>
      </c>
      <c r="AV13">
        <v>0</v>
      </c>
      <c r="AW13">
        <v>0</v>
      </c>
      <c r="AX13">
        <v>0</v>
      </c>
      <c r="AY13">
        <v>0</v>
      </c>
      <c r="AZ13">
        <v>0</v>
      </c>
      <c r="BA13">
        <v>0</v>
      </c>
      <c r="BB13" t="s">
        <v>178</v>
      </c>
      <c r="BC13" t="s">
        <v>166</v>
      </c>
      <c r="BD13">
        <v>0</v>
      </c>
      <c r="BE13">
        <v>1</v>
      </c>
    </row>
    <row r="14" spans="1:57" x14ac:dyDescent="0.35">
      <c r="A14" s="193">
        <v>237</v>
      </c>
      <c r="B14">
        <v>6596</v>
      </c>
      <c r="C14" s="194" t="s">
        <v>125</v>
      </c>
      <c r="D14" t="s">
        <v>155</v>
      </c>
      <c r="E14" t="s">
        <v>179</v>
      </c>
      <c r="F14" t="s">
        <v>86</v>
      </c>
      <c r="G14">
        <v>1</v>
      </c>
      <c r="H14">
        <v>0</v>
      </c>
      <c r="I14">
        <v>0</v>
      </c>
      <c r="J14">
        <v>0</v>
      </c>
      <c r="K14">
        <v>0</v>
      </c>
      <c r="L14">
        <v>0</v>
      </c>
      <c r="M14" t="s">
        <v>7414</v>
      </c>
      <c r="N14" s="165">
        <v>44634.61010416667</v>
      </c>
      <c r="O14" s="195">
        <f t="shared" si="0"/>
        <v>44634</v>
      </c>
      <c r="P14">
        <v>0</v>
      </c>
      <c r="Q14" t="s">
        <v>7415</v>
      </c>
      <c r="R14">
        <v>0</v>
      </c>
      <c r="S14">
        <v>0</v>
      </c>
      <c r="T14" t="s">
        <v>180</v>
      </c>
      <c r="U14" t="s">
        <v>130</v>
      </c>
      <c r="V14" t="s">
        <v>131</v>
      </c>
      <c r="W14">
        <v>1</v>
      </c>
      <c r="X14">
        <v>0</v>
      </c>
      <c r="Y14">
        <v>1</v>
      </c>
      <c r="Z14">
        <v>0</v>
      </c>
      <c r="AA14">
        <v>0</v>
      </c>
      <c r="AB14">
        <v>1</v>
      </c>
      <c r="AC14">
        <v>3</v>
      </c>
      <c r="AD14">
        <v>2022</v>
      </c>
      <c r="AG14" t="s">
        <v>181</v>
      </c>
      <c r="AH14">
        <v>14</v>
      </c>
      <c r="AI14" t="s">
        <v>183</v>
      </c>
      <c r="AJ14" t="s">
        <v>177</v>
      </c>
      <c r="AK14" t="s">
        <v>171</v>
      </c>
      <c r="AL14">
        <v>0</v>
      </c>
      <c r="AM14">
        <v>0</v>
      </c>
      <c r="AN14">
        <v>0</v>
      </c>
      <c r="AO14">
        <v>0</v>
      </c>
      <c r="AP14">
        <v>0</v>
      </c>
      <c r="AQ14">
        <v>0</v>
      </c>
      <c r="AR14">
        <v>0</v>
      </c>
      <c r="AS14">
        <v>0</v>
      </c>
      <c r="AT14">
        <v>0</v>
      </c>
      <c r="AU14">
        <v>0</v>
      </c>
      <c r="AV14">
        <v>0</v>
      </c>
      <c r="AW14">
        <v>0</v>
      </c>
      <c r="AX14">
        <v>1</v>
      </c>
      <c r="AY14">
        <v>0</v>
      </c>
      <c r="AZ14">
        <v>0</v>
      </c>
      <c r="BA14">
        <v>0</v>
      </c>
      <c r="BB14" t="s">
        <v>178</v>
      </c>
      <c r="BC14" t="s">
        <v>166</v>
      </c>
      <c r="BD14">
        <v>0</v>
      </c>
      <c r="BE14">
        <v>0</v>
      </c>
    </row>
    <row r="15" spans="1:57" x14ac:dyDescent="0.35">
      <c r="A15" s="193">
        <v>302</v>
      </c>
      <c r="B15">
        <v>6774</v>
      </c>
      <c r="C15" s="194" t="s">
        <v>125</v>
      </c>
      <c r="D15" t="s">
        <v>155</v>
      </c>
      <c r="E15" t="s">
        <v>7416</v>
      </c>
      <c r="F15" t="s">
        <v>86</v>
      </c>
      <c r="G15">
        <v>1</v>
      </c>
      <c r="H15">
        <v>0</v>
      </c>
      <c r="I15">
        <v>0</v>
      </c>
      <c r="J15">
        <v>0</v>
      </c>
      <c r="K15">
        <v>0</v>
      </c>
      <c r="L15">
        <v>0</v>
      </c>
      <c r="M15" t="s">
        <v>7417</v>
      </c>
      <c r="N15" s="165">
        <v>44810.289826388893</v>
      </c>
      <c r="O15" s="195">
        <f t="shared" si="0"/>
        <v>44809</v>
      </c>
      <c r="P15">
        <v>0</v>
      </c>
      <c r="Q15" t="s">
        <v>7415</v>
      </c>
      <c r="R15">
        <v>0</v>
      </c>
      <c r="S15">
        <v>0</v>
      </c>
      <c r="T15" t="s">
        <v>180</v>
      </c>
      <c r="U15" t="s">
        <v>130</v>
      </c>
      <c r="V15" t="s">
        <v>131</v>
      </c>
      <c r="W15">
        <v>1</v>
      </c>
      <c r="X15">
        <v>0</v>
      </c>
      <c r="Y15">
        <v>0</v>
      </c>
      <c r="Z15">
        <v>0</v>
      </c>
      <c r="AA15">
        <v>0</v>
      </c>
      <c r="AB15">
        <v>1</v>
      </c>
      <c r="AC15">
        <v>9</v>
      </c>
      <c r="AD15">
        <v>2022</v>
      </c>
      <c r="AG15" t="s">
        <v>7418</v>
      </c>
      <c r="AH15">
        <v>6</v>
      </c>
      <c r="AI15" t="s">
        <v>7419</v>
      </c>
      <c r="AJ15" t="s">
        <v>152</v>
      </c>
      <c r="AK15" t="s">
        <v>161</v>
      </c>
      <c r="AL15">
        <v>0</v>
      </c>
      <c r="AM15">
        <v>0</v>
      </c>
      <c r="AN15">
        <v>0</v>
      </c>
      <c r="AO15">
        <v>0</v>
      </c>
      <c r="AP15">
        <v>0</v>
      </c>
      <c r="AQ15">
        <v>0</v>
      </c>
      <c r="AR15">
        <v>0</v>
      </c>
      <c r="AS15">
        <v>0</v>
      </c>
      <c r="AT15">
        <v>0</v>
      </c>
      <c r="AU15">
        <v>0</v>
      </c>
      <c r="AV15">
        <v>0</v>
      </c>
      <c r="AW15">
        <v>0</v>
      </c>
      <c r="AX15">
        <v>1</v>
      </c>
      <c r="AY15">
        <v>0</v>
      </c>
      <c r="AZ15">
        <v>0</v>
      </c>
      <c r="BA15">
        <v>0</v>
      </c>
      <c r="BB15" t="s">
        <v>195</v>
      </c>
      <c r="BC15" t="s">
        <v>166</v>
      </c>
      <c r="BD15">
        <v>0</v>
      </c>
      <c r="BE15">
        <v>0</v>
      </c>
    </row>
    <row r="16" spans="1:57" x14ac:dyDescent="0.35">
      <c r="A16" s="193">
        <v>478</v>
      </c>
      <c r="B16">
        <v>211</v>
      </c>
      <c r="C16" s="194" t="s">
        <v>125</v>
      </c>
      <c r="D16" t="s">
        <v>126</v>
      </c>
      <c r="E16" t="s">
        <v>184</v>
      </c>
      <c r="F16" t="s">
        <v>86</v>
      </c>
      <c r="G16">
        <v>1</v>
      </c>
      <c r="H16">
        <v>0</v>
      </c>
      <c r="I16">
        <v>0</v>
      </c>
      <c r="J16">
        <v>0</v>
      </c>
      <c r="K16">
        <v>0</v>
      </c>
      <c r="L16">
        <v>1</v>
      </c>
      <c r="M16" t="s">
        <v>185</v>
      </c>
      <c r="N16" s="165">
        <v>44657.904282407413</v>
      </c>
      <c r="O16" s="195">
        <f t="shared" si="0"/>
        <v>44655</v>
      </c>
      <c r="P16">
        <v>0</v>
      </c>
      <c r="Q16" t="s">
        <v>186</v>
      </c>
      <c r="R16">
        <v>0</v>
      </c>
      <c r="S16">
        <v>0</v>
      </c>
      <c r="T16" t="s">
        <v>186</v>
      </c>
      <c r="U16" t="s">
        <v>130</v>
      </c>
      <c r="V16" t="s">
        <v>131</v>
      </c>
      <c r="W16">
        <v>1</v>
      </c>
      <c r="X16">
        <v>0</v>
      </c>
      <c r="Y16">
        <v>0</v>
      </c>
      <c r="Z16">
        <v>1</v>
      </c>
      <c r="AA16">
        <v>0</v>
      </c>
      <c r="AB16">
        <v>1</v>
      </c>
      <c r="AC16">
        <v>4</v>
      </c>
      <c r="AD16">
        <v>2022</v>
      </c>
      <c r="AG16" t="s">
        <v>187</v>
      </c>
      <c r="AH16">
        <v>6</v>
      </c>
      <c r="AI16" t="s">
        <v>189</v>
      </c>
      <c r="AJ16" t="s">
        <v>152</v>
      </c>
      <c r="AK16" t="s">
        <v>161</v>
      </c>
      <c r="AL16">
        <v>0</v>
      </c>
      <c r="AM16">
        <v>0</v>
      </c>
      <c r="AN16">
        <v>0</v>
      </c>
      <c r="AO16">
        <v>0</v>
      </c>
      <c r="AP16">
        <v>0</v>
      </c>
      <c r="AQ16">
        <v>0</v>
      </c>
      <c r="AR16">
        <v>0</v>
      </c>
      <c r="AS16">
        <v>0</v>
      </c>
      <c r="AT16">
        <v>0</v>
      </c>
      <c r="AU16">
        <v>0</v>
      </c>
      <c r="AV16">
        <v>0</v>
      </c>
      <c r="AW16">
        <v>1</v>
      </c>
      <c r="AX16">
        <v>0</v>
      </c>
      <c r="AY16">
        <v>0</v>
      </c>
      <c r="AZ16">
        <v>0</v>
      </c>
      <c r="BA16">
        <v>0</v>
      </c>
      <c r="BB16" t="s">
        <v>154</v>
      </c>
      <c r="BC16" t="s">
        <v>166</v>
      </c>
      <c r="BD16">
        <v>0</v>
      </c>
      <c r="BE16">
        <v>0</v>
      </c>
    </row>
    <row r="17" spans="1:57" x14ac:dyDescent="0.35">
      <c r="A17" s="193">
        <v>573</v>
      </c>
      <c r="B17">
        <v>5281</v>
      </c>
      <c r="C17" s="194" t="s">
        <v>190</v>
      </c>
      <c r="D17" t="s">
        <v>126</v>
      </c>
      <c r="E17" t="s">
        <v>191</v>
      </c>
      <c r="F17" t="s">
        <v>86</v>
      </c>
      <c r="G17">
        <v>1</v>
      </c>
      <c r="H17">
        <v>0</v>
      </c>
      <c r="I17">
        <v>0</v>
      </c>
      <c r="J17">
        <v>0</v>
      </c>
      <c r="K17">
        <v>0</v>
      </c>
      <c r="L17">
        <v>0</v>
      </c>
      <c r="M17" t="s">
        <v>7420</v>
      </c>
      <c r="N17" s="165">
        <v>44659.675000000003</v>
      </c>
      <c r="O17" s="195">
        <f t="shared" si="0"/>
        <v>44655</v>
      </c>
      <c r="P17">
        <v>0</v>
      </c>
      <c r="Q17" t="s">
        <v>7421</v>
      </c>
      <c r="R17">
        <v>0</v>
      </c>
      <c r="S17">
        <v>0</v>
      </c>
      <c r="T17" t="s">
        <v>192</v>
      </c>
      <c r="U17" t="s">
        <v>130</v>
      </c>
      <c r="V17" t="s">
        <v>131</v>
      </c>
      <c r="W17">
        <v>1</v>
      </c>
      <c r="X17">
        <v>0</v>
      </c>
      <c r="Y17">
        <v>0</v>
      </c>
      <c r="Z17">
        <v>0</v>
      </c>
      <c r="AA17">
        <v>0</v>
      </c>
      <c r="AB17">
        <v>0</v>
      </c>
      <c r="AC17">
        <v>4</v>
      </c>
      <c r="AD17">
        <v>2022</v>
      </c>
      <c r="AH17">
        <v>8</v>
      </c>
      <c r="AI17" t="s">
        <v>194</v>
      </c>
      <c r="AJ17" t="s">
        <v>160</v>
      </c>
      <c r="AK17" t="s">
        <v>161</v>
      </c>
      <c r="AL17">
        <v>0</v>
      </c>
      <c r="AM17">
        <v>0</v>
      </c>
      <c r="AN17">
        <v>0</v>
      </c>
      <c r="AO17">
        <v>0</v>
      </c>
      <c r="AP17">
        <v>0</v>
      </c>
      <c r="AQ17">
        <v>0</v>
      </c>
      <c r="AR17">
        <v>0</v>
      </c>
      <c r="AS17">
        <v>0</v>
      </c>
      <c r="AT17">
        <v>0</v>
      </c>
      <c r="AU17">
        <v>0</v>
      </c>
      <c r="AV17">
        <v>0</v>
      </c>
      <c r="AW17">
        <v>0</v>
      </c>
      <c r="AX17">
        <v>0</v>
      </c>
      <c r="AY17">
        <v>0</v>
      </c>
      <c r="AZ17">
        <v>0</v>
      </c>
      <c r="BA17">
        <v>0</v>
      </c>
      <c r="BB17" t="s">
        <v>195</v>
      </c>
      <c r="BC17" t="s">
        <v>166</v>
      </c>
      <c r="BD17">
        <v>0</v>
      </c>
      <c r="BE17">
        <v>0</v>
      </c>
    </row>
    <row r="18" spans="1:57" x14ac:dyDescent="0.35">
      <c r="A18" s="193">
        <v>4397</v>
      </c>
      <c r="B18">
        <v>5259</v>
      </c>
      <c r="C18" s="194" t="s">
        <v>190</v>
      </c>
      <c r="D18" t="s">
        <v>126</v>
      </c>
      <c r="E18" t="s">
        <v>196</v>
      </c>
      <c r="F18" t="s">
        <v>85</v>
      </c>
      <c r="G18">
        <v>1</v>
      </c>
      <c r="H18">
        <v>0</v>
      </c>
      <c r="I18">
        <v>0</v>
      </c>
      <c r="J18">
        <v>0</v>
      </c>
      <c r="K18">
        <v>0</v>
      </c>
      <c r="L18">
        <v>0</v>
      </c>
      <c r="M18" t="s">
        <v>197</v>
      </c>
      <c r="N18" s="165">
        <v>44777.967361111107</v>
      </c>
      <c r="O18" s="195">
        <f t="shared" si="0"/>
        <v>44774</v>
      </c>
      <c r="P18">
        <v>0</v>
      </c>
      <c r="Q18" t="s">
        <v>7422</v>
      </c>
      <c r="R18">
        <v>0</v>
      </c>
      <c r="S18">
        <v>0</v>
      </c>
      <c r="T18" t="s">
        <v>198</v>
      </c>
      <c r="U18" t="s">
        <v>130</v>
      </c>
      <c r="V18" t="s">
        <v>131</v>
      </c>
      <c r="W18">
        <v>0</v>
      </c>
      <c r="X18">
        <v>0</v>
      </c>
      <c r="Y18">
        <v>0</v>
      </c>
      <c r="Z18">
        <v>0</v>
      </c>
      <c r="AA18">
        <v>0</v>
      </c>
      <c r="AB18">
        <v>1</v>
      </c>
      <c r="AC18">
        <v>8</v>
      </c>
      <c r="AD18">
        <v>2022</v>
      </c>
      <c r="AH18">
        <v>4</v>
      </c>
      <c r="AI18" t="s">
        <v>199</v>
      </c>
      <c r="AJ18" t="s">
        <v>200</v>
      </c>
      <c r="AK18" t="s">
        <v>7423</v>
      </c>
      <c r="AL18">
        <v>0</v>
      </c>
      <c r="AM18">
        <v>0</v>
      </c>
      <c r="AN18">
        <v>0</v>
      </c>
      <c r="AO18">
        <v>0</v>
      </c>
      <c r="AP18">
        <v>0</v>
      </c>
      <c r="AQ18">
        <v>1</v>
      </c>
      <c r="AR18">
        <v>0</v>
      </c>
      <c r="AS18">
        <v>0</v>
      </c>
      <c r="AT18">
        <v>0</v>
      </c>
      <c r="AU18">
        <v>0</v>
      </c>
      <c r="AV18">
        <v>0</v>
      </c>
      <c r="AW18">
        <v>0</v>
      </c>
      <c r="AX18">
        <v>0</v>
      </c>
      <c r="AY18">
        <v>0</v>
      </c>
      <c r="AZ18">
        <v>0</v>
      </c>
      <c r="BA18">
        <v>0</v>
      </c>
      <c r="BB18" t="s">
        <v>195</v>
      </c>
      <c r="BC18" t="s">
        <v>166</v>
      </c>
      <c r="BD18">
        <v>0</v>
      </c>
      <c r="BE18">
        <v>0</v>
      </c>
    </row>
    <row r="19" spans="1:57" x14ac:dyDescent="0.35">
      <c r="A19" s="193">
        <v>4371</v>
      </c>
      <c r="B19">
        <v>5249</v>
      </c>
      <c r="C19" s="194" t="s">
        <v>190</v>
      </c>
      <c r="D19" t="s">
        <v>126</v>
      </c>
      <c r="E19" t="s">
        <v>202</v>
      </c>
      <c r="F19" t="s">
        <v>83</v>
      </c>
      <c r="G19">
        <v>1</v>
      </c>
      <c r="H19">
        <v>0</v>
      </c>
      <c r="I19">
        <v>0</v>
      </c>
      <c r="J19">
        <v>0</v>
      </c>
      <c r="K19">
        <v>0</v>
      </c>
      <c r="L19">
        <v>0</v>
      </c>
      <c r="M19" t="s">
        <v>203</v>
      </c>
      <c r="N19" s="165">
        <v>44777.806944444441</v>
      </c>
      <c r="O19" s="195">
        <f t="shared" si="0"/>
        <v>44774</v>
      </c>
      <c r="P19">
        <v>0</v>
      </c>
      <c r="Q19" t="s">
        <v>7424</v>
      </c>
      <c r="R19">
        <v>0</v>
      </c>
      <c r="S19">
        <v>0</v>
      </c>
      <c r="T19" t="s">
        <v>204</v>
      </c>
      <c r="U19" t="s">
        <v>130</v>
      </c>
      <c r="V19" t="s">
        <v>131</v>
      </c>
      <c r="W19">
        <v>0</v>
      </c>
      <c r="X19">
        <v>0</v>
      </c>
      <c r="Y19">
        <v>0</v>
      </c>
      <c r="Z19">
        <v>0</v>
      </c>
      <c r="AA19">
        <v>0</v>
      </c>
      <c r="AB19">
        <v>0</v>
      </c>
      <c r="AC19">
        <v>8</v>
      </c>
      <c r="AD19">
        <v>2022</v>
      </c>
      <c r="AH19">
        <v>4</v>
      </c>
      <c r="AI19" t="s">
        <v>205</v>
      </c>
      <c r="AJ19" t="s">
        <v>200</v>
      </c>
      <c r="AK19" t="s">
        <v>134</v>
      </c>
      <c r="AL19">
        <v>0</v>
      </c>
      <c r="AM19">
        <v>0</v>
      </c>
      <c r="AN19">
        <v>0</v>
      </c>
      <c r="AO19">
        <v>0</v>
      </c>
      <c r="AP19">
        <v>0</v>
      </c>
      <c r="AQ19">
        <v>1</v>
      </c>
      <c r="AR19">
        <v>0</v>
      </c>
      <c r="AS19">
        <v>0</v>
      </c>
      <c r="AT19">
        <v>0</v>
      </c>
      <c r="AU19">
        <v>0</v>
      </c>
      <c r="AV19">
        <v>0</v>
      </c>
      <c r="AW19">
        <v>0</v>
      </c>
      <c r="AX19">
        <v>0</v>
      </c>
      <c r="AY19">
        <v>0</v>
      </c>
      <c r="AZ19">
        <v>0</v>
      </c>
      <c r="BA19">
        <v>0</v>
      </c>
      <c r="BC19" t="s">
        <v>153</v>
      </c>
      <c r="BD19">
        <v>0</v>
      </c>
      <c r="BE19">
        <v>0</v>
      </c>
    </row>
    <row r="20" spans="1:57" x14ac:dyDescent="0.35">
      <c r="A20" s="193">
        <v>692</v>
      </c>
      <c r="B20">
        <v>5303</v>
      </c>
      <c r="C20" s="194" t="s">
        <v>190</v>
      </c>
      <c r="D20" t="s">
        <v>126</v>
      </c>
      <c r="E20" t="s">
        <v>206</v>
      </c>
      <c r="F20" t="s">
        <v>86</v>
      </c>
      <c r="G20">
        <v>1</v>
      </c>
      <c r="H20">
        <v>0</v>
      </c>
      <c r="I20">
        <v>0</v>
      </c>
      <c r="J20">
        <v>0</v>
      </c>
      <c r="K20">
        <v>0</v>
      </c>
      <c r="L20">
        <v>0</v>
      </c>
      <c r="M20" t="s">
        <v>207</v>
      </c>
      <c r="N20" s="165">
        <v>44671.863888888889</v>
      </c>
      <c r="O20" s="195">
        <f t="shared" si="0"/>
        <v>44669</v>
      </c>
      <c r="P20">
        <v>0</v>
      </c>
      <c r="Q20" t="s">
        <v>7425</v>
      </c>
      <c r="R20">
        <v>0</v>
      </c>
      <c r="S20">
        <v>0</v>
      </c>
      <c r="T20" t="s">
        <v>208</v>
      </c>
      <c r="U20" t="s">
        <v>130</v>
      </c>
      <c r="V20" t="s">
        <v>131</v>
      </c>
      <c r="W20">
        <v>0</v>
      </c>
      <c r="X20">
        <v>0</v>
      </c>
      <c r="Y20">
        <v>0</v>
      </c>
      <c r="Z20">
        <v>0</v>
      </c>
      <c r="AA20">
        <v>0</v>
      </c>
      <c r="AB20">
        <v>0</v>
      </c>
      <c r="AC20">
        <v>4</v>
      </c>
      <c r="AD20">
        <v>2022</v>
      </c>
      <c r="AE20" t="s">
        <v>209</v>
      </c>
      <c r="AH20">
        <v>20</v>
      </c>
      <c r="AI20" t="s">
        <v>211</v>
      </c>
      <c r="AJ20" t="s">
        <v>133</v>
      </c>
      <c r="AK20" t="s">
        <v>161</v>
      </c>
      <c r="AL20">
        <v>0</v>
      </c>
      <c r="AM20">
        <v>0</v>
      </c>
      <c r="AN20">
        <v>0</v>
      </c>
      <c r="AO20">
        <v>0</v>
      </c>
      <c r="AP20">
        <v>0</v>
      </c>
      <c r="AQ20">
        <v>0</v>
      </c>
      <c r="AR20">
        <v>0</v>
      </c>
      <c r="AS20">
        <v>0</v>
      </c>
      <c r="AT20">
        <v>0</v>
      </c>
      <c r="AU20">
        <v>0</v>
      </c>
      <c r="AV20">
        <v>0</v>
      </c>
      <c r="AW20">
        <v>0</v>
      </c>
      <c r="AX20">
        <v>0</v>
      </c>
      <c r="AY20">
        <v>0</v>
      </c>
      <c r="AZ20">
        <v>0</v>
      </c>
      <c r="BA20">
        <v>1</v>
      </c>
      <c r="BC20" t="s">
        <v>153</v>
      </c>
      <c r="BD20">
        <v>0</v>
      </c>
      <c r="BE20">
        <v>0</v>
      </c>
    </row>
    <row r="21" spans="1:57" x14ac:dyDescent="0.35">
      <c r="A21" s="193">
        <v>389</v>
      </c>
      <c r="B21">
        <v>5265</v>
      </c>
      <c r="C21" s="194" t="s">
        <v>190</v>
      </c>
      <c r="D21" t="s">
        <v>126</v>
      </c>
      <c r="E21" t="s">
        <v>212</v>
      </c>
      <c r="F21" t="s">
        <v>83</v>
      </c>
      <c r="G21">
        <v>1</v>
      </c>
      <c r="H21">
        <v>0</v>
      </c>
      <c r="I21">
        <v>0</v>
      </c>
      <c r="J21">
        <v>0</v>
      </c>
      <c r="K21">
        <v>0</v>
      </c>
      <c r="L21">
        <v>0</v>
      </c>
      <c r="M21" t="s">
        <v>213</v>
      </c>
      <c r="N21" s="165">
        <v>44648.511805555558</v>
      </c>
      <c r="O21" s="195">
        <f t="shared" si="0"/>
        <v>44648</v>
      </c>
      <c r="P21">
        <v>0</v>
      </c>
      <c r="Q21" t="s">
        <v>7426</v>
      </c>
      <c r="R21">
        <v>0</v>
      </c>
      <c r="S21">
        <v>0</v>
      </c>
      <c r="T21" t="s">
        <v>208</v>
      </c>
      <c r="U21" t="s">
        <v>130</v>
      </c>
      <c r="V21" t="s">
        <v>131</v>
      </c>
      <c r="W21">
        <v>0</v>
      </c>
      <c r="X21">
        <v>0</v>
      </c>
      <c r="Y21">
        <v>0</v>
      </c>
      <c r="Z21">
        <v>1</v>
      </c>
      <c r="AA21">
        <v>0</v>
      </c>
      <c r="AB21">
        <v>1</v>
      </c>
      <c r="AC21">
        <v>3</v>
      </c>
      <c r="AD21">
        <v>2022</v>
      </c>
      <c r="AE21" t="s">
        <v>214</v>
      </c>
      <c r="AH21">
        <v>28</v>
      </c>
      <c r="AI21" t="s">
        <v>216</v>
      </c>
      <c r="AJ21" t="s">
        <v>133</v>
      </c>
      <c r="AK21" t="s">
        <v>161</v>
      </c>
      <c r="AL21">
        <v>0</v>
      </c>
      <c r="AM21">
        <v>0</v>
      </c>
      <c r="AN21">
        <v>0</v>
      </c>
      <c r="AO21">
        <v>0</v>
      </c>
      <c r="AP21">
        <v>0</v>
      </c>
      <c r="AQ21">
        <v>0</v>
      </c>
      <c r="AR21">
        <v>0</v>
      </c>
      <c r="AS21">
        <v>0</v>
      </c>
      <c r="AT21">
        <v>0</v>
      </c>
      <c r="AU21">
        <v>1</v>
      </c>
      <c r="AV21">
        <v>0</v>
      </c>
      <c r="AW21">
        <v>0</v>
      </c>
      <c r="AX21">
        <v>0</v>
      </c>
      <c r="AY21">
        <v>0</v>
      </c>
      <c r="AZ21">
        <v>0</v>
      </c>
      <c r="BA21">
        <v>0</v>
      </c>
      <c r="BB21" t="s">
        <v>172</v>
      </c>
      <c r="BC21" t="s">
        <v>153</v>
      </c>
      <c r="BD21">
        <v>1</v>
      </c>
      <c r="BE21">
        <v>0</v>
      </c>
    </row>
    <row r="22" spans="1:57" x14ac:dyDescent="0.35">
      <c r="A22" s="193">
        <v>4701</v>
      </c>
      <c r="B22">
        <v>5273</v>
      </c>
      <c r="C22" s="194" t="s">
        <v>190</v>
      </c>
      <c r="D22" t="s">
        <v>126</v>
      </c>
      <c r="E22" t="s">
        <v>217</v>
      </c>
      <c r="F22" t="s">
        <v>83</v>
      </c>
      <c r="G22">
        <v>1</v>
      </c>
      <c r="H22">
        <v>0</v>
      </c>
      <c r="I22">
        <v>0</v>
      </c>
      <c r="J22">
        <v>0</v>
      </c>
      <c r="K22">
        <v>0</v>
      </c>
      <c r="L22">
        <v>0</v>
      </c>
      <c r="M22" t="s">
        <v>218</v>
      </c>
      <c r="N22" s="165">
        <v>44792.426388888889</v>
      </c>
      <c r="O22" s="195">
        <f t="shared" si="0"/>
        <v>44788</v>
      </c>
      <c r="P22">
        <v>0</v>
      </c>
      <c r="Q22" t="s">
        <v>7427</v>
      </c>
      <c r="R22">
        <v>0</v>
      </c>
      <c r="S22">
        <v>0</v>
      </c>
      <c r="T22" t="s">
        <v>208</v>
      </c>
      <c r="U22" t="s">
        <v>130</v>
      </c>
      <c r="V22" t="s">
        <v>131</v>
      </c>
      <c r="W22">
        <v>0</v>
      </c>
      <c r="X22">
        <v>0</v>
      </c>
      <c r="Y22">
        <v>0</v>
      </c>
      <c r="Z22">
        <v>0</v>
      </c>
      <c r="AA22">
        <v>0</v>
      </c>
      <c r="AB22">
        <v>0</v>
      </c>
      <c r="AC22">
        <v>8</v>
      </c>
      <c r="AD22">
        <v>2022</v>
      </c>
      <c r="AE22" t="s">
        <v>219</v>
      </c>
      <c r="AG22" t="s">
        <v>220</v>
      </c>
      <c r="AH22">
        <v>19</v>
      </c>
      <c r="AI22" t="s">
        <v>222</v>
      </c>
      <c r="AJ22" t="s">
        <v>133</v>
      </c>
      <c r="AK22" t="s">
        <v>161</v>
      </c>
      <c r="AL22">
        <v>0</v>
      </c>
      <c r="AM22">
        <v>0</v>
      </c>
      <c r="AN22">
        <v>0</v>
      </c>
      <c r="AO22">
        <v>0</v>
      </c>
      <c r="AP22">
        <v>0</v>
      </c>
      <c r="AQ22">
        <v>0</v>
      </c>
      <c r="AR22">
        <v>0</v>
      </c>
      <c r="AS22">
        <v>0</v>
      </c>
      <c r="AT22">
        <v>0</v>
      </c>
      <c r="AU22">
        <v>0</v>
      </c>
      <c r="AV22">
        <v>0</v>
      </c>
      <c r="AW22">
        <v>0</v>
      </c>
      <c r="AX22">
        <v>0</v>
      </c>
      <c r="AY22">
        <v>0</v>
      </c>
      <c r="AZ22">
        <v>0</v>
      </c>
      <c r="BA22">
        <v>1</v>
      </c>
      <c r="BB22" t="s">
        <v>172</v>
      </c>
      <c r="BC22" t="s">
        <v>153</v>
      </c>
      <c r="BD22">
        <v>0</v>
      </c>
      <c r="BE22">
        <v>0</v>
      </c>
    </row>
    <row r="23" spans="1:57" x14ac:dyDescent="0.35">
      <c r="A23" s="193">
        <v>20</v>
      </c>
      <c r="B23">
        <v>5258</v>
      </c>
      <c r="C23" s="194" t="s">
        <v>190</v>
      </c>
      <c r="D23" t="s">
        <v>126</v>
      </c>
      <c r="E23" t="s">
        <v>223</v>
      </c>
      <c r="F23" t="s">
        <v>83</v>
      </c>
      <c r="G23">
        <v>1</v>
      </c>
      <c r="H23">
        <v>0</v>
      </c>
      <c r="I23">
        <v>0</v>
      </c>
      <c r="J23">
        <v>0</v>
      </c>
      <c r="K23">
        <v>0</v>
      </c>
      <c r="L23">
        <v>0</v>
      </c>
      <c r="M23" t="s">
        <v>224</v>
      </c>
      <c r="N23" s="165">
        <v>44621.969444444447</v>
      </c>
      <c r="O23" s="195">
        <f t="shared" si="0"/>
        <v>44620</v>
      </c>
      <c r="P23">
        <v>0</v>
      </c>
      <c r="Q23" t="s">
        <v>7428</v>
      </c>
      <c r="R23">
        <v>0</v>
      </c>
      <c r="S23">
        <v>0</v>
      </c>
      <c r="T23" t="s">
        <v>208</v>
      </c>
      <c r="U23" t="s">
        <v>130</v>
      </c>
      <c r="V23" t="s">
        <v>131</v>
      </c>
      <c r="W23">
        <v>0</v>
      </c>
      <c r="X23">
        <v>0</v>
      </c>
      <c r="Y23">
        <v>0</v>
      </c>
      <c r="Z23">
        <v>0</v>
      </c>
      <c r="AA23">
        <v>0</v>
      </c>
      <c r="AB23">
        <v>0</v>
      </c>
      <c r="AC23">
        <v>3</v>
      </c>
      <c r="AD23">
        <v>2022</v>
      </c>
      <c r="AE23" t="s">
        <v>225</v>
      </c>
      <c r="AH23">
        <v>1</v>
      </c>
      <c r="AI23" t="s">
        <v>227</v>
      </c>
      <c r="AJ23" t="s">
        <v>133</v>
      </c>
      <c r="AK23" t="s">
        <v>161</v>
      </c>
      <c r="AL23">
        <v>0</v>
      </c>
      <c r="AM23">
        <v>0</v>
      </c>
      <c r="AN23">
        <v>0</v>
      </c>
      <c r="AO23">
        <v>0</v>
      </c>
      <c r="AP23">
        <v>0</v>
      </c>
      <c r="AQ23">
        <v>0</v>
      </c>
      <c r="AR23">
        <v>0</v>
      </c>
      <c r="AS23">
        <v>0</v>
      </c>
      <c r="AT23">
        <v>0</v>
      </c>
      <c r="AU23">
        <v>0</v>
      </c>
      <c r="AV23">
        <v>0</v>
      </c>
      <c r="AW23">
        <v>0</v>
      </c>
      <c r="AX23">
        <v>0</v>
      </c>
      <c r="AY23">
        <v>0</v>
      </c>
      <c r="AZ23">
        <v>0</v>
      </c>
      <c r="BA23">
        <v>1</v>
      </c>
      <c r="BB23" t="s">
        <v>178</v>
      </c>
      <c r="BC23" t="s">
        <v>166</v>
      </c>
      <c r="BD23">
        <v>0</v>
      </c>
      <c r="BE23">
        <v>0</v>
      </c>
    </row>
    <row r="24" spans="1:57" x14ac:dyDescent="0.35">
      <c r="A24" s="193">
        <v>4619</v>
      </c>
      <c r="B24">
        <v>5296</v>
      </c>
      <c r="C24" s="194" t="s">
        <v>190</v>
      </c>
      <c r="D24" t="s">
        <v>126</v>
      </c>
      <c r="E24" t="s">
        <v>228</v>
      </c>
      <c r="F24" t="s">
        <v>83</v>
      </c>
      <c r="G24">
        <v>1</v>
      </c>
      <c r="H24">
        <v>0</v>
      </c>
      <c r="I24">
        <v>0</v>
      </c>
      <c r="J24">
        <v>0</v>
      </c>
      <c r="K24">
        <v>0</v>
      </c>
      <c r="L24">
        <v>0</v>
      </c>
      <c r="M24" t="s">
        <v>229</v>
      </c>
      <c r="N24" s="165">
        <v>44788.477083333331</v>
      </c>
      <c r="O24" s="195">
        <f t="shared" si="0"/>
        <v>44788</v>
      </c>
      <c r="P24">
        <v>0</v>
      </c>
      <c r="Q24" t="s">
        <v>7429</v>
      </c>
      <c r="R24">
        <v>0</v>
      </c>
      <c r="S24">
        <v>0</v>
      </c>
      <c r="T24" t="s">
        <v>208</v>
      </c>
      <c r="U24" t="s">
        <v>130</v>
      </c>
      <c r="V24" t="s">
        <v>131</v>
      </c>
      <c r="W24">
        <v>1</v>
      </c>
      <c r="X24">
        <v>0</v>
      </c>
      <c r="Y24">
        <v>1</v>
      </c>
      <c r="Z24">
        <v>1</v>
      </c>
      <c r="AA24">
        <v>0</v>
      </c>
      <c r="AB24">
        <v>1</v>
      </c>
      <c r="AC24">
        <v>8</v>
      </c>
      <c r="AD24">
        <v>2022</v>
      </c>
      <c r="AE24" t="s">
        <v>230</v>
      </c>
      <c r="AH24">
        <v>15</v>
      </c>
      <c r="AI24" t="s">
        <v>232</v>
      </c>
      <c r="AJ24" t="s">
        <v>200</v>
      </c>
      <c r="AK24" t="s">
        <v>161</v>
      </c>
      <c r="AL24">
        <v>0</v>
      </c>
      <c r="AM24">
        <v>0</v>
      </c>
      <c r="AN24">
        <v>0</v>
      </c>
      <c r="AO24">
        <v>0</v>
      </c>
      <c r="AP24">
        <v>0</v>
      </c>
      <c r="AQ24">
        <v>0</v>
      </c>
      <c r="AR24">
        <v>0</v>
      </c>
      <c r="AS24">
        <v>0</v>
      </c>
      <c r="AT24">
        <v>0</v>
      </c>
      <c r="AU24">
        <v>0</v>
      </c>
      <c r="AV24">
        <v>0</v>
      </c>
      <c r="AW24">
        <v>0</v>
      </c>
      <c r="AX24">
        <v>0</v>
      </c>
      <c r="AY24">
        <v>0</v>
      </c>
      <c r="AZ24">
        <v>0</v>
      </c>
      <c r="BA24">
        <v>0</v>
      </c>
      <c r="BB24" t="s">
        <v>154</v>
      </c>
      <c r="BC24" t="s">
        <v>166</v>
      </c>
      <c r="BD24">
        <v>0</v>
      </c>
      <c r="BE24">
        <v>0</v>
      </c>
    </row>
    <row r="25" spans="1:57" x14ac:dyDescent="0.35">
      <c r="A25" s="193">
        <v>4625</v>
      </c>
      <c r="B25">
        <v>5257</v>
      </c>
      <c r="C25" s="194" t="s">
        <v>190</v>
      </c>
      <c r="D25" t="s">
        <v>126</v>
      </c>
      <c r="E25" t="s">
        <v>233</v>
      </c>
      <c r="F25" t="s">
        <v>86</v>
      </c>
      <c r="G25">
        <v>1</v>
      </c>
      <c r="H25">
        <v>0</v>
      </c>
      <c r="I25">
        <v>0</v>
      </c>
      <c r="J25">
        <v>0</v>
      </c>
      <c r="K25">
        <v>0</v>
      </c>
      <c r="L25">
        <v>0</v>
      </c>
      <c r="M25" t="s">
        <v>234</v>
      </c>
      <c r="N25" s="165">
        <v>44788.615277777782</v>
      </c>
      <c r="O25" s="195">
        <f t="shared" si="0"/>
        <v>44788</v>
      </c>
      <c r="P25">
        <v>0</v>
      </c>
      <c r="Q25" t="s">
        <v>7430</v>
      </c>
      <c r="R25">
        <v>0</v>
      </c>
      <c r="S25">
        <v>0</v>
      </c>
      <c r="T25" t="s">
        <v>208</v>
      </c>
      <c r="U25" t="s">
        <v>130</v>
      </c>
      <c r="V25" t="s">
        <v>131</v>
      </c>
      <c r="W25">
        <v>0</v>
      </c>
      <c r="X25">
        <v>0</v>
      </c>
      <c r="Y25">
        <v>1</v>
      </c>
      <c r="Z25">
        <v>0</v>
      </c>
      <c r="AA25">
        <v>0</v>
      </c>
      <c r="AB25">
        <v>1</v>
      </c>
      <c r="AC25">
        <v>8</v>
      </c>
      <c r="AD25">
        <v>2022</v>
      </c>
      <c r="AE25" t="s">
        <v>230</v>
      </c>
      <c r="AH25">
        <v>15</v>
      </c>
      <c r="AI25" t="s">
        <v>235</v>
      </c>
      <c r="AJ25" t="s">
        <v>160</v>
      </c>
      <c r="AK25" t="s">
        <v>161</v>
      </c>
      <c r="AL25">
        <v>0</v>
      </c>
      <c r="AM25">
        <v>0</v>
      </c>
      <c r="AN25">
        <v>0</v>
      </c>
      <c r="AO25">
        <v>0</v>
      </c>
      <c r="AP25">
        <v>0</v>
      </c>
      <c r="AQ25">
        <v>0</v>
      </c>
      <c r="AR25">
        <v>0</v>
      </c>
      <c r="AS25">
        <v>0</v>
      </c>
      <c r="AT25">
        <v>0</v>
      </c>
      <c r="AU25">
        <v>0</v>
      </c>
      <c r="AV25">
        <v>0</v>
      </c>
      <c r="AW25">
        <v>0</v>
      </c>
      <c r="AX25">
        <v>0</v>
      </c>
      <c r="AY25">
        <v>0</v>
      </c>
      <c r="AZ25">
        <v>0</v>
      </c>
      <c r="BA25">
        <v>0</v>
      </c>
      <c r="BB25" t="s">
        <v>154</v>
      </c>
      <c r="BC25" t="s">
        <v>166</v>
      </c>
      <c r="BD25">
        <v>0</v>
      </c>
      <c r="BE25">
        <v>0</v>
      </c>
    </row>
    <row r="26" spans="1:57" x14ac:dyDescent="0.35">
      <c r="A26" s="193">
        <v>4171</v>
      </c>
      <c r="B26">
        <v>5297</v>
      </c>
      <c r="C26" s="194" t="s">
        <v>190</v>
      </c>
      <c r="D26" t="s">
        <v>126</v>
      </c>
      <c r="E26" t="s">
        <v>236</v>
      </c>
      <c r="F26" t="s">
        <v>83</v>
      </c>
      <c r="G26">
        <v>1</v>
      </c>
      <c r="H26">
        <v>0</v>
      </c>
      <c r="I26">
        <v>0</v>
      </c>
      <c r="J26">
        <v>0</v>
      </c>
      <c r="K26">
        <v>0</v>
      </c>
      <c r="L26">
        <v>0</v>
      </c>
      <c r="M26" t="s">
        <v>237</v>
      </c>
      <c r="N26" s="165">
        <v>44770.336805555547</v>
      </c>
      <c r="O26" s="195">
        <f t="shared" si="0"/>
        <v>44767</v>
      </c>
      <c r="P26">
        <v>0</v>
      </c>
      <c r="Q26" t="s">
        <v>7431</v>
      </c>
      <c r="R26">
        <v>0</v>
      </c>
      <c r="S26">
        <v>0</v>
      </c>
      <c r="T26" t="s">
        <v>208</v>
      </c>
      <c r="U26" t="s">
        <v>130</v>
      </c>
      <c r="V26" t="s">
        <v>131</v>
      </c>
      <c r="W26">
        <v>0</v>
      </c>
      <c r="X26">
        <v>0</v>
      </c>
      <c r="Y26">
        <v>0</v>
      </c>
      <c r="Z26">
        <v>0</v>
      </c>
      <c r="AA26">
        <v>0</v>
      </c>
      <c r="AB26">
        <v>1</v>
      </c>
      <c r="AC26">
        <v>7</v>
      </c>
      <c r="AD26">
        <v>2022</v>
      </c>
      <c r="AE26" t="s">
        <v>238</v>
      </c>
      <c r="AH26">
        <v>28</v>
      </c>
      <c r="AI26" t="s">
        <v>240</v>
      </c>
      <c r="AJ26" t="s">
        <v>133</v>
      </c>
      <c r="AK26" t="s">
        <v>161</v>
      </c>
      <c r="AL26">
        <v>0</v>
      </c>
      <c r="AM26">
        <v>0</v>
      </c>
      <c r="AN26">
        <v>0</v>
      </c>
      <c r="AO26">
        <v>0</v>
      </c>
      <c r="AP26">
        <v>0</v>
      </c>
      <c r="AQ26">
        <v>0</v>
      </c>
      <c r="AR26">
        <v>0</v>
      </c>
      <c r="AS26">
        <v>0</v>
      </c>
      <c r="AT26">
        <v>0</v>
      </c>
      <c r="AU26">
        <v>0</v>
      </c>
      <c r="AV26">
        <v>0</v>
      </c>
      <c r="AW26">
        <v>0</v>
      </c>
      <c r="AX26">
        <v>0</v>
      </c>
      <c r="AY26">
        <v>0</v>
      </c>
      <c r="AZ26">
        <v>1</v>
      </c>
      <c r="BA26">
        <v>0</v>
      </c>
      <c r="BB26" t="s">
        <v>154</v>
      </c>
      <c r="BC26" t="s">
        <v>153</v>
      </c>
      <c r="BD26">
        <v>1</v>
      </c>
      <c r="BE26">
        <v>0</v>
      </c>
    </row>
    <row r="27" spans="1:57" x14ac:dyDescent="0.35">
      <c r="A27" s="193">
        <v>4199</v>
      </c>
      <c r="B27">
        <v>5298</v>
      </c>
      <c r="C27" s="194" t="s">
        <v>190</v>
      </c>
      <c r="D27" t="s">
        <v>126</v>
      </c>
      <c r="E27" t="s">
        <v>241</v>
      </c>
      <c r="F27" t="s">
        <v>83</v>
      </c>
      <c r="G27">
        <v>1</v>
      </c>
      <c r="H27">
        <v>0</v>
      </c>
      <c r="I27">
        <v>0</v>
      </c>
      <c r="J27">
        <v>0</v>
      </c>
      <c r="K27">
        <v>0</v>
      </c>
      <c r="L27">
        <v>0</v>
      </c>
      <c r="M27" t="s">
        <v>242</v>
      </c>
      <c r="N27" s="165">
        <v>44770.954861111109</v>
      </c>
      <c r="O27" s="195">
        <f t="shared" si="0"/>
        <v>44767</v>
      </c>
      <c r="P27">
        <v>0</v>
      </c>
      <c r="Q27" t="s">
        <v>7432</v>
      </c>
      <c r="R27">
        <v>0</v>
      </c>
      <c r="S27">
        <v>0</v>
      </c>
      <c r="T27" t="s">
        <v>208</v>
      </c>
      <c r="U27" t="s">
        <v>130</v>
      </c>
      <c r="V27" t="s">
        <v>131</v>
      </c>
      <c r="W27">
        <v>0</v>
      </c>
      <c r="X27">
        <v>0</v>
      </c>
      <c r="Y27">
        <v>0</v>
      </c>
      <c r="Z27">
        <v>0</v>
      </c>
      <c r="AA27">
        <v>0</v>
      </c>
      <c r="AB27">
        <v>1</v>
      </c>
      <c r="AC27">
        <v>7</v>
      </c>
      <c r="AD27">
        <v>2022</v>
      </c>
      <c r="AE27" t="s">
        <v>238</v>
      </c>
      <c r="AH27">
        <v>28</v>
      </c>
      <c r="AI27" t="s">
        <v>243</v>
      </c>
      <c r="AJ27" t="s">
        <v>133</v>
      </c>
      <c r="AK27" t="s">
        <v>161</v>
      </c>
      <c r="AL27">
        <v>0</v>
      </c>
      <c r="AM27">
        <v>0</v>
      </c>
      <c r="AN27">
        <v>0</v>
      </c>
      <c r="AO27">
        <v>0</v>
      </c>
      <c r="AP27">
        <v>0</v>
      </c>
      <c r="AQ27">
        <v>0</v>
      </c>
      <c r="AR27">
        <v>0</v>
      </c>
      <c r="AS27">
        <v>0</v>
      </c>
      <c r="AT27">
        <v>0</v>
      </c>
      <c r="AU27">
        <v>0</v>
      </c>
      <c r="AV27">
        <v>0</v>
      </c>
      <c r="AW27">
        <v>0</v>
      </c>
      <c r="AX27">
        <v>0</v>
      </c>
      <c r="AY27">
        <v>0</v>
      </c>
      <c r="AZ27">
        <v>1</v>
      </c>
      <c r="BA27">
        <v>0</v>
      </c>
      <c r="BB27" t="s">
        <v>154</v>
      </c>
      <c r="BC27" t="s">
        <v>153</v>
      </c>
      <c r="BD27">
        <v>1</v>
      </c>
      <c r="BE27">
        <v>0</v>
      </c>
    </row>
    <row r="28" spans="1:57" x14ac:dyDescent="0.35">
      <c r="A28" s="193">
        <v>4168</v>
      </c>
      <c r="B28">
        <v>5295</v>
      </c>
      <c r="C28" s="194" t="s">
        <v>190</v>
      </c>
      <c r="D28" t="s">
        <v>126</v>
      </c>
      <c r="E28" t="s">
        <v>244</v>
      </c>
      <c r="F28" t="s">
        <v>83</v>
      </c>
      <c r="G28">
        <v>1</v>
      </c>
      <c r="H28">
        <v>0</v>
      </c>
      <c r="I28">
        <v>0</v>
      </c>
      <c r="J28">
        <v>0</v>
      </c>
      <c r="K28">
        <v>0</v>
      </c>
      <c r="L28">
        <v>0</v>
      </c>
      <c r="M28" t="s">
        <v>245</v>
      </c>
      <c r="N28" s="165">
        <v>44769.928472222222</v>
      </c>
      <c r="O28" s="195">
        <f t="shared" si="0"/>
        <v>44767</v>
      </c>
      <c r="P28">
        <v>0</v>
      </c>
      <c r="Q28" t="s">
        <v>7433</v>
      </c>
      <c r="R28">
        <v>0</v>
      </c>
      <c r="S28">
        <v>0</v>
      </c>
      <c r="T28" t="s">
        <v>208</v>
      </c>
      <c r="U28" t="s">
        <v>130</v>
      </c>
      <c r="V28" t="s">
        <v>131</v>
      </c>
      <c r="W28">
        <v>0</v>
      </c>
      <c r="X28">
        <v>0</v>
      </c>
      <c r="Y28">
        <v>0</v>
      </c>
      <c r="Z28">
        <v>0</v>
      </c>
      <c r="AA28">
        <v>0</v>
      </c>
      <c r="AB28">
        <v>1</v>
      </c>
      <c r="AC28">
        <v>7</v>
      </c>
      <c r="AD28">
        <v>2022</v>
      </c>
      <c r="AE28" t="s">
        <v>246</v>
      </c>
      <c r="AH28">
        <v>27</v>
      </c>
      <c r="AI28" t="s">
        <v>248</v>
      </c>
      <c r="AJ28" t="s">
        <v>133</v>
      </c>
      <c r="AK28" t="s">
        <v>161</v>
      </c>
      <c r="AL28">
        <v>0</v>
      </c>
      <c r="AM28">
        <v>0</v>
      </c>
      <c r="AN28">
        <v>0</v>
      </c>
      <c r="AO28">
        <v>0</v>
      </c>
      <c r="AP28">
        <v>0</v>
      </c>
      <c r="AQ28">
        <v>0</v>
      </c>
      <c r="AR28">
        <v>0</v>
      </c>
      <c r="AS28">
        <v>0</v>
      </c>
      <c r="AT28">
        <v>0</v>
      </c>
      <c r="AU28">
        <v>0</v>
      </c>
      <c r="AV28">
        <v>0</v>
      </c>
      <c r="AW28">
        <v>0</v>
      </c>
      <c r="AX28">
        <v>0</v>
      </c>
      <c r="AY28">
        <v>0</v>
      </c>
      <c r="AZ28">
        <v>1</v>
      </c>
      <c r="BA28">
        <v>0</v>
      </c>
      <c r="BB28" t="s">
        <v>154</v>
      </c>
      <c r="BC28" t="s">
        <v>166</v>
      </c>
      <c r="BD28">
        <v>1</v>
      </c>
      <c r="BE28">
        <v>0</v>
      </c>
    </row>
    <row r="29" spans="1:57" x14ac:dyDescent="0.35">
      <c r="A29" s="193">
        <v>4172</v>
      </c>
      <c r="B29">
        <v>5287</v>
      </c>
      <c r="C29" s="194" t="s">
        <v>190</v>
      </c>
      <c r="D29" t="s">
        <v>126</v>
      </c>
      <c r="E29" t="s">
        <v>249</v>
      </c>
      <c r="F29" t="s">
        <v>85</v>
      </c>
      <c r="G29">
        <v>1</v>
      </c>
      <c r="H29">
        <v>0</v>
      </c>
      <c r="I29">
        <v>0</v>
      </c>
      <c r="J29">
        <v>0</v>
      </c>
      <c r="K29">
        <v>0</v>
      </c>
      <c r="L29">
        <v>0</v>
      </c>
      <c r="M29" t="s">
        <v>250</v>
      </c>
      <c r="N29" s="165">
        <v>44770.395138888889</v>
      </c>
      <c r="O29" s="195">
        <f t="shared" si="0"/>
        <v>44767</v>
      </c>
      <c r="P29">
        <v>0</v>
      </c>
      <c r="Q29" t="s">
        <v>7434</v>
      </c>
      <c r="R29">
        <v>0</v>
      </c>
      <c r="S29">
        <v>0</v>
      </c>
      <c r="T29" t="s">
        <v>208</v>
      </c>
      <c r="U29" t="s">
        <v>130</v>
      </c>
      <c r="V29" t="s">
        <v>131</v>
      </c>
      <c r="W29">
        <v>0</v>
      </c>
      <c r="X29">
        <v>0</v>
      </c>
      <c r="Y29">
        <v>0</v>
      </c>
      <c r="Z29">
        <v>0</v>
      </c>
      <c r="AA29">
        <v>0</v>
      </c>
      <c r="AB29">
        <v>1</v>
      </c>
      <c r="AC29">
        <v>7</v>
      </c>
      <c r="AD29">
        <v>2022</v>
      </c>
      <c r="AE29" t="s">
        <v>246</v>
      </c>
      <c r="AH29">
        <v>28</v>
      </c>
      <c r="AI29" t="s">
        <v>251</v>
      </c>
      <c r="AJ29" t="s">
        <v>252</v>
      </c>
      <c r="AK29" t="s">
        <v>161</v>
      </c>
      <c r="AL29">
        <v>0</v>
      </c>
      <c r="AM29">
        <v>0</v>
      </c>
      <c r="AN29">
        <v>0</v>
      </c>
      <c r="AO29">
        <v>0</v>
      </c>
      <c r="AP29">
        <v>0</v>
      </c>
      <c r="AQ29">
        <v>0</v>
      </c>
      <c r="AR29">
        <v>0</v>
      </c>
      <c r="AS29">
        <v>0</v>
      </c>
      <c r="AT29">
        <v>0</v>
      </c>
      <c r="AU29">
        <v>0</v>
      </c>
      <c r="AV29">
        <v>0</v>
      </c>
      <c r="AW29">
        <v>0</v>
      </c>
      <c r="AX29">
        <v>0</v>
      </c>
      <c r="AY29">
        <v>0</v>
      </c>
      <c r="AZ29">
        <v>0</v>
      </c>
      <c r="BA29">
        <v>0</v>
      </c>
      <c r="BC29" t="s">
        <v>153</v>
      </c>
      <c r="BD29">
        <v>0</v>
      </c>
      <c r="BE29">
        <v>0</v>
      </c>
    </row>
    <row r="30" spans="1:57" x14ac:dyDescent="0.35">
      <c r="A30" s="193">
        <v>4183</v>
      </c>
      <c r="B30">
        <v>5300</v>
      </c>
      <c r="C30" s="194" t="s">
        <v>190</v>
      </c>
      <c r="D30" t="s">
        <v>126</v>
      </c>
      <c r="E30" t="s">
        <v>253</v>
      </c>
      <c r="F30" t="s">
        <v>83</v>
      </c>
      <c r="G30">
        <v>1</v>
      </c>
      <c r="H30">
        <v>0</v>
      </c>
      <c r="I30">
        <v>0</v>
      </c>
      <c r="J30">
        <v>0</v>
      </c>
      <c r="K30">
        <v>0</v>
      </c>
      <c r="L30">
        <v>0</v>
      </c>
      <c r="M30" t="s">
        <v>254</v>
      </c>
      <c r="N30" s="165">
        <v>44770.679166666669</v>
      </c>
      <c r="O30" s="195">
        <f t="shared" si="0"/>
        <v>44767</v>
      </c>
      <c r="P30">
        <v>0</v>
      </c>
      <c r="Q30" t="s">
        <v>7435</v>
      </c>
      <c r="R30">
        <v>0</v>
      </c>
      <c r="S30">
        <v>0</v>
      </c>
      <c r="T30" t="s">
        <v>208</v>
      </c>
      <c r="U30" t="s">
        <v>130</v>
      </c>
      <c r="V30" t="s">
        <v>131</v>
      </c>
      <c r="W30">
        <v>0</v>
      </c>
      <c r="X30">
        <v>0</v>
      </c>
      <c r="Y30">
        <v>0</v>
      </c>
      <c r="Z30">
        <v>0</v>
      </c>
      <c r="AA30">
        <v>0</v>
      </c>
      <c r="AB30">
        <v>1</v>
      </c>
      <c r="AC30">
        <v>7</v>
      </c>
      <c r="AD30">
        <v>2022</v>
      </c>
      <c r="AE30" t="s">
        <v>246</v>
      </c>
      <c r="AH30">
        <v>28</v>
      </c>
      <c r="AI30" t="s">
        <v>255</v>
      </c>
      <c r="AJ30" t="s">
        <v>252</v>
      </c>
      <c r="AK30" t="s">
        <v>161</v>
      </c>
      <c r="AL30">
        <v>0</v>
      </c>
      <c r="AM30">
        <v>0</v>
      </c>
      <c r="AN30">
        <v>0</v>
      </c>
      <c r="AO30">
        <v>0</v>
      </c>
      <c r="AP30">
        <v>0</v>
      </c>
      <c r="AQ30">
        <v>0</v>
      </c>
      <c r="AR30">
        <v>0</v>
      </c>
      <c r="AS30">
        <v>0</v>
      </c>
      <c r="AT30">
        <v>0</v>
      </c>
      <c r="AU30">
        <v>1</v>
      </c>
      <c r="AV30">
        <v>0</v>
      </c>
      <c r="AW30">
        <v>0</v>
      </c>
      <c r="AX30">
        <v>0</v>
      </c>
      <c r="AY30">
        <v>0</v>
      </c>
      <c r="AZ30">
        <v>0</v>
      </c>
      <c r="BA30">
        <v>0</v>
      </c>
      <c r="BB30" t="s">
        <v>172</v>
      </c>
      <c r="BC30" t="s">
        <v>153</v>
      </c>
      <c r="BD30">
        <v>0</v>
      </c>
      <c r="BE30">
        <v>0</v>
      </c>
    </row>
    <row r="31" spans="1:57" x14ac:dyDescent="0.35">
      <c r="A31" s="193">
        <v>4346</v>
      </c>
      <c r="B31">
        <v>5279</v>
      </c>
      <c r="C31" s="194" t="s">
        <v>190</v>
      </c>
      <c r="D31" t="s">
        <v>126</v>
      </c>
      <c r="E31" t="s">
        <v>256</v>
      </c>
      <c r="F31" t="s">
        <v>83</v>
      </c>
      <c r="G31">
        <v>1</v>
      </c>
      <c r="H31">
        <v>0</v>
      </c>
      <c r="I31">
        <v>0</v>
      </c>
      <c r="J31">
        <v>0</v>
      </c>
      <c r="K31">
        <v>0</v>
      </c>
      <c r="L31">
        <v>0</v>
      </c>
      <c r="M31" t="s">
        <v>257</v>
      </c>
      <c r="N31" s="165">
        <v>44776.941666666673</v>
      </c>
      <c r="O31" s="195">
        <f t="shared" si="0"/>
        <v>44774</v>
      </c>
      <c r="P31">
        <v>0</v>
      </c>
      <c r="Q31" t="s">
        <v>7436</v>
      </c>
      <c r="R31">
        <v>0</v>
      </c>
      <c r="S31">
        <v>0</v>
      </c>
      <c r="T31" t="s">
        <v>208</v>
      </c>
      <c r="U31" t="s">
        <v>130</v>
      </c>
      <c r="V31" t="s">
        <v>131</v>
      </c>
      <c r="W31">
        <v>0</v>
      </c>
      <c r="X31">
        <v>0</v>
      </c>
      <c r="Y31">
        <v>0</v>
      </c>
      <c r="Z31">
        <v>0</v>
      </c>
      <c r="AA31">
        <v>0</v>
      </c>
      <c r="AB31">
        <v>0</v>
      </c>
      <c r="AC31">
        <v>8</v>
      </c>
      <c r="AD31">
        <v>2022</v>
      </c>
      <c r="AE31" t="s">
        <v>258</v>
      </c>
      <c r="AH31">
        <v>3</v>
      </c>
      <c r="AI31" t="s">
        <v>260</v>
      </c>
      <c r="AJ31" t="s">
        <v>133</v>
      </c>
      <c r="AK31" t="s">
        <v>161</v>
      </c>
      <c r="AL31">
        <v>0</v>
      </c>
      <c r="AM31">
        <v>0</v>
      </c>
      <c r="AN31">
        <v>0</v>
      </c>
      <c r="AO31">
        <v>0</v>
      </c>
      <c r="AP31">
        <v>0</v>
      </c>
      <c r="AQ31">
        <v>1</v>
      </c>
      <c r="AR31">
        <v>0</v>
      </c>
      <c r="AS31">
        <v>0</v>
      </c>
      <c r="AT31">
        <v>0</v>
      </c>
      <c r="AU31">
        <v>0</v>
      </c>
      <c r="AV31">
        <v>0</v>
      </c>
      <c r="AW31">
        <v>0</v>
      </c>
      <c r="AX31">
        <v>0</v>
      </c>
      <c r="AY31">
        <v>0</v>
      </c>
      <c r="AZ31">
        <v>0</v>
      </c>
      <c r="BA31">
        <v>0</v>
      </c>
      <c r="BB31" t="s">
        <v>195</v>
      </c>
      <c r="BC31" t="s">
        <v>166</v>
      </c>
      <c r="BD31">
        <v>1</v>
      </c>
      <c r="BE31">
        <v>0</v>
      </c>
    </row>
    <row r="32" spans="1:57" x14ac:dyDescent="0.35">
      <c r="A32" s="193">
        <v>4374</v>
      </c>
      <c r="B32">
        <v>5294</v>
      </c>
      <c r="C32" s="194" t="s">
        <v>190</v>
      </c>
      <c r="D32" t="s">
        <v>126</v>
      </c>
      <c r="E32" t="s">
        <v>261</v>
      </c>
      <c r="F32" t="s">
        <v>83</v>
      </c>
      <c r="G32">
        <v>1</v>
      </c>
      <c r="H32">
        <v>0</v>
      </c>
      <c r="I32">
        <v>0</v>
      </c>
      <c r="J32">
        <v>0</v>
      </c>
      <c r="K32">
        <v>0</v>
      </c>
      <c r="L32">
        <v>0</v>
      </c>
      <c r="M32" t="s">
        <v>262</v>
      </c>
      <c r="N32" s="165">
        <v>44777.898611111108</v>
      </c>
      <c r="O32" s="195">
        <f t="shared" si="0"/>
        <v>44774</v>
      </c>
      <c r="P32">
        <v>0</v>
      </c>
      <c r="Q32" t="s">
        <v>7437</v>
      </c>
      <c r="R32">
        <v>0</v>
      </c>
      <c r="S32">
        <v>0</v>
      </c>
      <c r="T32" t="s">
        <v>208</v>
      </c>
      <c r="U32" t="s">
        <v>130</v>
      </c>
      <c r="V32" t="s">
        <v>131</v>
      </c>
      <c r="W32">
        <v>0</v>
      </c>
      <c r="X32">
        <v>0</v>
      </c>
      <c r="Y32">
        <v>0</v>
      </c>
      <c r="Z32">
        <v>0</v>
      </c>
      <c r="AA32">
        <v>0</v>
      </c>
      <c r="AB32">
        <v>0</v>
      </c>
      <c r="AC32">
        <v>8</v>
      </c>
      <c r="AD32">
        <v>2022</v>
      </c>
      <c r="AE32" t="s">
        <v>258</v>
      </c>
      <c r="AH32">
        <v>4</v>
      </c>
      <c r="AI32" t="s">
        <v>263</v>
      </c>
      <c r="AJ32" t="s">
        <v>200</v>
      </c>
      <c r="AK32" t="s">
        <v>161</v>
      </c>
      <c r="AL32">
        <v>0</v>
      </c>
      <c r="AM32">
        <v>0</v>
      </c>
      <c r="AN32">
        <v>0</v>
      </c>
      <c r="AO32">
        <v>0</v>
      </c>
      <c r="AP32">
        <v>0</v>
      </c>
      <c r="AQ32">
        <v>0</v>
      </c>
      <c r="AR32">
        <v>0</v>
      </c>
      <c r="AS32">
        <v>0</v>
      </c>
      <c r="AT32">
        <v>0</v>
      </c>
      <c r="AU32">
        <v>1</v>
      </c>
      <c r="AV32">
        <v>0</v>
      </c>
      <c r="AW32">
        <v>0</v>
      </c>
      <c r="AX32">
        <v>0</v>
      </c>
      <c r="AY32">
        <v>0</v>
      </c>
      <c r="AZ32">
        <v>0</v>
      </c>
      <c r="BA32">
        <v>0</v>
      </c>
      <c r="BB32" t="s">
        <v>154</v>
      </c>
      <c r="BC32" t="s">
        <v>166</v>
      </c>
      <c r="BD32">
        <v>1</v>
      </c>
      <c r="BE32">
        <v>0</v>
      </c>
    </row>
    <row r="33" spans="1:57" x14ac:dyDescent="0.35">
      <c r="A33" s="193">
        <v>4700</v>
      </c>
      <c r="B33">
        <v>5280</v>
      </c>
      <c r="C33" s="194" t="s">
        <v>190</v>
      </c>
      <c r="D33" t="s">
        <v>126</v>
      </c>
      <c r="E33" t="s">
        <v>264</v>
      </c>
      <c r="F33" t="s">
        <v>83</v>
      </c>
      <c r="G33">
        <v>1</v>
      </c>
      <c r="H33">
        <v>0</v>
      </c>
      <c r="I33">
        <v>0</v>
      </c>
      <c r="J33">
        <v>0</v>
      </c>
      <c r="K33">
        <v>0</v>
      </c>
      <c r="L33">
        <v>0</v>
      </c>
      <c r="M33" t="s">
        <v>265</v>
      </c>
      <c r="N33" s="165">
        <v>44792.421527777777</v>
      </c>
      <c r="O33" s="195">
        <f t="shared" si="0"/>
        <v>44788</v>
      </c>
      <c r="P33">
        <v>0</v>
      </c>
      <c r="Q33" t="s">
        <v>7438</v>
      </c>
      <c r="R33">
        <v>0</v>
      </c>
      <c r="S33">
        <v>0</v>
      </c>
      <c r="T33" t="s">
        <v>208</v>
      </c>
      <c r="U33" t="s">
        <v>130</v>
      </c>
      <c r="V33" t="s">
        <v>131</v>
      </c>
      <c r="W33">
        <v>0</v>
      </c>
      <c r="X33">
        <v>0</v>
      </c>
      <c r="Y33">
        <v>0</v>
      </c>
      <c r="Z33">
        <v>0</v>
      </c>
      <c r="AA33">
        <v>0</v>
      </c>
      <c r="AB33">
        <v>0</v>
      </c>
      <c r="AC33">
        <v>8</v>
      </c>
      <c r="AD33">
        <v>2022</v>
      </c>
      <c r="AE33" t="s">
        <v>266</v>
      </c>
      <c r="AG33" t="s">
        <v>220</v>
      </c>
      <c r="AH33">
        <v>19</v>
      </c>
      <c r="AI33" t="s">
        <v>267</v>
      </c>
      <c r="AJ33" t="s">
        <v>133</v>
      </c>
      <c r="AK33" t="s">
        <v>161</v>
      </c>
      <c r="AL33">
        <v>0</v>
      </c>
      <c r="AM33">
        <v>0</v>
      </c>
      <c r="AN33">
        <v>0</v>
      </c>
      <c r="AO33">
        <v>0</v>
      </c>
      <c r="AP33">
        <v>0</v>
      </c>
      <c r="AQ33">
        <v>0</v>
      </c>
      <c r="AR33">
        <v>0</v>
      </c>
      <c r="AS33">
        <v>0</v>
      </c>
      <c r="AT33">
        <v>0</v>
      </c>
      <c r="AU33">
        <v>0</v>
      </c>
      <c r="AV33">
        <v>0</v>
      </c>
      <c r="AW33">
        <v>0</v>
      </c>
      <c r="AX33">
        <v>0</v>
      </c>
      <c r="AY33">
        <v>0</v>
      </c>
      <c r="AZ33">
        <v>0</v>
      </c>
      <c r="BA33">
        <v>1</v>
      </c>
      <c r="BB33" t="s">
        <v>154</v>
      </c>
      <c r="BC33" t="s">
        <v>166</v>
      </c>
      <c r="BD33">
        <v>0</v>
      </c>
      <c r="BE33">
        <v>0</v>
      </c>
    </row>
    <row r="34" spans="1:57" x14ac:dyDescent="0.35">
      <c r="A34" s="193">
        <v>354</v>
      </c>
      <c r="B34">
        <v>5302</v>
      </c>
      <c r="C34" s="194" t="s">
        <v>190</v>
      </c>
      <c r="D34" t="s">
        <v>126</v>
      </c>
      <c r="E34" t="s">
        <v>268</v>
      </c>
      <c r="F34" t="s">
        <v>83</v>
      </c>
      <c r="G34">
        <v>1</v>
      </c>
      <c r="H34">
        <v>0</v>
      </c>
      <c r="I34">
        <v>0</v>
      </c>
      <c r="J34">
        <v>0</v>
      </c>
      <c r="K34">
        <v>0</v>
      </c>
      <c r="L34">
        <v>0</v>
      </c>
      <c r="M34" t="s">
        <v>269</v>
      </c>
      <c r="N34" s="165">
        <v>44646.775694444441</v>
      </c>
      <c r="O34" s="195">
        <f t="shared" si="0"/>
        <v>44641</v>
      </c>
      <c r="P34">
        <v>0</v>
      </c>
      <c r="Q34" t="s">
        <v>7439</v>
      </c>
      <c r="R34">
        <v>0</v>
      </c>
      <c r="S34">
        <v>0</v>
      </c>
      <c r="T34" t="s">
        <v>208</v>
      </c>
      <c r="U34" t="s">
        <v>130</v>
      </c>
      <c r="V34" t="s">
        <v>131</v>
      </c>
      <c r="W34">
        <v>0</v>
      </c>
      <c r="X34">
        <v>0</v>
      </c>
      <c r="Y34">
        <v>0</v>
      </c>
      <c r="Z34">
        <v>1</v>
      </c>
      <c r="AA34">
        <v>0</v>
      </c>
      <c r="AB34">
        <v>1</v>
      </c>
      <c r="AC34">
        <v>3</v>
      </c>
      <c r="AD34">
        <v>2022</v>
      </c>
      <c r="AE34" t="s">
        <v>214</v>
      </c>
      <c r="AH34">
        <v>26</v>
      </c>
      <c r="AI34" t="s">
        <v>271</v>
      </c>
      <c r="AJ34" t="s">
        <v>133</v>
      </c>
      <c r="AK34" t="s">
        <v>161</v>
      </c>
      <c r="AL34">
        <v>0</v>
      </c>
      <c r="AM34">
        <v>0</v>
      </c>
      <c r="AN34">
        <v>0</v>
      </c>
      <c r="AO34">
        <v>0</v>
      </c>
      <c r="AP34">
        <v>0</v>
      </c>
      <c r="AQ34">
        <v>0</v>
      </c>
      <c r="AR34">
        <v>0</v>
      </c>
      <c r="AS34">
        <v>0</v>
      </c>
      <c r="AT34">
        <v>0</v>
      </c>
      <c r="AU34">
        <v>1</v>
      </c>
      <c r="AV34">
        <v>0</v>
      </c>
      <c r="AW34">
        <v>0</v>
      </c>
      <c r="AX34">
        <v>0</v>
      </c>
      <c r="AY34">
        <v>0</v>
      </c>
      <c r="AZ34">
        <v>0</v>
      </c>
      <c r="BA34">
        <v>0</v>
      </c>
      <c r="BB34" t="s">
        <v>154</v>
      </c>
      <c r="BC34" t="s">
        <v>166</v>
      </c>
      <c r="BD34">
        <v>0</v>
      </c>
      <c r="BE34">
        <v>0</v>
      </c>
    </row>
    <row r="35" spans="1:57" x14ac:dyDescent="0.35">
      <c r="A35" s="193">
        <v>3841</v>
      </c>
      <c r="B35">
        <v>5248</v>
      </c>
      <c r="C35" s="194" t="s">
        <v>190</v>
      </c>
      <c r="D35" t="s">
        <v>126</v>
      </c>
      <c r="E35" t="s">
        <v>272</v>
      </c>
      <c r="F35" t="s">
        <v>86</v>
      </c>
      <c r="G35">
        <v>1</v>
      </c>
      <c r="H35">
        <v>0</v>
      </c>
      <c r="I35">
        <v>0</v>
      </c>
      <c r="J35">
        <v>0</v>
      </c>
      <c r="K35">
        <v>0</v>
      </c>
      <c r="L35">
        <v>0</v>
      </c>
      <c r="M35" t="s">
        <v>273</v>
      </c>
      <c r="N35" s="165">
        <v>44759.829861111109</v>
      </c>
      <c r="O35" s="195">
        <f t="shared" si="0"/>
        <v>44753</v>
      </c>
      <c r="P35">
        <v>0</v>
      </c>
      <c r="Q35" t="s">
        <v>7440</v>
      </c>
      <c r="R35">
        <v>0</v>
      </c>
      <c r="S35">
        <v>0</v>
      </c>
      <c r="T35" t="s">
        <v>208</v>
      </c>
      <c r="U35" t="s">
        <v>130</v>
      </c>
      <c r="V35" t="s">
        <v>131</v>
      </c>
      <c r="W35">
        <v>0</v>
      </c>
      <c r="X35">
        <v>0</v>
      </c>
      <c r="Y35">
        <v>0</v>
      </c>
      <c r="Z35">
        <v>0</v>
      </c>
      <c r="AA35">
        <v>0</v>
      </c>
      <c r="AB35">
        <v>1</v>
      </c>
      <c r="AC35">
        <v>7</v>
      </c>
      <c r="AD35">
        <v>2022</v>
      </c>
      <c r="AE35" t="s">
        <v>274</v>
      </c>
      <c r="AH35">
        <v>17</v>
      </c>
      <c r="AI35" t="s">
        <v>276</v>
      </c>
      <c r="AJ35" t="s">
        <v>200</v>
      </c>
      <c r="AK35" t="s">
        <v>161</v>
      </c>
      <c r="AL35">
        <v>0</v>
      </c>
      <c r="AM35">
        <v>0</v>
      </c>
      <c r="AN35">
        <v>0</v>
      </c>
      <c r="AO35">
        <v>0</v>
      </c>
      <c r="AP35">
        <v>0</v>
      </c>
      <c r="AQ35">
        <v>0</v>
      </c>
      <c r="AR35">
        <v>0</v>
      </c>
      <c r="AS35">
        <v>0</v>
      </c>
      <c r="AT35">
        <v>0</v>
      </c>
      <c r="AU35">
        <v>1</v>
      </c>
      <c r="AV35">
        <v>0</v>
      </c>
      <c r="AW35">
        <v>0</v>
      </c>
      <c r="AX35">
        <v>0</v>
      </c>
      <c r="AY35">
        <v>0</v>
      </c>
      <c r="AZ35">
        <v>0</v>
      </c>
      <c r="BA35">
        <v>0</v>
      </c>
      <c r="BB35" t="s">
        <v>178</v>
      </c>
      <c r="BC35" t="s">
        <v>166</v>
      </c>
      <c r="BD35">
        <v>0</v>
      </c>
      <c r="BE35">
        <v>0</v>
      </c>
    </row>
    <row r="36" spans="1:57" x14ac:dyDescent="0.35">
      <c r="A36" s="193">
        <v>3559</v>
      </c>
      <c r="B36">
        <v>6595</v>
      </c>
      <c r="C36" s="194" t="s">
        <v>125</v>
      </c>
      <c r="D36" t="s">
        <v>155</v>
      </c>
      <c r="E36" t="s">
        <v>277</v>
      </c>
      <c r="F36" t="s">
        <v>86</v>
      </c>
      <c r="G36">
        <v>1</v>
      </c>
      <c r="H36">
        <v>0</v>
      </c>
      <c r="I36">
        <v>0</v>
      </c>
      <c r="J36">
        <v>0</v>
      </c>
      <c r="K36">
        <v>0</v>
      </c>
      <c r="L36">
        <v>0</v>
      </c>
      <c r="M36" t="s">
        <v>278</v>
      </c>
      <c r="N36" s="165">
        <v>44744.437141203707</v>
      </c>
      <c r="O36" s="195">
        <f t="shared" si="0"/>
        <v>44739</v>
      </c>
      <c r="P36">
        <v>0</v>
      </c>
      <c r="Q36" t="s">
        <v>7441</v>
      </c>
      <c r="R36">
        <v>0</v>
      </c>
      <c r="S36">
        <v>0</v>
      </c>
      <c r="T36" t="s">
        <v>279</v>
      </c>
      <c r="U36" t="s">
        <v>130</v>
      </c>
      <c r="V36" t="s">
        <v>131</v>
      </c>
      <c r="W36">
        <v>0</v>
      </c>
      <c r="X36">
        <v>0</v>
      </c>
      <c r="Y36">
        <v>1</v>
      </c>
      <c r="Z36">
        <v>0</v>
      </c>
      <c r="AA36">
        <v>0</v>
      </c>
      <c r="AB36">
        <v>1</v>
      </c>
      <c r="AC36">
        <v>7</v>
      </c>
      <c r="AD36">
        <v>2022</v>
      </c>
      <c r="AG36" t="s">
        <v>280</v>
      </c>
      <c r="AH36">
        <v>2</v>
      </c>
      <c r="AI36" t="s">
        <v>282</v>
      </c>
      <c r="AJ36" t="s">
        <v>152</v>
      </c>
      <c r="AK36" t="s">
        <v>171</v>
      </c>
      <c r="AL36">
        <v>0</v>
      </c>
      <c r="AM36">
        <v>0</v>
      </c>
      <c r="AN36">
        <v>0</v>
      </c>
      <c r="AO36">
        <v>0</v>
      </c>
      <c r="AP36">
        <v>0</v>
      </c>
      <c r="AQ36">
        <v>0</v>
      </c>
      <c r="AR36">
        <v>0</v>
      </c>
      <c r="AS36">
        <v>0</v>
      </c>
      <c r="AT36">
        <v>0</v>
      </c>
      <c r="AU36">
        <v>0</v>
      </c>
      <c r="AV36">
        <v>0</v>
      </c>
      <c r="AW36">
        <v>0</v>
      </c>
      <c r="AX36">
        <v>0</v>
      </c>
      <c r="AY36">
        <v>0</v>
      </c>
      <c r="AZ36">
        <v>0</v>
      </c>
      <c r="BA36">
        <v>0</v>
      </c>
      <c r="BB36" t="s">
        <v>195</v>
      </c>
      <c r="BC36" t="s">
        <v>166</v>
      </c>
      <c r="BD36">
        <v>0</v>
      </c>
      <c r="BE36">
        <v>0</v>
      </c>
    </row>
    <row r="37" spans="1:57" x14ac:dyDescent="0.35">
      <c r="A37" s="193">
        <v>3710</v>
      </c>
      <c r="B37">
        <v>6600</v>
      </c>
      <c r="C37" s="194" t="s">
        <v>190</v>
      </c>
      <c r="D37" t="s">
        <v>155</v>
      </c>
      <c r="E37" t="s">
        <v>283</v>
      </c>
      <c r="F37" t="s">
        <v>86</v>
      </c>
      <c r="G37">
        <v>1</v>
      </c>
      <c r="H37">
        <v>0</v>
      </c>
      <c r="I37">
        <v>0</v>
      </c>
      <c r="J37">
        <v>0</v>
      </c>
      <c r="K37">
        <v>0</v>
      </c>
      <c r="L37">
        <v>0</v>
      </c>
      <c r="M37" t="s">
        <v>284</v>
      </c>
      <c r="N37" s="165">
        <v>44755.457719907397</v>
      </c>
      <c r="O37" s="195">
        <f t="shared" si="0"/>
        <v>44753</v>
      </c>
      <c r="P37">
        <v>0</v>
      </c>
      <c r="Q37" t="s">
        <v>7442</v>
      </c>
      <c r="R37">
        <v>0</v>
      </c>
      <c r="S37">
        <v>0</v>
      </c>
      <c r="T37" t="s">
        <v>128</v>
      </c>
      <c r="U37" t="s">
        <v>130</v>
      </c>
      <c r="V37" t="s">
        <v>131</v>
      </c>
      <c r="W37">
        <v>0</v>
      </c>
      <c r="X37">
        <v>0</v>
      </c>
      <c r="Y37">
        <v>0</v>
      </c>
      <c r="Z37">
        <v>0</v>
      </c>
      <c r="AA37">
        <v>0</v>
      </c>
      <c r="AB37">
        <v>1</v>
      </c>
      <c r="AC37">
        <v>7</v>
      </c>
      <c r="AD37">
        <v>2022</v>
      </c>
      <c r="AG37" t="s">
        <v>285</v>
      </c>
      <c r="AH37">
        <v>13</v>
      </c>
      <c r="AI37" t="s">
        <v>287</v>
      </c>
      <c r="AJ37" t="s">
        <v>160</v>
      </c>
      <c r="AK37" t="s">
        <v>288</v>
      </c>
      <c r="AL37">
        <v>0</v>
      </c>
      <c r="AM37">
        <v>0</v>
      </c>
      <c r="AN37">
        <v>0</v>
      </c>
      <c r="AO37">
        <v>0</v>
      </c>
      <c r="AP37">
        <v>0</v>
      </c>
      <c r="AQ37">
        <v>0</v>
      </c>
      <c r="AR37">
        <v>0</v>
      </c>
      <c r="AS37">
        <v>0</v>
      </c>
      <c r="AT37">
        <v>0</v>
      </c>
      <c r="AU37">
        <v>1</v>
      </c>
      <c r="AV37">
        <v>0</v>
      </c>
      <c r="AW37">
        <v>0</v>
      </c>
      <c r="AX37">
        <v>0</v>
      </c>
      <c r="AY37">
        <v>0</v>
      </c>
      <c r="AZ37">
        <v>0</v>
      </c>
      <c r="BA37">
        <v>0</v>
      </c>
      <c r="BB37" t="s">
        <v>195</v>
      </c>
      <c r="BC37" t="s">
        <v>166</v>
      </c>
      <c r="BD37">
        <v>0</v>
      </c>
      <c r="BE37">
        <v>0</v>
      </c>
    </row>
    <row r="38" spans="1:57" x14ac:dyDescent="0.35">
      <c r="A38" s="193">
        <v>304</v>
      </c>
      <c r="B38">
        <v>6780</v>
      </c>
      <c r="C38" s="194" t="s">
        <v>125</v>
      </c>
      <c r="D38" t="s">
        <v>155</v>
      </c>
      <c r="E38" t="s">
        <v>7443</v>
      </c>
      <c r="F38" t="s">
        <v>86</v>
      </c>
      <c r="G38">
        <v>1</v>
      </c>
      <c r="H38">
        <v>0</v>
      </c>
      <c r="I38">
        <v>0</v>
      </c>
      <c r="J38">
        <v>0</v>
      </c>
      <c r="K38">
        <v>0</v>
      </c>
      <c r="L38">
        <v>0</v>
      </c>
      <c r="M38" t="s">
        <v>7444</v>
      </c>
      <c r="N38" s="165">
        <v>44810.676539351851</v>
      </c>
      <c r="O38" s="195">
        <f t="shared" si="0"/>
        <v>44809</v>
      </c>
      <c r="P38">
        <v>0</v>
      </c>
      <c r="Q38" t="s">
        <v>7445</v>
      </c>
      <c r="R38">
        <v>0</v>
      </c>
      <c r="S38">
        <v>0</v>
      </c>
      <c r="T38" t="s">
        <v>7446</v>
      </c>
      <c r="U38" t="s">
        <v>130</v>
      </c>
      <c r="V38" t="s">
        <v>131</v>
      </c>
      <c r="W38">
        <v>0</v>
      </c>
      <c r="X38">
        <v>0</v>
      </c>
      <c r="Y38">
        <v>0</v>
      </c>
      <c r="Z38">
        <v>0</v>
      </c>
      <c r="AA38">
        <v>0</v>
      </c>
      <c r="AB38">
        <v>0</v>
      </c>
      <c r="AC38">
        <v>9</v>
      </c>
      <c r="AD38">
        <v>2022</v>
      </c>
      <c r="AG38" t="s">
        <v>7447</v>
      </c>
      <c r="AH38">
        <v>6</v>
      </c>
      <c r="AI38" t="s">
        <v>7448</v>
      </c>
      <c r="AJ38" t="s">
        <v>152</v>
      </c>
      <c r="AK38" t="s">
        <v>134</v>
      </c>
      <c r="AL38">
        <v>0</v>
      </c>
      <c r="AM38">
        <v>0</v>
      </c>
      <c r="AN38">
        <v>0</v>
      </c>
      <c r="AO38">
        <v>0</v>
      </c>
      <c r="AP38">
        <v>0</v>
      </c>
      <c r="AQ38">
        <v>0</v>
      </c>
      <c r="AR38">
        <v>0</v>
      </c>
      <c r="AS38">
        <v>1</v>
      </c>
      <c r="AT38">
        <v>0</v>
      </c>
      <c r="AU38">
        <v>0</v>
      </c>
      <c r="AV38">
        <v>0</v>
      </c>
      <c r="AW38">
        <v>0</v>
      </c>
      <c r="AX38">
        <v>0</v>
      </c>
      <c r="AY38">
        <v>0</v>
      </c>
      <c r="AZ38">
        <v>0</v>
      </c>
      <c r="BA38">
        <v>0</v>
      </c>
      <c r="BB38" t="s">
        <v>154</v>
      </c>
      <c r="BC38" t="s">
        <v>166</v>
      </c>
      <c r="BD38">
        <v>0</v>
      </c>
      <c r="BE38">
        <v>0</v>
      </c>
    </row>
    <row r="39" spans="1:57" x14ac:dyDescent="0.35">
      <c r="A39" s="193">
        <v>16</v>
      </c>
      <c r="B39">
        <v>6815</v>
      </c>
      <c r="C39" s="194" t="s">
        <v>125</v>
      </c>
      <c r="D39" t="s">
        <v>155</v>
      </c>
      <c r="E39" t="s">
        <v>7449</v>
      </c>
      <c r="F39" t="s">
        <v>86</v>
      </c>
      <c r="G39">
        <v>1</v>
      </c>
      <c r="H39">
        <v>0</v>
      </c>
      <c r="I39">
        <v>0</v>
      </c>
      <c r="J39">
        <v>0</v>
      </c>
      <c r="K39">
        <v>0</v>
      </c>
      <c r="L39">
        <v>0</v>
      </c>
      <c r="M39" t="s">
        <v>7450</v>
      </c>
      <c r="N39" s="165">
        <v>44833.602847222217</v>
      </c>
      <c r="O39" s="195">
        <f t="shared" si="0"/>
        <v>44830</v>
      </c>
      <c r="P39">
        <v>0</v>
      </c>
      <c r="Q39" t="s">
        <v>7451</v>
      </c>
      <c r="R39">
        <v>0</v>
      </c>
      <c r="S39">
        <v>0</v>
      </c>
      <c r="T39" t="s">
        <v>7452</v>
      </c>
      <c r="U39" t="s">
        <v>130</v>
      </c>
      <c r="V39" t="s">
        <v>131</v>
      </c>
      <c r="W39">
        <v>1</v>
      </c>
      <c r="X39">
        <v>0</v>
      </c>
      <c r="Y39">
        <v>0</v>
      </c>
      <c r="Z39">
        <v>0</v>
      </c>
      <c r="AA39">
        <v>0</v>
      </c>
      <c r="AB39">
        <v>1</v>
      </c>
      <c r="AC39">
        <v>9</v>
      </c>
      <c r="AD39">
        <v>2022</v>
      </c>
      <c r="AG39" t="s">
        <v>7453</v>
      </c>
      <c r="AH39">
        <v>29</v>
      </c>
      <c r="AI39" t="s">
        <v>7454</v>
      </c>
      <c r="AJ39" t="s">
        <v>252</v>
      </c>
      <c r="AK39" t="s">
        <v>161</v>
      </c>
      <c r="AL39">
        <v>0</v>
      </c>
      <c r="AM39">
        <v>0</v>
      </c>
      <c r="AN39">
        <v>0</v>
      </c>
      <c r="AO39">
        <v>0</v>
      </c>
      <c r="AP39">
        <v>0</v>
      </c>
      <c r="AQ39">
        <v>1</v>
      </c>
      <c r="AR39">
        <v>0</v>
      </c>
      <c r="AS39">
        <v>0</v>
      </c>
      <c r="AT39">
        <v>0</v>
      </c>
      <c r="AU39">
        <v>0</v>
      </c>
      <c r="AV39">
        <v>0</v>
      </c>
      <c r="AW39">
        <v>0</v>
      </c>
      <c r="AX39">
        <v>0</v>
      </c>
      <c r="AY39">
        <v>0</v>
      </c>
      <c r="AZ39">
        <v>0</v>
      </c>
      <c r="BA39">
        <v>0</v>
      </c>
      <c r="BB39" t="s">
        <v>154</v>
      </c>
      <c r="BC39" t="s">
        <v>166</v>
      </c>
      <c r="BD39">
        <v>0</v>
      </c>
      <c r="BE39">
        <v>0</v>
      </c>
    </row>
    <row r="40" spans="1:57" x14ac:dyDescent="0.35">
      <c r="A40" s="193">
        <v>962</v>
      </c>
      <c r="B40">
        <v>6607</v>
      </c>
      <c r="C40" s="194" t="s">
        <v>125</v>
      </c>
      <c r="D40" t="s">
        <v>155</v>
      </c>
      <c r="E40" t="s">
        <v>289</v>
      </c>
      <c r="F40" t="s">
        <v>86</v>
      </c>
      <c r="G40">
        <v>1</v>
      </c>
      <c r="H40">
        <v>0</v>
      </c>
      <c r="I40">
        <v>0</v>
      </c>
      <c r="J40">
        <v>0</v>
      </c>
      <c r="K40">
        <v>0</v>
      </c>
      <c r="L40">
        <v>0</v>
      </c>
      <c r="M40" t="s">
        <v>290</v>
      </c>
      <c r="N40" s="165">
        <v>44697.37672453704</v>
      </c>
      <c r="O40" s="195">
        <f t="shared" si="0"/>
        <v>44697</v>
      </c>
      <c r="P40">
        <v>0</v>
      </c>
      <c r="Q40" t="s">
        <v>7455</v>
      </c>
      <c r="R40">
        <v>0</v>
      </c>
      <c r="S40">
        <v>0</v>
      </c>
      <c r="T40" t="s">
        <v>291</v>
      </c>
      <c r="U40" t="s">
        <v>130</v>
      </c>
      <c r="V40" t="s">
        <v>131</v>
      </c>
      <c r="W40">
        <v>0</v>
      </c>
      <c r="X40">
        <v>0</v>
      </c>
      <c r="Y40">
        <v>0</v>
      </c>
      <c r="Z40">
        <v>1</v>
      </c>
      <c r="AA40">
        <v>0</v>
      </c>
      <c r="AB40">
        <v>1</v>
      </c>
      <c r="AC40">
        <v>5</v>
      </c>
      <c r="AD40">
        <v>2022</v>
      </c>
      <c r="AH40">
        <v>16</v>
      </c>
      <c r="AI40" t="s">
        <v>293</v>
      </c>
      <c r="AJ40" t="s">
        <v>200</v>
      </c>
      <c r="AK40" t="s">
        <v>134</v>
      </c>
      <c r="AL40">
        <v>0</v>
      </c>
      <c r="AM40">
        <v>0</v>
      </c>
      <c r="AN40">
        <v>0</v>
      </c>
      <c r="AO40">
        <v>0</v>
      </c>
      <c r="AP40">
        <v>0</v>
      </c>
      <c r="AQ40">
        <v>0</v>
      </c>
      <c r="AR40">
        <v>0</v>
      </c>
      <c r="AS40">
        <v>0</v>
      </c>
      <c r="AT40">
        <v>0</v>
      </c>
      <c r="AU40">
        <v>0</v>
      </c>
      <c r="AV40">
        <v>0</v>
      </c>
      <c r="AW40">
        <v>0</v>
      </c>
      <c r="AX40">
        <v>1</v>
      </c>
      <c r="AY40">
        <v>0</v>
      </c>
      <c r="AZ40">
        <v>0</v>
      </c>
      <c r="BA40">
        <v>0</v>
      </c>
      <c r="BB40" t="s">
        <v>154</v>
      </c>
      <c r="BC40" t="s">
        <v>166</v>
      </c>
      <c r="BD40">
        <v>0</v>
      </c>
      <c r="BE40">
        <v>0</v>
      </c>
    </row>
    <row r="41" spans="1:57" x14ac:dyDescent="0.35">
      <c r="A41" s="193">
        <v>107</v>
      </c>
      <c r="B41">
        <v>6606</v>
      </c>
      <c r="C41" s="194" t="s">
        <v>125</v>
      </c>
      <c r="D41" t="s">
        <v>155</v>
      </c>
      <c r="E41" t="s">
        <v>1855</v>
      </c>
      <c r="F41" t="s">
        <v>86</v>
      </c>
      <c r="G41">
        <v>1</v>
      </c>
      <c r="H41">
        <v>0</v>
      </c>
      <c r="I41">
        <v>0</v>
      </c>
      <c r="J41">
        <v>0</v>
      </c>
      <c r="K41">
        <v>0</v>
      </c>
      <c r="L41">
        <v>0</v>
      </c>
      <c r="M41" t="s">
        <v>1856</v>
      </c>
      <c r="N41" s="165">
        <v>44805.593807870369</v>
      </c>
      <c r="O41" s="195">
        <f t="shared" si="0"/>
        <v>44802</v>
      </c>
      <c r="P41">
        <v>0</v>
      </c>
      <c r="Q41" t="s">
        <v>7456</v>
      </c>
      <c r="R41">
        <v>0</v>
      </c>
      <c r="S41">
        <v>0</v>
      </c>
      <c r="T41" t="s">
        <v>1857</v>
      </c>
      <c r="U41" t="s">
        <v>130</v>
      </c>
      <c r="V41" t="s">
        <v>131</v>
      </c>
      <c r="W41">
        <v>0</v>
      </c>
      <c r="X41">
        <v>0</v>
      </c>
      <c r="Y41">
        <v>0</v>
      </c>
      <c r="Z41">
        <v>1</v>
      </c>
      <c r="AA41">
        <v>0</v>
      </c>
      <c r="AB41">
        <v>1</v>
      </c>
      <c r="AC41">
        <v>9</v>
      </c>
      <c r="AD41">
        <v>2022</v>
      </c>
      <c r="AG41" t="s">
        <v>1858</v>
      </c>
      <c r="AH41">
        <v>1</v>
      </c>
      <c r="AI41" t="s">
        <v>1859</v>
      </c>
      <c r="AJ41" t="s">
        <v>160</v>
      </c>
      <c r="AK41" t="s">
        <v>171</v>
      </c>
      <c r="AL41">
        <v>0</v>
      </c>
      <c r="AM41">
        <v>0</v>
      </c>
      <c r="AN41">
        <v>0</v>
      </c>
      <c r="AO41">
        <v>0</v>
      </c>
      <c r="AP41">
        <v>0</v>
      </c>
      <c r="AQ41">
        <v>1</v>
      </c>
      <c r="AR41">
        <v>0</v>
      </c>
      <c r="AS41">
        <v>0</v>
      </c>
      <c r="AT41">
        <v>0</v>
      </c>
      <c r="AU41">
        <v>0</v>
      </c>
      <c r="AV41">
        <v>0</v>
      </c>
      <c r="AW41">
        <v>0</v>
      </c>
      <c r="AX41">
        <v>0</v>
      </c>
      <c r="AY41">
        <v>0</v>
      </c>
      <c r="AZ41">
        <v>0</v>
      </c>
      <c r="BA41">
        <v>0</v>
      </c>
      <c r="BB41" t="s">
        <v>178</v>
      </c>
      <c r="BC41" t="s">
        <v>166</v>
      </c>
      <c r="BD41">
        <v>0</v>
      </c>
      <c r="BE41">
        <v>0</v>
      </c>
    </row>
    <row r="42" spans="1:57" x14ac:dyDescent="0.35">
      <c r="A42" s="193">
        <v>4884</v>
      </c>
      <c r="B42">
        <v>6602</v>
      </c>
      <c r="C42" s="194" t="s">
        <v>125</v>
      </c>
      <c r="D42" t="s">
        <v>155</v>
      </c>
      <c r="E42" t="s">
        <v>300</v>
      </c>
      <c r="F42" t="s">
        <v>86</v>
      </c>
      <c r="G42">
        <v>1</v>
      </c>
      <c r="H42">
        <v>0</v>
      </c>
      <c r="I42">
        <v>0</v>
      </c>
      <c r="J42">
        <v>0</v>
      </c>
      <c r="K42">
        <v>0</v>
      </c>
      <c r="L42">
        <v>0</v>
      </c>
      <c r="M42" t="s">
        <v>301</v>
      </c>
      <c r="N42" s="165">
        <v>44798.490972222222</v>
      </c>
      <c r="O42" s="195">
        <f t="shared" si="0"/>
        <v>44795</v>
      </c>
      <c r="P42">
        <v>0</v>
      </c>
      <c r="Q42" t="s">
        <v>7457</v>
      </c>
      <c r="R42">
        <v>0</v>
      </c>
      <c r="S42">
        <v>0</v>
      </c>
      <c r="T42" t="s">
        <v>302</v>
      </c>
      <c r="U42" t="s">
        <v>130</v>
      </c>
      <c r="V42" t="s">
        <v>131</v>
      </c>
      <c r="W42">
        <v>1</v>
      </c>
      <c r="X42">
        <v>0</v>
      </c>
      <c r="Y42">
        <v>0</v>
      </c>
      <c r="Z42">
        <v>0</v>
      </c>
      <c r="AA42">
        <v>0</v>
      </c>
      <c r="AB42">
        <v>1</v>
      </c>
      <c r="AC42">
        <v>8</v>
      </c>
      <c r="AD42">
        <v>2022</v>
      </c>
      <c r="AE42" t="s">
        <v>303</v>
      </c>
      <c r="AG42" t="s">
        <v>7458</v>
      </c>
      <c r="AH42">
        <v>25</v>
      </c>
      <c r="AI42" t="s">
        <v>305</v>
      </c>
      <c r="AJ42" t="s">
        <v>152</v>
      </c>
      <c r="AK42" t="s">
        <v>161</v>
      </c>
      <c r="AL42">
        <v>0</v>
      </c>
      <c r="AM42">
        <v>0</v>
      </c>
      <c r="AN42">
        <v>0</v>
      </c>
      <c r="AO42">
        <v>0</v>
      </c>
      <c r="AP42">
        <v>0</v>
      </c>
      <c r="AQ42">
        <v>1</v>
      </c>
      <c r="AR42">
        <v>0</v>
      </c>
      <c r="AS42">
        <v>0</v>
      </c>
      <c r="AT42">
        <v>0</v>
      </c>
      <c r="AU42">
        <v>0</v>
      </c>
      <c r="AV42">
        <v>0</v>
      </c>
      <c r="AW42">
        <v>0</v>
      </c>
      <c r="AX42">
        <v>0</v>
      </c>
      <c r="AY42">
        <v>0</v>
      </c>
      <c r="AZ42">
        <v>0</v>
      </c>
      <c r="BA42">
        <v>0</v>
      </c>
      <c r="BB42" t="s">
        <v>162</v>
      </c>
      <c r="BC42" t="s">
        <v>166</v>
      </c>
      <c r="BD42">
        <v>0</v>
      </c>
      <c r="BE42">
        <v>0</v>
      </c>
    </row>
    <row r="43" spans="1:57" x14ac:dyDescent="0.35">
      <c r="A43" s="193">
        <v>3569</v>
      </c>
      <c r="B43">
        <v>6609</v>
      </c>
      <c r="C43" s="194" t="s">
        <v>125</v>
      </c>
      <c r="D43" t="s">
        <v>155</v>
      </c>
      <c r="E43" t="s">
        <v>306</v>
      </c>
      <c r="F43" t="s">
        <v>86</v>
      </c>
      <c r="G43">
        <v>1</v>
      </c>
      <c r="H43">
        <v>0</v>
      </c>
      <c r="I43">
        <v>0</v>
      </c>
      <c r="J43">
        <v>0</v>
      </c>
      <c r="K43">
        <v>0</v>
      </c>
      <c r="L43">
        <v>0</v>
      </c>
      <c r="M43" t="s">
        <v>307</v>
      </c>
      <c r="N43" s="165">
        <v>44745.867743055547</v>
      </c>
      <c r="O43" s="195">
        <f t="shared" si="0"/>
        <v>44739</v>
      </c>
      <c r="P43">
        <v>0</v>
      </c>
      <c r="Q43" t="s">
        <v>7459</v>
      </c>
      <c r="R43">
        <v>0</v>
      </c>
      <c r="S43">
        <v>0</v>
      </c>
      <c r="T43" t="s">
        <v>308</v>
      </c>
      <c r="U43" t="s">
        <v>130</v>
      </c>
      <c r="V43" t="s">
        <v>131</v>
      </c>
      <c r="W43">
        <v>1</v>
      </c>
      <c r="X43">
        <v>0</v>
      </c>
      <c r="Y43">
        <v>1</v>
      </c>
      <c r="Z43">
        <v>0</v>
      </c>
      <c r="AA43">
        <v>0</v>
      </c>
      <c r="AB43">
        <v>1</v>
      </c>
      <c r="AC43">
        <v>7</v>
      </c>
      <c r="AD43">
        <v>2022</v>
      </c>
      <c r="AG43" t="s">
        <v>309</v>
      </c>
      <c r="AH43">
        <v>3</v>
      </c>
      <c r="AI43" t="s">
        <v>311</v>
      </c>
      <c r="AJ43" t="s">
        <v>152</v>
      </c>
      <c r="AK43" t="s">
        <v>161</v>
      </c>
      <c r="AL43">
        <v>0</v>
      </c>
      <c r="AM43">
        <v>0</v>
      </c>
      <c r="AN43">
        <v>0</v>
      </c>
      <c r="AO43">
        <v>0</v>
      </c>
      <c r="AP43">
        <v>0</v>
      </c>
      <c r="AQ43">
        <v>0</v>
      </c>
      <c r="AR43">
        <v>0</v>
      </c>
      <c r="AS43">
        <v>0</v>
      </c>
      <c r="AT43">
        <v>0</v>
      </c>
      <c r="AU43">
        <v>0</v>
      </c>
      <c r="AV43">
        <v>0</v>
      </c>
      <c r="AW43">
        <v>0</v>
      </c>
      <c r="AX43">
        <v>0</v>
      </c>
      <c r="AY43">
        <v>0</v>
      </c>
      <c r="AZ43">
        <v>0</v>
      </c>
      <c r="BA43">
        <v>0</v>
      </c>
      <c r="BB43" t="s">
        <v>178</v>
      </c>
      <c r="BC43" t="s">
        <v>166</v>
      </c>
      <c r="BD43">
        <v>1</v>
      </c>
      <c r="BE43">
        <v>0</v>
      </c>
    </row>
    <row r="44" spans="1:57" x14ac:dyDescent="0.35">
      <c r="A44" s="193">
        <v>364</v>
      </c>
      <c r="B44">
        <v>6601</v>
      </c>
      <c r="C44" s="194" t="s">
        <v>125</v>
      </c>
      <c r="D44" t="s">
        <v>155</v>
      </c>
      <c r="E44" t="s">
        <v>312</v>
      </c>
      <c r="F44" t="s">
        <v>86</v>
      </c>
      <c r="G44">
        <v>1</v>
      </c>
      <c r="H44">
        <v>0</v>
      </c>
      <c r="I44">
        <v>0</v>
      </c>
      <c r="J44">
        <v>0</v>
      </c>
      <c r="K44">
        <v>0</v>
      </c>
      <c r="L44">
        <v>0</v>
      </c>
      <c r="M44" t="s">
        <v>313</v>
      </c>
      <c r="N44" s="165">
        <v>44647.999444444453</v>
      </c>
      <c r="O44" s="195">
        <f t="shared" si="0"/>
        <v>44641</v>
      </c>
      <c r="P44">
        <v>0</v>
      </c>
      <c r="Q44" t="s">
        <v>7460</v>
      </c>
      <c r="R44">
        <v>0</v>
      </c>
      <c r="S44">
        <v>0</v>
      </c>
      <c r="T44" t="s">
        <v>314</v>
      </c>
      <c r="U44" t="s">
        <v>130</v>
      </c>
      <c r="V44" t="s">
        <v>131</v>
      </c>
      <c r="W44">
        <v>0</v>
      </c>
      <c r="X44">
        <v>0</v>
      </c>
      <c r="Y44">
        <v>0</v>
      </c>
      <c r="Z44">
        <v>0</v>
      </c>
      <c r="AA44">
        <v>0</v>
      </c>
      <c r="AB44">
        <v>0</v>
      </c>
      <c r="AC44">
        <v>3</v>
      </c>
      <c r="AD44">
        <v>2022</v>
      </c>
      <c r="AG44" t="s">
        <v>315</v>
      </c>
      <c r="AH44">
        <v>27</v>
      </c>
      <c r="AI44" t="s">
        <v>316</v>
      </c>
      <c r="AJ44" t="s">
        <v>200</v>
      </c>
      <c r="AK44" t="s">
        <v>134</v>
      </c>
      <c r="AL44">
        <v>0</v>
      </c>
      <c r="AM44">
        <v>0</v>
      </c>
      <c r="AN44">
        <v>0</v>
      </c>
      <c r="AO44">
        <v>0</v>
      </c>
      <c r="AP44">
        <v>0</v>
      </c>
      <c r="AQ44">
        <v>0</v>
      </c>
      <c r="AR44">
        <v>0</v>
      </c>
      <c r="AS44">
        <v>0</v>
      </c>
      <c r="AT44">
        <v>0</v>
      </c>
      <c r="AU44">
        <v>0</v>
      </c>
      <c r="AV44">
        <v>0</v>
      </c>
      <c r="AW44">
        <v>0</v>
      </c>
      <c r="AX44">
        <v>0</v>
      </c>
      <c r="AY44">
        <v>0</v>
      </c>
      <c r="AZ44">
        <v>0</v>
      </c>
      <c r="BA44">
        <v>1</v>
      </c>
      <c r="BB44" t="s">
        <v>154</v>
      </c>
      <c r="BC44" t="s">
        <v>153</v>
      </c>
      <c r="BD44">
        <v>0</v>
      </c>
      <c r="BE44">
        <v>0</v>
      </c>
    </row>
    <row r="45" spans="1:57" x14ac:dyDescent="0.35">
      <c r="A45" s="193">
        <v>417</v>
      </c>
      <c r="B45">
        <v>6633</v>
      </c>
      <c r="C45" s="194" t="s">
        <v>125</v>
      </c>
      <c r="D45" t="s">
        <v>155</v>
      </c>
      <c r="E45" t="s">
        <v>317</v>
      </c>
      <c r="F45" t="s">
        <v>86</v>
      </c>
      <c r="G45">
        <v>1</v>
      </c>
      <c r="H45">
        <v>0</v>
      </c>
      <c r="I45">
        <v>0</v>
      </c>
      <c r="J45">
        <v>0</v>
      </c>
      <c r="K45">
        <v>0</v>
      </c>
      <c r="L45">
        <v>0</v>
      </c>
      <c r="M45" t="s">
        <v>318</v>
      </c>
      <c r="N45" s="165">
        <v>44649.84952546296</v>
      </c>
      <c r="O45" s="195">
        <f t="shared" si="0"/>
        <v>44648</v>
      </c>
      <c r="P45">
        <v>0</v>
      </c>
      <c r="Q45" t="s">
        <v>7461</v>
      </c>
      <c r="R45">
        <v>0</v>
      </c>
      <c r="S45">
        <v>0</v>
      </c>
      <c r="T45" t="s">
        <v>319</v>
      </c>
      <c r="U45" t="s">
        <v>130</v>
      </c>
      <c r="V45" t="s">
        <v>131</v>
      </c>
      <c r="W45">
        <v>0</v>
      </c>
      <c r="X45">
        <v>0</v>
      </c>
      <c r="Y45">
        <v>1</v>
      </c>
      <c r="Z45">
        <v>0</v>
      </c>
      <c r="AA45">
        <v>0</v>
      </c>
      <c r="AB45">
        <v>1</v>
      </c>
      <c r="AC45">
        <v>3</v>
      </c>
      <c r="AD45">
        <v>2022</v>
      </c>
      <c r="AG45" t="s">
        <v>320</v>
      </c>
      <c r="AH45">
        <v>29</v>
      </c>
      <c r="AI45" t="s">
        <v>322</v>
      </c>
      <c r="AJ45" t="s">
        <v>152</v>
      </c>
      <c r="AK45" t="s">
        <v>171</v>
      </c>
      <c r="AL45">
        <v>0</v>
      </c>
      <c r="AM45">
        <v>0</v>
      </c>
      <c r="AN45">
        <v>0</v>
      </c>
      <c r="AO45">
        <v>0</v>
      </c>
      <c r="AP45">
        <v>0</v>
      </c>
      <c r="AQ45">
        <v>0</v>
      </c>
      <c r="AR45">
        <v>0</v>
      </c>
      <c r="AS45">
        <v>0</v>
      </c>
      <c r="AT45">
        <v>0</v>
      </c>
      <c r="AU45">
        <v>0</v>
      </c>
      <c r="AV45">
        <v>0</v>
      </c>
      <c r="AW45">
        <v>0</v>
      </c>
      <c r="AX45">
        <v>0</v>
      </c>
      <c r="AY45">
        <v>0</v>
      </c>
      <c r="AZ45">
        <v>0</v>
      </c>
      <c r="BA45">
        <v>0</v>
      </c>
      <c r="BB45" t="s">
        <v>195</v>
      </c>
      <c r="BC45" t="s">
        <v>166</v>
      </c>
      <c r="BD45">
        <v>0</v>
      </c>
      <c r="BE45">
        <v>0</v>
      </c>
    </row>
    <row r="46" spans="1:57" x14ac:dyDescent="0.35">
      <c r="A46" s="193">
        <v>3676</v>
      </c>
      <c r="B46">
        <v>6599</v>
      </c>
      <c r="C46" s="194" t="s">
        <v>190</v>
      </c>
      <c r="D46" t="s">
        <v>155</v>
      </c>
      <c r="E46" t="s">
        <v>323</v>
      </c>
      <c r="F46" t="s">
        <v>86</v>
      </c>
      <c r="G46">
        <v>1</v>
      </c>
      <c r="H46">
        <v>0</v>
      </c>
      <c r="I46">
        <v>0</v>
      </c>
      <c r="J46">
        <v>0</v>
      </c>
      <c r="K46">
        <v>0</v>
      </c>
      <c r="L46">
        <v>0</v>
      </c>
      <c r="M46" t="s">
        <v>324</v>
      </c>
      <c r="N46" s="165">
        <v>44754.513310185182</v>
      </c>
      <c r="O46" s="195">
        <f t="shared" si="0"/>
        <v>44753</v>
      </c>
      <c r="P46">
        <v>0</v>
      </c>
      <c r="Q46" t="s">
        <v>7442</v>
      </c>
      <c r="R46">
        <v>0</v>
      </c>
      <c r="S46">
        <v>0</v>
      </c>
      <c r="T46" t="s">
        <v>128</v>
      </c>
      <c r="U46" t="s">
        <v>130</v>
      </c>
      <c r="V46" t="s">
        <v>131</v>
      </c>
      <c r="W46">
        <v>0</v>
      </c>
      <c r="X46">
        <v>0</v>
      </c>
      <c r="Y46">
        <v>0</v>
      </c>
      <c r="Z46">
        <v>0</v>
      </c>
      <c r="AA46">
        <v>0</v>
      </c>
      <c r="AB46">
        <v>1</v>
      </c>
      <c r="AC46">
        <v>7</v>
      </c>
      <c r="AD46">
        <v>2022</v>
      </c>
      <c r="AH46">
        <v>12</v>
      </c>
      <c r="AI46" t="s">
        <v>326</v>
      </c>
      <c r="AJ46" t="s">
        <v>252</v>
      </c>
      <c r="AK46" t="s">
        <v>7423</v>
      </c>
      <c r="AL46">
        <v>0</v>
      </c>
      <c r="AM46">
        <v>0</v>
      </c>
      <c r="AN46">
        <v>0</v>
      </c>
      <c r="AO46">
        <v>0</v>
      </c>
      <c r="AP46">
        <v>0</v>
      </c>
      <c r="AQ46">
        <v>0</v>
      </c>
      <c r="AR46">
        <v>0</v>
      </c>
      <c r="AS46">
        <v>0</v>
      </c>
      <c r="AT46">
        <v>0</v>
      </c>
      <c r="AU46">
        <v>0</v>
      </c>
      <c r="AV46">
        <v>0</v>
      </c>
      <c r="AW46">
        <v>0</v>
      </c>
      <c r="AX46">
        <v>0</v>
      </c>
      <c r="AY46">
        <v>0</v>
      </c>
      <c r="AZ46">
        <v>0</v>
      </c>
      <c r="BA46">
        <v>1</v>
      </c>
      <c r="BB46" t="s">
        <v>178</v>
      </c>
      <c r="BC46" t="s">
        <v>166</v>
      </c>
      <c r="BD46">
        <v>0</v>
      </c>
      <c r="BE46">
        <v>0</v>
      </c>
    </row>
    <row r="47" spans="1:57" x14ac:dyDescent="0.35">
      <c r="A47" s="193">
        <v>3401</v>
      </c>
      <c r="B47">
        <v>6604</v>
      </c>
      <c r="C47" s="194" t="s">
        <v>125</v>
      </c>
      <c r="D47" t="s">
        <v>155</v>
      </c>
      <c r="E47" t="s">
        <v>327</v>
      </c>
      <c r="F47" t="s">
        <v>86</v>
      </c>
      <c r="G47">
        <v>1</v>
      </c>
      <c r="H47">
        <v>0</v>
      </c>
      <c r="I47">
        <v>0</v>
      </c>
      <c r="J47">
        <v>0</v>
      </c>
      <c r="K47">
        <v>0</v>
      </c>
      <c r="L47">
        <v>0</v>
      </c>
      <c r="M47" t="s">
        <v>328</v>
      </c>
      <c r="N47" s="165">
        <v>44726.962337962963</v>
      </c>
      <c r="O47" s="195">
        <f t="shared" si="0"/>
        <v>44725</v>
      </c>
      <c r="P47">
        <v>0</v>
      </c>
      <c r="Q47" t="s">
        <v>7462</v>
      </c>
      <c r="R47">
        <v>0</v>
      </c>
      <c r="S47">
        <v>0</v>
      </c>
      <c r="T47" t="s">
        <v>329</v>
      </c>
      <c r="U47" t="s">
        <v>130</v>
      </c>
      <c r="V47" t="s">
        <v>131</v>
      </c>
      <c r="W47">
        <v>0</v>
      </c>
      <c r="X47">
        <v>0</v>
      </c>
      <c r="Y47">
        <v>1</v>
      </c>
      <c r="Z47">
        <v>1</v>
      </c>
      <c r="AA47">
        <v>0</v>
      </c>
      <c r="AB47">
        <v>1</v>
      </c>
      <c r="AC47">
        <v>6</v>
      </c>
      <c r="AD47">
        <v>2022</v>
      </c>
      <c r="AG47" t="s">
        <v>330</v>
      </c>
      <c r="AH47">
        <v>14</v>
      </c>
      <c r="AI47" t="s">
        <v>332</v>
      </c>
      <c r="AJ47" t="s">
        <v>152</v>
      </c>
      <c r="AK47" t="s">
        <v>171</v>
      </c>
      <c r="AL47">
        <v>0</v>
      </c>
      <c r="AM47">
        <v>0</v>
      </c>
      <c r="AN47">
        <v>0</v>
      </c>
      <c r="AO47">
        <v>0</v>
      </c>
      <c r="AP47">
        <v>0</v>
      </c>
      <c r="AQ47">
        <v>0</v>
      </c>
      <c r="AR47">
        <v>0</v>
      </c>
      <c r="AS47">
        <v>0</v>
      </c>
      <c r="AT47">
        <v>0</v>
      </c>
      <c r="AU47">
        <v>1</v>
      </c>
      <c r="AV47">
        <v>0</v>
      </c>
      <c r="AW47">
        <v>0</v>
      </c>
      <c r="AX47">
        <v>0</v>
      </c>
      <c r="AY47">
        <v>0</v>
      </c>
      <c r="AZ47">
        <v>0</v>
      </c>
      <c r="BA47">
        <v>0</v>
      </c>
      <c r="BB47" t="s">
        <v>195</v>
      </c>
      <c r="BC47" t="s">
        <v>166</v>
      </c>
      <c r="BD47">
        <v>0</v>
      </c>
      <c r="BE47">
        <v>0</v>
      </c>
    </row>
    <row r="48" spans="1:57" x14ac:dyDescent="0.35">
      <c r="A48" s="193">
        <v>361</v>
      </c>
      <c r="B48">
        <v>6586</v>
      </c>
      <c r="C48" s="194" t="s">
        <v>125</v>
      </c>
      <c r="D48" t="s">
        <v>155</v>
      </c>
      <c r="E48" t="s">
        <v>333</v>
      </c>
      <c r="F48" t="s">
        <v>86</v>
      </c>
      <c r="G48">
        <v>1</v>
      </c>
      <c r="H48">
        <v>0</v>
      </c>
      <c r="I48">
        <v>0</v>
      </c>
      <c r="J48">
        <v>0</v>
      </c>
      <c r="K48">
        <v>0</v>
      </c>
      <c r="L48">
        <v>0</v>
      </c>
      <c r="M48" t="s">
        <v>334</v>
      </c>
      <c r="N48" s="165">
        <v>44647.484930555547</v>
      </c>
      <c r="O48" s="195">
        <f t="shared" si="0"/>
        <v>44641</v>
      </c>
      <c r="P48">
        <v>0</v>
      </c>
      <c r="Q48" t="s">
        <v>7463</v>
      </c>
      <c r="R48">
        <v>0</v>
      </c>
      <c r="S48">
        <v>0</v>
      </c>
      <c r="T48" t="s">
        <v>335</v>
      </c>
      <c r="U48" t="s">
        <v>130</v>
      </c>
      <c r="V48" t="s">
        <v>131</v>
      </c>
      <c r="W48">
        <v>0</v>
      </c>
      <c r="X48">
        <v>0</v>
      </c>
      <c r="Y48">
        <v>0</v>
      </c>
      <c r="Z48">
        <v>0</v>
      </c>
      <c r="AA48">
        <v>0</v>
      </c>
      <c r="AB48">
        <v>0</v>
      </c>
      <c r="AC48">
        <v>3</v>
      </c>
      <c r="AD48">
        <v>2022</v>
      </c>
      <c r="AG48" t="s">
        <v>336</v>
      </c>
      <c r="AH48">
        <v>27</v>
      </c>
      <c r="AI48" t="s">
        <v>337</v>
      </c>
      <c r="AJ48" t="s">
        <v>160</v>
      </c>
      <c r="AK48" t="s">
        <v>171</v>
      </c>
      <c r="AL48">
        <v>0</v>
      </c>
      <c r="AM48">
        <v>0</v>
      </c>
      <c r="AN48">
        <v>0</v>
      </c>
      <c r="AO48">
        <v>0</v>
      </c>
      <c r="AP48">
        <v>0</v>
      </c>
      <c r="AQ48">
        <v>0</v>
      </c>
      <c r="AR48">
        <v>0</v>
      </c>
      <c r="AS48">
        <v>0</v>
      </c>
      <c r="AT48">
        <v>0</v>
      </c>
      <c r="AU48">
        <v>0</v>
      </c>
      <c r="AV48">
        <v>0</v>
      </c>
      <c r="AW48">
        <v>0</v>
      </c>
      <c r="AX48">
        <v>0</v>
      </c>
      <c r="AY48">
        <v>0</v>
      </c>
      <c r="AZ48">
        <v>0</v>
      </c>
      <c r="BA48">
        <v>0</v>
      </c>
      <c r="BB48" t="s">
        <v>178</v>
      </c>
      <c r="BC48" t="s">
        <v>166</v>
      </c>
      <c r="BD48">
        <v>0</v>
      </c>
      <c r="BE48">
        <v>0</v>
      </c>
    </row>
    <row r="49" spans="1:57" x14ac:dyDescent="0.35">
      <c r="A49" s="193">
        <v>3600</v>
      </c>
      <c r="B49">
        <v>6603</v>
      </c>
      <c r="C49" s="194" t="s">
        <v>125</v>
      </c>
      <c r="D49" t="s">
        <v>155</v>
      </c>
      <c r="E49" t="s">
        <v>338</v>
      </c>
      <c r="F49" t="s">
        <v>86</v>
      </c>
      <c r="G49">
        <v>1</v>
      </c>
      <c r="H49">
        <v>0</v>
      </c>
      <c r="I49">
        <v>0</v>
      </c>
      <c r="J49">
        <v>0</v>
      </c>
      <c r="K49">
        <v>0</v>
      </c>
      <c r="L49">
        <v>0</v>
      </c>
      <c r="M49" t="s">
        <v>339</v>
      </c>
      <c r="N49" s="165">
        <v>44749.526898148149</v>
      </c>
      <c r="O49" s="195">
        <f t="shared" si="0"/>
        <v>44746</v>
      </c>
      <c r="P49">
        <v>0</v>
      </c>
      <c r="Q49" t="s">
        <v>7464</v>
      </c>
      <c r="R49">
        <v>0</v>
      </c>
      <c r="S49">
        <v>0</v>
      </c>
      <c r="T49" t="s">
        <v>340</v>
      </c>
      <c r="U49" t="s">
        <v>130</v>
      </c>
      <c r="V49" t="s">
        <v>131</v>
      </c>
      <c r="W49">
        <v>0</v>
      </c>
      <c r="X49">
        <v>0</v>
      </c>
      <c r="Y49">
        <v>0</v>
      </c>
      <c r="Z49">
        <v>1</v>
      </c>
      <c r="AA49">
        <v>0</v>
      </c>
      <c r="AB49">
        <v>1</v>
      </c>
      <c r="AC49">
        <v>7</v>
      </c>
      <c r="AD49">
        <v>2022</v>
      </c>
      <c r="AG49" t="s">
        <v>341</v>
      </c>
      <c r="AH49">
        <v>7</v>
      </c>
      <c r="AI49" t="s">
        <v>343</v>
      </c>
      <c r="AJ49" t="s">
        <v>160</v>
      </c>
      <c r="AK49" t="s">
        <v>288</v>
      </c>
      <c r="AL49">
        <v>0</v>
      </c>
      <c r="AM49">
        <v>0</v>
      </c>
      <c r="AN49">
        <v>0</v>
      </c>
      <c r="AO49">
        <v>0</v>
      </c>
      <c r="AP49">
        <v>0</v>
      </c>
      <c r="AQ49">
        <v>0</v>
      </c>
      <c r="AR49">
        <v>0</v>
      </c>
      <c r="AS49">
        <v>0</v>
      </c>
      <c r="AT49">
        <v>0</v>
      </c>
      <c r="AU49">
        <v>1</v>
      </c>
      <c r="AV49">
        <v>0</v>
      </c>
      <c r="AW49">
        <v>0</v>
      </c>
      <c r="AX49">
        <v>0</v>
      </c>
      <c r="AY49">
        <v>0</v>
      </c>
      <c r="AZ49">
        <v>0</v>
      </c>
      <c r="BA49">
        <v>0</v>
      </c>
      <c r="BB49" t="s">
        <v>195</v>
      </c>
      <c r="BC49" t="s">
        <v>166</v>
      </c>
      <c r="BD49">
        <v>0</v>
      </c>
      <c r="BE49">
        <v>0</v>
      </c>
    </row>
    <row r="50" spans="1:57" x14ac:dyDescent="0.35">
      <c r="A50" s="193">
        <v>905</v>
      </c>
      <c r="B50">
        <v>6585</v>
      </c>
      <c r="C50" s="194" t="s">
        <v>125</v>
      </c>
      <c r="D50" t="s">
        <v>155</v>
      </c>
      <c r="E50" t="s">
        <v>345</v>
      </c>
      <c r="F50" t="s">
        <v>86</v>
      </c>
      <c r="G50">
        <v>1</v>
      </c>
      <c r="H50">
        <v>0</v>
      </c>
      <c r="I50">
        <v>0</v>
      </c>
      <c r="J50">
        <v>0</v>
      </c>
      <c r="K50">
        <v>0</v>
      </c>
      <c r="L50">
        <v>0</v>
      </c>
      <c r="M50" t="s">
        <v>346</v>
      </c>
      <c r="N50" s="165">
        <v>44692.783171296287</v>
      </c>
      <c r="O50" s="195">
        <f t="shared" si="0"/>
        <v>44690</v>
      </c>
      <c r="P50">
        <v>0</v>
      </c>
      <c r="Q50" t="s">
        <v>7465</v>
      </c>
      <c r="R50">
        <v>0</v>
      </c>
      <c r="S50">
        <v>0</v>
      </c>
      <c r="T50" t="s">
        <v>347</v>
      </c>
      <c r="U50" t="s">
        <v>130</v>
      </c>
      <c r="V50" t="s">
        <v>131</v>
      </c>
      <c r="W50">
        <v>0</v>
      </c>
      <c r="X50">
        <v>0</v>
      </c>
      <c r="Y50">
        <v>1</v>
      </c>
      <c r="Z50">
        <v>0</v>
      </c>
      <c r="AA50">
        <v>0</v>
      </c>
      <c r="AB50">
        <v>1</v>
      </c>
      <c r="AC50">
        <v>5</v>
      </c>
      <c r="AD50">
        <v>2022</v>
      </c>
      <c r="AG50" t="s">
        <v>348</v>
      </c>
      <c r="AH50">
        <v>11</v>
      </c>
      <c r="AI50" t="s">
        <v>350</v>
      </c>
      <c r="AJ50" t="s">
        <v>160</v>
      </c>
      <c r="AK50" t="s">
        <v>7423</v>
      </c>
      <c r="AL50">
        <v>0</v>
      </c>
      <c r="AM50">
        <v>0</v>
      </c>
      <c r="AN50">
        <v>0</v>
      </c>
      <c r="AO50">
        <v>0</v>
      </c>
      <c r="AP50">
        <v>0</v>
      </c>
      <c r="AQ50">
        <v>0</v>
      </c>
      <c r="AR50">
        <v>0</v>
      </c>
      <c r="AS50">
        <v>0</v>
      </c>
      <c r="AT50">
        <v>0</v>
      </c>
      <c r="AU50">
        <v>0</v>
      </c>
      <c r="AV50">
        <v>0</v>
      </c>
      <c r="AW50">
        <v>0</v>
      </c>
      <c r="AX50">
        <v>0</v>
      </c>
      <c r="AY50">
        <v>0</v>
      </c>
      <c r="AZ50">
        <v>0</v>
      </c>
      <c r="BA50">
        <v>0</v>
      </c>
      <c r="BB50" t="s">
        <v>178</v>
      </c>
      <c r="BC50" t="s">
        <v>166</v>
      </c>
      <c r="BD50">
        <v>0</v>
      </c>
      <c r="BE50">
        <v>0</v>
      </c>
    </row>
    <row r="51" spans="1:57" x14ac:dyDescent="0.35">
      <c r="A51" s="193">
        <v>4740</v>
      </c>
      <c r="B51">
        <v>6611</v>
      </c>
      <c r="C51" s="194" t="s">
        <v>125</v>
      </c>
      <c r="D51" t="s">
        <v>155</v>
      </c>
      <c r="E51" t="s">
        <v>351</v>
      </c>
      <c r="F51" t="s">
        <v>86</v>
      </c>
      <c r="G51">
        <v>1</v>
      </c>
      <c r="H51">
        <v>0</v>
      </c>
      <c r="I51">
        <v>0</v>
      </c>
      <c r="J51">
        <v>0</v>
      </c>
      <c r="K51">
        <v>0</v>
      </c>
      <c r="L51">
        <v>0</v>
      </c>
      <c r="M51" t="s">
        <v>352</v>
      </c>
      <c r="N51" s="165">
        <v>44793.023414351846</v>
      </c>
      <c r="O51" s="195">
        <f t="shared" si="0"/>
        <v>44788</v>
      </c>
      <c r="P51">
        <v>0</v>
      </c>
      <c r="Q51" t="s">
        <v>7466</v>
      </c>
      <c r="R51">
        <v>0</v>
      </c>
      <c r="S51">
        <v>0</v>
      </c>
      <c r="T51" t="s">
        <v>353</v>
      </c>
      <c r="U51" t="s">
        <v>130</v>
      </c>
      <c r="V51" t="s">
        <v>131</v>
      </c>
      <c r="W51">
        <v>0</v>
      </c>
      <c r="X51">
        <v>0</v>
      </c>
      <c r="Y51">
        <v>0</v>
      </c>
      <c r="Z51">
        <v>1</v>
      </c>
      <c r="AA51">
        <v>0</v>
      </c>
      <c r="AB51">
        <v>1</v>
      </c>
      <c r="AC51">
        <v>8</v>
      </c>
      <c r="AD51">
        <v>2022</v>
      </c>
      <c r="AG51" t="s">
        <v>354</v>
      </c>
      <c r="AH51">
        <v>20</v>
      </c>
      <c r="AI51" t="s">
        <v>356</v>
      </c>
      <c r="AJ51" t="s">
        <v>200</v>
      </c>
      <c r="AK51" t="s">
        <v>161</v>
      </c>
      <c r="AL51">
        <v>0</v>
      </c>
      <c r="AM51">
        <v>0</v>
      </c>
      <c r="AN51">
        <v>0</v>
      </c>
      <c r="AO51">
        <v>0</v>
      </c>
      <c r="AP51">
        <v>0</v>
      </c>
      <c r="AQ51">
        <v>0</v>
      </c>
      <c r="AR51">
        <v>0</v>
      </c>
      <c r="AS51">
        <v>0</v>
      </c>
      <c r="AT51">
        <v>0</v>
      </c>
      <c r="AU51">
        <v>1</v>
      </c>
      <c r="AV51">
        <v>0</v>
      </c>
      <c r="AW51">
        <v>0</v>
      </c>
      <c r="AX51">
        <v>0</v>
      </c>
      <c r="AY51">
        <v>0</v>
      </c>
      <c r="AZ51">
        <v>0</v>
      </c>
      <c r="BA51">
        <v>0</v>
      </c>
      <c r="BB51" t="s">
        <v>172</v>
      </c>
      <c r="BC51" t="s">
        <v>153</v>
      </c>
      <c r="BD51">
        <v>0</v>
      </c>
      <c r="BE51">
        <v>0</v>
      </c>
    </row>
    <row r="52" spans="1:57" x14ac:dyDescent="0.35">
      <c r="A52" s="193">
        <v>757</v>
      </c>
      <c r="B52">
        <v>5293</v>
      </c>
      <c r="C52" s="194" t="s">
        <v>190</v>
      </c>
      <c r="D52" t="s">
        <v>126</v>
      </c>
      <c r="E52" t="s">
        <v>357</v>
      </c>
      <c r="F52" t="s">
        <v>86</v>
      </c>
      <c r="G52">
        <v>1</v>
      </c>
      <c r="H52">
        <v>0</v>
      </c>
      <c r="I52">
        <v>0</v>
      </c>
      <c r="J52">
        <v>0</v>
      </c>
      <c r="K52">
        <v>0</v>
      </c>
      <c r="L52">
        <v>0</v>
      </c>
      <c r="M52" t="s">
        <v>358</v>
      </c>
      <c r="N52" s="165">
        <v>44676.79583333333</v>
      </c>
      <c r="O52" s="195">
        <f t="shared" si="0"/>
        <v>44676</v>
      </c>
      <c r="P52">
        <v>0</v>
      </c>
      <c r="Q52" t="s">
        <v>7467</v>
      </c>
      <c r="R52">
        <v>0</v>
      </c>
      <c r="S52">
        <v>0</v>
      </c>
      <c r="T52" t="s">
        <v>208</v>
      </c>
      <c r="U52" t="s">
        <v>130</v>
      </c>
      <c r="V52" t="s">
        <v>131</v>
      </c>
      <c r="W52">
        <v>0</v>
      </c>
      <c r="X52">
        <v>0</v>
      </c>
      <c r="Y52">
        <v>0</v>
      </c>
      <c r="Z52">
        <v>0</v>
      </c>
      <c r="AA52">
        <v>0</v>
      </c>
      <c r="AB52">
        <v>0</v>
      </c>
      <c r="AC52">
        <v>4</v>
      </c>
      <c r="AD52">
        <v>2022</v>
      </c>
      <c r="AH52">
        <v>25</v>
      </c>
      <c r="AI52" t="s">
        <v>360</v>
      </c>
      <c r="AJ52" t="s">
        <v>133</v>
      </c>
      <c r="AK52" t="s">
        <v>134</v>
      </c>
      <c r="AL52">
        <v>0</v>
      </c>
      <c r="AM52">
        <v>0</v>
      </c>
      <c r="AN52">
        <v>1</v>
      </c>
      <c r="AO52">
        <v>0</v>
      </c>
      <c r="AP52">
        <v>0</v>
      </c>
      <c r="AQ52">
        <v>0</v>
      </c>
      <c r="AR52">
        <v>0</v>
      </c>
      <c r="AS52">
        <v>0</v>
      </c>
      <c r="AT52">
        <v>0</v>
      </c>
      <c r="AU52">
        <v>0</v>
      </c>
      <c r="AV52">
        <v>0</v>
      </c>
      <c r="AW52">
        <v>0</v>
      </c>
      <c r="AX52">
        <v>0</v>
      </c>
      <c r="AY52">
        <v>0</v>
      </c>
      <c r="AZ52">
        <v>0</v>
      </c>
      <c r="BA52">
        <v>0</v>
      </c>
      <c r="BB52" t="s">
        <v>154</v>
      </c>
      <c r="BC52" t="s">
        <v>166</v>
      </c>
      <c r="BD52">
        <v>0</v>
      </c>
      <c r="BE52">
        <v>0</v>
      </c>
    </row>
    <row r="53" spans="1:57" x14ac:dyDescent="0.35">
      <c r="A53" s="193">
        <v>3871</v>
      </c>
      <c r="B53">
        <v>2425</v>
      </c>
      <c r="C53" s="194" t="s">
        <v>125</v>
      </c>
      <c r="D53" t="s">
        <v>126</v>
      </c>
      <c r="E53" t="s">
        <v>361</v>
      </c>
      <c r="F53" t="s">
        <v>86</v>
      </c>
      <c r="G53">
        <v>1</v>
      </c>
      <c r="H53">
        <v>0</v>
      </c>
      <c r="I53">
        <v>0</v>
      </c>
      <c r="J53">
        <v>0</v>
      </c>
      <c r="K53">
        <v>0</v>
      </c>
      <c r="L53">
        <v>1</v>
      </c>
      <c r="M53" t="s">
        <v>362</v>
      </c>
      <c r="N53" s="165">
        <v>44760.651423611111</v>
      </c>
      <c r="O53" s="195">
        <f t="shared" si="0"/>
        <v>44760</v>
      </c>
      <c r="P53">
        <v>0</v>
      </c>
      <c r="Q53" t="s">
        <v>363</v>
      </c>
      <c r="R53">
        <v>0</v>
      </c>
      <c r="S53">
        <v>0</v>
      </c>
      <c r="T53" t="s">
        <v>363</v>
      </c>
      <c r="U53" t="s">
        <v>130</v>
      </c>
      <c r="V53" t="s">
        <v>131</v>
      </c>
      <c r="W53">
        <v>0</v>
      </c>
      <c r="X53">
        <v>0</v>
      </c>
      <c r="Y53">
        <v>0</v>
      </c>
      <c r="Z53">
        <v>0</v>
      </c>
      <c r="AA53">
        <v>0</v>
      </c>
      <c r="AB53">
        <v>1</v>
      </c>
      <c r="AC53">
        <v>7</v>
      </c>
      <c r="AD53">
        <v>2022</v>
      </c>
      <c r="AG53" t="s">
        <v>364</v>
      </c>
      <c r="AH53">
        <v>18</v>
      </c>
      <c r="AI53" t="s">
        <v>365</v>
      </c>
      <c r="AJ53" t="s">
        <v>160</v>
      </c>
      <c r="AK53" t="s">
        <v>161</v>
      </c>
      <c r="AL53">
        <v>0</v>
      </c>
      <c r="AM53">
        <v>0</v>
      </c>
      <c r="AN53">
        <v>0</v>
      </c>
      <c r="AO53">
        <v>0</v>
      </c>
      <c r="AP53">
        <v>0</v>
      </c>
      <c r="AQ53">
        <v>0</v>
      </c>
      <c r="AR53">
        <v>0</v>
      </c>
      <c r="AS53">
        <v>0</v>
      </c>
      <c r="AT53">
        <v>0</v>
      </c>
      <c r="AU53">
        <v>0</v>
      </c>
      <c r="AV53">
        <v>0</v>
      </c>
      <c r="AW53">
        <v>0</v>
      </c>
      <c r="AX53">
        <v>0</v>
      </c>
      <c r="AY53">
        <v>1</v>
      </c>
      <c r="AZ53">
        <v>0</v>
      </c>
      <c r="BA53">
        <v>0</v>
      </c>
      <c r="BB53" t="s">
        <v>162</v>
      </c>
      <c r="BC53" t="s">
        <v>166</v>
      </c>
      <c r="BD53">
        <v>0</v>
      </c>
      <c r="BE53">
        <v>0</v>
      </c>
    </row>
    <row r="54" spans="1:57" x14ac:dyDescent="0.35">
      <c r="A54" s="193">
        <v>625</v>
      </c>
      <c r="B54">
        <v>5247</v>
      </c>
      <c r="C54" s="194" t="s">
        <v>190</v>
      </c>
      <c r="D54" t="s">
        <v>126</v>
      </c>
      <c r="E54" t="s">
        <v>2799</v>
      </c>
      <c r="F54" t="s">
        <v>83</v>
      </c>
      <c r="G54">
        <v>1</v>
      </c>
      <c r="H54">
        <v>0</v>
      </c>
      <c r="I54">
        <v>0</v>
      </c>
      <c r="J54">
        <v>0</v>
      </c>
      <c r="K54">
        <v>0</v>
      </c>
      <c r="L54">
        <v>0</v>
      </c>
      <c r="M54" t="s">
        <v>7468</v>
      </c>
      <c r="N54" s="165">
        <v>44663.680555555547</v>
      </c>
      <c r="O54" s="195">
        <f t="shared" si="0"/>
        <v>44662</v>
      </c>
      <c r="P54">
        <v>0</v>
      </c>
      <c r="Q54" t="s">
        <v>7469</v>
      </c>
      <c r="R54">
        <v>0</v>
      </c>
      <c r="S54">
        <v>0</v>
      </c>
      <c r="T54" t="s">
        <v>2800</v>
      </c>
      <c r="U54" t="s">
        <v>130</v>
      </c>
      <c r="V54" t="s">
        <v>131</v>
      </c>
      <c r="W54">
        <v>0</v>
      </c>
      <c r="X54">
        <v>0</v>
      </c>
      <c r="Y54">
        <v>0</v>
      </c>
      <c r="Z54">
        <v>0</v>
      </c>
      <c r="AA54">
        <v>0</v>
      </c>
      <c r="AB54">
        <v>0</v>
      </c>
      <c r="AC54">
        <v>4</v>
      </c>
      <c r="AD54">
        <v>2022</v>
      </c>
      <c r="AG54" t="s">
        <v>2801</v>
      </c>
      <c r="AH54">
        <v>12</v>
      </c>
      <c r="AI54" t="s">
        <v>2803</v>
      </c>
      <c r="AJ54" t="s">
        <v>200</v>
      </c>
      <c r="AK54" t="s">
        <v>134</v>
      </c>
      <c r="AL54">
        <v>0</v>
      </c>
      <c r="AM54">
        <v>0</v>
      </c>
      <c r="AN54">
        <v>0</v>
      </c>
      <c r="AO54">
        <v>0</v>
      </c>
      <c r="AP54">
        <v>0</v>
      </c>
      <c r="AQ54">
        <v>0</v>
      </c>
      <c r="AR54">
        <v>0</v>
      </c>
      <c r="AS54">
        <v>0</v>
      </c>
      <c r="AT54">
        <v>0</v>
      </c>
      <c r="AU54">
        <v>0</v>
      </c>
      <c r="AV54">
        <v>0</v>
      </c>
      <c r="AW54">
        <v>0</v>
      </c>
      <c r="AX54">
        <v>0</v>
      </c>
      <c r="AY54">
        <v>0</v>
      </c>
      <c r="AZ54">
        <v>0</v>
      </c>
      <c r="BA54">
        <v>0</v>
      </c>
      <c r="BB54" t="s">
        <v>178</v>
      </c>
      <c r="BC54" t="s">
        <v>166</v>
      </c>
      <c r="BD54">
        <v>0</v>
      </c>
      <c r="BE54">
        <v>0</v>
      </c>
    </row>
    <row r="55" spans="1:57" x14ac:dyDescent="0.35">
      <c r="A55" s="193">
        <v>4143</v>
      </c>
      <c r="B55">
        <v>5267</v>
      </c>
      <c r="C55" s="194" t="s">
        <v>190</v>
      </c>
      <c r="D55" t="s">
        <v>126</v>
      </c>
      <c r="E55" t="s">
        <v>2804</v>
      </c>
      <c r="F55" t="s">
        <v>85</v>
      </c>
      <c r="G55">
        <v>1</v>
      </c>
      <c r="H55">
        <v>0</v>
      </c>
      <c r="I55">
        <v>0</v>
      </c>
      <c r="J55">
        <v>0</v>
      </c>
      <c r="K55">
        <v>0</v>
      </c>
      <c r="L55">
        <v>0</v>
      </c>
      <c r="M55" t="s">
        <v>7470</v>
      </c>
      <c r="N55" s="165">
        <v>44768.900694444441</v>
      </c>
      <c r="O55" s="195">
        <f t="shared" si="0"/>
        <v>44767</v>
      </c>
      <c r="P55">
        <v>0</v>
      </c>
      <c r="Q55" t="s">
        <v>7471</v>
      </c>
      <c r="R55">
        <v>0</v>
      </c>
      <c r="S55">
        <v>0</v>
      </c>
      <c r="T55" t="s">
        <v>2805</v>
      </c>
      <c r="U55" t="s">
        <v>130</v>
      </c>
      <c r="V55" t="s">
        <v>131</v>
      </c>
      <c r="W55">
        <v>0</v>
      </c>
      <c r="X55">
        <v>0</v>
      </c>
      <c r="Y55">
        <v>0</v>
      </c>
      <c r="Z55">
        <v>0</v>
      </c>
      <c r="AA55">
        <v>0</v>
      </c>
      <c r="AB55">
        <v>0</v>
      </c>
      <c r="AC55">
        <v>7</v>
      </c>
      <c r="AD55">
        <v>2022</v>
      </c>
      <c r="AE55" t="s">
        <v>2806</v>
      </c>
      <c r="AH55">
        <v>26</v>
      </c>
      <c r="AI55" t="s">
        <v>2807</v>
      </c>
      <c r="AJ55" t="s">
        <v>133</v>
      </c>
      <c r="AK55" t="s">
        <v>134</v>
      </c>
      <c r="AL55">
        <v>0</v>
      </c>
      <c r="AM55">
        <v>0</v>
      </c>
      <c r="AN55">
        <v>0</v>
      </c>
      <c r="AO55">
        <v>0</v>
      </c>
      <c r="AP55">
        <v>0</v>
      </c>
      <c r="AQ55">
        <v>0</v>
      </c>
      <c r="AR55">
        <v>0</v>
      </c>
      <c r="AS55">
        <v>0</v>
      </c>
      <c r="AT55">
        <v>0</v>
      </c>
      <c r="AU55">
        <v>0</v>
      </c>
      <c r="AV55">
        <v>0</v>
      </c>
      <c r="AW55">
        <v>0</v>
      </c>
      <c r="AX55">
        <v>0</v>
      </c>
      <c r="AY55">
        <v>0</v>
      </c>
      <c r="AZ55">
        <v>0</v>
      </c>
      <c r="BA55">
        <v>0</v>
      </c>
      <c r="BC55" t="s">
        <v>153</v>
      </c>
      <c r="BD55">
        <v>0</v>
      </c>
      <c r="BE55">
        <v>0</v>
      </c>
    </row>
    <row r="56" spans="1:57" x14ac:dyDescent="0.35">
      <c r="A56" s="193">
        <v>4331</v>
      </c>
      <c r="B56">
        <v>5263</v>
      </c>
      <c r="C56" s="194" t="s">
        <v>190</v>
      </c>
      <c r="D56" t="s">
        <v>126</v>
      </c>
      <c r="E56" t="s">
        <v>2808</v>
      </c>
      <c r="F56" t="s">
        <v>86</v>
      </c>
      <c r="G56">
        <v>1</v>
      </c>
      <c r="H56">
        <v>0</v>
      </c>
      <c r="I56">
        <v>0</v>
      </c>
      <c r="J56">
        <v>0</v>
      </c>
      <c r="K56">
        <v>0</v>
      </c>
      <c r="L56">
        <v>0</v>
      </c>
      <c r="M56" t="s">
        <v>7472</v>
      </c>
      <c r="N56" s="165">
        <v>44776.461805555547</v>
      </c>
      <c r="O56" s="195">
        <f t="shared" si="0"/>
        <v>44774</v>
      </c>
      <c r="P56">
        <v>0</v>
      </c>
      <c r="Q56" t="s">
        <v>7473</v>
      </c>
      <c r="R56">
        <v>0</v>
      </c>
      <c r="S56">
        <v>0</v>
      </c>
      <c r="T56" t="s">
        <v>2809</v>
      </c>
      <c r="U56" t="s">
        <v>130</v>
      </c>
      <c r="V56" t="s">
        <v>131</v>
      </c>
      <c r="W56">
        <v>0</v>
      </c>
      <c r="X56">
        <v>0</v>
      </c>
      <c r="Y56">
        <v>0</v>
      </c>
      <c r="Z56">
        <v>0</v>
      </c>
      <c r="AA56">
        <v>0</v>
      </c>
      <c r="AB56">
        <v>0</v>
      </c>
      <c r="AC56">
        <v>8</v>
      </c>
      <c r="AD56">
        <v>2022</v>
      </c>
      <c r="AH56">
        <v>3</v>
      </c>
      <c r="AI56" t="s">
        <v>2810</v>
      </c>
      <c r="AJ56" t="s">
        <v>160</v>
      </c>
      <c r="AK56" t="s">
        <v>161</v>
      </c>
      <c r="AL56">
        <v>0</v>
      </c>
      <c r="AM56">
        <v>0</v>
      </c>
      <c r="AN56">
        <v>0</v>
      </c>
      <c r="AO56">
        <v>0</v>
      </c>
      <c r="AP56">
        <v>0</v>
      </c>
      <c r="AQ56">
        <v>0</v>
      </c>
      <c r="AR56">
        <v>0</v>
      </c>
      <c r="AS56">
        <v>0</v>
      </c>
      <c r="AT56">
        <v>0</v>
      </c>
      <c r="AU56">
        <v>0</v>
      </c>
      <c r="AV56">
        <v>0</v>
      </c>
      <c r="AW56">
        <v>0</v>
      </c>
      <c r="AX56">
        <v>0</v>
      </c>
      <c r="AY56">
        <v>0</v>
      </c>
      <c r="AZ56">
        <v>0</v>
      </c>
      <c r="BA56">
        <v>0</v>
      </c>
      <c r="BB56" t="s">
        <v>178</v>
      </c>
      <c r="BC56" t="s">
        <v>166</v>
      </c>
      <c r="BD56">
        <v>1</v>
      </c>
      <c r="BE56">
        <v>0</v>
      </c>
    </row>
    <row r="57" spans="1:57" x14ac:dyDescent="0.35">
      <c r="A57" s="193">
        <v>388</v>
      </c>
      <c r="B57">
        <v>6769</v>
      </c>
      <c r="C57" s="194" t="s">
        <v>125</v>
      </c>
      <c r="D57" t="s">
        <v>155</v>
      </c>
      <c r="E57" t="s">
        <v>7474</v>
      </c>
      <c r="F57" t="s">
        <v>86</v>
      </c>
      <c r="G57">
        <v>1</v>
      </c>
      <c r="H57">
        <v>0</v>
      </c>
      <c r="I57">
        <v>0</v>
      </c>
      <c r="J57">
        <v>0</v>
      </c>
      <c r="K57">
        <v>0</v>
      </c>
      <c r="L57">
        <v>0</v>
      </c>
      <c r="M57" t="s">
        <v>7475</v>
      </c>
      <c r="N57" s="165">
        <v>44826.838564814818</v>
      </c>
      <c r="O57" s="195">
        <f t="shared" si="0"/>
        <v>44823</v>
      </c>
      <c r="P57">
        <v>0</v>
      </c>
      <c r="Q57" t="s">
        <v>7476</v>
      </c>
      <c r="R57">
        <v>0</v>
      </c>
      <c r="S57">
        <v>0</v>
      </c>
      <c r="T57" t="s">
        <v>7477</v>
      </c>
      <c r="U57" t="s">
        <v>130</v>
      </c>
      <c r="V57" t="s">
        <v>131</v>
      </c>
      <c r="W57">
        <v>0</v>
      </c>
      <c r="X57">
        <v>0</v>
      </c>
      <c r="Y57">
        <v>0</v>
      </c>
      <c r="Z57">
        <v>0</v>
      </c>
      <c r="AA57">
        <v>0</v>
      </c>
      <c r="AB57">
        <v>0</v>
      </c>
      <c r="AC57">
        <v>9</v>
      </c>
      <c r="AD57">
        <v>2022</v>
      </c>
      <c r="AH57">
        <v>22</v>
      </c>
      <c r="AI57" t="s">
        <v>7478</v>
      </c>
      <c r="AJ57" t="s">
        <v>133</v>
      </c>
      <c r="AK57" t="s">
        <v>134</v>
      </c>
      <c r="AL57">
        <v>0</v>
      </c>
      <c r="AM57">
        <v>0</v>
      </c>
      <c r="AN57">
        <v>0</v>
      </c>
      <c r="AO57">
        <v>0</v>
      </c>
      <c r="AP57">
        <v>0</v>
      </c>
      <c r="AQ57">
        <v>0</v>
      </c>
      <c r="AR57">
        <v>0</v>
      </c>
      <c r="AS57">
        <v>0</v>
      </c>
      <c r="AT57">
        <v>0</v>
      </c>
      <c r="AU57">
        <v>0</v>
      </c>
      <c r="AV57">
        <v>0</v>
      </c>
      <c r="AW57">
        <v>0</v>
      </c>
      <c r="AX57">
        <v>0</v>
      </c>
      <c r="AY57">
        <v>0</v>
      </c>
      <c r="AZ57">
        <v>0</v>
      </c>
      <c r="BA57">
        <v>0</v>
      </c>
      <c r="BB57" t="s">
        <v>178</v>
      </c>
      <c r="BC57" t="s">
        <v>166</v>
      </c>
      <c r="BD57">
        <v>0</v>
      </c>
      <c r="BE57">
        <v>0</v>
      </c>
    </row>
    <row r="58" spans="1:57" x14ac:dyDescent="0.35">
      <c r="A58" s="193">
        <v>3350</v>
      </c>
      <c r="B58">
        <v>94</v>
      </c>
      <c r="C58" s="194" t="s">
        <v>125</v>
      </c>
      <c r="D58" t="s">
        <v>366</v>
      </c>
      <c r="E58" t="s">
        <v>367</v>
      </c>
      <c r="F58" t="s">
        <v>86</v>
      </c>
      <c r="G58">
        <v>1</v>
      </c>
      <c r="H58">
        <v>0</v>
      </c>
      <c r="I58">
        <v>10</v>
      </c>
      <c r="J58">
        <v>0</v>
      </c>
      <c r="K58">
        <v>1</v>
      </c>
      <c r="L58">
        <v>11</v>
      </c>
      <c r="M58" t="s">
        <v>368</v>
      </c>
      <c r="N58" s="165">
        <v>44725.56858796296</v>
      </c>
      <c r="O58" s="195">
        <f t="shared" si="0"/>
        <v>44725</v>
      </c>
      <c r="P58">
        <v>0</v>
      </c>
      <c r="Q58" t="s">
        <v>7479</v>
      </c>
      <c r="R58">
        <v>0</v>
      </c>
      <c r="S58">
        <v>0</v>
      </c>
      <c r="T58" t="s">
        <v>369</v>
      </c>
      <c r="U58" t="s">
        <v>130</v>
      </c>
      <c r="V58" t="s">
        <v>131</v>
      </c>
      <c r="W58">
        <v>1</v>
      </c>
      <c r="X58">
        <v>0</v>
      </c>
      <c r="Y58">
        <v>1</v>
      </c>
      <c r="Z58">
        <v>0</v>
      </c>
      <c r="AA58">
        <v>0</v>
      </c>
      <c r="AB58">
        <v>1</v>
      </c>
      <c r="AC58">
        <v>6</v>
      </c>
      <c r="AD58">
        <v>2022</v>
      </c>
      <c r="AE58" t="s">
        <v>370</v>
      </c>
      <c r="AH58">
        <v>13</v>
      </c>
      <c r="AI58" t="s">
        <v>372</v>
      </c>
      <c r="AJ58" t="s">
        <v>152</v>
      </c>
      <c r="AK58" t="s">
        <v>7423</v>
      </c>
      <c r="AL58">
        <v>0</v>
      </c>
      <c r="AM58">
        <v>0</v>
      </c>
      <c r="AN58">
        <v>0</v>
      </c>
      <c r="AO58">
        <v>0</v>
      </c>
      <c r="AP58">
        <v>0</v>
      </c>
      <c r="AQ58">
        <v>0</v>
      </c>
      <c r="AR58">
        <v>0</v>
      </c>
      <c r="AS58">
        <v>0</v>
      </c>
      <c r="AT58">
        <v>0</v>
      </c>
      <c r="AU58">
        <v>0</v>
      </c>
      <c r="AV58">
        <v>0</v>
      </c>
      <c r="AW58">
        <v>0</v>
      </c>
      <c r="AX58">
        <v>0</v>
      </c>
      <c r="AY58">
        <v>0</v>
      </c>
      <c r="AZ58">
        <v>0</v>
      </c>
      <c r="BA58">
        <v>0</v>
      </c>
      <c r="BB58" t="s">
        <v>154</v>
      </c>
      <c r="BC58" t="s">
        <v>166</v>
      </c>
      <c r="BD58">
        <v>0</v>
      </c>
      <c r="BE58">
        <v>0</v>
      </c>
    </row>
    <row r="59" spans="1:57" x14ac:dyDescent="0.35">
      <c r="A59" s="193">
        <v>3345</v>
      </c>
      <c r="B59">
        <v>6853</v>
      </c>
      <c r="C59" s="194" t="s">
        <v>7480</v>
      </c>
      <c r="D59" t="s">
        <v>366</v>
      </c>
      <c r="E59" t="s">
        <v>367</v>
      </c>
      <c r="F59" t="s">
        <v>86</v>
      </c>
      <c r="G59">
        <v>1</v>
      </c>
      <c r="H59">
        <v>0</v>
      </c>
      <c r="I59">
        <v>10</v>
      </c>
      <c r="J59">
        <v>0</v>
      </c>
      <c r="K59">
        <v>0</v>
      </c>
      <c r="L59">
        <v>10</v>
      </c>
      <c r="M59" t="s">
        <v>368</v>
      </c>
      <c r="N59" s="165">
        <v>44725.526921296303</v>
      </c>
      <c r="O59" s="195">
        <f t="shared" si="0"/>
        <v>44725</v>
      </c>
      <c r="P59">
        <v>0</v>
      </c>
      <c r="Q59" t="s">
        <v>7481</v>
      </c>
      <c r="R59">
        <v>0</v>
      </c>
      <c r="S59">
        <v>0</v>
      </c>
      <c r="T59" t="s">
        <v>369</v>
      </c>
      <c r="U59" t="s">
        <v>130</v>
      </c>
      <c r="V59" t="s">
        <v>131</v>
      </c>
      <c r="W59">
        <v>1</v>
      </c>
      <c r="X59">
        <v>0</v>
      </c>
      <c r="Y59">
        <v>1</v>
      </c>
      <c r="Z59">
        <v>0</v>
      </c>
      <c r="AA59">
        <v>0</v>
      </c>
      <c r="AB59">
        <v>1</v>
      </c>
      <c r="AC59">
        <v>6</v>
      </c>
      <c r="AD59">
        <v>2022</v>
      </c>
      <c r="AE59" t="s">
        <v>370</v>
      </c>
      <c r="AH59">
        <v>13</v>
      </c>
      <c r="AI59" t="s">
        <v>372</v>
      </c>
      <c r="AJ59" t="s">
        <v>152</v>
      </c>
      <c r="AK59" t="s">
        <v>7423</v>
      </c>
      <c r="AL59">
        <v>0</v>
      </c>
      <c r="AM59">
        <v>0</v>
      </c>
      <c r="AN59">
        <v>0</v>
      </c>
      <c r="AO59">
        <v>0</v>
      </c>
      <c r="AP59">
        <v>0</v>
      </c>
      <c r="AQ59">
        <v>0</v>
      </c>
      <c r="AR59">
        <v>0</v>
      </c>
      <c r="AS59">
        <v>0</v>
      </c>
      <c r="AT59">
        <v>0</v>
      </c>
      <c r="AU59">
        <v>0</v>
      </c>
      <c r="AV59">
        <v>0</v>
      </c>
      <c r="AW59">
        <v>0</v>
      </c>
      <c r="AX59">
        <v>0</v>
      </c>
      <c r="AY59">
        <v>0</v>
      </c>
      <c r="AZ59">
        <v>0</v>
      </c>
      <c r="BA59">
        <v>0</v>
      </c>
      <c r="BB59" t="s">
        <v>154</v>
      </c>
      <c r="BC59" t="s">
        <v>166</v>
      </c>
      <c r="BD59">
        <v>0</v>
      </c>
      <c r="BE59">
        <v>0</v>
      </c>
    </row>
    <row r="60" spans="1:57" x14ac:dyDescent="0.35">
      <c r="A60" s="193">
        <v>3702</v>
      </c>
      <c r="B60">
        <v>6392</v>
      </c>
      <c r="C60" s="194" t="s">
        <v>125</v>
      </c>
      <c r="D60" t="s">
        <v>155</v>
      </c>
      <c r="E60" t="s">
        <v>373</v>
      </c>
      <c r="F60" t="s">
        <v>86</v>
      </c>
      <c r="G60">
        <v>1</v>
      </c>
      <c r="H60">
        <v>0</v>
      </c>
      <c r="I60">
        <v>0</v>
      </c>
      <c r="J60">
        <v>0</v>
      </c>
      <c r="K60">
        <v>0</v>
      </c>
      <c r="L60">
        <v>0</v>
      </c>
      <c r="M60" t="s">
        <v>374</v>
      </c>
      <c r="N60" s="165">
        <v>44755.199305555558</v>
      </c>
      <c r="O60" s="195">
        <f t="shared" si="0"/>
        <v>44753</v>
      </c>
      <c r="P60">
        <v>0</v>
      </c>
      <c r="Q60" t="s">
        <v>7482</v>
      </c>
      <c r="R60">
        <v>0</v>
      </c>
      <c r="S60">
        <v>0</v>
      </c>
      <c r="T60" t="s">
        <v>375</v>
      </c>
      <c r="U60" t="s">
        <v>130</v>
      </c>
      <c r="V60" t="s">
        <v>131</v>
      </c>
      <c r="W60">
        <v>1</v>
      </c>
      <c r="X60">
        <v>0</v>
      </c>
      <c r="Y60">
        <v>0</v>
      </c>
      <c r="Z60">
        <v>1</v>
      </c>
      <c r="AA60">
        <v>0</v>
      </c>
      <c r="AB60">
        <v>1</v>
      </c>
      <c r="AC60">
        <v>7</v>
      </c>
      <c r="AD60">
        <v>2022</v>
      </c>
      <c r="AH60">
        <v>13</v>
      </c>
      <c r="AI60" t="s">
        <v>376</v>
      </c>
      <c r="AJ60" t="s">
        <v>152</v>
      </c>
      <c r="AK60" t="s">
        <v>171</v>
      </c>
      <c r="AL60">
        <v>0</v>
      </c>
      <c r="AM60">
        <v>0</v>
      </c>
      <c r="AN60">
        <v>0</v>
      </c>
      <c r="AO60">
        <v>0</v>
      </c>
      <c r="AP60">
        <v>0</v>
      </c>
      <c r="AQ60">
        <v>1</v>
      </c>
      <c r="AR60">
        <v>0</v>
      </c>
      <c r="AS60">
        <v>0</v>
      </c>
      <c r="AT60">
        <v>0</v>
      </c>
      <c r="AU60">
        <v>0</v>
      </c>
      <c r="AV60">
        <v>0</v>
      </c>
      <c r="AW60">
        <v>0</v>
      </c>
      <c r="AX60">
        <v>0</v>
      </c>
      <c r="AY60">
        <v>0</v>
      </c>
      <c r="AZ60">
        <v>0</v>
      </c>
      <c r="BA60">
        <v>0</v>
      </c>
      <c r="BB60" t="s">
        <v>178</v>
      </c>
      <c r="BC60" t="s">
        <v>166</v>
      </c>
      <c r="BD60">
        <v>0</v>
      </c>
      <c r="BE60">
        <v>0</v>
      </c>
    </row>
    <row r="61" spans="1:57" x14ac:dyDescent="0.35">
      <c r="A61" s="193">
        <v>3279</v>
      </c>
      <c r="B61">
        <v>2318</v>
      </c>
      <c r="C61" s="194" t="s">
        <v>125</v>
      </c>
      <c r="D61" t="s">
        <v>126</v>
      </c>
      <c r="E61" t="s">
        <v>377</v>
      </c>
      <c r="F61" t="s">
        <v>85</v>
      </c>
      <c r="G61">
        <v>1</v>
      </c>
      <c r="H61">
        <v>0</v>
      </c>
      <c r="I61">
        <v>0</v>
      </c>
      <c r="J61">
        <v>0</v>
      </c>
      <c r="K61">
        <v>0</v>
      </c>
      <c r="L61">
        <v>2</v>
      </c>
      <c r="M61" t="s">
        <v>378</v>
      </c>
      <c r="N61" s="165">
        <v>44724.605451388888</v>
      </c>
      <c r="O61" s="195">
        <f t="shared" si="0"/>
        <v>44718</v>
      </c>
      <c r="P61">
        <v>0</v>
      </c>
      <c r="Q61" t="s">
        <v>138</v>
      </c>
      <c r="R61">
        <v>0</v>
      </c>
      <c r="S61">
        <v>0</v>
      </c>
      <c r="T61" t="s">
        <v>138</v>
      </c>
      <c r="U61" t="s">
        <v>130</v>
      </c>
      <c r="V61" t="s">
        <v>131</v>
      </c>
      <c r="W61">
        <v>0</v>
      </c>
      <c r="X61">
        <v>0</v>
      </c>
      <c r="Y61">
        <v>0</v>
      </c>
      <c r="Z61">
        <v>0</v>
      </c>
      <c r="AA61">
        <v>0</v>
      </c>
      <c r="AB61">
        <v>0</v>
      </c>
      <c r="AC61">
        <v>6</v>
      </c>
      <c r="AD61">
        <v>2022</v>
      </c>
      <c r="AH61">
        <v>12</v>
      </c>
      <c r="AJ61" t="s">
        <v>133</v>
      </c>
      <c r="AK61" t="s">
        <v>134</v>
      </c>
      <c r="AL61">
        <v>0</v>
      </c>
      <c r="AM61">
        <v>0</v>
      </c>
      <c r="AN61">
        <v>0</v>
      </c>
      <c r="AO61">
        <v>0</v>
      </c>
      <c r="AP61">
        <v>0</v>
      </c>
      <c r="AQ61">
        <v>0</v>
      </c>
      <c r="AR61">
        <v>0</v>
      </c>
      <c r="AS61">
        <v>0</v>
      </c>
      <c r="AT61">
        <v>0</v>
      </c>
      <c r="AU61">
        <v>0</v>
      </c>
      <c r="AV61">
        <v>0</v>
      </c>
      <c r="AW61">
        <v>1</v>
      </c>
      <c r="AX61">
        <v>0</v>
      </c>
      <c r="AY61">
        <v>0</v>
      </c>
      <c r="AZ61">
        <v>0</v>
      </c>
      <c r="BA61">
        <v>0</v>
      </c>
      <c r="BC61" t="s">
        <v>125</v>
      </c>
      <c r="BD61">
        <v>0</v>
      </c>
      <c r="BE61">
        <v>0</v>
      </c>
    </row>
    <row r="62" spans="1:57" x14ac:dyDescent="0.35">
      <c r="A62" s="193">
        <v>4155</v>
      </c>
      <c r="B62">
        <v>3027</v>
      </c>
      <c r="C62" s="194" t="s">
        <v>190</v>
      </c>
      <c r="D62" t="s">
        <v>294</v>
      </c>
      <c r="E62" t="s">
        <v>380</v>
      </c>
      <c r="F62" t="s">
        <v>85</v>
      </c>
      <c r="G62">
        <v>1</v>
      </c>
      <c r="H62">
        <v>0</v>
      </c>
      <c r="I62">
        <v>0</v>
      </c>
      <c r="J62">
        <v>1</v>
      </c>
      <c r="K62">
        <v>1</v>
      </c>
      <c r="L62">
        <v>2</v>
      </c>
      <c r="M62" t="s">
        <v>381</v>
      </c>
      <c r="N62" s="165">
        <v>44769.567465277767</v>
      </c>
      <c r="O62" s="195">
        <f t="shared" si="0"/>
        <v>44767</v>
      </c>
      <c r="P62">
        <v>0</v>
      </c>
      <c r="Q62" t="s">
        <v>7483</v>
      </c>
      <c r="R62">
        <v>8524</v>
      </c>
      <c r="S62">
        <v>4562</v>
      </c>
      <c r="T62" t="s">
        <v>382</v>
      </c>
      <c r="U62" t="s">
        <v>130</v>
      </c>
      <c r="V62" t="s">
        <v>131</v>
      </c>
      <c r="W62">
        <v>0</v>
      </c>
      <c r="X62">
        <v>0</v>
      </c>
      <c r="Y62">
        <v>0</v>
      </c>
      <c r="Z62">
        <v>0</v>
      </c>
      <c r="AA62">
        <v>0</v>
      </c>
      <c r="AB62">
        <v>0</v>
      </c>
      <c r="AC62">
        <v>7</v>
      </c>
      <c r="AD62">
        <v>2022</v>
      </c>
      <c r="AF62" t="s">
        <v>7484</v>
      </c>
      <c r="AG62" t="s">
        <v>383</v>
      </c>
      <c r="AH62">
        <v>27</v>
      </c>
      <c r="AI62" t="s">
        <v>384</v>
      </c>
      <c r="AJ62" t="s">
        <v>133</v>
      </c>
      <c r="AK62" t="s">
        <v>385</v>
      </c>
      <c r="AL62">
        <v>0</v>
      </c>
      <c r="AM62">
        <v>0</v>
      </c>
      <c r="AN62">
        <v>0</v>
      </c>
      <c r="AO62">
        <v>0</v>
      </c>
      <c r="AP62">
        <v>0</v>
      </c>
      <c r="AQ62">
        <v>0</v>
      </c>
      <c r="AR62">
        <v>0</v>
      </c>
      <c r="AS62">
        <v>0</v>
      </c>
      <c r="AT62">
        <v>0</v>
      </c>
      <c r="AU62">
        <v>1</v>
      </c>
      <c r="AV62">
        <v>0</v>
      </c>
      <c r="AW62">
        <v>0</v>
      </c>
      <c r="AX62">
        <v>0</v>
      </c>
      <c r="AY62">
        <v>0</v>
      </c>
      <c r="AZ62">
        <v>0</v>
      </c>
      <c r="BA62">
        <v>0</v>
      </c>
      <c r="BB62" t="s">
        <v>162</v>
      </c>
      <c r="BC62" t="s">
        <v>166</v>
      </c>
      <c r="BD62">
        <v>0</v>
      </c>
      <c r="BE62">
        <v>0</v>
      </c>
    </row>
    <row r="63" spans="1:57" x14ac:dyDescent="0.35">
      <c r="A63" s="193">
        <v>4344</v>
      </c>
      <c r="B63">
        <v>2800</v>
      </c>
      <c r="C63" s="194" t="s">
        <v>125</v>
      </c>
      <c r="D63" t="s">
        <v>294</v>
      </c>
      <c r="E63" t="s">
        <v>386</v>
      </c>
      <c r="F63" t="s">
        <v>83</v>
      </c>
      <c r="G63">
        <v>1</v>
      </c>
      <c r="H63">
        <v>1</v>
      </c>
      <c r="I63">
        <v>17</v>
      </c>
      <c r="J63">
        <v>5</v>
      </c>
      <c r="K63">
        <v>5</v>
      </c>
      <c r="L63">
        <v>28</v>
      </c>
      <c r="M63" t="s">
        <v>387</v>
      </c>
      <c r="N63" s="165">
        <v>44776.842199074083</v>
      </c>
      <c r="O63" s="195">
        <f t="shared" si="0"/>
        <v>44774</v>
      </c>
      <c r="P63">
        <v>0</v>
      </c>
      <c r="Q63" t="s">
        <v>7485</v>
      </c>
      <c r="R63">
        <v>245</v>
      </c>
      <c r="S63">
        <v>535</v>
      </c>
      <c r="T63" t="s">
        <v>388</v>
      </c>
      <c r="U63" t="s">
        <v>130</v>
      </c>
      <c r="V63" t="s">
        <v>131</v>
      </c>
      <c r="W63">
        <v>0</v>
      </c>
      <c r="X63">
        <v>0</v>
      </c>
      <c r="Y63">
        <v>0</v>
      </c>
      <c r="Z63">
        <v>0</v>
      </c>
      <c r="AA63">
        <v>0</v>
      </c>
      <c r="AB63">
        <v>0</v>
      </c>
      <c r="AC63">
        <v>8</v>
      </c>
      <c r="AD63">
        <v>2022</v>
      </c>
      <c r="AE63" t="s">
        <v>389</v>
      </c>
      <c r="AH63">
        <v>3</v>
      </c>
      <c r="AI63" t="s">
        <v>390</v>
      </c>
      <c r="AJ63" t="s">
        <v>200</v>
      </c>
      <c r="AK63" t="s">
        <v>134</v>
      </c>
      <c r="AL63">
        <v>0</v>
      </c>
      <c r="AM63">
        <v>0</v>
      </c>
      <c r="AN63">
        <v>1</v>
      </c>
      <c r="AO63">
        <v>0</v>
      </c>
      <c r="AP63">
        <v>0</v>
      </c>
      <c r="AQ63">
        <v>0</v>
      </c>
      <c r="AR63">
        <v>0</v>
      </c>
      <c r="AS63">
        <v>0</v>
      </c>
      <c r="AT63">
        <v>0</v>
      </c>
      <c r="AU63">
        <v>0</v>
      </c>
      <c r="AV63">
        <v>0</v>
      </c>
      <c r="AW63">
        <v>0</v>
      </c>
      <c r="AX63">
        <v>0</v>
      </c>
      <c r="AY63">
        <v>0</v>
      </c>
      <c r="AZ63">
        <v>0</v>
      </c>
      <c r="BA63">
        <v>0</v>
      </c>
      <c r="BB63" t="s">
        <v>178</v>
      </c>
      <c r="BC63" t="s">
        <v>166</v>
      </c>
      <c r="BD63">
        <v>1</v>
      </c>
      <c r="BE63">
        <v>0</v>
      </c>
    </row>
    <row r="64" spans="1:57" x14ac:dyDescent="0.35">
      <c r="A64" s="193">
        <v>3934</v>
      </c>
      <c r="B64">
        <v>223</v>
      </c>
      <c r="C64" s="194" t="s">
        <v>125</v>
      </c>
      <c r="D64" t="s">
        <v>126</v>
      </c>
      <c r="E64" t="s">
        <v>391</v>
      </c>
      <c r="F64" t="s">
        <v>83</v>
      </c>
      <c r="G64">
        <v>1</v>
      </c>
      <c r="H64">
        <v>0</v>
      </c>
      <c r="I64">
        <v>0</v>
      </c>
      <c r="J64">
        <v>1</v>
      </c>
      <c r="K64">
        <v>1</v>
      </c>
      <c r="L64">
        <v>3</v>
      </c>
      <c r="M64" t="s">
        <v>392</v>
      </c>
      <c r="N64" s="165">
        <v>44761.985115740739</v>
      </c>
      <c r="O64" s="195">
        <f t="shared" si="0"/>
        <v>44760</v>
      </c>
      <c r="P64">
        <v>0</v>
      </c>
      <c r="Q64" t="s">
        <v>393</v>
      </c>
      <c r="R64">
        <v>0</v>
      </c>
      <c r="S64">
        <v>0</v>
      </c>
      <c r="T64" t="s">
        <v>393</v>
      </c>
      <c r="U64" t="s">
        <v>130</v>
      </c>
      <c r="V64" t="s">
        <v>131</v>
      </c>
      <c r="W64">
        <v>0</v>
      </c>
      <c r="X64">
        <v>0</v>
      </c>
      <c r="Y64">
        <v>0</v>
      </c>
      <c r="Z64">
        <v>0</v>
      </c>
      <c r="AA64">
        <v>0</v>
      </c>
      <c r="AB64">
        <v>0</v>
      </c>
      <c r="AC64">
        <v>7</v>
      </c>
      <c r="AD64">
        <v>2022</v>
      </c>
      <c r="AH64">
        <v>19</v>
      </c>
      <c r="AI64" t="s">
        <v>395</v>
      </c>
      <c r="AJ64" t="s">
        <v>133</v>
      </c>
      <c r="AK64" t="s">
        <v>134</v>
      </c>
      <c r="AL64">
        <v>0</v>
      </c>
      <c r="AM64">
        <v>0</v>
      </c>
      <c r="AN64">
        <v>0</v>
      </c>
      <c r="AO64">
        <v>0</v>
      </c>
      <c r="AP64">
        <v>0</v>
      </c>
      <c r="AQ64">
        <v>0</v>
      </c>
      <c r="AR64">
        <v>0</v>
      </c>
      <c r="AS64">
        <v>0</v>
      </c>
      <c r="AT64">
        <v>0</v>
      </c>
      <c r="AU64">
        <v>1</v>
      </c>
      <c r="AV64">
        <v>0</v>
      </c>
      <c r="AW64">
        <v>0</v>
      </c>
      <c r="AX64">
        <v>0</v>
      </c>
      <c r="AY64">
        <v>0</v>
      </c>
      <c r="AZ64">
        <v>0</v>
      </c>
      <c r="BA64">
        <v>0</v>
      </c>
      <c r="BB64" t="s">
        <v>195</v>
      </c>
      <c r="BC64" t="s">
        <v>166</v>
      </c>
      <c r="BD64">
        <v>0</v>
      </c>
      <c r="BE64">
        <v>0</v>
      </c>
    </row>
    <row r="65" spans="1:57" x14ac:dyDescent="0.35">
      <c r="A65" s="193">
        <v>4169</v>
      </c>
      <c r="B65">
        <v>6503</v>
      </c>
      <c r="C65" s="194" t="s">
        <v>125</v>
      </c>
      <c r="D65" t="s">
        <v>155</v>
      </c>
      <c r="E65" t="s">
        <v>396</v>
      </c>
      <c r="F65" t="s">
        <v>86</v>
      </c>
      <c r="G65">
        <v>1</v>
      </c>
      <c r="H65">
        <v>0</v>
      </c>
      <c r="I65">
        <v>0</v>
      </c>
      <c r="J65">
        <v>0</v>
      </c>
      <c r="K65">
        <v>0</v>
      </c>
      <c r="L65">
        <v>0</v>
      </c>
      <c r="M65" t="s">
        <v>7486</v>
      </c>
      <c r="N65" s="165">
        <v>44769.995833333327</v>
      </c>
      <c r="O65" s="195">
        <f t="shared" si="0"/>
        <v>44767</v>
      </c>
      <c r="P65">
        <v>0</v>
      </c>
      <c r="Q65" t="s">
        <v>7487</v>
      </c>
      <c r="R65">
        <v>0</v>
      </c>
      <c r="S65">
        <v>0</v>
      </c>
      <c r="T65" t="s">
        <v>397</v>
      </c>
      <c r="U65" t="s">
        <v>130</v>
      </c>
      <c r="V65" t="s">
        <v>131</v>
      </c>
      <c r="W65">
        <v>0</v>
      </c>
      <c r="X65">
        <v>0</v>
      </c>
      <c r="Y65">
        <v>0</v>
      </c>
      <c r="Z65">
        <v>0</v>
      </c>
      <c r="AA65">
        <v>0</v>
      </c>
      <c r="AB65">
        <v>0</v>
      </c>
      <c r="AC65">
        <v>7</v>
      </c>
      <c r="AD65">
        <v>2022</v>
      </c>
      <c r="AH65">
        <v>27</v>
      </c>
      <c r="AI65" t="s">
        <v>398</v>
      </c>
      <c r="AJ65" t="s">
        <v>160</v>
      </c>
      <c r="AK65" t="s">
        <v>171</v>
      </c>
      <c r="AL65">
        <v>0</v>
      </c>
      <c r="AM65">
        <v>0</v>
      </c>
      <c r="AN65">
        <v>0</v>
      </c>
      <c r="AO65">
        <v>0</v>
      </c>
      <c r="AP65">
        <v>0</v>
      </c>
      <c r="AQ65">
        <v>0</v>
      </c>
      <c r="AR65">
        <v>0</v>
      </c>
      <c r="AS65">
        <v>0</v>
      </c>
      <c r="AT65">
        <v>0</v>
      </c>
      <c r="AU65">
        <v>0</v>
      </c>
      <c r="AV65">
        <v>0</v>
      </c>
      <c r="AW65">
        <v>0</v>
      </c>
      <c r="AX65">
        <v>0</v>
      </c>
      <c r="AY65">
        <v>0</v>
      </c>
      <c r="AZ65">
        <v>1</v>
      </c>
      <c r="BA65">
        <v>0</v>
      </c>
      <c r="BB65" t="s">
        <v>154</v>
      </c>
      <c r="BC65" t="s">
        <v>166</v>
      </c>
      <c r="BD65">
        <v>0</v>
      </c>
      <c r="BE65">
        <v>0</v>
      </c>
    </row>
    <row r="66" spans="1:57" x14ac:dyDescent="0.35">
      <c r="A66" s="193">
        <v>4830</v>
      </c>
      <c r="B66">
        <v>35</v>
      </c>
      <c r="C66" s="194" t="s">
        <v>125</v>
      </c>
      <c r="D66" t="s">
        <v>399</v>
      </c>
      <c r="E66" t="s">
        <v>405</v>
      </c>
      <c r="F66" t="s">
        <v>85</v>
      </c>
      <c r="G66">
        <v>1</v>
      </c>
      <c r="H66">
        <v>0</v>
      </c>
      <c r="I66">
        <v>0</v>
      </c>
      <c r="J66">
        <v>0</v>
      </c>
      <c r="K66">
        <v>0</v>
      </c>
      <c r="L66">
        <v>0</v>
      </c>
      <c r="M66" t="s">
        <v>401</v>
      </c>
      <c r="N66" s="165">
        <v>44795.632731481477</v>
      </c>
      <c r="O66" s="195">
        <f t="shared" ref="O66:O129" si="1">N66-MOD(N66-2,7)</f>
        <v>44795</v>
      </c>
      <c r="P66">
        <v>0</v>
      </c>
      <c r="Q66" t="s">
        <v>7488</v>
      </c>
      <c r="R66">
        <v>0</v>
      </c>
      <c r="S66">
        <v>0</v>
      </c>
      <c r="T66" t="s">
        <v>402</v>
      </c>
      <c r="U66" t="s">
        <v>130</v>
      </c>
      <c r="V66" t="s">
        <v>131</v>
      </c>
      <c r="W66">
        <v>0</v>
      </c>
      <c r="X66">
        <v>0</v>
      </c>
      <c r="Y66">
        <v>0</v>
      </c>
      <c r="Z66">
        <v>0</v>
      </c>
      <c r="AA66">
        <v>0</v>
      </c>
      <c r="AB66">
        <v>0</v>
      </c>
      <c r="AC66">
        <v>8</v>
      </c>
      <c r="AD66">
        <v>2022</v>
      </c>
      <c r="AH66">
        <v>22</v>
      </c>
      <c r="AI66" t="s">
        <v>404</v>
      </c>
      <c r="AJ66" t="s">
        <v>133</v>
      </c>
      <c r="AK66" t="s">
        <v>134</v>
      </c>
      <c r="AL66">
        <v>0</v>
      </c>
      <c r="AM66">
        <v>0</v>
      </c>
      <c r="AN66">
        <v>0</v>
      </c>
      <c r="AO66">
        <v>0</v>
      </c>
      <c r="AP66">
        <v>0</v>
      </c>
      <c r="AQ66">
        <v>0</v>
      </c>
      <c r="AR66">
        <v>0</v>
      </c>
      <c r="AS66">
        <v>0</v>
      </c>
      <c r="AT66">
        <v>0</v>
      </c>
      <c r="AU66">
        <v>0</v>
      </c>
      <c r="AV66">
        <v>0</v>
      </c>
      <c r="AW66">
        <v>0</v>
      </c>
      <c r="AX66">
        <v>0</v>
      </c>
      <c r="AY66">
        <v>0</v>
      </c>
      <c r="AZ66">
        <v>0</v>
      </c>
      <c r="BA66">
        <v>0</v>
      </c>
      <c r="BB66" t="s">
        <v>162</v>
      </c>
      <c r="BC66" t="s">
        <v>166</v>
      </c>
      <c r="BD66">
        <v>0</v>
      </c>
      <c r="BE66">
        <v>0</v>
      </c>
    </row>
    <row r="67" spans="1:57" x14ac:dyDescent="0.35">
      <c r="A67" s="193">
        <v>4829</v>
      </c>
      <c r="B67">
        <v>17</v>
      </c>
      <c r="C67" s="194" t="s">
        <v>125</v>
      </c>
      <c r="D67" t="s">
        <v>399</v>
      </c>
      <c r="E67" t="s">
        <v>400</v>
      </c>
      <c r="F67" t="s">
        <v>85</v>
      </c>
      <c r="G67">
        <v>1</v>
      </c>
      <c r="H67">
        <v>0</v>
      </c>
      <c r="I67">
        <v>0</v>
      </c>
      <c r="J67">
        <v>0</v>
      </c>
      <c r="K67">
        <v>0</v>
      </c>
      <c r="L67">
        <v>0</v>
      </c>
      <c r="M67" t="s">
        <v>401</v>
      </c>
      <c r="N67" s="165">
        <v>44795.62777777778</v>
      </c>
      <c r="O67" s="195">
        <f t="shared" si="1"/>
        <v>44795</v>
      </c>
      <c r="P67">
        <v>0</v>
      </c>
      <c r="Q67" t="s">
        <v>7488</v>
      </c>
      <c r="R67">
        <v>0</v>
      </c>
      <c r="S67">
        <v>0</v>
      </c>
      <c r="T67" t="s">
        <v>402</v>
      </c>
      <c r="U67" t="s">
        <v>130</v>
      </c>
      <c r="V67" t="s">
        <v>131</v>
      </c>
      <c r="W67">
        <v>0</v>
      </c>
      <c r="X67">
        <v>0</v>
      </c>
      <c r="Y67">
        <v>0</v>
      </c>
      <c r="Z67">
        <v>0</v>
      </c>
      <c r="AA67">
        <v>0</v>
      </c>
      <c r="AB67">
        <v>0</v>
      </c>
      <c r="AC67">
        <v>8</v>
      </c>
      <c r="AD67">
        <v>2022</v>
      </c>
      <c r="AH67">
        <v>22</v>
      </c>
      <c r="AI67" t="s">
        <v>404</v>
      </c>
      <c r="AJ67" t="s">
        <v>133</v>
      </c>
      <c r="AK67" t="s">
        <v>134</v>
      </c>
      <c r="AL67">
        <v>0</v>
      </c>
      <c r="AM67">
        <v>0</v>
      </c>
      <c r="AN67">
        <v>0</v>
      </c>
      <c r="AO67">
        <v>0</v>
      </c>
      <c r="AP67">
        <v>0</v>
      </c>
      <c r="AQ67">
        <v>0</v>
      </c>
      <c r="AR67">
        <v>0</v>
      </c>
      <c r="AS67">
        <v>0</v>
      </c>
      <c r="AT67">
        <v>0</v>
      </c>
      <c r="AU67">
        <v>0</v>
      </c>
      <c r="AV67">
        <v>0</v>
      </c>
      <c r="AW67">
        <v>0</v>
      </c>
      <c r="AX67">
        <v>0</v>
      </c>
      <c r="AY67">
        <v>0</v>
      </c>
      <c r="AZ67">
        <v>0</v>
      </c>
      <c r="BA67">
        <v>0</v>
      </c>
      <c r="BB67" t="s">
        <v>162</v>
      </c>
      <c r="BC67" t="s">
        <v>166</v>
      </c>
      <c r="BD67">
        <v>0</v>
      </c>
      <c r="BE67">
        <v>0</v>
      </c>
    </row>
    <row r="68" spans="1:57" x14ac:dyDescent="0.35">
      <c r="A68" s="193">
        <v>654</v>
      </c>
      <c r="B68">
        <v>2586</v>
      </c>
      <c r="C68" s="194" t="s">
        <v>190</v>
      </c>
      <c r="D68" t="s">
        <v>294</v>
      </c>
      <c r="E68" t="s">
        <v>406</v>
      </c>
      <c r="F68" t="s">
        <v>86</v>
      </c>
      <c r="G68">
        <v>1</v>
      </c>
      <c r="H68">
        <v>0</v>
      </c>
      <c r="I68">
        <v>0</v>
      </c>
      <c r="J68">
        <v>2</v>
      </c>
      <c r="K68">
        <v>2</v>
      </c>
      <c r="L68">
        <v>4</v>
      </c>
      <c r="M68" t="s">
        <v>407</v>
      </c>
      <c r="N68" s="165">
        <v>44666.629502314812</v>
      </c>
      <c r="O68" s="195">
        <f t="shared" si="1"/>
        <v>44662</v>
      </c>
      <c r="P68">
        <v>0</v>
      </c>
      <c r="Q68" t="s">
        <v>7489</v>
      </c>
      <c r="R68">
        <v>371</v>
      </c>
      <c r="S68">
        <v>933</v>
      </c>
      <c r="T68" t="s">
        <v>408</v>
      </c>
      <c r="U68" t="s">
        <v>130</v>
      </c>
      <c r="V68" t="s">
        <v>131</v>
      </c>
      <c r="W68">
        <v>0</v>
      </c>
      <c r="X68">
        <v>0</v>
      </c>
      <c r="Y68">
        <v>0</v>
      </c>
      <c r="Z68">
        <v>0</v>
      </c>
      <c r="AA68">
        <v>0</v>
      </c>
      <c r="AB68">
        <v>0</v>
      </c>
      <c r="AC68">
        <v>4</v>
      </c>
      <c r="AD68">
        <v>2022</v>
      </c>
      <c r="AH68">
        <v>15</v>
      </c>
      <c r="AI68" t="s">
        <v>410</v>
      </c>
      <c r="AJ68" t="s">
        <v>133</v>
      </c>
      <c r="AK68" t="s">
        <v>134</v>
      </c>
      <c r="AL68">
        <v>0</v>
      </c>
      <c r="AM68">
        <v>0</v>
      </c>
      <c r="AN68">
        <v>0</v>
      </c>
      <c r="AO68">
        <v>0</v>
      </c>
      <c r="AP68">
        <v>0</v>
      </c>
      <c r="AQ68">
        <v>0</v>
      </c>
      <c r="AR68">
        <v>0</v>
      </c>
      <c r="AS68">
        <v>0</v>
      </c>
      <c r="AT68">
        <v>0</v>
      </c>
      <c r="AU68">
        <v>0</v>
      </c>
      <c r="AV68">
        <v>0</v>
      </c>
      <c r="AW68">
        <v>0</v>
      </c>
      <c r="AX68">
        <v>0</v>
      </c>
      <c r="AY68">
        <v>0</v>
      </c>
      <c r="AZ68">
        <v>0</v>
      </c>
      <c r="BA68">
        <v>0</v>
      </c>
      <c r="BC68" t="s">
        <v>153</v>
      </c>
      <c r="BD68">
        <v>0</v>
      </c>
      <c r="BE68">
        <v>0</v>
      </c>
    </row>
    <row r="69" spans="1:57" x14ac:dyDescent="0.35">
      <c r="A69" s="193">
        <v>4888</v>
      </c>
      <c r="B69">
        <v>2561</v>
      </c>
      <c r="C69" s="194" t="s">
        <v>125</v>
      </c>
      <c r="D69" t="s">
        <v>126</v>
      </c>
      <c r="E69" t="s">
        <v>411</v>
      </c>
      <c r="F69" t="s">
        <v>83</v>
      </c>
      <c r="G69">
        <v>1</v>
      </c>
      <c r="H69">
        <v>0</v>
      </c>
      <c r="I69">
        <v>0</v>
      </c>
      <c r="J69">
        <v>0</v>
      </c>
      <c r="K69">
        <v>0</v>
      </c>
      <c r="L69">
        <v>2</v>
      </c>
      <c r="M69" t="s">
        <v>412</v>
      </c>
      <c r="N69" s="165">
        <v>44798.755046296297</v>
      </c>
      <c r="O69" s="195">
        <f t="shared" si="1"/>
        <v>44795</v>
      </c>
      <c r="P69">
        <v>0</v>
      </c>
      <c r="Q69" t="s">
        <v>413</v>
      </c>
      <c r="R69">
        <v>0</v>
      </c>
      <c r="S69">
        <v>0</v>
      </c>
      <c r="T69" t="s">
        <v>413</v>
      </c>
      <c r="U69" t="s">
        <v>130</v>
      </c>
      <c r="V69" t="s">
        <v>131</v>
      </c>
      <c r="W69">
        <v>1</v>
      </c>
      <c r="X69">
        <v>0</v>
      </c>
      <c r="Y69">
        <v>0</v>
      </c>
      <c r="Z69">
        <v>0</v>
      </c>
      <c r="AA69">
        <v>0</v>
      </c>
      <c r="AB69">
        <v>0</v>
      </c>
      <c r="AC69">
        <v>8</v>
      </c>
      <c r="AD69">
        <v>2022</v>
      </c>
      <c r="AH69">
        <v>25</v>
      </c>
      <c r="AI69" t="s">
        <v>414</v>
      </c>
      <c r="AJ69" t="s">
        <v>160</v>
      </c>
      <c r="AK69" t="s">
        <v>134</v>
      </c>
      <c r="AL69">
        <v>0</v>
      </c>
      <c r="AM69">
        <v>0</v>
      </c>
      <c r="AN69">
        <v>0</v>
      </c>
      <c r="AO69">
        <v>0</v>
      </c>
      <c r="AP69">
        <v>0</v>
      </c>
      <c r="AQ69">
        <v>1</v>
      </c>
      <c r="AR69">
        <v>0</v>
      </c>
      <c r="AS69">
        <v>0</v>
      </c>
      <c r="AT69">
        <v>0</v>
      </c>
      <c r="AU69">
        <v>0</v>
      </c>
      <c r="AV69">
        <v>0</v>
      </c>
      <c r="AW69">
        <v>0</v>
      </c>
      <c r="AX69">
        <v>0</v>
      </c>
      <c r="AY69">
        <v>0</v>
      </c>
      <c r="AZ69">
        <v>0</v>
      </c>
      <c r="BA69">
        <v>0</v>
      </c>
      <c r="BB69" t="s">
        <v>195</v>
      </c>
      <c r="BC69" t="s">
        <v>166</v>
      </c>
      <c r="BD69">
        <v>0</v>
      </c>
      <c r="BE69">
        <v>0</v>
      </c>
    </row>
    <row r="70" spans="1:57" x14ac:dyDescent="0.35">
      <c r="A70" s="193">
        <v>37</v>
      </c>
      <c r="B70">
        <v>6934</v>
      </c>
      <c r="C70" s="194" t="s">
        <v>7480</v>
      </c>
      <c r="D70" t="s">
        <v>366</v>
      </c>
      <c r="E70" t="s">
        <v>415</v>
      </c>
      <c r="F70" t="s">
        <v>86</v>
      </c>
      <c r="G70">
        <v>1</v>
      </c>
      <c r="H70">
        <v>0</v>
      </c>
      <c r="I70">
        <v>17</v>
      </c>
      <c r="J70">
        <v>0</v>
      </c>
      <c r="K70">
        <v>0</v>
      </c>
      <c r="L70">
        <v>17</v>
      </c>
      <c r="M70" t="s">
        <v>416</v>
      </c>
      <c r="N70" s="165">
        <v>44623.440775462957</v>
      </c>
      <c r="O70" s="195">
        <f t="shared" si="1"/>
        <v>44620</v>
      </c>
      <c r="P70">
        <v>17</v>
      </c>
      <c r="Q70" t="s">
        <v>7481</v>
      </c>
      <c r="R70">
        <v>0</v>
      </c>
      <c r="S70">
        <v>0</v>
      </c>
      <c r="T70" t="s">
        <v>369</v>
      </c>
      <c r="U70" t="s">
        <v>130</v>
      </c>
      <c r="V70" t="s">
        <v>131</v>
      </c>
      <c r="W70">
        <v>0</v>
      </c>
      <c r="X70">
        <v>0</v>
      </c>
      <c r="Y70">
        <v>0</v>
      </c>
      <c r="Z70">
        <v>0</v>
      </c>
      <c r="AA70">
        <v>0</v>
      </c>
      <c r="AB70">
        <v>0</v>
      </c>
      <c r="AC70">
        <v>3</v>
      </c>
      <c r="AD70">
        <v>2022</v>
      </c>
      <c r="AE70" t="s">
        <v>417</v>
      </c>
      <c r="AH70">
        <v>3</v>
      </c>
      <c r="AI70" t="s">
        <v>419</v>
      </c>
      <c r="AJ70" t="s">
        <v>133</v>
      </c>
      <c r="AK70" t="s">
        <v>134</v>
      </c>
      <c r="AL70">
        <v>0</v>
      </c>
      <c r="AM70">
        <v>1</v>
      </c>
      <c r="AN70">
        <v>0</v>
      </c>
      <c r="AO70">
        <v>0</v>
      </c>
      <c r="AP70">
        <v>1</v>
      </c>
      <c r="AQ70">
        <v>0</v>
      </c>
      <c r="AR70">
        <v>0</v>
      </c>
      <c r="AS70">
        <v>0</v>
      </c>
      <c r="AT70">
        <v>0</v>
      </c>
      <c r="AU70">
        <v>1</v>
      </c>
      <c r="AV70">
        <v>0</v>
      </c>
      <c r="AW70">
        <v>0</v>
      </c>
      <c r="AX70">
        <v>0</v>
      </c>
      <c r="AY70">
        <v>0</v>
      </c>
      <c r="AZ70">
        <v>0</v>
      </c>
      <c r="BA70">
        <v>0</v>
      </c>
      <c r="BB70" t="s">
        <v>195</v>
      </c>
      <c r="BC70" t="s">
        <v>166</v>
      </c>
      <c r="BD70">
        <v>0</v>
      </c>
      <c r="BE70">
        <v>1</v>
      </c>
    </row>
    <row r="71" spans="1:57" x14ac:dyDescent="0.35">
      <c r="A71" s="193">
        <v>4333</v>
      </c>
      <c r="B71">
        <v>2797</v>
      </c>
      <c r="C71" s="194" t="s">
        <v>125</v>
      </c>
      <c r="D71" t="s">
        <v>294</v>
      </c>
      <c r="E71" t="s">
        <v>420</v>
      </c>
      <c r="F71" t="s">
        <v>83</v>
      </c>
      <c r="G71">
        <v>1</v>
      </c>
      <c r="H71">
        <v>0</v>
      </c>
      <c r="I71">
        <v>0</v>
      </c>
      <c r="J71">
        <v>2</v>
      </c>
      <c r="K71">
        <v>2</v>
      </c>
      <c r="L71">
        <v>4</v>
      </c>
      <c r="M71" t="s">
        <v>421</v>
      </c>
      <c r="N71" s="165">
        <v>44776.485150462962</v>
      </c>
      <c r="O71" s="195">
        <f t="shared" si="1"/>
        <v>44774</v>
      </c>
      <c r="P71">
        <v>0</v>
      </c>
      <c r="Q71" t="s">
        <v>7490</v>
      </c>
      <c r="R71">
        <v>78</v>
      </c>
      <c r="S71">
        <v>252</v>
      </c>
      <c r="T71" t="s">
        <v>422</v>
      </c>
      <c r="U71" t="s">
        <v>130</v>
      </c>
      <c r="V71" t="s">
        <v>131</v>
      </c>
      <c r="W71">
        <v>0</v>
      </c>
      <c r="X71">
        <v>0</v>
      </c>
      <c r="Y71">
        <v>0</v>
      </c>
      <c r="Z71">
        <v>0</v>
      </c>
      <c r="AA71">
        <v>0</v>
      </c>
      <c r="AB71">
        <v>0</v>
      </c>
      <c r="AC71">
        <v>8</v>
      </c>
      <c r="AD71">
        <v>2022</v>
      </c>
      <c r="AE71" t="s">
        <v>423</v>
      </c>
      <c r="AH71">
        <v>3</v>
      </c>
      <c r="AI71" t="s">
        <v>424</v>
      </c>
      <c r="AJ71" t="s">
        <v>152</v>
      </c>
      <c r="AK71" t="s">
        <v>134</v>
      </c>
      <c r="AL71">
        <v>0</v>
      </c>
      <c r="AM71">
        <v>0</v>
      </c>
      <c r="AN71">
        <v>0</v>
      </c>
      <c r="AO71">
        <v>0</v>
      </c>
      <c r="AP71">
        <v>0</v>
      </c>
      <c r="AQ71">
        <v>0</v>
      </c>
      <c r="AR71">
        <v>0</v>
      </c>
      <c r="AS71">
        <v>0</v>
      </c>
      <c r="AT71">
        <v>0</v>
      </c>
      <c r="AU71">
        <v>1</v>
      </c>
      <c r="AV71">
        <v>0</v>
      </c>
      <c r="AW71">
        <v>0</v>
      </c>
      <c r="AX71">
        <v>0</v>
      </c>
      <c r="AY71">
        <v>0</v>
      </c>
      <c r="AZ71">
        <v>0</v>
      </c>
      <c r="BA71">
        <v>0</v>
      </c>
      <c r="BB71" t="s">
        <v>162</v>
      </c>
      <c r="BC71" t="s">
        <v>166</v>
      </c>
      <c r="BD71">
        <v>1</v>
      </c>
      <c r="BE71">
        <v>1</v>
      </c>
    </row>
    <row r="72" spans="1:57" x14ac:dyDescent="0.35">
      <c r="A72" s="193">
        <v>675</v>
      </c>
      <c r="B72">
        <v>5160</v>
      </c>
      <c r="C72" s="194" t="s">
        <v>190</v>
      </c>
      <c r="D72" t="s">
        <v>126</v>
      </c>
      <c r="E72" t="s">
        <v>425</v>
      </c>
      <c r="F72" t="s">
        <v>83</v>
      </c>
      <c r="G72">
        <v>1</v>
      </c>
      <c r="H72">
        <v>0</v>
      </c>
      <c r="I72">
        <v>0</v>
      </c>
      <c r="J72">
        <v>0</v>
      </c>
      <c r="K72">
        <v>0</v>
      </c>
      <c r="L72">
        <v>0</v>
      </c>
      <c r="M72" t="s">
        <v>426</v>
      </c>
      <c r="N72" s="165">
        <v>44670.384722222218</v>
      </c>
      <c r="O72" s="195">
        <f t="shared" si="1"/>
        <v>44669</v>
      </c>
      <c r="P72">
        <v>0</v>
      </c>
      <c r="Q72" t="s">
        <v>7491</v>
      </c>
      <c r="R72">
        <v>0</v>
      </c>
      <c r="S72">
        <v>0</v>
      </c>
      <c r="T72" t="s">
        <v>427</v>
      </c>
      <c r="U72" t="s">
        <v>130</v>
      </c>
      <c r="V72" t="s">
        <v>131</v>
      </c>
      <c r="W72">
        <v>0</v>
      </c>
      <c r="X72">
        <v>0</v>
      </c>
      <c r="Y72">
        <v>0</v>
      </c>
      <c r="Z72">
        <v>0</v>
      </c>
      <c r="AA72">
        <v>0</v>
      </c>
      <c r="AB72">
        <v>1</v>
      </c>
      <c r="AC72">
        <v>4</v>
      </c>
      <c r="AD72">
        <v>2022</v>
      </c>
      <c r="AH72">
        <v>19</v>
      </c>
      <c r="AI72" t="s">
        <v>429</v>
      </c>
      <c r="AJ72" t="s">
        <v>200</v>
      </c>
      <c r="AK72" t="s">
        <v>7423</v>
      </c>
      <c r="AL72">
        <v>0</v>
      </c>
      <c r="AM72">
        <v>0</v>
      </c>
      <c r="AN72">
        <v>0</v>
      </c>
      <c r="AO72">
        <v>0</v>
      </c>
      <c r="AP72">
        <v>0</v>
      </c>
      <c r="AQ72">
        <v>0</v>
      </c>
      <c r="AR72">
        <v>0</v>
      </c>
      <c r="AS72">
        <v>0</v>
      </c>
      <c r="AT72">
        <v>0</v>
      </c>
      <c r="AU72">
        <v>0</v>
      </c>
      <c r="AV72">
        <v>0</v>
      </c>
      <c r="AW72">
        <v>0</v>
      </c>
      <c r="AX72">
        <v>1</v>
      </c>
      <c r="AY72">
        <v>0</v>
      </c>
      <c r="AZ72">
        <v>0</v>
      </c>
      <c r="BA72">
        <v>0</v>
      </c>
      <c r="BB72" t="s">
        <v>154</v>
      </c>
      <c r="BC72" t="s">
        <v>166</v>
      </c>
      <c r="BD72">
        <v>0</v>
      </c>
      <c r="BE72">
        <v>0</v>
      </c>
    </row>
    <row r="73" spans="1:57" x14ac:dyDescent="0.35">
      <c r="A73" s="193">
        <v>4522</v>
      </c>
      <c r="B73">
        <v>2492</v>
      </c>
      <c r="C73" s="194" t="s">
        <v>125</v>
      </c>
      <c r="D73" t="s">
        <v>126</v>
      </c>
      <c r="E73" t="s">
        <v>430</v>
      </c>
      <c r="F73" t="s">
        <v>86</v>
      </c>
      <c r="G73">
        <v>1</v>
      </c>
      <c r="H73">
        <v>0</v>
      </c>
      <c r="I73">
        <v>0</v>
      </c>
      <c r="J73">
        <v>0</v>
      </c>
      <c r="K73">
        <v>0</v>
      </c>
      <c r="L73">
        <v>1</v>
      </c>
      <c r="M73" t="s">
        <v>431</v>
      </c>
      <c r="N73" s="165">
        <v>44784.73945601852</v>
      </c>
      <c r="O73" s="195">
        <f t="shared" si="1"/>
        <v>44781</v>
      </c>
      <c r="P73">
        <v>0</v>
      </c>
      <c r="Q73" t="s">
        <v>432</v>
      </c>
      <c r="R73">
        <v>0</v>
      </c>
      <c r="S73">
        <v>0</v>
      </c>
      <c r="T73" t="s">
        <v>432</v>
      </c>
      <c r="U73" t="s">
        <v>130</v>
      </c>
      <c r="V73" t="s">
        <v>131</v>
      </c>
      <c r="W73">
        <v>0</v>
      </c>
      <c r="X73">
        <v>0</v>
      </c>
      <c r="Y73">
        <v>0</v>
      </c>
      <c r="Z73">
        <v>1</v>
      </c>
      <c r="AA73">
        <v>0</v>
      </c>
      <c r="AB73">
        <v>1</v>
      </c>
      <c r="AC73">
        <v>8</v>
      </c>
      <c r="AD73">
        <v>2022</v>
      </c>
      <c r="AH73">
        <v>11</v>
      </c>
      <c r="AI73" t="s">
        <v>434</v>
      </c>
      <c r="AJ73" t="s">
        <v>200</v>
      </c>
      <c r="AK73" t="s">
        <v>134</v>
      </c>
      <c r="AL73">
        <v>0</v>
      </c>
      <c r="AM73">
        <v>0</v>
      </c>
      <c r="AN73">
        <v>0</v>
      </c>
      <c r="AO73">
        <v>0</v>
      </c>
      <c r="AP73">
        <v>0</v>
      </c>
      <c r="AQ73">
        <v>0</v>
      </c>
      <c r="AR73">
        <v>0</v>
      </c>
      <c r="AS73">
        <v>0</v>
      </c>
      <c r="AT73">
        <v>0</v>
      </c>
      <c r="AU73">
        <v>0</v>
      </c>
      <c r="AV73">
        <v>0</v>
      </c>
      <c r="AW73">
        <v>0</v>
      </c>
      <c r="AX73">
        <v>0</v>
      </c>
      <c r="AY73">
        <v>0</v>
      </c>
      <c r="AZ73">
        <v>0</v>
      </c>
      <c r="BA73">
        <v>0</v>
      </c>
      <c r="BB73" t="s">
        <v>162</v>
      </c>
      <c r="BC73" t="s">
        <v>166</v>
      </c>
      <c r="BD73">
        <v>0</v>
      </c>
      <c r="BE73">
        <v>0</v>
      </c>
    </row>
    <row r="74" spans="1:57" x14ac:dyDescent="0.35">
      <c r="A74" s="193">
        <v>973</v>
      </c>
      <c r="B74">
        <v>80</v>
      </c>
      <c r="C74" s="194" t="s">
        <v>125</v>
      </c>
      <c r="D74" t="s">
        <v>366</v>
      </c>
      <c r="E74" t="s">
        <v>435</v>
      </c>
      <c r="F74" t="s">
        <v>86</v>
      </c>
      <c r="G74">
        <v>1</v>
      </c>
      <c r="H74">
        <v>0</v>
      </c>
      <c r="I74">
        <v>0</v>
      </c>
      <c r="J74">
        <v>0</v>
      </c>
      <c r="K74">
        <v>6</v>
      </c>
      <c r="L74">
        <v>6</v>
      </c>
      <c r="M74" t="s">
        <v>436</v>
      </c>
      <c r="N74" s="165">
        <v>44699.036643518521</v>
      </c>
      <c r="O74" s="195">
        <f t="shared" si="1"/>
        <v>44697</v>
      </c>
      <c r="P74">
        <v>0</v>
      </c>
      <c r="Q74" t="s">
        <v>7479</v>
      </c>
      <c r="R74">
        <v>0</v>
      </c>
      <c r="S74">
        <v>0</v>
      </c>
      <c r="T74" t="s">
        <v>369</v>
      </c>
      <c r="U74" t="s">
        <v>130</v>
      </c>
      <c r="V74" t="s">
        <v>131</v>
      </c>
      <c r="W74">
        <v>0</v>
      </c>
      <c r="X74">
        <v>0</v>
      </c>
      <c r="Y74">
        <v>1</v>
      </c>
      <c r="Z74">
        <v>0</v>
      </c>
      <c r="AA74">
        <v>0</v>
      </c>
      <c r="AB74">
        <v>1</v>
      </c>
      <c r="AC74">
        <v>5</v>
      </c>
      <c r="AD74">
        <v>2022</v>
      </c>
      <c r="AH74">
        <v>18</v>
      </c>
      <c r="AI74" t="s">
        <v>438</v>
      </c>
      <c r="AJ74" t="s">
        <v>177</v>
      </c>
      <c r="AK74" t="s">
        <v>161</v>
      </c>
      <c r="AL74">
        <v>0</v>
      </c>
      <c r="AM74">
        <v>0</v>
      </c>
      <c r="AN74">
        <v>0</v>
      </c>
      <c r="AO74">
        <v>0</v>
      </c>
      <c r="AP74">
        <v>0</v>
      </c>
      <c r="AQ74">
        <v>0</v>
      </c>
      <c r="AR74">
        <v>0</v>
      </c>
      <c r="AS74">
        <v>0</v>
      </c>
      <c r="AT74">
        <v>0</v>
      </c>
      <c r="AU74">
        <v>0</v>
      </c>
      <c r="AV74">
        <v>1</v>
      </c>
      <c r="AW74">
        <v>0</v>
      </c>
      <c r="AX74">
        <v>0</v>
      </c>
      <c r="AY74">
        <v>0</v>
      </c>
      <c r="AZ74">
        <v>0</v>
      </c>
      <c r="BA74">
        <v>0</v>
      </c>
      <c r="BB74" t="s">
        <v>162</v>
      </c>
      <c r="BC74" t="s">
        <v>166</v>
      </c>
      <c r="BD74">
        <v>0</v>
      </c>
      <c r="BE74">
        <v>0</v>
      </c>
    </row>
    <row r="75" spans="1:57" x14ac:dyDescent="0.35">
      <c r="A75" s="193">
        <v>972</v>
      </c>
      <c r="B75">
        <v>6906</v>
      </c>
      <c r="C75" s="194" t="s">
        <v>7480</v>
      </c>
      <c r="D75" t="s">
        <v>366</v>
      </c>
      <c r="E75" t="s">
        <v>435</v>
      </c>
      <c r="F75" t="s">
        <v>86</v>
      </c>
      <c r="G75">
        <v>1</v>
      </c>
      <c r="H75">
        <v>0</v>
      </c>
      <c r="I75">
        <v>0</v>
      </c>
      <c r="J75">
        <v>0</v>
      </c>
      <c r="K75">
        <v>0</v>
      </c>
      <c r="L75">
        <v>0</v>
      </c>
      <c r="M75" t="s">
        <v>436</v>
      </c>
      <c r="N75" s="165">
        <v>44698.994976851849</v>
      </c>
      <c r="O75" s="195">
        <f t="shared" si="1"/>
        <v>44697</v>
      </c>
      <c r="P75">
        <v>0</v>
      </c>
      <c r="Q75" t="s">
        <v>7481</v>
      </c>
      <c r="R75">
        <v>0</v>
      </c>
      <c r="S75">
        <v>0</v>
      </c>
      <c r="T75" t="s">
        <v>369</v>
      </c>
      <c r="U75" t="s">
        <v>130</v>
      </c>
      <c r="V75" t="s">
        <v>131</v>
      </c>
      <c r="W75">
        <v>0</v>
      </c>
      <c r="X75">
        <v>0</v>
      </c>
      <c r="Y75">
        <v>1</v>
      </c>
      <c r="Z75">
        <v>0</v>
      </c>
      <c r="AA75">
        <v>0</v>
      </c>
      <c r="AB75">
        <v>1</v>
      </c>
      <c r="AC75">
        <v>5</v>
      </c>
      <c r="AD75">
        <v>2022</v>
      </c>
      <c r="AH75">
        <v>17</v>
      </c>
      <c r="AI75" t="s">
        <v>438</v>
      </c>
      <c r="AJ75" t="s">
        <v>177</v>
      </c>
      <c r="AK75" t="s">
        <v>161</v>
      </c>
      <c r="AL75">
        <v>0</v>
      </c>
      <c r="AM75">
        <v>0</v>
      </c>
      <c r="AN75">
        <v>0</v>
      </c>
      <c r="AO75">
        <v>0</v>
      </c>
      <c r="AP75">
        <v>0</v>
      </c>
      <c r="AQ75">
        <v>0</v>
      </c>
      <c r="AR75">
        <v>0</v>
      </c>
      <c r="AS75">
        <v>0</v>
      </c>
      <c r="AT75">
        <v>0</v>
      </c>
      <c r="AU75">
        <v>0</v>
      </c>
      <c r="AV75">
        <v>1</v>
      </c>
      <c r="AW75">
        <v>0</v>
      </c>
      <c r="AX75">
        <v>0</v>
      </c>
      <c r="AY75">
        <v>0</v>
      </c>
      <c r="AZ75">
        <v>0</v>
      </c>
      <c r="BA75">
        <v>0</v>
      </c>
      <c r="BB75" t="s">
        <v>162</v>
      </c>
      <c r="BC75" t="s">
        <v>166</v>
      </c>
      <c r="BD75">
        <v>0</v>
      </c>
      <c r="BE75">
        <v>0</v>
      </c>
    </row>
    <row r="76" spans="1:57" x14ac:dyDescent="0.35">
      <c r="A76" s="193">
        <v>704</v>
      </c>
      <c r="B76">
        <v>212</v>
      </c>
      <c r="C76" s="194" t="s">
        <v>125</v>
      </c>
      <c r="D76" t="s">
        <v>126</v>
      </c>
      <c r="E76" t="s">
        <v>440</v>
      </c>
      <c r="F76" t="s">
        <v>86</v>
      </c>
      <c r="G76">
        <v>1</v>
      </c>
      <c r="H76">
        <v>0</v>
      </c>
      <c r="I76">
        <v>0</v>
      </c>
      <c r="J76">
        <v>0</v>
      </c>
      <c r="K76">
        <v>0</v>
      </c>
      <c r="L76">
        <v>1</v>
      </c>
      <c r="M76" t="s">
        <v>441</v>
      </c>
      <c r="N76" s="165">
        <v>44672.862083333333</v>
      </c>
      <c r="O76" s="195">
        <f t="shared" si="1"/>
        <v>44669</v>
      </c>
      <c r="P76">
        <v>0</v>
      </c>
      <c r="Q76" t="s">
        <v>442</v>
      </c>
      <c r="R76">
        <v>0</v>
      </c>
      <c r="S76">
        <v>0</v>
      </c>
      <c r="T76" t="s">
        <v>442</v>
      </c>
      <c r="U76" t="s">
        <v>130</v>
      </c>
      <c r="V76" t="s">
        <v>131</v>
      </c>
      <c r="W76">
        <v>0</v>
      </c>
      <c r="X76">
        <v>0</v>
      </c>
      <c r="Y76">
        <v>1</v>
      </c>
      <c r="Z76">
        <v>1</v>
      </c>
      <c r="AA76">
        <v>0</v>
      </c>
      <c r="AB76">
        <v>1</v>
      </c>
      <c r="AC76">
        <v>4</v>
      </c>
      <c r="AD76">
        <v>2022</v>
      </c>
      <c r="AG76" t="s">
        <v>7492</v>
      </c>
      <c r="AH76">
        <v>21</v>
      </c>
      <c r="AI76" t="s">
        <v>444</v>
      </c>
      <c r="AJ76" t="s">
        <v>152</v>
      </c>
      <c r="AK76" t="s">
        <v>7423</v>
      </c>
      <c r="AL76">
        <v>0</v>
      </c>
      <c r="AM76">
        <v>0</v>
      </c>
      <c r="AN76">
        <v>0</v>
      </c>
      <c r="AO76">
        <v>0</v>
      </c>
      <c r="AP76">
        <v>0</v>
      </c>
      <c r="AQ76">
        <v>0</v>
      </c>
      <c r="AR76">
        <v>0</v>
      </c>
      <c r="AS76">
        <v>0</v>
      </c>
      <c r="AT76">
        <v>0</v>
      </c>
      <c r="AU76">
        <v>0</v>
      </c>
      <c r="AV76">
        <v>0</v>
      </c>
      <c r="AW76">
        <v>0</v>
      </c>
      <c r="AX76">
        <v>0</v>
      </c>
      <c r="AY76">
        <v>0</v>
      </c>
      <c r="AZ76">
        <v>0</v>
      </c>
      <c r="BA76">
        <v>0</v>
      </c>
      <c r="BB76" t="s">
        <v>178</v>
      </c>
      <c r="BC76" t="s">
        <v>166</v>
      </c>
      <c r="BD76">
        <v>0</v>
      </c>
      <c r="BE76">
        <v>0</v>
      </c>
    </row>
    <row r="77" spans="1:57" x14ac:dyDescent="0.35">
      <c r="A77" s="193">
        <v>3847</v>
      </c>
      <c r="B77">
        <v>2410</v>
      </c>
      <c r="C77" s="194" t="s">
        <v>125</v>
      </c>
      <c r="D77" t="s">
        <v>126</v>
      </c>
      <c r="E77" t="s">
        <v>445</v>
      </c>
      <c r="F77" t="s">
        <v>85</v>
      </c>
      <c r="G77">
        <v>1</v>
      </c>
      <c r="H77">
        <v>0</v>
      </c>
      <c r="I77">
        <v>0</v>
      </c>
      <c r="J77">
        <v>0</v>
      </c>
      <c r="K77">
        <v>0</v>
      </c>
      <c r="L77">
        <v>1</v>
      </c>
      <c r="M77" t="s">
        <v>446</v>
      </c>
      <c r="N77" s="165">
        <v>44759.900879629633</v>
      </c>
      <c r="O77" s="195">
        <f t="shared" si="1"/>
        <v>44753</v>
      </c>
      <c r="P77">
        <v>0</v>
      </c>
      <c r="Q77" t="s">
        <v>363</v>
      </c>
      <c r="R77">
        <v>0</v>
      </c>
      <c r="S77">
        <v>0</v>
      </c>
      <c r="T77" t="s">
        <v>363</v>
      </c>
      <c r="U77" t="s">
        <v>130</v>
      </c>
      <c r="V77" t="s">
        <v>131</v>
      </c>
      <c r="W77">
        <v>0</v>
      </c>
      <c r="X77">
        <v>0</v>
      </c>
      <c r="Y77">
        <v>0</v>
      </c>
      <c r="Z77">
        <v>0</v>
      </c>
      <c r="AA77">
        <v>0</v>
      </c>
      <c r="AB77">
        <v>0</v>
      </c>
      <c r="AC77">
        <v>7</v>
      </c>
      <c r="AD77">
        <v>2022</v>
      </c>
      <c r="AG77" t="s">
        <v>447</v>
      </c>
      <c r="AH77">
        <v>17</v>
      </c>
      <c r="AI77" t="s">
        <v>448</v>
      </c>
      <c r="AJ77" t="s">
        <v>252</v>
      </c>
      <c r="AK77" t="s">
        <v>161</v>
      </c>
      <c r="AL77">
        <v>0</v>
      </c>
      <c r="AM77">
        <v>0</v>
      </c>
      <c r="AN77">
        <v>0</v>
      </c>
      <c r="AO77">
        <v>0</v>
      </c>
      <c r="AP77">
        <v>0</v>
      </c>
      <c r="AQ77">
        <v>0</v>
      </c>
      <c r="AR77">
        <v>0</v>
      </c>
      <c r="AS77">
        <v>0</v>
      </c>
      <c r="AT77">
        <v>0</v>
      </c>
      <c r="AU77">
        <v>0</v>
      </c>
      <c r="AV77">
        <v>0</v>
      </c>
      <c r="AW77">
        <v>0</v>
      </c>
      <c r="AX77">
        <v>0</v>
      </c>
      <c r="AY77">
        <v>0</v>
      </c>
      <c r="AZ77">
        <v>0</v>
      </c>
      <c r="BA77">
        <v>0</v>
      </c>
      <c r="BB77" t="s">
        <v>172</v>
      </c>
      <c r="BC77" t="s">
        <v>153</v>
      </c>
      <c r="BD77">
        <v>0</v>
      </c>
      <c r="BE77">
        <v>0</v>
      </c>
    </row>
    <row r="78" spans="1:57" x14ac:dyDescent="0.35">
      <c r="A78" s="193">
        <v>3933</v>
      </c>
      <c r="B78">
        <v>2430</v>
      </c>
      <c r="C78" s="194" t="s">
        <v>125</v>
      </c>
      <c r="D78" t="s">
        <v>126</v>
      </c>
      <c r="E78" t="s">
        <v>449</v>
      </c>
      <c r="F78" t="s">
        <v>85</v>
      </c>
      <c r="G78">
        <v>1</v>
      </c>
      <c r="H78">
        <v>0</v>
      </c>
      <c r="I78">
        <v>0</v>
      </c>
      <c r="J78">
        <v>0</v>
      </c>
      <c r="K78">
        <v>0</v>
      </c>
      <c r="L78">
        <v>1</v>
      </c>
      <c r="M78" t="s">
        <v>446</v>
      </c>
      <c r="N78" s="165">
        <v>44761.98400462963</v>
      </c>
      <c r="O78" s="195">
        <f t="shared" si="1"/>
        <v>44760</v>
      </c>
      <c r="P78">
        <v>0</v>
      </c>
      <c r="Q78" t="s">
        <v>363</v>
      </c>
      <c r="R78">
        <v>0</v>
      </c>
      <c r="S78">
        <v>0</v>
      </c>
      <c r="T78" t="s">
        <v>363</v>
      </c>
      <c r="U78" t="s">
        <v>130</v>
      </c>
      <c r="V78" t="s">
        <v>131</v>
      </c>
      <c r="W78">
        <v>0</v>
      </c>
      <c r="X78">
        <v>0</v>
      </c>
      <c r="Y78">
        <v>0</v>
      </c>
      <c r="Z78">
        <v>0</v>
      </c>
      <c r="AA78">
        <v>0</v>
      </c>
      <c r="AB78">
        <v>0</v>
      </c>
      <c r="AC78">
        <v>7</v>
      </c>
      <c r="AD78">
        <v>2022</v>
      </c>
      <c r="AG78" t="s">
        <v>447</v>
      </c>
      <c r="AH78">
        <v>19</v>
      </c>
      <c r="AI78" t="s">
        <v>448</v>
      </c>
      <c r="AJ78" t="s">
        <v>252</v>
      </c>
      <c r="AK78" t="s">
        <v>161</v>
      </c>
      <c r="AL78">
        <v>0</v>
      </c>
      <c r="AM78">
        <v>0</v>
      </c>
      <c r="AN78">
        <v>0</v>
      </c>
      <c r="AO78">
        <v>0</v>
      </c>
      <c r="AP78">
        <v>0</v>
      </c>
      <c r="AQ78">
        <v>0</v>
      </c>
      <c r="AR78">
        <v>0</v>
      </c>
      <c r="AS78">
        <v>0</v>
      </c>
      <c r="AT78">
        <v>0</v>
      </c>
      <c r="AU78">
        <v>0</v>
      </c>
      <c r="AV78">
        <v>0</v>
      </c>
      <c r="AW78">
        <v>0</v>
      </c>
      <c r="AX78">
        <v>0</v>
      </c>
      <c r="AY78">
        <v>0</v>
      </c>
      <c r="AZ78">
        <v>0</v>
      </c>
      <c r="BA78">
        <v>0</v>
      </c>
      <c r="BB78" t="s">
        <v>172</v>
      </c>
      <c r="BC78" t="s">
        <v>153</v>
      </c>
      <c r="BD78">
        <v>0</v>
      </c>
      <c r="BE78">
        <v>0</v>
      </c>
    </row>
    <row r="79" spans="1:57" x14ac:dyDescent="0.35">
      <c r="A79" s="193">
        <v>3935</v>
      </c>
      <c r="B79">
        <v>2431</v>
      </c>
      <c r="C79" s="194" t="s">
        <v>125</v>
      </c>
      <c r="D79" t="s">
        <v>126</v>
      </c>
      <c r="E79" t="s">
        <v>450</v>
      </c>
      <c r="F79" t="s">
        <v>85</v>
      </c>
      <c r="G79">
        <v>1</v>
      </c>
      <c r="H79">
        <v>0</v>
      </c>
      <c r="I79">
        <v>0</v>
      </c>
      <c r="J79">
        <v>0</v>
      </c>
      <c r="K79">
        <v>0</v>
      </c>
      <c r="L79">
        <v>1</v>
      </c>
      <c r="M79" t="s">
        <v>446</v>
      </c>
      <c r="N79" s="165">
        <v>44761.985115740739</v>
      </c>
      <c r="O79" s="195">
        <f t="shared" si="1"/>
        <v>44760</v>
      </c>
      <c r="P79">
        <v>0</v>
      </c>
      <c r="Q79" t="s">
        <v>363</v>
      </c>
      <c r="R79">
        <v>0</v>
      </c>
      <c r="S79">
        <v>0</v>
      </c>
      <c r="T79" t="s">
        <v>363</v>
      </c>
      <c r="U79" t="s">
        <v>130</v>
      </c>
      <c r="V79" t="s">
        <v>131</v>
      </c>
      <c r="W79">
        <v>0</v>
      </c>
      <c r="X79">
        <v>0</v>
      </c>
      <c r="Y79">
        <v>0</v>
      </c>
      <c r="Z79">
        <v>0</v>
      </c>
      <c r="AA79">
        <v>0</v>
      </c>
      <c r="AB79">
        <v>0</v>
      </c>
      <c r="AC79">
        <v>7</v>
      </c>
      <c r="AD79">
        <v>2022</v>
      </c>
      <c r="AG79" t="s">
        <v>447</v>
      </c>
      <c r="AH79">
        <v>19</v>
      </c>
      <c r="AI79" t="s">
        <v>448</v>
      </c>
      <c r="AJ79" t="s">
        <v>252</v>
      </c>
      <c r="AK79" t="s">
        <v>161</v>
      </c>
      <c r="AL79">
        <v>0</v>
      </c>
      <c r="AM79">
        <v>0</v>
      </c>
      <c r="AN79">
        <v>0</v>
      </c>
      <c r="AO79">
        <v>0</v>
      </c>
      <c r="AP79">
        <v>0</v>
      </c>
      <c r="AQ79">
        <v>0</v>
      </c>
      <c r="AR79">
        <v>0</v>
      </c>
      <c r="AS79">
        <v>0</v>
      </c>
      <c r="AT79">
        <v>0</v>
      </c>
      <c r="AU79">
        <v>0</v>
      </c>
      <c r="AV79">
        <v>0</v>
      </c>
      <c r="AW79">
        <v>0</v>
      </c>
      <c r="AX79">
        <v>0</v>
      </c>
      <c r="AY79">
        <v>0</v>
      </c>
      <c r="AZ79">
        <v>0</v>
      </c>
      <c r="BA79">
        <v>0</v>
      </c>
      <c r="BB79" t="s">
        <v>172</v>
      </c>
      <c r="BC79" t="s">
        <v>153</v>
      </c>
      <c r="BD79">
        <v>0</v>
      </c>
      <c r="BE79">
        <v>0</v>
      </c>
    </row>
    <row r="80" spans="1:57" x14ac:dyDescent="0.35">
      <c r="A80" s="193">
        <v>3993</v>
      </c>
      <c r="B80">
        <v>2437</v>
      </c>
      <c r="C80" s="194" t="s">
        <v>125</v>
      </c>
      <c r="D80" t="s">
        <v>126</v>
      </c>
      <c r="E80" t="s">
        <v>451</v>
      </c>
      <c r="F80" t="s">
        <v>85</v>
      </c>
      <c r="G80">
        <v>1</v>
      </c>
      <c r="H80">
        <v>0</v>
      </c>
      <c r="I80">
        <v>0</v>
      </c>
      <c r="J80">
        <v>0</v>
      </c>
      <c r="K80">
        <v>0</v>
      </c>
      <c r="L80">
        <v>1</v>
      </c>
      <c r="M80" t="s">
        <v>446</v>
      </c>
      <c r="N80" s="165">
        <v>44764.50980324074</v>
      </c>
      <c r="O80" s="195">
        <f t="shared" si="1"/>
        <v>44760</v>
      </c>
      <c r="P80">
        <v>0</v>
      </c>
      <c r="Q80" t="s">
        <v>363</v>
      </c>
      <c r="R80">
        <v>0</v>
      </c>
      <c r="S80">
        <v>0</v>
      </c>
      <c r="T80" t="s">
        <v>363</v>
      </c>
      <c r="U80" t="s">
        <v>130</v>
      </c>
      <c r="V80" t="s">
        <v>131</v>
      </c>
      <c r="W80">
        <v>0</v>
      </c>
      <c r="X80">
        <v>0</v>
      </c>
      <c r="Y80">
        <v>0</v>
      </c>
      <c r="Z80">
        <v>0</v>
      </c>
      <c r="AA80">
        <v>0</v>
      </c>
      <c r="AB80">
        <v>0</v>
      </c>
      <c r="AC80">
        <v>7</v>
      </c>
      <c r="AD80">
        <v>2022</v>
      </c>
      <c r="AG80" t="s">
        <v>447</v>
      </c>
      <c r="AH80">
        <v>22</v>
      </c>
      <c r="AI80" t="s">
        <v>448</v>
      </c>
      <c r="AJ80" t="s">
        <v>252</v>
      </c>
      <c r="AK80" t="s">
        <v>161</v>
      </c>
      <c r="AL80">
        <v>0</v>
      </c>
      <c r="AM80">
        <v>0</v>
      </c>
      <c r="AN80">
        <v>0</v>
      </c>
      <c r="AO80">
        <v>0</v>
      </c>
      <c r="AP80">
        <v>0</v>
      </c>
      <c r="AQ80">
        <v>0</v>
      </c>
      <c r="AR80">
        <v>0</v>
      </c>
      <c r="AS80">
        <v>0</v>
      </c>
      <c r="AT80">
        <v>0</v>
      </c>
      <c r="AU80">
        <v>0</v>
      </c>
      <c r="AV80">
        <v>0</v>
      </c>
      <c r="AW80">
        <v>0</v>
      </c>
      <c r="AX80">
        <v>0</v>
      </c>
      <c r="AY80">
        <v>0</v>
      </c>
      <c r="AZ80">
        <v>0</v>
      </c>
      <c r="BA80">
        <v>0</v>
      </c>
      <c r="BB80" t="s">
        <v>172</v>
      </c>
      <c r="BC80" t="s">
        <v>153</v>
      </c>
      <c r="BD80">
        <v>0</v>
      </c>
      <c r="BE80">
        <v>0</v>
      </c>
    </row>
    <row r="81" spans="1:57" x14ac:dyDescent="0.35">
      <c r="A81" s="193">
        <v>4376</v>
      </c>
      <c r="B81">
        <v>2451</v>
      </c>
      <c r="C81" s="194" t="s">
        <v>125</v>
      </c>
      <c r="D81" t="s">
        <v>126</v>
      </c>
      <c r="E81" t="s">
        <v>453</v>
      </c>
      <c r="F81" t="s">
        <v>85</v>
      </c>
      <c r="G81">
        <v>1</v>
      </c>
      <c r="H81">
        <v>0</v>
      </c>
      <c r="I81">
        <v>0</v>
      </c>
      <c r="J81">
        <v>0</v>
      </c>
      <c r="K81">
        <v>0</v>
      </c>
      <c r="L81">
        <v>1</v>
      </c>
      <c r="M81" t="s">
        <v>446</v>
      </c>
      <c r="N81" s="165">
        <v>44777.90829861111</v>
      </c>
      <c r="O81" s="195">
        <f t="shared" si="1"/>
        <v>44774</v>
      </c>
      <c r="P81">
        <v>0</v>
      </c>
      <c r="Q81" t="s">
        <v>363</v>
      </c>
      <c r="R81">
        <v>0</v>
      </c>
      <c r="S81">
        <v>0</v>
      </c>
      <c r="T81" t="s">
        <v>363</v>
      </c>
      <c r="U81" t="s">
        <v>130</v>
      </c>
      <c r="V81" t="s">
        <v>131</v>
      </c>
      <c r="W81">
        <v>0</v>
      </c>
      <c r="X81">
        <v>0</v>
      </c>
      <c r="Y81">
        <v>0</v>
      </c>
      <c r="Z81">
        <v>0</v>
      </c>
      <c r="AA81">
        <v>0</v>
      </c>
      <c r="AB81">
        <v>0</v>
      </c>
      <c r="AC81">
        <v>8</v>
      </c>
      <c r="AD81">
        <v>2022</v>
      </c>
      <c r="AG81" t="s">
        <v>447</v>
      </c>
      <c r="AH81">
        <v>4</v>
      </c>
      <c r="AI81" t="s">
        <v>448</v>
      </c>
      <c r="AJ81" t="s">
        <v>252</v>
      </c>
      <c r="AK81" t="s">
        <v>161</v>
      </c>
      <c r="AL81">
        <v>0</v>
      </c>
      <c r="AM81">
        <v>0</v>
      </c>
      <c r="AN81">
        <v>0</v>
      </c>
      <c r="AO81">
        <v>0</v>
      </c>
      <c r="AP81">
        <v>0</v>
      </c>
      <c r="AQ81">
        <v>0</v>
      </c>
      <c r="AR81">
        <v>0</v>
      </c>
      <c r="AS81">
        <v>0</v>
      </c>
      <c r="AT81">
        <v>0</v>
      </c>
      <c r="AU81">
        <v>0</v>
      </c>
      <c r="AV81">
        <v>0</v>
      </c>
      <c r="AW81">
        <v>0</v>
      </c>
      <c r="AX81">
        <v>0</v>
      </c>
      <c r="AY81">
        <v>0</v>
      </c>
      <c r="AZ81">
        <v>0</v>
      </c>
      <c r="BA81">
        <v>0</v>
      </c>
      <c r="BB81" t="s">
        <v>172</v>
      </c>
      <c r="BC81" t="s">
        <v>153</v>
      </c>
      <c r="BD81">
        <v>0</v>
      </c>
      <c r="BE81">
        <v>0</v>
      </c>
    </row>
    <row r="82" spans="1:57" x14ac:dyDescent="0.35">
      <c r="A82" s="193">
        <v>4714</v>
      </c>
      <c r="B82">
        <v>2502</v>
      </c>
      <c r="C82" s="194" t="s">
        <v>125</v>
      </c>
      <c r="D82" t="s">
        <v>126</v>
      </c>
      <c r="E82" t="s">
        <v>454</v>
      </c>
      <c r="F82" t="s">
        <v>85</v>
      </c>
      <c r="G82">
        <v>1</v>
      </c>
      <c r="H82">
        <v>0</v>
      </c>
      <c r="I82">
        <v>0</v>
      </c>
      <c r="J82">
        <v>0</v>
      </c>
      <c r="K82">
        <v>0</v>
      </c>
      <c r="L82">
        <v>1</v>
      </c>
      <c r="M82" t="s">
        <v>446</v>
      </c>
      <c r="N82" s="165">
        <v>44792.823645833327</v>
      </c>
      <c r="O82" s="195">
        <f t="shared" si="1"/>
        <v>44788</v>
      </c>
      <c r="P82">
        <v>0</v>
      </c>
      <c r="Q82" t="s">
        <v>363</v>
      </c>
      <c r="R82">
        <v>0</v>
      </c>
      <c r="S82">
        <v>0</v>
      </c>
      <c r="T82" t="s">
        <v>363</v>
      </c>
      <c r="U82" t="s">
        <v>130</v>
      </c>
      <c r="V82" t="s">
        <v>131</v>
      </c>
      <c r="W82">
        <v>0</v>
      </c>
      <c r="X82">
        <v>0</v>
      </c>
      <c r="Y82">
        <v>0</v>
      </c>
      <c r="Z82">
        <v>0</v>
      </c>
      <c r="AA82">
        <v>0</v>
      </c>
      <c r="AB82">
        <v>0</v>
      </c>
      <c r="AC82">
        <v>8</v>
      </c>
      <c r="AD82">
        <v>2022</v>
      </c>
      <c r="AG82" t="s">
        <v>447</v>
      </c>
      <c r="AH82">
        <v>19</v>
      </c>
      <c r="AI82" t="s">
        <v>448</v>
      </c>
      <c r="AJ82" t="s">
        <v>252</v>
      </c>
      <c r="AK82" t="s">
        <v>161</v>
      </c>
      <c r="AL82">
        <v>0</v>
      </c>
      <c r="AM82">
        <v>0</v>
      </c>
      <c r="AN82">
        <v>0</v>
      </c>
      <c r="AO82">
        <v>0</v>
      </c>
      <c r="AP82">
        <v>0</v>
      </c>
      <c r="AQ82">
        <v>0</v>
      </c>
      <c r="AR82">
        <v>0</v>
      </c>
      <c r="AS82">
        <v>0</v>
      </c>
      <c r="AT82">
        <v>0</v>
      </c>
      <c r="AU82">
        <v>0</v>
      </c>
      <c r="AV82">
        <v>0</v>
      </c>
      <c r="AW82">
        <v>0</v>
      </c>
      <c r="AX82">
        <v>0</v>
      </c>
      <c r="AY82">
        <v>0</v>
      </c>
      <c r="AZ82">
        <v>0</v>
      </c>
      <c r="BA82">
        <v>0</v>
      </c>
      <c r="BB82" t="s">
        <v>172</v>
      </c>
      <c r="BC82" t="s">
        <v>153</v>
      </c>
      <c r="BD82">
        <v>0</v>
      </c>
      <c r="BE82">
        <v>0</v>
      </c>
    </row>
    <row r="83" spans="1:57" x14ac:dyDescent="0.35">
      <c r="A83" s="193">
        <v>3412</v>
      </c>
      <c r="B83">
        <v>155</v>
      </c>
      <c r="C83" s="194" t="s">
        <v>125</v>
      </c>
      <c r="D83" t="s">
        <v>366</v>
      </c>
      <c r="E83" t="s">
        <v>455</v>
      </c>
      <c r="F83" t="s">
        <v>86</v>
      </c>
      <c r="G83">
        <v>1</v>
      </c>
      <c r="H83">
        <v>0</v>
      </c>
      <c r="I83">
        <v>11</v>
      </c>
      <c r="J83">
        <v>0</v>
      </c>
      <c r="K83">
        <v>3</v>
      </c>
      <c r="L83">
        <v>14</v>
      </c>
      <c r="M83" t="s">
        <v>456</v>
      </c>
      <c r="N83" s="165">
        <v>44727.805567129632</v>
      </c>
      <c r="O83" s="195">
        <f t="shared" si="1"/>
        <v>44725</v>
      </c>
      <c r="P83">
        <v>0</v>
      </c>
      <c r="Q83" t="s">
        <v>7479</v>
      </c>
      <c r="R83">
        <v>0</v>
      </c>
      <c r="S83">
        <v>0</v>
      </c>
      <c r="T83" t="s">
        <v>369</v>
      </c>
      <c r="U83" t="s">
        <v>130</v>
      </c>
      <c r="V83" t="s">
        <v>131</v>
      </c>
      <c r="W83">
        <v>1</v>
      </c>
      <c r="X83">
        <v>0</v>
      </c>
      <c r="Y83">
        <v>1</v>
      </c>
      <c r="Z83">
        <v>0</v>
      </c>
      <c r="AA83">
        <v>0</v>
      </c>
      <c r="AB83">
        <v>1</v>
      </c>
      <c r="AC83">
        <v>6</v>
      </c>
      <c r="AD83">
        <v>2022</v>
      </c>
      <c r="AE83" t="s">
        <v>457</v>
      </c>
      <c r="AH83">
        <v>15</v>
      </c>
      <c r="AI83" t="s">
        <v>459</v>
      </c>
      <c r="AJ83" t="s">
        <v>160</v>
      </c>
      <c r="AK83" t="s">
        <v>7423</v>
      </c>
      <c r="AL83">
        <v>0</v>
      </c>
      <c r="AM83">
        <v>0</v>
      </c>
      <c r="AN83">
        <v>0</v>
      </c>
      <c r="AO83">
        <v>0</v>
      </c>
      <c r="AP83">
        <v>0</v>
      </c>
      <c r="AQ83">
        <v>0</v>
      </c>
      <c r="AR83">
        <v>0</v>
      </c>
      <c r="AS83">
        <v>0</v>
      </c>
      <c r="AT83">
        <v>0</v>
      </c>
      <c r="AU83">
        <v>1</v>
      </c>
      <c r="AV83">
        <v>0</v>
      </c>
      <c r="AW83">
        <v>0</v>
      </c>
      <c r="AX83">
        <v>0</v>
      </c>
      <c r="AY83">
        <v>0</v>
      </c>
      <c r="AZ83">
        <v>0</v>
      </c>
      <c r="BA83">
        <v>0</v>
      </c>
      <c r="BB83" t="s">
        <v>195</v>
      </c>
      <c r="BC83" t="s">
        <v>166</v>
      </c>
      <c r="BD83">
        <v>0</v>
      </c>
      <c r="BE83">
        <v>0</v>
      </c>
    </row>
    <row r="84" spans="1:57" x14ac:dyDescent="0.35">
      <c r="A84" s="193">
        <v>3410</v>
      </c>
      <c r="B84">
        <v>6837</v>
      </c>
      <c r="C84" s="194" t="s">
        <v>7480</v>
      </c>
      <c r="D84" t="s">
        <v>366</v>
      </c>
      <c r="E84" t="s">
        <v>455</v>
      </c>
      <c r="F84" t="s">
        <v>86</v>
      </c>
      <c r="G84">
        <v>1</v>
      </c>
      <c r="H84">
        <v>0</v>
      </c>
      <c r="I84">
        <v>11</v>
      </c>
      <c r="J84">
        <v>0</v>
      </c>
      <c r="K84">
        <v>0</v>
      </c>
      <c r="L84">
        <v>11</v>
      </c>
      <c r="M84" t="s">
        <v>456</v>
      </c>
      <c r="N84" s="165">
        <v>44727.76390046296</v>
      </c>
      <c r="O84" s="195">
        <f t="shared" si="1"/>
        <v>44725</v>
      </c>
      <c r="P84">
        <v>11</v>
      </c>
      <c r="Q84" t="s">
        <v>7481</v>
      </c>
      <c r="R84">
        <v>0</v>
      </c>
      <c r="S84">
        <v>0</v>
      </c>
      <c r="T84" t="s">
        <v>369</v>
      </c>
      <c r="U84" t="s">
        <v>130</v>
      </c>
      <c r="V84" t="s">
        <v>131</v>
      </c>
      <c r="W84">
        <v>1</v>
      </c>
      <c r="X84">
        <v>0</v>
      </c>
      <c r="Y84">
        <v>1</v>
      </c>
      <c r="Z84">
        <v>0</v>
      </c>
      <c r="AA84">
        <v>0</v>
      </c>
      <c r="AB84">
        <v>1</v>
      </c>
      <c r="AC84">
        <v>6</v>
      </c>
      <c r="AD84">
        <v>2022</v>
      </c>
      <c r="AE84" t="s">
        <v>457</v>
      </c>
      <c r="AH84">
        <v>15</v>
      </c>
      <c r="AI84" t="s">
        <v>459</v>
      </c>
      <c r="AJ84" t="s">
        <v>160</v>
      </c>
      <c r="AK84" t="s">
        <v>7423</v>
      </c>
      <c r="AL84">
        <v>0</v>
      </c>
      <c r="AM84">
        <v>0</v>
      </c>
      <c r="AN84">
        <v>0</v>
      </c>
      <c r="AO84">
        <v>0</v>
      </c>
      <c r="AP84">
        <v>0</v>
      </c>
      <c r="AQ84">
        <v>0</v>
      </c>
      <c r="AR84">
        <v>0</v>
      </c>
      <c r="AS84">
        <v>0</v>
      </c>
      <c r="AT84">
        <v>0</v>
      </c>
      <c r="AU84">
        <v>1</v>
      </c>
      <c r="AV84">
        <v>0</v>
      </c>
      <c r="AW84">
        <v>0</v>
      </c>
      <c r="AX84">
        <v>0</v>
      </c>
      <c r="AY84">
        <v>0</v>
      </c>
      <c r="AZ84">
        <v>0</v>
      </c>
      <c r="BA84">
        <v>0</v>
      </c>
      <c r="BB84" t="s">
        <v>195</v>
      </c>
      <c r="BC84" t="s">
        <v>166</v>
      </c>
      <c r="BD84">
        <v>0</v>
      </c>
      <c r="BE84">
        <v>0</v>
      </c>
    </row>
    <row r="85" spans="1:57" x14ac:dyDescent="0.35">
      <c r="A85" s="193">
        <v>3587</v>
      </c>
      <c r="B85">
        <v>86</v>
      </c>
      <c r="C85" s="194" t="s">
        <v>125</v>
      </c>
      <c r="D85" t="s">
        <v>366</v>
      </c>
      <c r="E85" t="s">
        <v>460</v>
      </c>
      <c r="F85" t="s">
        <v>86</v>
      </c>
      <c r="G85">
        <v>1</v>
      </c>
      <c r="H85">
        <v>0</v>
      </c>
      <c r="I85">
        <v>19</v>
      </c>
      <c r="J85">
        <v>0</v>
      </c>
      <c r="K85">
        <v>3</v>
      </c>
      <c r="L85">
        <v>22</v>
      </c>
      <c r="M85" t="s">
        <v>461</v>
      </c>
      <c r="N85" s="165">
        <v>44748.321817129632</v>
      </c>
      <c r="O85" s="195">
        <f t="shared" si="1"/>
        <v>44746</v>
      </c>
      <c r="P85">
        <v>0</v>
      </c>
      <c r="Q85" t="s">
        <v>7479</v>
      </c>
      <c r="R85">
        <v>0</v>
      </c>
      <c r="S85">
        <v>0</v>
      </c>
      <c r="T85" t="s">
        <v>369</v>
      </c>
      <c r="U85" t="s">
        <v>130</v>
      </c>
      <c r="V85" t="s">
        <v>131</v>
      </c>
      <c r="W85">
        <v>1</v>
      </c>
      <c r="X85">
        <v>0</v>
      </c>
      <c r="Y85">
        <v>0</v>
      </c>
      <c r="Z85">
        <v>0</v>
      </c>
      <c r="AA85">
        <v>0</v>
      </c>
      <c r="AB85">
        <v>1</v>
      </c>
      <c r="AC85">
        <v>7</v>
      </c>
      <c r="AD85">
        <v>2022</v>
      </c>
      <c r="AE85" t="s">
        <v>462</v>
      </c>
      <c r="AH85">
        <v>6</v>
      </c>
      <c r="AI85" t="s">
        <v>464</v>
      </c>
      <c r="AJ85" t="s">
        <v>160</v>
      </c>
      <c r="AK85" t="s">
        <v>7423</v>
      </c>
      <c r="AL85">
        <v>0</v>
      </c>
      <c r="AM85">
        <v>0</v>
      </c>
      <c r="AN85">
        <v>0</v>
      </c>
      <c r="AO85">
        <v>0</v>
      </c>
      <c r="AP85">
        <v>0</v>
      </c>
      <c r="AQ85">
        <v>0</v>
      </c>
      <c r="AR85">
        <v>0</v>
      </c>
      <c r="AS85">
        <v>0</v>
      </c>
      <c r="AT85">
        <v>0</v>
      </c>
      <c r="AU85">
        <v>0</v>
      </c>
      <c r="AV85">
        <v>1</v>
      </c>
      <c r="AW85">
        <v>0</v>
      </c>
      <c r="AX85">
        <v>0</v>
      </c>
      <c r="AY85">
        <v>0</v>
      </c>
      <c r="AZ85">
        <v>0</v>
      </c>
      <c r="BA85">
        <v>0</v>
      </c>
      <c r="BB85" t="s">
        <v>162</v>
      </c>
      <c r="BC85" t="s">
        <v>166</v>
      </c>
      <c r="BD85">
        <v>0</v>
      </c>
      <c r="BE85">
        <v>0</v>
      </c>
    </row>
    <row r="86" spans="1:57" x14ac:dyDescent="0.35">
      <c r="A86" s="193">
        <v>3586</v>
      </c>
      <c r="B86">
        <v>6818</v>
      </c>
      <c r="C86" s="194" t="s">
        <v>7480</v>
      </c>
      <c r="D86" t="s">
        <v>366</v>
      </c>
      <c r="E86" t="s">
        <v>460</v>
      </c>
      <c r="F86" t="s">
        <v>86</v>
      </c>
      <c r="G86">
        <v>1</v>
      </c>
      <c r="H86">
        <v>0</v>
      </c>
      <c r="I86">
        <v>19</v>
      </c>
      <c r="J86">
        <v>0</v>
      </c>
      <c r="K86">
        <v>0</v>
      </c>
      <c r="L86">
        <v>19</v>
      </c>
      <c r="M86" t="s">
        <v>461</v>
      </c>
      <c r="N86" s="165">
        <v>44748.280150462961</v>
      </c>
      <c r="O86" s="195">
        <f t="shared" si="1"/>
        <v>44746</v>
      </c>
      <c r="P86">
        <v>19</v>
      </c>
      <c r="Q86" t="s">
        <v>7481</v>
      </c>
      <c r="R86">
        <v>0</v>
      </c>
      <c r="S86">
        <v>0</v>
      </c>
      <c r="T86" t="s">
        <v>369</v>
      </c>
      <c r="U86" t="s">
        <v>130</v>
      </c>
      <c r="V86" t="s">
        <v>131</v>
      </c>
      <c r="W86">
        <v>1</v>
      </c>
      <c r="X86">
        <v>0</v>
      </c>
      <c r="Y86">
        <v>0</v>
      </c>
      <c r="Z86">
        <v>0</v>
      </c>
      <c r="AA86">
        <v>0</v>
      </c>
      <c r="AB86">
        <v>1</v>
      </c>
      <c r="AC86">
        <v>7</v>
      </c>
      <c r="AD86">
        <v>2022</v>
      </c>
      <c r="AE86" t="s">
        <v>462</v>
      </c>
      <c r="AH86">
        <v>6</v>
      </c>
      <c r="AI86" t="s">
        <v>464</v>
      </c>
      <c r="AJ86" t="s">
        <v>160</v>
      </c>
      <c r="AK86" t="s">
        <v>7423</v>
      </c>
      <c r="AL86">
        <v>0</v>
      </c>
      <c r="AM86">
        <v>0</v>
      </c>
      <c r="AN86">
        <v>0</v>
      </c>
      <c r="AO86">
        <v>0</v>
      </c>
      <c r="AP86">
        <v>0</v>
      </c>
      <c r="AQ86">
        <v>0</v>
      </c>
      <c r="AR86">
        <v>0</v>
      </c>
      <c r="AS86">
        <v>0</v>
      </c>
      <c r="AT86">
        <v>0</v>
      </c>
      <c r="AU86">
        <v>0</v>
      </c>
      <c r="AV86">
        <v>1</v>
      </c>
      <c r="AW86">
        <v>0</v>
      </c>
      <c r="AX86">
        <v>0</v>
      </c>
      <c r="AY86">
        <v>0</v>
      </c>
      <c r="AZ86">
        <v>0</v>
      </c>
      <c r="BA86">
        <v>0</v>
      </c>
      <c r="BB86" t="s">
        <v>162</v>
      </c>
      <c r="BC86" t="s">
        <v>166</v>
      </c>
      <c r="BD86">
        <v>0</v>
      </c>
      <c r="BE86">
        <v>0</v>
      </c>
    </row>
    <row r="87" spans="1:57" x14ac:dyDescent="0.35">
      <c r="A87" s="193">
        <v>3458</v>
      </c>
      <c r="B87">
        <v>132</v>
      </c>
      <c r="C87" s="194" t="s">
        <v>125</v>
      </c>
      <c r="D87" t="s">
        <v>366</v>
      </c>
      <c r="E87" t="s">
        <v>465</v>
      </c>
      <c r="F87" t="s">
        <v>86</v>
      </c>
      <c r="G87">
        <v>1</v>
      </c>
      <c r="H87">
        <v>0</v>
      </c>
      <c r="I87">
        <v>2</v>
      </c>
      <c r="J87">
        <v>0</v>
      </c>
      <c r="K87">
        <v>1</v>
      </c>
      <c r="L87">
        <v>3</v>
      </c>
      <c r="M87" t="s">
        <v>466</v>
      </c>
      <c r="N87" s="165">
        <v>44730.970879629633</v>
      </c>
      <c r="O87" s="195">
        <f t="shared" si="1"/>
        <v>44725</v>
      </c>
      <c r="P87">
        <v>0</v>
      </c>
      <c r="Q87" t="s">
        <v>7479</v>
      </c>
      <c r="R87">
        <v>0</v>
      </c>
      <c r="S87">
        <v>0</v>
      </c>
      <c r="T87" t="s">
        <v>369</v>
      </c>
      <c r="U87" t="s">
        <v>130</v>
      </c>
      <c r="V87" t="s">
        <v>131</v>
      </c>
      <c r="W87">
        <v>0</v>
      </c>
      <c r="X87">
        <v>0</v>
      </c>
      <c r="Y87">
        <v>1</v>
      </c>
      <c r="Z87">
        <v>0</v>
      </c>
      <c r="AA87">
        <v>0</v>
      </c>
      <c r="AB87">
        <v>1</v>
      </c>
      <c r="AC87">
        <v>6</v>
      </c>
      <c r="AD87">
        <v>2022</v>
      </c>
      <c r="AE87" t="s">
        <v>467</v>
      </c>
      <c r="AH87">
        <v>18</v>
      </c>
      <c r="AI87" t="s">
        <v>469</v>
      </c>
      <c r="AJ87" t="s">
        <v>200</v>
      </c>
      <c r="AK87" t="s">
        <v>7423</v>
      </c>
      <c r="AL87">
        <v>0</v>
      </c>
      <c r="AM87">
        <v>0</v>
      </c>
      <c r="AN87">
        <v>0</v>
      </c>
      <c r="AO87">
        <v>0</v>
      </c>
      <c r="AP87">
        <v>0</v>
      </c>
      <c r="AQ87">
        <v>0</v>
      </c>
      <c r="AR87">
        <v>0</v>
      </c>
      <c r="AS87">
        <v>0</v>
      </c>
      <c r="AT87">
        <v>0</v>
      </c>
      <c r="AU87">
        <v>0</v>
      </c>
      <c r="AV87">
        <v>0</v>
      </c>
      <c r="AW87">
        <v>0</v>
      </c>
      <c r="AX87">
        <v>0</v>
      </c>
      <c r="AY87">
        <v>0</v>
      </c>
      <c r="AZ87">
        <v>0</v>
      </c>
      <c r="BA87">
        <v>0</v>
      </c>
      <c r="BB87" t="s">
        <v>178</v>
      </c>
      <c r="BC87" t="s">
        <v>166</v>
      </c>
      <c r="BD87">
        <v>0</v>
      </c>
      <c r="BE87">
        <v>0</v>
      </c>
    </row>
    <row r="88" spans="1:57" x14ac:dyDescent="0.35">
      <c r="A88" s="193">
        <v>3456</v>
      </c>
      <c r="B88">
        <v>6830</v>
      </c>
      <c r="C88" s="194" t="s">
        <v>7480</v>
      </c>
      <c r="D88" t="s">
        <v>366</v>
      </c>
      <c r="E88" t="s">
        <v>465</v>
      </c>
      <c r="F88" t="s">
        <v>86</v>
      </c>
      <c r="G88">
        <v>1</v>
      </c>
      <c r="H88">
        <v>0</v>
      </c>
      <c r="I88">
        <v>2</v>
      </c>
      <c r="J88">
        <v>0</v>
      </c>
      <c r="K88">
        <v>0</v>
      </c>
      <c r="L88">
        <v>2</v>
      </c>
      <c r="M88" t="s">
        <v>466</v>
      </c>
      <c r="N88" s="165">
        <v>44730.929212962961</v>
      </c>
      <c r="O88" s="195">
        <f t="shared" si="1"/>
        <v>44725</v>
      </c>
      <c r="P88">
        <v>2</v>
      </c>
      <c r="Q88" t="s">
        <v>7481</v>
      </c>
      <c r="R88">
        <v>0</v>
      </c>
      <c r="S88">
        <v>0</v>
      </c>
      <c r="T88" t="s">
        <v>369</v>
      </c>
      <c r="U88" t="s">
        <v>130</v>
      </c>
      <c r="V88" t="s">
        <v>131</v>
      </c>
      <c r="W88">
        <v>0</v>
      </c>
      <c r="X88">
        <v>0</v>
      </c>
      <c r="Y88">
        <v>1</v>
      </c>
      <c r="Z88">
        <v>0</v>
      </c>
      <c r="AA88">
        <v>0</v>
      </c>
      <c r="AB88">
        <v>1</v>
      </c>
      <c r="AC88">
        <v>6</v>
      </c>
      <c r="AD88">
        <v>2022</v>
      </c>
      <c r="AE88" t="s">
        <v>467</v>
      </c>
      <c r="AH88">
        <v>18</v>
      </c>
      <c r="AI88" t="s">
        <v>469</v>
      </c>
      <c r="AJ88" t="s">
        <v>200</v>
      </c>
      <c r="AK88" t="s">
        <v>7423</v>
      </c>
      <c r="AL88">
        <v>0</v>
      </c>
      <c r="AM88">
        <v>0</v>
      </c>
      <c r="AN88">
        <v>0</v>
      </c>
      <c r="AO88">
        <v>0</v>
      </c>
      <c r="AP88">
        <v>0</v>
      </c>
      <c r="AQ88">
        <v>0</v>
      </c>
      <c r="AR88">
        <v>0</v>
      </c>
      <c r="AS88">
        <v>0</v>
      </c>
      <c r="AT88">
        <v>0</v>
      </c>
      <c r="AU88">
        <v>0</v>
      </c>
      <c r="AV88">
        <v>0</v>
      </c>
      <c r="AW88">
        <v>0</v>
      </c>
      <c r="AX88">
        <v>0</v>
      </c>
      <c r="AY88">
        <v>0</v>
      </c>
      <c r="AZ88">
        <v>0</v>
      </c>
      <c r="BA88">
        <v>0</v>
      </c>
      <c r="BB88" t="s">
        <v>178</v>
      </c>
      <c r="BC88" t="s">
        <v>166</v>
      </c>
      <c r="BD88">
        <v>0</v>
      </c>
      <c r="BE88">
        <v>0</v>
      </c>
    </row>
    <row r="89" spans="1:57" x14ac:dyDescent="0.35">
      <c r="A89" s="193">
        <v>1117</v>
      </c>
      <c r="B89">
        <v>110</v>
      </c>
      <c r="C89" s="194" t="s">
        <v>125</v>
      </c>
      <c r="D89" t="s">
        <v>366</v>
      </c>
      <c r="E89" t="s">
        <v>470</v>
      </c>
      <c r="F89" t="s">
        <v>86</v>
      </c>
      <c r="G89">
        <v>1</v>
      </c>
      <c r="H89">
        <v>0</v>
      </c>
      <c r="I89">
        <v>0</v>
      </c>
      <c r="J89">
        <v>0</v>
      </c>
      <c r="K89">
        <v>0</v>
      </c>
      <c r="L89">
        <v>0</v>
      </c>
      <c r="M89" t="s">
        <v>471</v>
      </c>
      <c r="N89" s="165">
        <v>44716.796365740738</v>
      </c>
      <c r="O89" s="195">
        <f t="shared" si="1"/>
        <v>44711</v>
      </c>
      <c r="P89">
        <v>0</v>
      </c>
      <c r="Q89" t="s">
        <v>7479</v>
      </c>
      <c r="R89">
        <v>0</v>
      </c>
      <c r="S89">
        <v>0</v>
      </c>
      <c r="T89" t="s">
        <v>369</v>
      </c>
      <c r="U89" t="s">
        <v>130</v>
      </c>
      <c r="V89" t="s">
        <v>131</v>
      </c>
      <c r="W89">
        <v>1</v>
      </c>
      <c r="X89">
        <v>0</v>
      </c>
      <c r="Y89">
        <v>1</v>
      </c>
      <c r="Z89">
        <v>0</v>
      </c>
      <c r="AA89">
        <v>0</v>
      </c>
      <c r="AB89">
        <v>1</v>
      </c>
      <c r="AC89">
        <v>6</v>
      </c>
      <c r="AD89">
        <v>2022</v>
      </c>
      <c r="AE89" t="s">
        <v>472</v>
      </c>
      <c r="AH89">
        <v>4</v>
      </c>
      <c r="AI89" t="s">
        <v>474</v>
      </c>
      <c r="AJ89" t="s">
        <v>200</v>
      </c>
      <c r="AK89" t="s">
        <v>7423</v>
      </c>
      <c r="AL89">
        <v>0</v>
      </c>
      <c r="AM89">
        <v>0</v>
      </c>
      <c r="AN89">
        <v>0</v>
      </c>
      <c r="AO89">
        <v>0</v>
      </c>
      <c r="AP89">
        <v>0</v>
      </c>
      <c r="AQ89">
        <v>0</v>
      </c>
      <c r="AR89">
        <v>0</v>
      </c>
      <c r="AS89">
        <v>0</v>
      </c>
      <c r="AT89">
        <v>0</v>
      </c>
      <c r="AU89">
        <v>1</v>
      </c>
      <c r="AV89">
        <v>0</v>
      </c>
      <c r="AW89">
        <v>0</v>
      </c>
      <c r="AX89">
        <v>0</v>
      </c>
      <c r="AY89">
        <v>0</v>
      </c>
      <c r="AZ89">
        <v>0</v>
      </c>
      <c r="BA89">
        <v>0</v>
      </c>
      <c r="BB89" t="s">
        <v>178</v>
      </c>
      <c r="BC89" t="s">
        <v>166</v>
      </c>
      <c r="BD89">
        <v>0</v>
      </c>
      <c r="BE89">
        <v>0</v>
      </c>
    </row>
    <row r="90" spans="1:57" x14ac:dyDescent="0.35">
      <c r="A90" s="193">
        <v>1116</v>
      </c>
      <c r="B90">
        <v>6894</v>
      </c>
      <c r="C90" s="194" t="s">
        <v>7480</v>
      </c>
      <c r="D90" t="s">
        <v>366</v>
      </c>
      <c r="E90" t="s">
        <v>470</v>
      </c>
      <c r="F90" t="s">
        <v>86</v>
      </c>
      <c r="G90">
        <v>1</v>
      </c>
      <c r="H90">
        <v>0</v>
      </c>
      <c r="I90">
        <v>0</v>
      </c>
      <c r="J90">
        <v>0</v>
      </c>
      <c r="K90">
        <v>0</v>
      </c>
      <c r="L90">
        <v>0</v>
      </c>
      <c r="M90" t="s">
        <v>471</v>
      </c>
      <c r="N90" s="165">
        <v>44716.754699074067</v>
      </c>
      <c r="O90" s="195">
        <f t="shared" si="1"/>
        <v>44711</v>
      </c>
      <c r="P90">
        <v>0</v>
      </c>
      <c r="Q90" t="s">
        <v>7481</v>
      </c>
      <c r="R90">
        <v>0</v>
      </c>
      <c r="S90">
        <v>0</v>
      </c>
      <c r="T90" t="s">
        <v>369</v>
      </c>
      <c r="U90" t="s">
        <v>130</v>
      </c>
      <c r="V90" t="s">
        <v>131</v>
      </c>
      <c r="W90">
        <v>1</v>
      </c>
      <c r="X90">
        <v>0</v>
      </c>
      <c r="Y90">
        <v>1</v>
      </c>
      <c r="Z90">
        <v>0</v>
      </c>
      <c r="AA90">
        <v>0</v>
      </c>
      <c r="AB90">
        <v>1</v>
      </c>
      <c r="AC90">
        <v>6</v>
      </c>
      <c r="AD90">
        <v>2022</v>
      </c>
      <c r="AE90" t="s">
        <v>472</v>
      </c>
      <c r="AH90">
        <v>4</v>
      </c>
      <c r="AI90" t="s">
        <v>474</v>
      </c>
      <c r="AJ90" t="s">
        <v>200</v>
      </c>
      <c r="AK90" t="s">
        <v>7423</v>
      </c>
      <c r="AL90">
        <v>0</v>
      </c>
      <c r="AM90">
        <v>0</v>
      </c>
      <c r="AN90">
        <v>0</v>
      </c>
      <c r="AO90">
        <v>0</v>
      </c>
      <c r="AP90">
        <v>0</v>
      </c>
      <c r="AQ90">
        <v>0</v>
      </c>
      <c r="AR90">
        <v>0</v>
      </c>
      <c r="AS90">
        <v>0</v>
      </c>
      <c r="AT90">
        <v>0</v>
      </c>
      <c r="AU90">
        <v>1</v>
      </c>
      <c r="AV90">
        <v>0</v>
      </c>
      <c r="AW90">
        <v>0</v>
      </c>
      <c r="AX90">
        <v>0</v>
      </c>
      <c r="AY90">
        <v>0</v>
      </c>
      <c r="AZ90">
        <v>0</v>
      </c>
      <c r="BA90">
        <v>0</v>
      </c>
      <c r="BB90" t="s">
        <v>178</v>
      </c>
      <c r="BC90" t="s">
        <v>166</v>
      </c>
      <c r="BD90">
        <v>0</v>
      </c>
      <c r="BE90">
        <v>0</v>
      </c>
    </row>
    <row r="91" spans="1:57" x14ac:dyDescent="0.35">
      <c r="A91" s="193">
        <v>1194</v>
      </c>
      <c r="B91">
        <v>166</v>
      </c>
      <c r="C91" s="194" t="s">
        <v>125</v>
      </c>
      <c r="D91" t="s">
        <v>366</v>
      </c>
      <c r="E91" t="s">
        <v>475</v>
      </c>
      <c r="F91" t="s">
        <v>86</v>
      </c>
      <c r="G91">
        <v>1</v>
      </c>
      <c r="H91">
        <v>0</v>
      </c>
      <c r="I91">
        <v>7</v>
      </c>
      <c r="J91">
        <v>0</v>
      </c>
      <c r="K91">
        <v>0</v>
      </c>
      <c r="L91">
        <v>7</v>
      </c>
      <c r="M91" t="s">
        <v>476</v>
      </c>
      <c r="N91" s="165">
        <v>44721.6405787037</v>
      </c>
      <c r="O91" s="195">
        <f t="shared" si="1"/>
        <v>44718</v>
      </c>
      <c r="P91">
        <v>0</v>
      </c>
      <c r="Q91" t="s">
        <v>7479</v>
      </c>
      <c r="R91">
        <v>0</v>
      </c>
      <c r="S91">
        <v>0</v>
      </c>
      <c r="T91" t="s">
        <v>369</v>
      </c>
      <c r="U91" t="s">
        <v>130</v>
      </c>
      <c r="V91" t="s">
        <v>131</v>
      </c>
      <c r="W91">
        <v>0</v>
      </c>
      <c r="X91">
        <v>0</v>
      </c>
      <c r="Y91">
        <v>1</v>
      </c>
      <c r="Z91">
        <v>0</v>
      </c>
      <c r="AA91">
        <v>0</v>
      </c>
      <c r="AB91">
        <v>1</v>
      </c>
      <c r="AC91">
        <v>6</v>
      </c>
      <c r="AD91">
        <v>2022</v>
      </c>
      <c r="AE91" t="s">
        <v>477</v>
      </c>
      <c r="AH91">
        <v>9</v>
      </c>
      <c r="AI91" t="s">
        <v>479</v>
      </c>
      <c r="AJ91" t="s">
        <v>152</v>
      </c>
      <c r="AK91" t="s">
        <v>7423</v>
      </c>
      <c r="AL91">
        <v>0</v>
      </c>
      <c r="AM91">
        <v>0</v>
      </c>
      <c r="AN91">
        <v>0</v>
      </c>
      <c r="AO91">
        <v>0</v>
      </c>
      <c r="AP91">
        <v>0</v>
      </c>
      <c r="AQ91">
        <v>0</v>
      </c>
      <c r="AR91">
        <v>0</v>
      </c>
      <c r="AS91">
        <v>0</v>
      </c>
      <c r="AT91">
        <v>0</v>
      </c>
      <c r="AU91">
        <v>0</v>
      </c>
      <c r="AV91">
        <v>0</v>
      </c>
      <c r="AW91">
        <v>0</v>
      </c>
      <c r="AX91">
        <v>0</v>
      </c>
      <c r="AY91">
        <v>0</v>
      </c>
      <c r="AZ91">
        <v>0</v>
      </c>
      <c r="BA91">
        <v>0</v>
      </c>
      <c r="BB91" t="s">
        <v>162</v>
      </c>
      <c r="BC91" t="s">
        <v>166</v>
      </c>
      <c r="BD91">
        <v>0</v>
      </c>
      <c r="BE91">
        <v>0</v>
      </c>
    </row>
    <row r="92" spans="1:57" x14ac:dyDescent="0.35">
      <c r="A92" s="193">
        <v>1193</v>
      </c>
      <c r="B92">
        <v>6871</v>
      </c>
      <c r="C92" s="194" t="s">
        <v>7480</v>
      </c>
      <c r="D92" t="s">
        <v>366</v>
      </c>
      <c r="E92" t="s">
        <v>475</v>
      </c>
      <c r="F92" t="s">
        <v>86</v>
      </c>
      <c r="G92">
        <v>1</v>
      </c>
      <c r="H92">
        <v>0</v>
      </c>
      <c r="I92">
        <v>7</v>
      </c>
      <c r="J92">
        <v>0</v>
      </c>
      <c r="K92">
        <v>0</v>
      </c>
      <c r="L92">
        <v>7</v>
      </c>
      <c r="M92" t="s">
        <v>476</v>
      </c>
      <c r="N92" s="165">
        <v>44721.598912037043</v>
      </c>
      <c r="O92" s="195">
        <f t="shared" si="1"/>
        <v>44718</v>
      </c>
      <c r="P92">
        <v>7</v>
      </c>
      <c r="Q92" t="s">
        <v>7481</v>
      </c>
      <c r="R92">
        <v>0</v>
      </c>
      <c r="S92">
        <v>0</v>
      </c>
      <c r="T92" t="s">
        <v>369</v>
      </c>
      <c r="U92" t="s">
        <v>130</v>
      </c>
      <c r="V92" t="s">
        <v>131</v>
      </c>
      <c r="W92">
        <v>0</v>
      </c>
      <c r="X92">
        <v>0</v>
      </c>
      <c r="Y92">
        <v>1</v>
      </c>
      <c r="Z92">
        <v>0</v>
      </c>
      <c r="AA92">
        <v>0</v>
      </c>
      <c r="AB92">
        <v>1</v>
      </c>
      <c r="AC92">
        <v>6</v>
      </c>
      <c r="AD92">
        <v>2022</v>
      </c>
      <c r="AE92" t="s">
        <v>477</v>
      </c>
      <c r="AH92">
        <v>9</v>
      </c>
      <c r="AI92" t="s">
        <v>479</v>
      </c>
      <c r="AJ92" t="s">
        <v>152</v>
      </c>
      <c r="AK92" t="s">
        <v>7423</v>
      </c>
      <c r="AL92">
        <v>0</v>
      </c>
      <c r="AM92">
        <v>0</v>
      </c>
      <c r="AN92">
        <v>0</v>
      </c>
      <c r="AO92">
        <v>0</v>
      </c>
      <c r="AP92">
        <v>0</v>
      </c>
      <c r="AQ92">
        <v>0</v>
      </c>
      <c r="AR92">
        <v>0</v>
      </c>
      <c r="AS92">
        <v>0</v>
      </c>
      <c r="AT92">
        <v>0</v>
      </c>
      <c r="AU92">
        <v>0</v>
      </c>
      <c r="AV92">
        <v>0</v>
      </c>
      <c r="AW92">
        <v>0</v>
      </c>
      <c r="AX92">
        <v>0</v>
      </c>
      <c r="AY92">
        <v>0</v>
      </c>
      <c r="AZ92">
        <v>0</v>
      </c>
      <c r="BA92">
        <v>0</v>
      </c>
      <c r="BB92" t="s">
        <v>162</v>
      </c>
      <c r="BC92" t="s">
        <v>166</v>
      </c>
      <c r="BD92">
        <v>0</v>
      </c>
      <c r="BE92">
        <v>0</v>
      </c>
    </row>
    <row r="93" spans="1:57" x14ac:dyDescent="0.35">
      <c r="A93" s="193">
        <v>3280</v>
      </c>
      <c r="B93">
        <v>91</v>
      </c>
      <c r="C93" s="194" t="s">
        <v>125</v>
      </c>
      <c r="D93" t="s">
        <v>366</v>
      </c>
      <c r="E93" t="s">
        <v>480</v>
      </c>
      <c r="F93" t="s">
        <v>86</v>
      </c>
      <c r="G93">
        <v>1</v>
      </c>
      <c r="H93">
        <v>0</v>
      </c>
      <c r="I93">
        <v>1</v>
      </c>
      <c r="J93">
        <v>0</v>
      </c>
      <c r="K93">
        <v>0</v>
      </c>
      <c r="L93">
        <v>1</v>
      </c>
      <c r="M93" t="s">
        <v>481</v>
      </c>
      <c r="N93" s="165">
        <v>44724.611863425933</v>
      </c>
      <c r="O93" s="195">
        <f t="shared" si="1"/>
        <v>44718</v>
      </c>
      <c r="P93">
        <v>0</v>
      </c>
      <c r="Q93" t="s">
        <v>7479</v>
      </c>
      <c r="R93">
        <v>0</v>
      </c>
      <c r="S93">
        <v>0</v>
      </c>
      <c r="T93" t="s">
        <v>369</v>
      </c>
      <c r="U93" t="s">
        <v>130</v>
      </c>
      <c r="V93" t="s">
        <v>131</v>
      </c>
      <c r="W93">
        <v>0</v>
      </c>
      <c r="X93">
        <v>0</v>
      </c>
      <c r="Y93">
        <v>1</v>
      </c>
      <c r="Z93">
        <v>0</v>
      </c>
      <c r="AA93">
        <v>0</v>
      </c>
      <c r="AB93">
        <v>1</v>
      </c>
      <c r="AC93">
        <v>6</v>
      </c>
      <c r="AD93">
        <v>2022</v>
      </c>
      <c r="AE93" t="s">
        <v>482</v>
      </c>
      <c r="AH93">
        <v>12</v>
      </c>
      <c r="AI93" t="s">
        <v>483</v>
      </c>
      <c r="AJ93" t="s">
        <v>160</v>
      </c>
      <c r="AK93" t="s">
        <v>7423</v>
      </c>
      <c r="AL93">
        <v>0</v>
      </c>
      <c r="AM93">
        <v>0</v>
      </c>
      <c r="AN93">
        <v>0</v>
      </c>
      <c r="AO93">
        <v>0</v>
      </c>
      <c r="AP93">
        <v>0</v>
      </c>
      <c r="AQ93">
        <v>0</v>
      </c>
      <c r="AR93">
        <v>0</v>
      </c>
      <c r="AS93">
        <v>0</v>
      </c>
      <c r="AT93">
        <v>0</v>
      </c>
      <c r="AU93">
        <v>0</v>
      </c>
      <c r="AV93">
        <v>0</v>
      </c>
      <c r="AW93">
        <v>0</v>
      </c>
      <c r="AX93">
        <v>0</v>
      </c>
      <c r="AY93">
        <v>0</v>
      </c>
      <c r="AZ93">
        <v>0</v>
      </c>
      <c r="BA93">
        <v>0</v>
      </c>
      <c r="BB93" t="s">
        <v>195</v>
      </c>
      <c r="BC93" t="s">
        <v>166</v>
      </c>
      <c r="BD93">
        <v>0</v>
      </c>
      <c r="BE93">
        <v>0</v>
      </c>
    </row>
    <row r="94" spans="1:57" x14ac:dyDescent="0.35">
      <c r="A94" s="193">
        <v>3263</v>
      </c>
      <c r="B94">
        <v>6858</v>
      </c>
      <c r="C94" s="194" t="s">
        <v>7480</v>
      </c>
      <c r="D94" t="s">
        <v>366</v>
      </c>
      <c r="E94" t="s">
        <v>480</v>
      </c>
      <c r="F94" t="s">
        <v>86</v>
      </c>
      <c r="G94">
        <v>1</v>
      </c>
      <c r="H94">
        <v>0</v>
      </c>
      <c r="I94">
        <v>1</v>
      </c>
      <c r="J94">
        <v>0</v>
      </c>
      <c r="K94">
        <v>0</v>
      </c>
      <c r="L94">
        <v>1</v>
      </c>
      <c r="M94" t="s">
        <v>481</v>
      </c>
      <c r="N94" s="165">
        <v>44724.570196759261</v>
      </c>
      <c r="O94" s="195">
        <f t="shared" si="1"/>
        <v>44718</v>
      </c>
      <c r="P94">
        <v>1</v>
      </c>
      <c r="Q94" t="s">
        <v>7481</v>
      </c>
      <c r="R94">
        <v>0</v>
      </c>
      <c r="S94">
        <v>0</v>
      </c>
      <c r="T94" t="s">
        <v>369</v>
      </c>
      <c r="U94" t="s">
        <v>130</v>
      </c>
      <c r="V94" t="s">
        <v>131</v>
      </c>
      <c r="W94">
        <v>0</v>
      </c>
      <c r="X94">
        <v>0</v>
      </c>
      <c r="Y94">
        <v>1</v>
      </c>
      <c r="Z94">
        <v>0</v>
      </c>
      <c r="AA94">
        <v>0</v>
      </c>
      <c r="AB94">
        <v>1</v>
      </c>
      <c r="AC94">
        <v>6</v>
      </c>
      <c r="AD94">
        <v>2022</v>
      </c>
      <c r="AE94" t="s">
        <v>482</v>
      </c>
      <c r="AH94">
        <v>12</v>
      </c>
      <c r="AI94" t="s">
        <v>483</v>
      </c>
      <c r="AJ94" t="s">
        <v>160</v>
      </c>
      <c r="AK94" t="s">
        <v>7423</v>
      </c>
      <c r="AL94">
        <v>0</v>
      </c>
      <c r="AM94">
        <v>0</v>
      </c>
      <c r="AN94">
        <v>0</v>
      </c>
      <c r="AO94">
        <v>0</v>
      </c>
      <c r="AP94">
        <v>0</v>
      </c>
      <c r="AQ94">
        <v>0</v>
      </c>
      <c r="AR94">
        <v>0</v>
      </c>
      <c r="AS94">
        <v>0</v>
      </c>
      <c r="AT94">
        <v>0</v>
      </c>
      <c r="AU94">
        <v>0</v>
      </c>
      <c r="AV94">
        <v>0</v>
      </c>
      <c r="AW94">
        <v>0</v>
      </c>
      <c r="AX94">
        <v>0</v>
      </c>
      <c r="AY94">
        <v>0</v>
      </c>
      <c r="AZ94">
        <v>0</v>
      </c>
      <c r="BA94">
        <v>0</v>
      </c>
      <c r="BB94" t="s">
        <v>195</v>
      </c>
      <c r="BC94" t="s">
        <v>166</v>
      </c>
      <c r="BD94">
        <v>0</v>
      </c>
      <c r="BE94">
        <v>0</v>
      </c>
    </row>
    <row r="95" spans="1:57" x14ac:dyDescent="0.35">
      <c r="A95" s="193">
        <v>3476</v>
      </c>
      <c r="B95">
        <v>105</v>
      </c>
      <c r="C95" s="194" t="s">
        <v>125</v>
      </c>
      <c r="D95" t="s">
        <v>366</v>
      </c>
      <c r="E95" t="s">
        <v>484</v>
      </c>
      <c r="F95" t="s">
        <v>86</v>
      </c>
      <c r="G95">
        <v>1</v>
      </c>
      <c r="H95">
        <v>0</v>
      </c>
      <c r="I95">
        <v>1</v>
      </c>
      <c r="J95">
        <v>0</v>
      </c>
      <c r="K95">
        <v>2</v>
      </c>
      <c r="L95">
        <v>3</v>
      </c>
      <c r="M95" t="s">
        <v>485</v>
      </c>
      <c r="N95" s="165">
        <v>44732.916805555556</v>
      </c>
      <c r="O95" s="195">
        <f t="shared" si="1"/>
        <v>44732</v>
      </c>
      <c r="P95">
        <v>0</v>
      </c>
      <c r="Q95" t="s">
        <v>7479</v>
      </c>
      <c r="R95">
        <v>0</v>
      </c>
      <c r="S95">
        <v>0</v>
      </c>
      <c r="T95" t="s">
        <v>369</v>
      </c>
      <c r="U95" t="s">
        <v>130</v>
      </c>
      <c r="V95" t="s">
        <v>131</v>
      </c>
      <c r="W95">
        <v>0</v>
      </c>
      <c r="X95">
        <v>0</v>
      </c>
      <c r="Y95">
        <v>1</v>
      </c>
      <c r="Z95">
        <v>1</v>
      </c>
      <c r="AA95">
        <v>0</v>
      </c>
      <c r="AB95">
        <v>1</v>
      </c>
      <c r="AC95">
        <v>6</v>
      </c>
      <c r="AD95">
        <v>2022</v>
      </c>
      <c r="AE95" t="s">
        <v>486</v>
      </c>
      <c r="AH95">
        <v>20</v>
      </c>
      <c r="AI95" t="s">
        <v>488</v>
      </c>
      <c r="AJ95" t="s">
        <v>160</v>
      </c>
      <c r="AK95" t="s">
        <v>7423</v>
      </c>
      <c r="AL95">
        <v>0</v>
      </c>
      <c r="AM95">
        <v>0</v>
      </c>
      <c r="AN95">
        <v>0</v>
      </c>
      <c r="AO95">
        <v>0</v>
      </c>
      <c r="AP95">
        <v>0</v>
      </c>
      <c r="AQ95">
        <v>0</v>
      </c>
      <c r="AR95">
        <v>0</v>
      </c>
      <c r="AS95">
        <v>0</v>
      </c>
      <c r="AT95">
        <v>0</v>
      </c>
      <c r="AU95">
        <v>0</v>
      </c>
      <c r="AV95">
        <v>0</v>
      </c>
      <c r="AW95">
        <v>0</v>
      </c>
      <c r="AX95">
        <v>0</v>
      </c>
      <c r="AY95">
        <v>0</v>
      </c>
      <c r="AZ95">
        <v>0</v>
      </c>
      <c r="BA95">
        <v>0</v>
      </c>
      <c r="BB95" t="s">
        <v>162</v>
      </c>
      <c r="BC95" t="s">
        <v>166</v>
      </c>
      <c r="BD95">
        <v>0</v>
      </c>
      <c r="BE95">
        <v>0</v>
      </c>
    </row>
    <row r="96" spans="1:57" x14ac:dyDescent="0.35">
      <c r="A96" s="193">
        <v>3475</v>
      </c>
      <c r="B96">
        <v>6826</v>
      </c>
      <c r="C96" s="194" t="s">
        <v>7480</v>
      </c>
      <c r="D96" t="s">
        <v>366</v>
      </c>
      <c r="E96" t="s">
        <v>484</v>
      </c>
      <c r="F96" t="s">
        <v>86</v>
      </c>
      <c r="G96">
        <v>1</v>
      </c>
      <c r="H96">
        <v>0</v>
      </c>
      <c r="I96">
        <v>1</v>
      </c>
      <c r="J96">
        <v>0</v>
      </c>
      <c r="K96">
        <v>0</v>
      </c>
      <c r="L96">
        <v>1</v>
      </c>
      <c r="M96" t="s">
        <v>485</v>
      </c>
      <c r="N96" s="165">
        <v>44732.875138888892</v>
      </c>
      <c r="O96" s="195">
        <f t="shared" si="1"/>
        <v>44732</v>
      </c>
      <c r="P96">
        <v>1</v>
      </c>
      <c r="Q96" t="s">
        <v>7481</v>
      </c>
      <c r="R96">
        <v>0</v>
      </c>
      <c r="S96">
        <v>0</v>
      </c>
      <c r="T96" t="s">
        <v>369</v>
      </c>
      <c r="U96" t="s">
        <v>130</v>
      </c>
      <c r="V96" t="s">
        <v>131</v>
      </c>
      <c r="W96">
        <v>0</v>
      </c>
      <c r="X96">
        <v>0</v>
      </c>
      <c r="Y96">
        <v>1</v>
      </c>
      <c r="Z96">
        <v>1</v>
      </c>
      <c r="AA96">
        <v>0</v>
      </c>
      <c r="AB96">
        <v>1</v>
      </c>
      <c r="AC96">
        <v>6</v>
      </c>
      <c r="AD96">
        <v>2022</v>
      </c>
      <c r="AE96" t="s">
        <v>486</v>
      </c>
      <c r="AH96">
        <v>20</v>
      </c>
      <c r="AI96" t="s">
        <v>488</v>
      </c>
      <c r="AJ96" t="s">
        <v>160</v>
      </c>
      <c r="AK96" t="s">
        <v>7423</v>
      </c>
      <c r="AL96">
        <v>0</v>
      </c>
      <c r="AM96">
        <v>0</v>
      </c>
      <c r="AN96">
        <v>0</v>
      </c>
      <c r="AO96">
        <v>0</v>
      </c>
      <c r="AP96">
        <v>0</v>
      </c>
      <c r="AQ96">
        <v>0</v>
      </c>
      <c r="AR96">
        <v>0</v>
      </c>
      <c r="AS96">
        <v>0</v>
      </c>
      <c r="AT96">
        <v>0</v>
      </c>
      <c r="AU96">
        <v>0</v>
      </c>
      <c r="AV96">
        <v>0</v>
      </c>
      <c r="AW96">
        <v>0</v>
      </c>
      <c r="AX96">
        <v>0</v>
      </c>
      <c r="AY96">
        <v>0</v>
      </c>
      <c r="AZ96">
        <v>0</v>
      </c>
      <c r="BA96">
        <v>0</v>
      </c>
      <c r="BB96" t="s">
        <v>162</v>
      </c>
      <c r="BC96" t="s">
        <v>166</v>
      </c>
      <c r="BD96">
        <v>0</v>
      </c>
      <c r="BE96">
        <v>0</v>
      </c>
    </row>
    <row r="97" spans="1:57" x14ac:dyDescent="0.35">
      <c r="A97" s="193">
        <v>1155</v>
      </c>
      <c r="B97">
        <v>115</v>
      </c>
      <c r="C97" s="194" t="s">
        <v>125</v>
      </c>
      <c r="D97" t="s">
        <v>366</v>
      </c>
      <c r="E97" t="s">
        <v>489</v>
      </c>
      <c r="F97" t="s">
        <v>86</v>
      </c>
      <c r="G97">
        <v>1</v>
      </c>
      <c r="H97">
        <v>0</v>
      </c>
      <c r="I97">
        <v>0</v>
      </c>
      <c r="J97">
        <v>0</v>
      </c>
      <c r="K97">
        <v>0</v>
      </c>
      <c r="L97">
        <v>0</v>
      </c>
      <c r="M97" t="s">
        <v>490</v>
      </c>
      <c r="N97" s="165">
        <v>44719.669988425929</v>
      </c>
      <c r="O97" s="195">
        <f t="shared" si="1"/>
        <v>44718</v>
      </c>
      <c r="P97">
        <v>0</v>
      </c>
      <c r="Q97" t="s">
        <v>7479</v>
      </c>
      <c r="R97">
        <v>0</v>
      </c>
      <c r="S97">
        <v>0</v>
      </c>
      <c r="T97" t="s">
        <v>369</v>
      </c>
      <c r="U97" t="s">
        <v>130</v>
      </c>
      <c r="V97" t="s">
        <v>131</v>
      </c>
      <c r="W97">
        <v>1</v>
      </c>
      <c r="X97">
        <v>0</v>
      </c>
      <c r="Y97">
        <v>1</v>
      </c>
      <c r="Z97">
        <v>0</v>
      </c>
      <c r="AA97">
        <v>0</v>
      </c>
      <c r="AB97">
        <v>1</v>
      </c>
      <c r="AC97">
        <v>6</v>
      </c>
      <c r="AD97">
        <v>2022</v>
      </c>
      <c r="AE97" t="s">
        <v>491</v>
      </c>
      <c r="AH97">
        <v>7</v>
      </c>
      <c r="AI97" t="s">
        <v>493</v>
      </c>
      <c r="AJ97" t="s">
        <v>252</v>
      </c>
      <c r="AK97" t="s">
        <v>7423</v>
      </c>
      <c r="AL97">
        <v>0</v>
      </c>
      <c r="AM97">
        <v>0</v>
      </c>
      <c r="AN97">
        <v>0</v>
      </c>
      <c r="AO97">
        <v>0</v>
      </c>
      <c r="AP97">
        <v>0</v>
      </c>
      <c r="AQ97">
        <v>0</v>
      </c>
      <c r="AR97">
        <v>0</v>
      </c>
      <c r="AS97">
        <v>0</v>
      </c>
      <c r="AT97">
        <v>0</v>
      </c>
      <c r="AU97">
        <v>1</v>
      </c>
      <c r="AV97">
        <v>0</v>
      </c>
      <c r="AW97">
        <v>0</v>
      </c>
      <c r="AX97">
        <v>0</v>
      </c>
      <c r="AY97">
        <v>0</v>
      </c>
      <c r="AZ97">
        <v>0</v>
      </c>
      <c r="BA97">
        <v>0</v>
      </c>
      <c r="BB97" t="s">
        <v>162</v>
      </c>
      <c r="BC97" t="s">
        <v>166</v>
      </c>
      <c r="BD97">
        <v>0</v>
      </c>
      <c r="BE97">
        <v>0</v>
      </c>
    </row>
    <row r="98" spans="1:57" x14ac:dyDescent="0.35">
      <c r="A98" s="193">
        <v>1152</v>
      </c>
      <c r="B98">
        <v>6886</v>
      </c>
      <c r="C98" s="194" t="s">
        <v>7480</v>
      </c>
      <c r="D98" t="s">
        <v>366</v>
      </c>
      <c r="E98" t="s">
        <v>489</v>
      </c>
      <c r="F98" t="s">
        <v>86</v>
      </c>
      <c r="G98">
        <v>1</v>
      </c>
      <c r="H98">
        <v>0</v>
      </c>
      <c r="I98">
        <v>0</v>
      </c>
      <c r="J98">
        <v>0</v>
      </c>
      <c r="K98">
        <v>0</v>
      </c>
      <c r="L98">
        <v>0</v>
      </c>
      <c r="M98" t="s">
        <v>490</v>
      </c>
      <c r="N98" s="165">
        <v>44719.628321759257</v>
      </c>
      <c r="O98" s="195">
        <f t="shared" si="1"/>
        <v>44718</v>
      </c>
      <c r="P98">
        <v>0</v>
      </c>
      <c r="Q98" t="s">
        <v>7481</v>
      </c>
      <c r="R98">
        <v>0</v>
      </c>
      <c r="S98">
        <v>0</v>
      </c>
      <c r="T98" t="s">
        <v>369</v>
      </c>
      <c r="U98" t="s">
        <v>130</v>
      </c>
      <c r="V98" t="s">
        <v>131</v>
      </c>
      <c r="W98">
        <v>1</v>
      </c>
      <c r="X98">
        <v>0</v>
      </c>
      <c r="Y98">
        <v>1</v>
      </c>
      <c r="Z98">
        <v>0</v>
      </c>
      <c r="AA98">
        <v>0</v>
      </c>
      <c r="AB98">
        <v>1</v>
      </c>
      <c r="AC98">
        <v>6</v>
      </c>
      <c r="AD98">
        <v>2022</v>
      </c>
      <c r="AE98" t="s">
        <v>491</v>
      </c>
      <c r="AH98">
        <v>7</v>
      </c>
      <c r="AI98" t="s">
        <v>493</v>
      </c>
      <c r="AJ98" t="s">
        <v>252</v>
      </c>
      <c r="AK98" t="s">
        <v>7423</v>
      </c>
      <c r="AL98">
        <v>0</v>
      </c>
      <c r="AM98">
        <v>0</v>
      </c>
      <c r="AN98">
        <v>0</v>
      </c>
      <c r="AO98">
        <v>0</v>
      </c>
      <c r="AP98">
        <v>0</v>
      </c>
      <c r="AQ98">
        <v>0</v>
      </c>
      <c r="AR98">
        <v>0</v>
      </c>
      <c r="AS98">
        <v>0</v>
      </c>
      <c r="AT98">
        <v>0</v>
      </c>
      <c r="AU98">
        <v>1</v>
      </c>
      <c r="AV98">
        <v>0</v>
      </c>
      <c r="AW98">
        <v>0</v>
      </c>
      <c r="AX98">
        <v>0</v>
      </c>
      <c r="AY98">
        <v>0</v>
      </c>
      <c r="AZ98">
        <v>0</v>
      </c>
      <c r="BA98">
        <v>0</v>
      </c>
      <c r="BB98" t="s">
        <v>162</v>
      </c>
      <c r="BC98" t="s">
        <v>166</v>
      </c>
      <c r="BD98">
        <v>0</v>
      </c>
      <c r="BE98">
        <v>0</v>
      </c>
    </row>
    <row r="99" spans="1:57" x14ac:dyDescent="0.35">
      <c r="A99" s="193">
        <v>3409</v>
      </c>
      <c r="B99">
        <v>66</v>
      </c>
      <c r="C99" s="194" t="s">
        <v>125</v>
      </c>
      <c r="D99" t="s">
        <v>366</v>
      </c>
      <c r="E99" t="s">
        <v>494</v>
      </c>
      <c r="F99" t="s">
        <v>86</v>
      </c>
      <c r="G99">
        <v>1</v>
      </c>
      <c r="H99">
        <v>0</v>
      </c>
      <c r="I99">
        <v>1</v>
      </c>
      <c r="J99">
        <v>0</v>
      </c>
      <c r="K99">
        <v>0</v>
      </c>
      <c r="L99">
        <v>1</v>
      </c>
      <c r="M99" t="s">
        <v>495</v>
      </c>
      <c r="N99" s="165">
        <v>44727.738495370373</v>
      </c>
      <c r="O99" s="195">
        <f t="shared" si="1"/>
        <v>44725</v>
      </c>
      <c r="P99">
        <v>0</v>
      </c>
      <c r="Q99" t="s">
        <v>7479</v>
      </c>
      <c r="R99">
        <v>0</v>
      </c>
      <c r="S99">
        <v>0</v>
      </c>
      <c r="T99" t="s">
        <v>369</v>
      </c>
      <c r="U99" t="s">
        <v>130</v>
      </c>
      <c r="V99" t="s">
        <v>131</v>
      </c>
      <c r="W99">
        <v>0</v>
      </c>
      <c r="X99">
        <v>0</v>
      </c>
      <c r="Y99">
        <v>1</v>
      </c>
      <c r="Z99">
        <v>0</v>
      </c>
      <c r="AA99">
        <v>0</v>
      </c>
      <c r="AB99">
        <v>1</v>
      </c>
      <c r="AC99">
        <v>6</v>
      </c>
      <c r="AD99">
        <v>2022</v>
      </c>
      <c r="AE99" t="s">
        <v>472</v>
      </c>
      <c r="AH99">
        <v>15</v>
      </c>
      <c r="AI99" t="s">
        <v>496</v>
      </c>
      <c r="AJ99" t="s">
        <v>200</v>
      </c>
      <c r="AK99" t="s">
        <v>161</v>
      </c>
      <c r="AL99">
        <v>0</v>
      </c>
      <c r="AM99">
        <v>0</v>
      </c>
      <c r="AN99">
        <v>0</v>
      </c>
      <c r="AO99">
        <v>0</v>
      </c>
      <c r="AP99">
        <v>0</v>
      </c>
      <c r="AQ99">
        <v>0</v>
      </c>
      <c r="AR99">
        <v>0</v>
      </c>
      <c r="AS99">
        <v>0</v>
      </c>
      <c r="AT99">
        <v>0</v>
      </c>
      <c r="AU99">
        <v>0</v>
      </c>
      <c r="AV99">
        <v>0</v>
      </c>
      <c r="AW99">
        <v>0</v>
      </c>
      <c r="AX99">
        <v>0</v>
      </c>
      <c r="AY99">
        <v>0</v>
      </c>
      <c r="AZ99">
        <v>0</v>
      </c>
      <c r="BA99">
        <v>0</v>
      </c>
      <c r="BB99" t="s">
        <v>178</v>
      </c>
      <c r="BC99" t="s">
        <v>166</v>
      </c>
      <c r="BD99">
        <v>0</v>
      </c>
      <c r="BE99">
        <v>0</v>
      </c>
    </row>
    <row r="100" spans="1:57" x14ac:dyDescent="0.35">
      <c r="A100" s="193">
        <v>3408</v>
      </c>
      <c r="B100">
        <v>6838</v>
      </c>
      <c r="C100" s="194" t="s">
        <v>7480</v>
      </c>
      <c r="D100" t="s">
        <v>366</v>
      </c>
      <c r="E100" t="s">
        <v>494</v>
      </c>
      <c r="F100" t="s">
        <v>86</v>
      </c>
      <c r="G100">
        <v>1</v>
      </c>
      <c r="H100">
        <v>0</v>
      </c>
      <c r="I100">
        <v>1</v>
      </c>
      <c r="J100">
        <v>0</v>
      </c>
      <c r="K100">
        <v>0</v>
      </c>
      <c r="L100">
        <v>1</v>
      </c>
      <c r="M100" t="s">
        <v>495</v>
      </c>
      <c r="N100" s="165">
        <v>44727.696828703702</v>
      </c>
      <c r="O100" s="195">
        <f t="shared" si="1"/>
        <v>44725</v>
      </c>
      <c r="P100">
        <v>1</v>
      </c>
      <c r="Q100" t="s">
        <v>7481</v>
      </c>
      <c r="R100">
        <v>0</v>
      </c>
      <c r="S100">
        <v>0</v>
      </c>
      <c r="T100" t="s">
        <v>369</v>
      </c>
      <c r="U100" t="s">
        <v>130</v>
      </c>
      <c r="V100" t="s">
        <v>131</v>
      </c>
      <c r="W100">
        <v>0</v>
      </c>
      <c r="X100">
        <v>0</v>
      </c>
      <c r="Y100">
        <v>1</v>
      </c>
      <c r="Z100">
        <v>0</v>
      </c>
      <c r="AA100">
        <v>0</v>
      </c>
      <c r="AB100">
        <v>1</v>
      </c>
      <c r="AC100">
        <v>6</v>
      </c>
      <c r="AD100">
        <v>2022</v>
      </c>
      <c r="AE100" t="s">
        <v>472</v>
      </c>
      <c r="AH100">
        <v>15</v>
      </c>
      <c r="AI100" t="s">
        <v>496</v>
      </c>
      <c r="AJ100" t="s">
        <v>200</v>
      </c>
      <c r="AK100" t="s">
        <v>161</v>
      </c>
      <c r="AL100">
        <v>0</v>
      </c>
      <c r="AM100">
        <v>0</v>
      </c>
      <c r="AN100">
        <v>0</v>
      </c>
      <c r="AO100">
        <v>0</v>
      </c>
      <c r="AP100">
        <v>0</v>
      </c>
      <c r="AQ100">
        <v>0</v>
      </c>
      <c r="AR100">
        <v>0</v>
      </c>
      <c r="AS100">
        <v>0</v>
      </c>
      <c r="AT100">
        <v>0</v>
      </c>
      <c r="AU100">
        <v>0</v>
      </c>
      <c r="AV100">
        <v>0</v>
      </c>
      <c r="AW100">
        <v>0</v>
      </c>
      <c r="AX100">
        <v>0</v>
      </c>
      <c r="AY100">
        <v>0</v>
      </c>
      <c r="AZ100">
        <v>0</v>
      </c>
      <c r="BA100">
        <v>0</v>
      </c>
      <c r="BB100" t="s">
        <v>178</v>
      </c>
      <c r="BC100" t="s">
        <v>166</v>
      </c>
      <c r="BD100">
        <v>0</v>
      </c>
      <c r="BE100">
        <v>0</v>
      </c>
    </row>
    <row r="101" spans="1:57" x14ac:dyDescent="0.35">
      <c r="A101" s="193">
        <v>3457</v>
      </c>
      <c r="B101">
        <v>112</v>
      </c>
      <c r="C101" s="194" t="s">
        <v>125</v>
      </c>
      <c r="D101" t="s">
        <v>366</v>
      </c>
      <c r="E101" t="s">
        <v>497</v>
      </c>
      <c r="F101" t="s">
        <v>86</v>
      </c>
      <c r="G101">
        <v>1</v>
      </c>
      <c r="H101">
        <v>0</v>
      </c>
      <c r="I101">
        <v>2</v>
      </c>
      <c r="J101">
        <v>0</v>
      </c>
      <c r="K101">
        <v>2</v>
      </c>
      <c r="L101">
        <v>4</v>
      </c>
      <c r="M101" t="s">
        <v>498</v>
      </c>
      <c r="N101" s="165">
        <v>44730.965231481481</v>
      </c>
      <c r="O101" s="195">
        <f t="shared" si="1"/>
        <v>44725</v>
      </c>
      <c r="P101">
        <v>0</v>
      </c>
      <c r="Q101" t="s">
        <v>7479</v>
      </c>
      <c r="R101">
        <v>0</v>
      </c>
      <c r="S101">
        <v>0</v>
      </c>
      <c r="T101" t="s">
        <v>369</v>
      </c>
      <c r="U101" t="s">
        <v>130</v>
      </c>
      <c r="V101" t="s">
        <v>131</v>
      </c>
      <c r="W101">
        <v>0</v>
      </c>
      <c r="X101">
        <v>0</v>
      </c>
      <c r="Y101">
        <v>1</v>
      </c>
      <c r="Z101">
        <v>0</v>
      </c>
      <c r="AA101">
        <v>0</v>
      </c>
      <c r="AB101">
        <v>1</v>
      </c>
      <c r="AC101">
        <v>6</v>
      </c>
      <c r="AD101">
        <v>2022</v>
      </c>
      <c r="AE101" t="s">
        <v>499</v>
      </c>
      <c r="AH101">
        <v>18</v>
      </c>
      <c r="AI101" t="s">
        <v>500</v>
      </c>
      <c r="AJ101" t="s">
        <v>152</v>
      </c>
      <c r="AK101" t="s">
        <v>7423</v>
      </c>
      <c r="AL101">
        <v>0</v>
      </c>
      <c r="AM101">
        <v>0</v>
      </c>
      <c r="AN101">
        <v>0</v>
      </c>
      <c r="AO101">
        <v>0</v>
      </c>
      <c r="AP101">
        <v>0</v>
      </c>
      <c r="AQ101">
        <v>0</v>
      </c>
      <c r="AR101">
        <v>0</v>
      </c>
      <c r="AS101">
        <v>0</v>
      </c>
      <c r="AT101">
        <v>0</v>
      </c>
      <c r="AU101">
        <v>0</v>
      </c>
      <c r="AV101">
        <v>0</v>
      </c>
      <c r="AW101">
        <v>0</v>
      </c>
      <c r="AX101">
        <v>0</v>
      </c>
      <c r="AY101">
        <v>0</v>
      </c>
      <c r="AZ101">
        <v>0</v>
      </c>
      <c r="BA101">
        <v>0</v>
      </c>
      <c r="BB101" t="s">
        <v>195</v>
      </c>
      <c r="BC101" t="s">
        <v>166</v>
      </c>
      <c r="BD101">
        <v>0</v>
      </c>
      <c r="BE101">
        <v>0</v>
      </c>
    </row>
    <row r="102" spans="1:57" x14ac:dyDescent="0.35">
      <c r="A102" s="193">
        <v>3455</v>
      </c>
      <c r="B102">
        <v>6831</v>
      </c>
      <c r="C102" s="194" t="s">
        <v>7480</v>
      </c>
      <c r="D102" t="s">
        <v>366</v>
      </c>
      <c r="E102" t="s">
        <v>497</v>
      </c>
      <c r="F102" t="s">
        <v>86</v>
      </c>
      <c r="G102">
        <v>1</v>
      </c>
      <c r="H102">
        <v>0</v>
      </c>
      <c r="I102">
        <v>2</v>
      </c>
      <c r="J102">
        <v>0</v>
      </c>
      <c r="K102">
        <v>0</v>
      </c>
      <c r="L102">
        <v>2</v>
      </c>
      <c r="M102" t="s">
        <v>498</v>
      </c>
      <c r="N102" s="165">
        <v>44730.923564814817</v>
      </c>
      <c r="O102" s="195">
        <f t="shared" si="1"/>
        <v>44725</v>
      </c>
      <c r="P102">
        <v>2</v>
      </c>
      <c r="Q102" t="s">
        <v>7481</v>
      </c>
      <c r="R102">
        <v>0</v>
      </c>
      <c r="S102">
        <v>0</v>
      </c>
      <c r="T102" t="s">
        <v>369</v>
      </c>
      <c r="U102" t="s">
        <v>130</v>
      </c>
      <c r="V102" t="s">
        <v>131</v>
      </c>
      <c r="W102">
        <v>0</v>
      </c>
      <c r="X102">
        <v>0</v>
      </c>
      <c r="Y102">
        <v>1</v>
      </c>
      <c r="Z102">
        <v>0</v>
      </c>
      <c r="AA102">
        <v>0</v>
      </c>
      <c r="AB102">
        <v>1</v>
      </c>
      <c r="AC102">
        <v>6</v>
      </c>
      <c r="AD102">
        <v>2022</v>
      </c>
      <c r="AE102" t="s">
        <v>499</v>
      </c>
      <c r="AH102">
        <v>18</v>
      </c>
      <c r="AI102" t="s">
        <v>500</v>
      </c>
      <c r="AJ102" t="s">
        <v>152</v>
      </c>
      <c r="AK102" t="s">
        <v>7423</v>
      </c>
      <c r="AL102">
        <v>0</v>
      </c>
      <c r="AM102">
        <v>0</v>
      </c>
      <c r="AN102">
        <v>0</v>
      </c>
      <c r="AO102">
        <v>0</v>
      </c>
      <c r="AP102">
        <v>0</v>
      </c>
      <c r="AQ102">
        <v>0</v>
      </c>
      <c r="AR102">
        <v>0</v>
      </c>
      <c r="AS102">
        <v>0</v>
      </c>
      <c r="AT102">
        <v>0</v>
      </c>
      <c r="AU102">
        <v>0</v>
      </c>
      <c r="AV102">
        <v>0</v>
      </c>
      <c r="AW102">
        <v>0</v>
      </c>
      <c r="AX102">
        <v>0</v>
      </c>
      <c r="AY102">
        <v>0</v>
      </c>
      <c r="AZ102">
        <v>0</v>
      </c>
      <c r="BA102">
        <v>0</v>
      </c>
      <c r="BB102" t="s">
        <v>195</v>
      </c>
      <c r="BC102" t="s">
        <v>166</v>
      </c>
      <c r="BD102">
        <v>0</v>
      </c>
      <c r="BE102">
        <v>0</v>
      </c>
    </row>
    <row r="103" spans="1:57" x14ac:dyDescent="0.35">
      <c r="A103" s="193">
        <v>1163</v>
      </c>
      <c r="B103">
        <v>71</v>
      </c>
      <c r="C103" s="194" t="s">
        <v>125</v>
      </c>
      <c r="D103" t="s">
        <v>366</v>
      </c>
      <c r="E103" t="s">
        <v>501</v>
      </c>
      <c r="F103" t="s">
        <v>86</v>
      </c>
      <c r="G103">
        <v>1</v>
      </c>
      <c r="H103">
        <v>0</v>
      </c>
      <c r="I103">
        <v>4</v>
      </c>
      <c r="J103">
        <v>0</v>
      </c>
      <c r="K103">
        <v>0</v>
      </c>
      <c r="L103">
        <v>4</v>
      </c>
      <c r="M103" t="s">
        <v>502</v>
      </c>
      <c r="N103" s="165">
        <v>44719.857789351852</v>
      </c>
      <c r="O103" s="195">
        <f t="shared" si="1"/>
        <v>44718</v>
      </c>
      <c r="P103">
        <v>0</v>
      </c>
      <c r="Q103" t="s">
        <v>7479</v>
      </c>
      <c r="R103">
        <v>0</v>
      </c>
      <c r="S103">
        <v>0</v>
      </c>
      <c r="T103" t="s">
        <v>369</v>
      </c>
      <c r="U103" t="s">
        <v>130</v>
      </c>
      <c r="V103" t="s">
        <v>131</v>
      </c>
      <c r="W103">
        <v>1</v>
      </c>
      <c r="X103">
        <v>0</v>
      </c>
      <c r="Y103">
        <v>1</v>
      </c>
      <c r="Z103">
        <v>0</v>
      </c>
      <c r="AA103">
        <v>0</v>
      </c>
      <c r="AB103">
        <v>1</v>
      </c>
      <c r="AC103">
        <v>6</v>
      </c>
      <c r="AD103">
        <v>2022</v>
      </c>
      <c r="AE103" t="s">
        <v>503</v>
      </c>
      <c r="AH103">
        <v>7</v>
      </c>
      <c r="AI103" t="s">
        <v>504</v>
      </c>
      <c r="AJ103" t="s">
        <v>200</v>
      </c>
      <c r="AK103" t="s">
        <v>7423</v>
      </c>
      <c r="AL103">
        <v>0</v>
      </c>
      <c r="AM103">
        <v>0</v>
      </c>
      <c r="AN103">
        <v>0</v>
      </c>
      <c r="AO103">
        <v>0</v>
      </c>
      <c r="AP103">
        <v>0</v>
      </c>
      <c r="AQ103">
        <v>0</v>
      </c>
      <c r="AR103">
        <v>0</v>
      </c>
      <c r="AS103">
        <v>0</v>
      </c>
      <c r="AT103">
        <v>0</v>
      </c>
      <c r="AU103">
        <v>0</v>
      </c>
      <c r="AV103">
        <v>0</v>
      </c>
      <c r="AW103">
        <v>0</v>
      </c>
      <c r="AX103">
        <v>0</v>
      </c>
      <c r="AY103">
        <v>0</v>
      </c>
      <c r="AZ103">
        <v>0</v>
      </c>
      <c r="BA103">
        <v>0</v>
      </c>
      <c r="BB103" t="s">
        <v>195</v>
      </c>
      <c r="BC103" t="s">
        <v>166</v>
      </c>
      <c r="BD103">
        <v>0</v>
      </c>
      <c r="BE103">
        <v>0</v>
      </c>
    </row>
    <row r="104" spans="1:57" x14ac:dyDescent="0.35">
      <c r="A104" s="193">
        <v>1160</v>
      </c>
      <c r="B104">
        <v>6882</v>
      </c>
      <c r="C104" s="194" t="s">
        <v>7480</v>
      </c>
      <c r="D104" t="s">
        <v>366</v>
      </c>
      <c r="E104" t="s">
        <v>501</v>
      </c>
      <c r="F104" t="s">
        <v>86</v>
      </c>
      <c r="G104">
        <v>1</v>
      </c>
      <c r="H104">
        <v>0</v>
      </c>
      <c r="I104">
        <v>4</v>
      </c>
      <c r="J104">
        <v>0</v>
      </c>
      <c r="K104">
        <v>0</v>
      </c>
      <c r="L104">
        <v>4</v>
      </c>
      <c r="M104" t="s">
        <v>502</v>
      </c>
      <c r="N104" s="165">
        <v>44719.816122685188</v>
      </c>
      <c r="O104" s="195">
        <f t="shared" si="1"/>
        <v>44718</v>
      </c>
      <c r="P104">
        <v>4</v>
      </c>
      <c r="Q104" t="s">
        <v>7481</v>
      </c>
      <c r="R104">
        <v>0</v>
      </c>
      <c r="S104">
        <v>0</v>
      </c>
      <c r="T104" t="s">
        <v>369</v>
      </c>
      <c r="U104" t="s">
        <v>130</v>
      </c>
      <c r="V104" t="s">
        <v>131</v>
      </c>
      <c r="W104">
        <v>1</v>
      </c>
      <c r="X104">
        <v>0</v>
      </c>
      <c r="Y104">
        <v>1</v>
      </c>
      <c r="Z104">
        <v>0</v>
      </c>
      <c r="AA104">
        <v>0</v>
      </c>
      <c r="AB104">
        <v>1</v>
      </c>
      <c r="AC104">
        <v>6</v>
      </c>
      <c r="AD104">
        <v>2022</v>
      </c>
      <c r="AE104" t="s">
        <v>503</v>
      </c>
      <c r="AH104">
        <v>7</v>
      </c>
      <c r="AI104" t="s">
        <v>504</v>
      </c>
      <c r="AJ104" t="s">
        <v>200</v>
      </c>
      <c r="AK104" t="s">
        <v>7423</v>
      </c>
      <c r="AL104">
        <v>0</v>
      </c>
      <c r="AM104">
        <v>0</v>
      </c>
      <c r="AN104">
        <v>0</v>
      </c>
      <c r="AO104">
        <v>0</v>
      </c>
      <c r="AP104">
        <v>0</v>
      </c>
      <c r="AQ104">
        <v>0</v>
      </c>
      <c r="AR104">
        <v>0</v>
      </c>
      <c r="AS104">
        <v>0</v>
      </c>
      <c r="AT104">
        <v>0</v>
      </c>
      <c r="AU104">
        <v>0</v>
      </c>
      <c r="AV104">
        <v>0</v>
      </c>
      <c r="AW104">
        <v>0</v>
      </c>
      <c r="AX104">
        <v>0</v>
      </c>
      <c r="AY104">
        <v>0</v>
      </c>
      <c r="AZ104">
        <v>0</v>
      </c>
      <c r="BA104">
        <v>0</v>
      </c>
      <c r="BB104" t="s">
        <v>195</v>
      </c>
      <c r="BC104" t="s">
        <v>166</v>
      </c>
      <c r="BD104">
        <v>0</v>
      </c>
      <c r="BE104">
        <v>0</v>
      </c>
    </row>
    <row r="105" spans="1:57" x14ac:dyDescent="0.35">
      <c r="A105" s="193">
        <v>1119</v>
      </c>
      <c r="B105">
        <v>122</v>
      </c>
      <c r="C105" s="194" t="s">
        <v>125</v>
      </c>
      <c r="D105" t="s">
        <v>366</v>
      </c>
      <c r="E105" t="s">
        <v>505</v>
      </c>
      <c r="F105" t="s">
        <v>86</v>
      </c>
      <c r="G105">
        <v>1</v>
      </c>
      <c r="H105">
        <v>0</v>
      </c>
      <c r="I105">
        <v>1</v>
      </c>
      <c r="J105">
        <v>0</v>
      </c>
      <c r="K105">
        <v>0</v>
      </c>
      <c r="L105">
        <v>1</v>
      </c>
      <c r="M105" t="s">
        <v>506</v>
      </c>
      <c r="N105" s="165">
        <v>44716.91238425926</v>
      </c>
      <c r="O105" s="195">
        <f t="shared" si="1"/>
        <v>44711</v>
      </c>
      <c r="P105">
        <v>0</v>
      </c>
      <c r="Q105" t="s">
        <v>7479</v>
      </c>
      <c r="R105">
        <v>0</v>
      </c>
      <c r="S105">
        <v>0</v>
      </c>
      <c r="T105" t="s">
        <v>369</v>
      </c>
      <c r="U105" t="s">
        <v>130</v>
      </c>
      <c r="V105" t="s">
        <v>131</v>
      </c>
      <c r="W105">
        <v>0</v>
      </c>
      <c r="X105">
        <v>0</v>
      </c>
      <c r="Y105">
        <v>1</v>
      </c>
      <c r="Z105">
        <v>0</v>
      </c>
      <c r="AA105">
        <v>0</v>
      </c>
      <c r="AB105">
        <v>1</v>
      </c>
      <c r="AC105">
        <v>6</v>
      </c>
      <c r="AD105">
        <v>2022</v>
      </c>
      <c r="AE105" t="s">
        <v>507</v>
      </c>
      <c r="AH105">
        <v>4</v>
      </c>
      <c r="AI105" t="s">
        <v>508</v>
      </c>
      <c r="AJ105" t="s">
        <v>200</v>
      </c>
      <c r="AK105" t="s">
        <v>7423</v>
      </c>
      <c r="AL105">
        <v>0</v>
      </c>
      <c r="AM105">
        <v>0</v>
      </c>
      <c r="AN105">
        <v>0</v>
      </c>
      <c r="AO105">
        <v>0</v>
      </c>
      <c r="AP105">
        <v>0</v>
      </c>
      <c r="AQ105">
        <v>0</v>
      </c>
      <c r="AR105">
        <v>0</v>
      </c>
      <c r="AS105">
        <v>0</v>
      </c>
      <c r="AT105">
        <v>0</v>
      </c>
      <c r="AU105">
        <v>0</v>
      </c>
      <c r="AV105">
        <v>0</v>
      </c>
      <c r="AW105">
        <v>0</v>
      </c>
      <c r="AX105">
        <v>0</v>
      </c>
      <c r="AY105">
        <v>0</v>
      </c>
      <c r="AZ105">
        <v>0</v>
      </c>
      <c r="BA105">
        <v>0</v>
      </c>
      <c r="BB105" t="s">
        <v>162</v>
      </c>
      <c r="BC105" t="s">
        <v>166</v>
      </c>
      <c r="BD105">
        <v>0</v>
      </c>
      <c r="BE105">
        <v>0</v>
      </c>
    </row>
    <row r="106" spans="1:57" x14ac:dyDescent="0.35">
      <c r="A106" s="193">
        <v>1118</v>
      </c>
      <c r="B106">
        <v>6893</v>
      </c>
      <c r="C106" s="194" t="s">
        <v>7480</v>
      </c>
      <c r="D106" t="s">
        <v>366</v>
      </c>
      <c r="E106" t="s">
        <v>505</v>
      </c>
      <c r="F106" t="s">
        <v>86</v>
      </c>
      <c r="G106">
        <v>1</v>
      </c>
      <c r="H106">
        <v>0</v>
      </c>
      <c r="I106">
        <v>1</v>
      </c>
      <c r="J106">
        <v>0</v>
      </c>
      <c r="K106">
        <v>0</v>
      </c>
      <c r="L106">
        <v>1</v>
      </c>
      <c r="M106" t="s">
        <v>506</v>
      </c>
      <c r="N106" s="165">
        <v>44716.870717592603</v>
      </c>
      <c r="O106" s="195">
        <f t="shared" si="1"/>
        <v>44711</v>
      </c>
      <c r="P106">
        <v>1</v>
      </c>
      <c r="Q106" t="s">
        <v>7481</v>
      </c>
      <c r="R106">
        <v>0</v>
      </c>
      <c r="S106">
        <v>0</v>
      </c>
      <c r="T106" t="s">
        <v>369</v>
      </c>
      <c r="U106" t="s">
        <v>130</v>
      </c>
      <c r="V106" t="s">
        <v>131</v>
      </c>
      <c r="W106">
        <v>0</v>
      </c>
      <c r="X106">
        <v>0</v>
      </c>
      <c r="Y106">
        <v>1</v>
      </c>
      <c r="Z106">
        <v>0</v>
      </c>
      <c r="AA106">
        <v>0</v>
      </c>
      <c r="AB106">
        <v>1</v>
      </c>
      <c r="AC106">
        <v>6</v>
      </c>
      <c r="AD106">
        <v>2022</v>
      </c>
      <c r="AE106" t="s">
        <v>507</v>
      </c>
      <c r="AH106">
        <v>4</v>
      </c>
      <c r="AI106" t="s">
        <v>508</v>
      </c>
      <c r="AJ106" t="s">
        <v>200</v>
      </c>
      <c r="AK106" t="s">
        <v>7423</v>
      </c>
      <c r="AL106">
        <v>0</v>
      </c>
      <c r="AM106">
        <v>0</v>
      </c>
      <c r="AN106">
        <v>0</v>
      </c>
      <c r="AO106">
        <v>0</v>
      </c>
      <c r="AP106">
        <v>0</v>
      </c>
      <c r="AQ106">
        <v>0</v>
      </c>
      <c r="AR106">
        <v>0</v>
      </c>
      <c r="AS106">
        <v>0</v>
      </c>
      <c r="AT106">
        <v>0</v>
      </c>
      <c r="AU106">
        <v>0</v>
      </c>
      <c r="AV106">
        <v>0</v>
      </c>
      <c r="AW106">
        <v>0</v>
      </c>
      <c r="AX106">
        <v>0</v>
      </c>
      <c r="AY106">
        <v>0</v>
      </c>
      <c r="AZ106">
        <v>0</v>
      </c>
      <c r="BA106">
        <v>0</v>
      </c>
      <c r="BB106" t="s">
        <v>162</v>
      </c>
      <c r="BC106" t="s">
        <v>166</v>
      </c>
      <c r="BD106">
        <v>0</v>
      </c>
      <c r="BE106">
        <v>0</v>
      </c>
    </row>
    <row r="107" spans="1:57" x14ac:dyDescent="0.35">
      <c r="A107" s="193">
        <v>3338</v>
      </c>
      <c r="B107">
        <v>101</v>
      </c>
      <c r="C107" s="194" t="s">
        <v>125</v>
      </c>
      <c r="D107" t="s">
        <v>366</v>
      </c>
      <c r="E107" t="s">
        <v>509</v>
      </c>
      <c r="F107" t="s">
        <v>86</v>
      </c>
      <c r="G107">
        <v>1</v>
      </c>
      <c r="H107">
        <v>0</v>
      </c>
      <c r="I107">
        <v>264</v>
      </c>
      <c r="J107">
        <v>0</v>
      </c>
      <c r="K107">
        <v>1</v>
      </c>
      <c r="L107">
        <v>265</v>
      </c>
      <c r="M107" t="s">
        <v>510</v>
      </c>
      <c r="N107" s="165">
        <v>44725.319571759261</v>
      </c>
      <c r="O107" s="195">
        <f t="shared" si="1"/>
        <v>44725</v>
      </c>
      <c r="P107">
        <v>0</v>
      </c>
      <c r="Q107" t="s">
        <v>7479</v>
      </c>
      <c r="R107">
        <v>0</v>
      </c>
      <c r="S107">
        <v>0</v>
      </c>
      <c r="T107" t="s">
        <v>369</v>
      </c>
      <c r="U107" t="s">
        <v>130</v>
      </c>
      <c r="V107" t="s">
        <v>131</v>
      </c>
      <c r="W107">
        <v>0</v>
      </c>
      <c r="X107">
        <v>0</v>
      </c>
      <c r="Y107">
        <v>1</v>
      </c>
      <c r="Z107">
        <v>0</v>
      </c>
      <c r="AA107">
        <v>0</v>
      </c>
      <c r="AB107">
        <v>1</v>
      </c>
      <c r="AC107">
        <v>6</v>
      </c>
      <c r="AD107">
        <v>2022</v>
      </c>
      <c r="AE107" t="s">
        <v>511</v>
      </c>
      <c r="AH107">
        <v>13</v>
      </c>
      <c r="AI107" t="s">
        <v>512</v>
      </c>
      <c r="AJ107" t="s">
        <v>152</v>
      </c>
      <c r="AK107" t="s">
        <v>7423</v>
      </c>
      <c r="AL107">
        <v>0</v>
      </c>
      <c r="AM107">
        <v>0</v>
      </c>
      <c r="AN107">
        <v>0</v>
      </c>
      <c r="AO107">
        <v>0</v>
      </c>
      <c r="AP107">
        <v>0</v>
      </c>
      <c r="AQ107">
        <v>0</v>
      </c>
      <c r="AR107">
        <v>0</v>
      </c>
      <c r="AS107">
        <v>0</v>
      </c>
      <c r="AT107">
        <v>0</v>
      </c>
      <c r="AU107">
        <v>0</v>
      </c>
      <c r="AV107">
        <v>0</v>
      </c>
      <c r="AW107">
        <v>0</v>
      </c>
      <c r="AX107">
        <v>0</v>
      </c>
      <c r="AY107">
        <v>0</v>
      </c>
      <c r="AZ107">
        <v>0</v>
      </c>
      <c r="BA107">
        <v>0</v>
      </c>
      <c r="BB107" t="s">
        <v>178</v>
      </c>
      <c r="BC107" t="s">
        <v>166</v>
      </c>
      <c r="BD107">
        <v>0</v>
      </c>
      <c r="BE107">
        <v>0</v>
      </c>
    </row>
    <row r="108" spans="1:57" x14ac:dyDescent="0.35">
      <c r="A108" s="193">
        <v>3337</v>
      </c>
      <c r="B108">
        <v>6854</v>
      </c>
      <c r="C108" s="194" t="s">
        <v>7480</v>
      </c>
      <c r="D108" t="s">
        <v>366</v>
      </c>
      <c r="E108" t="s">
        <v>509</v>
      </c>
      <c r="F108" t="s">
        <v>86</v>
      </c>
      <c r="G108">
        <v>1</v>
      </c>
      <c r="H108">
        <v>0</v>
      </c>
      <c r="I108">
        <v>264</v>
      </c>
      <c r="J108">
        <v>0</v>
      </c>
      <c r="K108">
        <v>0</v>
      </c>
      <c r="L108">
        <v>264</v>
      </c>
      <c r="M108" t="s">
        <v>510</v>
      </c>
      <c r="N108" s="165">
        <v>44725.277905092589</v>
      </c>
      <c r="O108" s="195">
        <f t="shared" si="1"/>
        <v>44725</v>
      </c>
      <c r="P108">
        <v>264</v>
      </c>
      <c r="Q108" t="s">
        <v>7481</v>
      </c>
      <c r="R108">
        <v>0</v>
      </c>
      <c r="S108">
        <v>0</v>
      </c>
      <c r="T108" t="s">
        <v>369</v>
      </c>
      <c r="U108" t="s">
        <v>130</v>
      </c>
      <c r="V108" t="s">
        <v>131</v>
      </c>
      <c r="W108">
        <v>0</v>
      </c>
      <c r="X108">
        <v>0</v>
      </c>
      <c r="Y108">
        <v>1</v>
      </c>
      <c r="Z108">
        <v>0</v>
      </c>
      <c r="AA108">
        <v>0</v>
      </c>
      <c r="AB108">
        <v>1</v>
      </c>
      <c r="AC108">
        <v>6</v>
      </c>
      <c r="AD108">
        <v>2022</v>
      </c>
      <c r="AE108" t="s">
        <v>511</v>
      </c>
      <c r="AH108">
        <v>13</v>
      </c>
      <c r="AI108" t="s">
        <v>512</v>
      </c>
      <c r="AJ108" t="s">
        <v>152</v>
      </c>
      <c r="AK108" t="s">
        <v>7423</v>
      </c>
      <c r="AL108">
        <v>0</v>
      </c>
      <c r="AM108">
        <v>0</v>
      </c>
      <c r="AN108">
        <v>0</v>
      </c>
      <c r="AO108">
        <v>0</v>
      </c>
      <c r="AP108">
        <v>0</v>
      </c>
      <c r="AQ108">
        <v>0</v>
      </c>
      <c r="AR108">
        <v>0</v>
      </c>
      <c r="AS108">
        <v>0</v>
      </c>
      <c r="AT108">
        <v>0</v>
      </c>
      <c r="AU108">
        <v>0</v>
      </c>
      <c r="AV108">
        <v>0</v>
      </c>
      <c r="AW108">
        <v>0</v>
      </c>
      <c r="AX108">
        <v>0</v>
      </c>
      <c r="AY108">
        <v>0</v>
      </c>
      <c r="AZ108">
        <v>0</v>
      </c>
      <c r="BA108">
        <v>0</v>
      </c>
      <c r="BB108" t="s">
        <v>178</v>
      </c>
      <c r="BC108" t="s">
        <v>166</v>
      </c>
      <c r="BD108">
        <v>0</v>
      </c>
      <c r="BE108">
        <v>0</v>
      </c>
    </row>
    <row r="109" spans="1:57" x14ac:dyDescent="0.35">
      <c r="A109" s="193">
        <v>3417</v>
      </c>
      <c r="B109">
        <v>37</v>
      </c>
      <c r="C109" s="194" t="s">
        <v>125</v>
      </c>
      <c r="D109" t="s">
        <v>399</v>
      </c>
      <c r="E109" t="s">
        <v>513</v>
      </c>
      <c r="F109" t="s">
        <v>86</v>
      </c>
      <c r="G109">
        <v>1</v>
      </c>
      <c r="H109">
        <v>0</v>
      </c>
      <c r="I109">
        <v>2</v>
      </c>
      <c r="J109">
        <v>0</v>
      </c>
      <c r="K109">
        <v>0</v>
      </c>
      <c r="L109">
        <v>2</v>
      </c>
      <c r="M109" t="s">
        <v>514</v>
      </c>
      <c r="N109" s="165">
        <v>44728.031122685177</v>
      </c>
      <c r="O109" s="195">
        <f t="shared" si="1"/>
        <v>44725</v>
      </c>
      <c r="P109">
        <v>0</v>
      </c>
      <c r="Q109" t="s">
        <v>7493</v>
      </c>
      <c r="R109">
        <v>7176</v>
      </c>
      <c r="S109">
        <v>0</v>
      </c>
      <c r="T109" t="s">
        <v>515</v>
      </c>
      <c r="U109" t="s">
        <v>130</v>
      </c>
      <c r="V109" t="s">
        <v>131</v>
      </c>
      <c r="W109">
        <v>0</v>
      </c>
      <c r="X109">
        <v>0</v>
      </c>
      <c r="Y109">
        <v>1</v>
      </c>
      <c r="Z109">
        <v>0</v>
      </c>
      <c r="AA109">
        <v>0</v>
      </c>
      <c r="AB109">
        <v>1</v>
      </c>
      <c r="AC109">
        <v>6</v>
      </c>
      <c r="AD109">
        <v>2022</v>
      </c>
      <c r="AE109" t="s">
        <v>516</v>
      </c>
      <c r="AF109" t="s">
        <v>7494</v>
      </c>
      <c r="AH109">
        <v>16</v>
      </c>
      <c r="AI109" t="s">
        <v>518</v>
      </c>
      <c r="AJ109" t="s">
        <v>160</v>
      </c>
      <c r="AK109" t="s">
        <v>385</v>
      </c>
      <c r="AL109">
        <v>0</v>
      </c>
      <c r="AM109">
        <v>0</v>
      </c>
      <c r="AN109">
        <v>0</v>
      </c>
      <c r="AO109">
        <v>0</v>
      </c>
      <c r="AP109">
        <v>0</v>
      </c>
      <c r="AQ109">
        <v>0</v>
      </c>
      <c r="AR109">
        <v>0</v>
      </c>
      <c r="AS109">
        <v>0</v>
      </c>
      <c r="AT109">
        <v>0</v>
      </c>
      <c r="AU109">
        <v>0</v>
      </c>
      <c r="AV109">
        <v>0</v>
      </c>
      <c r="AW109">
        <v>0</v>
      </c>
      <c r="AX109">
        <v>0</v>
      </c>
      <c r="AY109">
        <v>0</v>
      </c>
      <c r="AZ109">
        <v>0</v>
      </c>
      <c r="BA109">
        <v>0</v>
      </c>
      <c r="BB109" t="s">
        <v>195</v>
      </c>
      <c r="BC109" t="s">
        <v>166</v>
      </c>
      <c r="BD109">
        <v>0</v>
      </c>
      <c r="BE109">
        <v>0</v>
      </c>
    </row>
    <row r="110" spans="1:57" x14ac:dyDescent="0.35">
      <c r="A110" s="193">
        <v>3416</v>
      </c>
      <c r="B110">
        <v>163</v>
      </c>
      <c r="C110" s="194" t="s">
        <v>125</v>
      </c>
      <c r="D110" t="s">
        <v>366</v>
      </c>
      <c r="E110" t="s">
        <v>519</v>
      </c>
      <c r="F110" t="s">
        <v>86</v>
      </c>
      <c r="G110">
        <v>1</v>
      </c>
      <c r="H110">
        <v>0</v>
      </c>
      <c r="I110">
        <v>105</v>
      </c>
      <c r="J110">
        <v>0</v>
      </c>
      <c r="K110">
        <v>0</v>
      </c>
      <c r="L110">
        <v>105</v>
      </c>
      <c r="M110" t="s">
        <v>520</v>
      </c>
      <c r="N110" s="165">
        <v>44728.031018518523</v>
      </c>
      <c r="O110" s="195">
        <f t="shared" si="1"/>
        <v>44725</v>
      </c>
      <c r="P110">
        <v>0</v>
      </c>
      <c r="Q110" t="s">
        <v>7479</v>
      </c>
      <c r="R110">
        <v>0</v>
      </c>
      <c r="S110">
        <v>0</v>
      </c>
      <c r="T110" t="s">
        <v>369</v>
      </c>
      <c r="U110" t="s">
        <v>130</v>
      </c>
      <c r="V110" t="s">
        <v>131</v>
      </c>
      <c r="W110">
        <v>0</v>
      </c>
      <c r="X110">
        <v>0</v>
      </c>
      <c r="Y110">
        <v>1</v>
      </c>
      <c r="Z110">
        <v>0</v>
      </c>
      <c r="AA110">
        <v>0</v>
      </c>
      <c r="AB110">
        <v>1</v>
      </c>
      <c r="AC110">
        <v>6</v>
      </c>
      <c r="AD110">
        <v>2022</v>
      </c>
      <c r="AE110" t="s">
        <v>516</v>
      </c>
      <c r="AH110">
        <v>16</v>
      </c>
      <c r="AI110" t="s">
        <v>521</v>
      </c>
      <c r="AJ110" t="s">
        <v>160</v>
      </c>
      <c r="AK110" t="s">
        <v>161</v>
      </c>
      <c r="AL110">
        <v>0</v>
      </c>
      <c r="AM110">
        <v>0</v>
      </c>
      <c r="AN110">
        <v>0</v>
      </c>
      <c r="AO110">
        <v>0</v>
      </c>
      <c r="AP110">
        <v>0</v>
      </c>
      <c r="AQ110">
        <v>0</v>
      </c>
      <c r="AR110">
        <v>0</v>
      </c>
      <c r="AS110">
        <v>0</v>
      </c>
      <c r="AT110">
        <v>0</v>
      </c>
      <c r="AU110">
        <v>0</v>
      </c>
      <c r="AV110">
        <v>0</v>
      </c>
      <c r="AW110">
        <v>0</v>
      </c>
      <c r="AX110">
        <v>0</v>
      </c>
      <c r="AY110">
        <v>0</v>
      </c>
      <c r="AZ110">
        <v>0</v>
      </c>
      <c r="BA110">
        <v>0</v>
      </c>
      <c r="BB110" t="s">
        <v>195</v>
      </c>
      <c r="BC110" t="s">
        <v>166</v>
      </c>
      <c r="BD110">
        <v>0</v>
      </c>
      <c r="BE110">
        <v>0</v>
      </c>
    </row>
    <row r="111" spans="1:57" x14ac:dyDescent="0.35">
      <c r="A111" s="193">
        <v>3415</v>
      </c>
      <c r="B111">
        <v>6836</v>
      </c>
      <c r="C111" s="194" t="s">
        <v>7480</v>
      </c>
      <c r="D111" t="s">
        <v>366</v>
      </c>
      <c r="E111" t="s">
        <v>519</v>
      </c>
      <c r="F111" t="s">
        <v>86</v>
      </c>
      <c r="G111">
        <v>1</v>
      </c>
      <c r="H111">
        <v>0</v>
      </c>
      <c r="I111">
        <v>105</v>
      </c>
      <c r="J111">
        <v>0</v>
      </c>
      <c r="K111">
        <v>0</v>
      </c>
      <c r="L111">
        <v>105</v>
      </c>
      <c r="M111" t="s">
        <v>520</v>
      </c>
      <c r="N111" s="165">
        <v>44727.989351851851</v>
      </c>
      <c r="O111" s="195">
        <f t="shared" si="1"/>
        <v>44725</v>
      </c>
      <c r="P111">
        <v>5</v>
      </c>
      <c r="Q111" t="s">
        <v>7481</v>
      </c>
      <c r="R111">
        <v>0</v>
      </c>
      <c r="S111">
        <v>0</v>
      </c>
      <c r="T111" t="s">
        <v>369</v>
      </c>
      <c r="U111" t="s">
        <v>130</v>
      </c>
      <c r="V111" t="s">
        <v>131</v>
      </c>
      <c r="W111">
        <v>0</v>
      </c>
      <c r="X111">
        <v>0</v>
      </c>
      <c r="Y111">
        <v>1</v>
      </c>
      <c r="Z111">
        <v>0</v>
      </c>
      <c r="AA111">
        <v>0</v>
      </c>
      <c r="AB111">
        <v>1</v>
      </c>
      <c r="AC111">
        <v>6</v>
      </c>
      <c r="AD111">
        <v>2022</v>
      </c>
      <c r="AE111" t="s">
        <v>516</v>
      </c>
      <c r="AH111">
        <v>15</v>
      </c>
      <c r="AI111" t="s">
        <v>521</v>
      </c>
      <c r="AJ111" t="s">
        <v>160</v>
      </c>
      <c r="AK111" t="s">
        <v>161</v>
      </c>
      <c r="AL111">
        <v>0</v>
      </c>
      <c r="AM111">
        <v>0</v>
      </c>
      <c r="AN111">
        <v>0</v>
      </c>
      <c r="AO111">
        <v>0</v>
      </c>
      <c r="AP111">
        <v>0</v>
      </c>
      <c r="AQ111">
        <v>0</v>
      </c>
      <c r="AR111">
        <v>0</v>
      </c>
      <c r="AS111">
        <v>0</v>
      </c>
      <c r="AT111">
        <v>0</v>
      </c>
      <c r="AU111">
        <v>0</v>
      </c>
      <c r="AV111">
        <v>0</v>
      </c>
      <c r="AW111">
        <v>0</v>
      </c>
      <c r="AX111">
        <v>0</v>
      </c>
      <c r="AY111">
        <v>0</v>
      </c>
      <c r="AZ111">
        <v>0</v>
      </c>
      <c r="BA111">
        <v>0</v>
      </c>
      <c r="BB111" t="s">
        <v>195</v>
      </c>
      <c r="BC111" t="s">
        <v>166</v>
      </c>
      <c r="BD111">
        <v>0</v>
      </c>
      <c r="BE111">
        <v>0</v>
      </c>
    </row>
    <row r="112" spans="1:57" x14ac:dyDescent="0.35">
      <c r="A112" s="193">
        <v>3474</v>
      </c>
      <c r="B112">
        <v>142</v>
      </c>
      <c r="C112" s="194" t="s">
        <v>125</v>
      </c>
      <c r="D112" t="s">
        <v>366</v>
      </c>
      <c r="E112" t="s">
        <v>522</v>
      </c>
      <c r="F112" t="s">
        <v>86</v>
      </c>
      <c r="G112">
        <v>1</v>
      </c>
      <c r="H112">
        <v>0</v>
      </c>
      <c r="I112">
        <v>17</v>
      </c>
      <c r="J112">
        <v>0</v>
      </c>
      <c r="K112">
        <v>14</v>
      </c>
      <c r="L112">
        <v>31</v>
      </c>
      <c r="M112" t="s">
        <v>523</v>
      </c>
      <c r="N112" s="165">
        <v>44732.697627314818</v>
      </c>
      <c r="O112" s="195">
        <f t="shared" si="1"/>
        <v>44732</v>
      </c>
      <c r="P112">
        <v>0</v>
      </c>
      <c r="Q112" t="s">
        <v>7479</v>
      </c>
      <c r="R112">
        <v>0</v>
      </c>
      <c r="S112">
        <v>0</v>
      </c>
      <c r="T112" t="s">
        <v>369</v>
      </c>
      <c r="U112" t="s">
        <v>130</v>
      </c>
      <c r="V112" t="s">
        <v>131</v>
      </c>
      <c r="W112">
        <v>0</v>
      </c>
      <c r="X112">
        <v>0</v>
      </c>
      <c r="Y112">
        <v>1</v>
      </c>
      <c r="Z112">
        <v>0</v>
      </c>
      <c r="AA112">
        <v>0</v>
      </c>
      <c r="AB112">
        <v>1</v>
      </c>
      <c r="AC112">
        <v>6</v>
      </c>
      <c r="AD112">
        <v>2022</v>
      </c>
      <c r="AE112" t="s">
        <v>524</v>
      </c>
      <c r="AH112">
        <v>20</v>
      </c>
      <c r="AI112" t="s">
        <v>525</v>
      </c>
      <c r="AJ112" t="s">
        <v>200</v>
      </c>
      <c r="AK112" t="s">
        <v>161</v>
      </c>
      <c r="AL112">
        <v>0</v>
      </c>
      <c r="AM112">
        <v>0</v>
      </c>
      <c r="AN112">
        <v>0</v>
      </c>
      <c r="AO112">
        <v>0</v>
      </c>
      <c r="AP112">
        <v>0</v>
      </c>
      <c r="AQ112">
        <v>0</v>
      </c>
      <c r="AR112">
        <v>0</v>
      </c>
      <c r="AS112">
        <v>0</v>
      </c>
      <c r="AT112">
        <v>0</v>
      </c>
      <c r="AU112">
        <v>0</v>
      </c>
      <c r="AV112">
        <v>0</v>
      </c>
      <c r="AW112">
        <v>0</v>
      </c>
      <c r="AX112">
        <v>0</v>
      </c>
      <c r="AY112">
        <v>0</v>
      </c>
      <c r="AZ112">
        <v>0</v>
      </c>
      <c r="BA112">
        <v>0</v>
      </c>
      <c r="BB112" t="s">
        <v>178</v>
      </c>
      <c r="BC112" t="s">
        <v>166</v>
      </c>
      <c r="BD112">
        <v>0</v>
      </c>
      <c r="BE112">
        <v>0</v>
      </c>
    </row>
    <row r="113" spans="1:57" x14ac:dyDescent="0.35">
      <c r="A113" s="193">
        <v>3473</v>
      </c>
      <c r="B113">
        <v>6827</v>
      </c>
      <c r="C113" s="194" t="s">
        <v>7480</v>
      </c>
      <c r="D113" t="s">
        <v>366</v>
      </c>
      <c r="E113" t="s">
        <v>522</v>
      </c>
      <c r="F113" t="s">
        <v>86</v>
      </c>
      <c r="G113">
        <v>1</v>
      </c>
      <c r="H113">
        <v>0</v>
      </c>
      <c r="I113">
        <v>17</v>
      </c>
      <c r="J113">
        <v>0</v>
      </c>
      <c r="K113">
        <v>0</v>
      </c>
      <c r="L113">
        <v>17</v>
      </c>
      <c r="M113" t="s">
        <v>523</v>
      </c>
      <c r="N113" s="165">
        <v>44732.655960648153</v>
      </c>
      <c r="O113" s="195">
        <f t="shared" si="1"/>
        <v>44732</v>
      </c>
      <c r="P113">
        <v>17</v>
      </c>
      <c r="Q113" t="s">
        <v>7481</v>
      </c>
      <c r="R113">
        <v>0</v>
      </c>
      <c r="S113">
        <v>0</v>
      </c>
      <c r="T113" t="s">
        <v>369</v>
      </c>
      <c r="U113" t="s">
        <v>130</v>
      </c>
      <c r="V113" t="s">
        <v>131</v>
      </c>
      <c r="W113">
        <v>0</v>
      </c>
      <c r="X113">
        <v>0</v>
      </c>
      <c r="Y113">
        <v>1</v>
      </c>
      <c r="Z113">
        <v>0</v>
      </c>
      <c r="AA113">
        <v>0</v>
      </c>
      <c r="AB113">
        <v>1</v>
      </c>
      <c r="AC113">
        <v>6</v>
      </c>
      <c r="AD113">
        <v>2022</v>
      </c>
      <c r="AE113" t="s">
        <v>524</v>
      </c>
      <c r="AH113">
        <v>20</v>
      </c>
      <c r="AI113" t="s">
        <v>525</v>
      </c>
      <c r="AJ113" t="s">
        <v>200</v>
      </c>
      <c r="AK113" t="s">
        <v>161</v>
      </c>
      <c r="AL113">
        <v>0</v>
      </c>
      <c r="AM113">
        <v>0</v>
      </c>
      <c r="AN113">
        <v>0</v>
      </c>
      <c r="AO113">
        <v>0</v>
      </c>
      <c r="AP113">
        <v>0</v>
      </c>
      <c r="AQ113">
        <v>0</v>
      </c>
      <c r="AR113">
        <v>0</v>
      </c>
      <c r="AS113">
        <v>0</v>
      </c>
      <c r="AT113">
        <v>0</v>
      </c>
      <c r="AU113">
        <v>0</v>
      </c>
      <c r="AV113">
        <v>0</v>
      </c>
      <c r="AW113">
        <v>0</v>
      </c>
      <c r="AX113">
        <v>0</v>
      </c>
      <c r="AY113">
        <v>0</v>
      </c>
      <c r="AZ113">
        <v>0</v>
      </c>
      <c r="BA113">
        <v>0</v>
      </c>
      <c r="BB113" t="s">
        <v>178</v>
      </c>
      <c r="BC113" t="s">
        <v>166</v>
      </c>
      <c r="BD113">
        <v>0</v>
      </c>
      <c r="BE113">
        <v>0</v>
      </c>
    </row>
    <row r="114" spans="1:57" x14ac:dyDescent="0.35">
      <c r="A114" s="193">
        <v>1200</v>
      </c>
      <c r="B114">
        <v>84</v>
      </c>
      <c r="C114" s="194" t="s">
        <v>125</v>
      </c>
      <c r="D114" t="s">
        <v>366</v>
      </c>
      <c r="E114" t="s">
        <v>526</v>
      </c>
      <c r="F114" t="s">
        <v>86</v>
      </c>
      <c r="G114">
        <v>1</v>
      </c>
      <c r="H114">
        <v>0</v>
      </c>
      <c r="I114">
        <v>9</v>
      </c>
      <c r="J114">
        <v>0</v>
      </c>
      <c r="K114">
        <v>2</v>
      </c>
      <c r="L114">
        <v>11</v>
      </c>
      <c r="M114" t="s">
        <v>527</v>
      </c>
      <c r="N114" s="165">
        <v>44721.756122685183</v>
      </c>
      <c r="O114" s="195">
        <f t="shared" si="1"/>
        <v>44718</v>
      </c>
      <c r="P114">
        <v>0</v>
      </c>
      <c r="Q114" t="s">
        <v>7479</v>
      </c>
      <c r="R114">
        <v>0</v>
      </c>
      <c r="S114">
        <v>0</v>
      </c>
      <c r="T114" t="s">
        <v>369</v>
      </c>
      <c r="U114" t="s">
        <v>130</v>
      </c>
      <c r="V114" t="s">
        <v>131</v>
      </c>
      <c r="W114">
        <v>0</v>
      </c>
      <c r="X114">
        <v>0</v>
      </c>
      <c r="Y114">
        <v>1</v>
      </c>
      <c r="Z114">
        <v>0</v>
      </c>
      <c r="AA114">
        <v>0</v>
      </c>
      <c r="AB114">
        <v>1</v>
      </c>
      <c r="AC114">
        <v>6</v>
      </c>
      <c r="AD114">
        <v>2022</v>
      </c>
      <c r="AE114" t="s">
        <v>528</v>
      </c>
      <c r="AH114">
        <v>9</v>
      </c>
      <c r="AI114" t="s">
        <v>529</v>
      </c>
      <c r="AJ114" t="s">
        <v>200</v>
      </c>
      <c r="AK114" t="s">
        <v>161</v>
      </c>
      <c r="AL114">
        <v>0</v>
      </c>
      <c r="AM114">
        <v>0</v>
      </c>
      <c r="AN114">
        <v>0</v>
      </c>
      <c r="AO114">
        <v>0</v>
      </c>
      <c r="AP114">
        <v>0</v>
      </c>
      <c r="AQ114">
        <v>0</v>
      </c>
      <c r="AR114">
        <v>0</v>
      </c>
      <c r="AS114">
        <v>0</v>
      </c>
      <c r="AT114">
        <v>0</v>
      </c>
      <c r="AU114">
        <v>0</v>
      </c>
      <c r="AV114">
        <v>0</v>
      </c>
      <c r="AW114">
        <v>0</v>
      </c>
      <c r="AX114">
        <v>0</v>
      </c>
      <c r="AY114">
        <v>0</v>
      </c>
      <c r="AZ114">
        <v>0</v>
      </c>
      <c r="BA114">
        <v>0</v>
      </c>
      <c r="BB114" t="s">
        <v>195</v>
      </c>
      <c r="BC114" t="s">
        <v>166</v>
      </c>
      <c r="BD114">
        <v>0</v>
      </c>
      <c r="BE114">
        <v>0</v>
      </c>
    </row>
    <row r="115" spans="1:57" x14ac:dyDescent="0.35">
      <c r="A115" s="193">
        <v>1196</v>
      </c>
      <c r="B115">
        <v>6869</v>
      </c>
      <c r="C115" s="194" t="s">
        <v>7480</v>
      </c>
      <c r="D115" t="s">
        <v>366</v>
      </c>
      <c r="E115" t="s">
        <v>526</v>
      </c>
      <c r="F115" t="s">
        <v>86</v>
      </c>
      <c r="G115">
        <v>1</v>
      </c>
      <c r="H115">
        <v>0</v>
      </c>
      <c r="I115">
        <v>9</v>
      </c>
      <c r="J115">
        <v>0</v>
      </c>
      <c r="K115">
        <v>0</v>
      </c>
      <c r="L115">
        <v>9</v>
      </c>
      <c r="M115" t="s">
        <v>527</v>
      </c>
      <c r="N115" s="165">
        <v>44721.714456018519</v>
      </c>
      <c r="O115" s="195">
        <f t="shared" si="1"/>
        <v>44718</v>
      </c>
      <c r="P115">
        <v>9</v>
      </c>
      <c r="Q115" t="s">
        <v>7481</v>
      </c>
      <c r="R115">
        <v>0</v>
      </c>
      <c r="S115">
        <v>0</v>
      </c>
      <c r="T115" t="s">
        <v>369</v>
      </c>
      <c r="U115" t="s">
        <v>130</v>
      </c>
      <c r="V115" t="s">
        <v>131</v>
      </c>
      <c r="W115">
        <v>0</v>
      </c>
      <c r="X115">
        <v>0</v>
      </c>
      <c r="Y115">
        <v>1</v>
      </c>
      <c r="Z115">
        <v>0</v>
      </c>
      <c r="AA115">
        <v>0</v>
      </c>
      <c r="AB115">
        <v>1</v>
      </c>
      <c r="AC115">
        <v>6</v>
      </c>
      <c r="AD115">
        <v>2022</v>
      </c>
      <c r="AE115" t="s">
        <v>528</v>
      </c>
      <c r="AH115">
        <v>9</v>
      </c>
      <c r="AI115" t="s">
        <v>529</v>
      </c>
      <c r="AJ115" t="s">
        <v>200</v>
      </c>
      <c r="AK115" t="s">
        <v>161</v>
      </c>
      <c r="AL115">
        <v>0</v>
      </c>
      <c r="AM115">
        <v>0</v>
      </c>
      <c r="AN115">
        <v>0</v>
      </c>
      <c r="AO115">
        <v>0</v>
      </c>
      <c r="AP115">
        <v>0</v>
      </c>
      <c r="AQ115">
        <v>0</v>
      </c>
      <c r="AR115">
        <v>0</v>
      </c>
      <c r="AS115">
        <v>0</v>
      </c>
      <c r="AT115">
        <v>0</v>
      </c>
      <c r="AU115">
        <v>0</v>
      </c>
      <c r="AV115">
        <v>0</v>
      </c>
      <c r="AW115">
        <v>0</v>
      </c>
      <c r="AX115">
        <v>0</v>
      </c>
      <c r="AY115">
        <v>0</v>
      </c>
      <c r="AZ115">
        <v>0</v>
      </c>
      <c r="BA115">
        <v>0</v>
      </c>
      <c r="BB115" t="s">
        <v>195</v>
      </c>
      <c r="BC115" t="s">
        <v>166</v>
      </c>
      <c r="BD115">
        <v>0</v>
      </c>
      <c r="BE115">
        <v>0</v>
      </c>
    </row>
    <row r="116" spans="1:57" x14ac:dyDescent="0.35">
      <c r="A116" s="193">
        <v>3483</v>
      </c>
      <c r="B116">
        <v>6823</v>
      </c>
      <c r="C116" s="194" t="s">
        <v>7480</v>
      </c>
      <c r="D116" t="s">
        <v>366</v>
      </c>
      <c r="E116" t="s">
        <v>530</v>
      </c>
      <c r="F116" t="s">
        <v>86</v>
      </c>
      <c r="G116">
        <v>1</v>
      </c>
      <c r="H116">
        <v>0</v>
      </c>
      <c r="I116">
        <v>7</v>
      </c>
      <c r="J116">
        <v>0</v>
      </c>
      <c r="K116">
        <v>0</v>
      </c>
      <c r="L116">
        <v>7</v>
      </c>
      <c r="M116" t="s">
        <v>531</v>
      </c>
      <c r="N116" s="165">
        <v>44733.621180555558</v>
      </c>
      <c r="O116" s="195">
        <f t="shared" si="1"/>
        <v>44732</v>
      </c>
      <c r="P116">
        <v>7</v>
      </c>
      <c r="Q116" t="s">
        <v>7481</v>
      </c>
      <c r="R116">
        <v>0</v>
      </c>
      <c r="S116">
        <v>0</v>
      </c>
      <c r="T116" t="s">
        <v>369</v>
      </c>
      <c r="U116" t="s">
        <v>130</v>
      </c>
      <c r="V116" t="s">
        <v>131</v>
      </c>
      <c r="W116">
        <v>0</v>
      </c>
      <c r="X116">
        <v>0</v>
      </c>
      <c r="Y116">
        <v>1</v>
      </c>
      <c r="Z116">
        <v>0</v>
      </c>
      <c r="AA116">
        <v>0</v>
      </c>
      <c r="AB116">
        <v>1</v>
      </c>
      <c r="AC116">
        <v>6</v>
      </c>
      <c r="AD116">
        <v>2022</v>
      </c>
      <c r="AE116" t="s">
        <v>532</v>
      </c>
      <c r="AH116">
        <v>21</v>
      </c>
      <c r="AI116" t="s">
        <v>534</v>
      </c>
      <c r="AJ116" t="s">
        <v>160</v>
      </c>
      <c r="AK116" t="s">
        <v>161</v>
      </c>
      <c r="AL116">
        <v>0</v>
      </c>
      <c r="AM116">
        <v>0</v>
      </c>
      <c r="AN116">
        <v>0</v>
      </c>
      <c r="AO116">
        <v>0</v>
      </c>
      <c r="AP116">
        <v>0</v>
      </c>
      <c r="AQ116">
        <v>0</v>
      </c>
      <c r="AR116">
        <v>0</v>
      </c>
      <c r="AS116">
        <v>0</v>
      </c>
      <c r="AT116">
        <v>0</v>
      </c>
      <c r="AU116">
        <v>0</v>
      </c>
      <c r="AV116">
        <v>0</v>
      </c>
      <c r="AW116">
        <v>0</v>
      </c>
      <c r="AX116">
        <v>0</v>
      </c>
      <c r="AY116">
        <v>0</v>
      </c>
      <c r="AZ116">
        <v>0</v>
      </c>
      <c r="BA116">
        <v>0</v>
      </c>
      <c r="BB116" t="s">
        <v>195</v>
      </c>
      <c r="BC116" t="s">
        <v>166</v>
      </c>
      <c r="BD116">
        <v>0</v>
      </c>
      <c r="BE116">
        <v>0</v>
      </c>
    </row>
    <row r="117" spans="1:57" x14ac:dyDescent="0.35">
      <c r="A117" s="193">
        <v>3485</v>
      </c>
      <c r="B117">
        <v>124</v>
      </c>
      <c r="C117" s="194" t="s">
        <v>125</v>
      </c>
      <c r="D117" t="s">
        <v>366</v>
      </c>
      <c r="E117" t="s">
        <v>530</v>
      </c>
      <c r="F117" t="s">
        <v>86</v>
      </c>
      <c r="G117">
        <v>1</v>
      </c>
      <c r="H117">
        <v>0</v>
      </c>
      <c r="I117">
        <v>7</v>
      </c>
      <c r="J117">
        <v>0</v>
      </c>
      <c r="K117">
        <v>1</v>
      </c>
      <c r="L117">
        <v>8</v>
      </c>
      <c r="M117" t="s">
        <v>7495</v>
      </c>
      <c r="N117" s="165">
        <v>44733.662847222222</v>
      </c>
      <c r="O117" s="195">
        <f t="shared" si="1"/>
        <v>44732</v>
      </c>
      <c r="P117">
        <v>0</v>
      </c>
      <c r="Q117" t="s">
        <v>7479</v>
      </c>
      <c r="R117">
        <v>0</v>
      </c>
      <c r="S117">
        <v>0</v>
      </c>
      <c r="T117" t="s">
        <v>369</v>
      </c>
      <c r="U117" t="s">
        <v>130</v>
      </c>
      <c r="V117" t="s">
        <v>131</v>
      </c>
      <c r="W117">
        <v>0</v>
      </c>
      <c r="X117">
        <v>0</v>
      </c>
      <c r="Y117">
        <v>1</v>
      </c>
      <c r="Z117">
        <v>0</v>
      </c>
      <c r="AA117">
        <v>0</v>
      </c>
      <c r="AB117">
        <v>1</v>
      </c>
      <c r="AC117">
        <v>6</v>
      </c>
      <c r="AD117">
        <v>2022</v>
      </c>
      <c r="AE117" t="s">
        <v>532</v>
      </c>
      <c r="AH117">
        <v>21</v>
      </c>
      <c r="AI117" t="s">
        <v>534</v>
      </c>
      <c r="AJ117" t="s">
        <v>160</v>
      </c>
      <c r="AK117" t="s">
        <v>161</v>
      </c>
      <c r="AL117">
        <v>0</v>
      </c>
      <c r="AM117">
        <v>0</v>
      </c>
      <c r="AN117">
        <v>0</v>
      </c>
      <c r="AO117">
        <v>0</v>
      </c>
      <c r="AP117">
        <v>0</v>
      </c>
      <c r="AQ117">
        <v>0</v>
      </c>
      <c r="AR117">
        <v>0</v>
      </c>
      <c r="AS117">
        <v>0</v>
      </c>
      <c r="AT117">
        <v>0</v>
      </c>
      <c r="AU117">
        <v>0</v>
      </c>
      <c r="AV117">
        <v>0</v>
      </c>
      <c r="AW117">
        <v>0</v>
      </c>
      <c r="AX117">
        <v>0</v>
      </c>
      <c r="AY117">
        <v>0</v>
      </c>
      <c r="AZ117">
        <v>0</v>
      </c>
      <c r="BA117">
        <v>0</v>
      </c>
      <c r="BB117" t="s">
        <v>195</v>
      </c>
      <c r="BC117" t="s">
        <v>166</v>
      </c>
      <c r="BD117">
        <v>0</v>
      </c>
      <c r="BE117">
        <v>0</v>
      </c>
    </row>
    <row r="118" spans="1:57" x14ac:dyDescent="0.35">
      <c r="A118" s="193">
        <v>4570</v>
      </c>
      <c r="B118">
        <v>159</v>
      </c>
      <c r="C118" s="194" t="s">
        <v>125</v>
      </c>
      <c r="D118" t="s">
        <v>366</v>
      </c>
      <c r="E118" t="s">
        <v>535</v>
      </c>
      <c r="F118" t="s">
        <v>86</v>
      </c>
      <c r="G118">
        <v>1</v>
      </c>
      <c r="H118">
        <v>0</v>
      </c>
      <c r="I118">
        <v>0</v>
      </c>
      <c r="J118">
        <v>0</v>
      </c>
      <c r="K118">
        <v>0</v>
      </c>
      <c r="L118">
        <v>0</v>
      </c>
      <c r="M118" t="s">
        <v>536</v>
      </c>
      <c r="N118" s="165">
        <v>44786.86383101852</v>
      </c>
      <c r="O118" s="195">
        <f t="shared" si="1"/>
        <v>44781</v>
      </c>
      <c r="P118">
        <v>0</v>
      </c>
      <c r="Q118" t="s">
        <v>7479</v>
      </c>
      <c r="R118">
        <v>0</v>
      </c>
      <c r="S118">
        <v>0</v>
      </c>
      <c r="T118" t="s">
        <v>369</v>
      </c>
      <c r="U118" t="s">
        <v>130</v>
      </c>
      <c r="V118" t="s">
        <v>131</v>
      </c>
      <c r="W118">
        <v>1</v>
      </c>
      <c r="X118">
        <v>0</v>
      </c>
      <c r="Y118">
        <v>1</v>
      </c>
      <c r="Z118">
        <v>1</v>
      </c>
      <c r="AA118">
        <v>0</v>
      </c>
      <c r="AB118">
        <v>1</v>
      </c>
      <c r="AC118">
        <v>8</v>
      </c>
      <c r="AD118">
        <v>2022</v>
      </c>
      <c r="AE118" t="s">
        <v>537</v>
      </c>
      <c r="AG118" t="s">
        <v>538</v>
      </c>
      <c r="AH118">
        <v>13</v>
      </c>
      <c r="AI118" t="s">
        <v>540</v>
      </c>
      <c r="AJ118" t="s">
        <v>177</v>
      </c>
      <c r="AK118" t="s">
        <v>161</v>
      </c>
      <c r="AL118">
        <v>0</v>
      </c>
      <c r="AM118">
        <v>0</v>
      </c>
      <c r="AN118">
        <v>0</v>
      </c>
      <c r="AO118">
        <v>0</v>
      </c>
      <c r="AP118">
        <v>0</v>
      </c>
      <c r="AQ118">
        <v>1</v>
      </c>
      <c r="AR118">
        <v>0</v>
      </c>
      <c r="AS118">
        <v>0</v>
      </c>
      <c r="AT118">
        <v>0</v>
      </c>
      <c r="AU118">
        <v>0</v>
      </c>
      <c r="AV118">
        <v>0</v>
      </c>
      <c r="AW118">
        <v>0</v>
      </c>
      <c r="AX118">
        <v>0</v>
      </c>
      <c r="AY118">
        <v>0</v>
      </c>
      <c r="AZ118">
        <v>0</v>
      </c>
      <c r="BA118">
        <v>0</v>
      </c>
      <c r="BB118" t="s">
        <v>178</v>
      </c>
      <c r="BC118" t="s">
        <v>166</v>
      </c>
      <c r="BD118">
        <v>0</v>
      </c>
      <c r="BE118">
        <v>0</v>
      </c>
    </row>
    <row r="119" spans="1:57" x14ac:dyDescent="0.35">
      <c r="A119" s="193">
        <v>4569</v>
      </c>
      <c r="B119">
        <v>6794</v>
      </c>
      <c r="C119" s="194" t="s">
        <v>7480</v>
      </c>
      <c r="D119" t="s">
        <v>366</v>
      </c>
      <c r="E119" t="s">
        <v>535</v>
      </c>
      <c r="F119" t="s">
        <v>86</v>
      </c>
      <c r="G119">
        <v>1</v>
      </c>
      <c r="H119">
        <v>0</v>
      </c>
      <c r="I119">
        <v>0</v>
      </c>
      <c r="J119">
        <v>0</v>
      </c>
      <c r="K119">
        <v>0</v>
      </c>
      <c r="L119">
        <v>0</v>
      </c>
      <c r="M119" t="s">
        <v>536</v>
      </c>
      <c r="N119" s="165">
        <v>44786.822164351863</v>
      </c>
      <c r="O119" s="195">
        <f t="shared" si="1"/>
        <v>44781</v>
      </c>
      <c r="P119">
        <v>0</v>
      </c>
      <c r="Q119" t="s">
        <v>7481</v>
      </c>
      <c r="R119">
        <v>0</v>
      </c>
      <c r="S119">
        <v>0</v>
      </c>
      <c r="T119" t="s">
        <v>369</v>
      </c>
      <c r="U119" t="s">
        <v>130</v>
      </c>
      <c r="V119" t="s">
        <v>131</v>
      </c>
      <c r="W119">
        <v>1</v>
      </c>
      <c r="X119">
        <v>0</v>
      </c>
      <c r="Y119">
        <v>1</v>
      </c>
      <c r="Z119">
        <v>1</v>
      </c>
      <c r="AA119">
        <v>0</v>
      </c>
      <c r="AB119">
        <v>1</v>
      </c>
      <c r="AC119">
        <v>8</v>
      </c>
      <c r="AD119">
        <v>2022</v>
      </c>
      <c r="AE119" t="s">
        <v>537</v>
      </c>
      <c r="AG119" t="s">
        <v>538</v>
      </c>
      <c r="AH119">
        <v>13</v>
      </c>
      <c r="AI119" t="s">
        <v>540</v>
      </c>
      <c r="AJ119" t="s">
        <v>177</v>
      </c>
      <c r="AK119" t="s">
        <v>161</v>
      </c>
      <c r="AL119">
        <v>0</v>
      </c>
      <c r="AM119">
        <v>0</v>
      </c>
      <c r="AN119">
        <v>0</v>
      </c>
      <c r="AO119">
        <v>0</v>
      </c>
      <c r="AP119">
        <v>0</v>
      </c>
      <c r="AQ119">
        <v>1</v>
      </c>
      <c r="AR119">
        <v>0</v>
      </c>
      <c r="AS119">
        <v>0</v>
      </c>
      <c r="AT119">
        <v>0</v>
      </c>
      <c r="AU119">
        <v>0</v>
      </c>
      <c r="AV119">
        <v>0</v>
      </c>
      <c r="AW119">
        <v>0</v>
      </c>
      <c r="AX119">
        <v>0</v>
      </c>
      <c r="AY119">
        <v>0</v>
      </c>
      <c r="AZ119">
        <v>0</v>
      </c>
      <c r="BA119">
        <v>0</v>
      </c>
      <c r="BB119" t="s">
        <v>178</v>
      </c>
      <c r="BC119" t="s">
        <v>166</v>
      </c>
      <c r="BD119">
        <v>0</v>
      </c>
      <c r="BE119">
        <v>0</v>
      </c>
    </row>
    <row r="120" spans="1:57" x14ac:dyDescent="0.35">
      <c r="A120" s="193">
        <v>3365</v>
      </c>
      <c r="B120">
        <v>88</v>
      </c>
      <c r="C120" s="194" t="s">
        <v>125</v>
      </c>
      <c r="D120" t="s">
        <v>366</v>
      </c>
      <c r="E120" t="s">
        <v>541</v>
      </c>
      <c r="F120" t="s">
        <v>86</v>
      </c>
      <c r="G120">
        <v>1</v>
      </c>
      <c r="H120">
        <v>0</v>
      </c>
      <c r="I120">
        <v>4</v>
      </c>
      <c r="J120">
        <v>0</v>
      </c>
      <c r="K120">
        <v>0</v>
      </c>
      <c r="L120">
        <v>4</v>
      </c>
      <c r="M120" t="s">
        <v>542</v>
      </c>
      <c r="N120" s="165">
        <v>44725.713055555563</v>
      </c>
      <c r="O120" s="195">
        <f t="shared" si="1"/>
        <v>44725</v>
      </c>
      <c r="P120">
        <v>0</v>
      </c>
      <c r="Q120" t="s">
        <v>7479</v>
      </c>
      <c r="R120">
        <v>0</v>
      </c>
      <c r="S120">
        <v>0</v>
      </c>
      <c r="T120" t="s">
        <v>369</v>
      </c>
      <c r="U120" t="s">
        <v>130</v>
      </c>
      <c r="V120" t="s">
        <v>131</v>
      </c>
      <c r="W120">
        <v>0</v>
      </c>
      <c r="X120">
        <v>0</v>
      </c>
      <c r="Y120">
        <v>1</v>
      </c>
      <c r="Z120">
        <v>1</v>
      </c>
      <c r="AA120">
        <v>0</v>
      </c>
      <c r="AB120">
        <v>1</v>
      </c>
      <c r="AC120">
        <v>6</v>
      </c>
      <c r="AD120">
        <v>2022</v>
      </c>
      <c r="AE120" t="s">
        <v>543</v>
      </c>
      <c r="AH120">
        <v>13</v>
      </c>
      <c r="AI120" t="s">
        <v>544</v>
      </c>
      <c r="AJ120" t="s">
        <v>160</v>
      </c>
      <c r="AK120" t="s">
        <v>7423</v>
      </c>
      <c r="AL120">
        <v>0</v>
      </c>
      <c r="AM120">
        <v>0</v>
      </c>
      <c r="AN120">
        <v>0</v>
      </c>
      <c r="AO120">
        <v>0</v>
      </c>
      <c r="AP120">
        <v>0</v>
      </c>
      <c r="AQ120">
        <v>0</v>
      </c>
      <c r="AR120">
        <v>0</v>
      </c>
      <c r="AS120">
        <v>0</v>
      </c>
      <c r="AT120">
        <v>0</v>
      </c>
      <c r="AU120">
        <v>0</v>
      </c>
      <c r="AV120">
        <v>0</v>
      </c>
      <c r="AW120">
        <v>0</v>
      </c>
      <c r="AX120">
        <v>0</v>
      </c>
      <c r="AY120">
        <v>0</v>
      </c>
      <c r="AZ120">
        <v>0</v>
      </c>
      <c r="BA120">
        <v>0</v>
      </c>
      <c r="BB120" t="s">
        <v>162</v>
      </c>
      <c r="BC120" t="s">
        <v>166</v>
      </c>
      <c r="BD120">
        <v>0</v>
      </c>
      <c r="BE120">
        <v>0</v>
      </c>
    </row>
    <row r="121" spans="1:57" x14ac:dyDescent="0.35">
      <c r="A121" s="193">
        <v>3359</v>
      </c>
      <c r="B121">
        <v>6849</v>
      </c>
      <c r="C121" s="194" t="s">
        <v>7480</v>
      </c>
      <c r="D121" t="s">
        <v>366</v>
      </c>
      <c r="E121" t="s">
        <v>541</v>
      </c>
      <c r="F121" t="s">
        <v>86</v>
      </c>
      <c r="G121">
        <v>1</v>
      </c>
      <c r="H121">
        <v>0</v>
      </c>
      <c r="I121">
        <v>4</v>
      </c>
      <c r="J121">
        <v>0</v>
      </c>
      <c r="K121">
        <v>0</v>
      </c>
      <c r="L121">
        <v>4</v>
      </c>
      <c r="M121" t="s">
        <v>542</v>
      </c>
      <c r="N121" s="165">
        <v>44725.671388888892</v>
      </c>
      <c r="O121" s="195">
        <f t="shared" si="1"/>
        <v>44725</v>
      </c>
      <c r="P121">
        <v>4</v>
      </c>
      <c r="Q121" t="s">
        <v>7481</v>
      </c>
      <c r="R121">
        <v>0</v>
      </c>
      <c r="S121">
        <v>0</v>
      </c>
      <c r="T121" t="s">
        <v>369</v>
      </c>
      <c r="U121" t="s">
        <v>130</v>
      </c>
      <c r="V121" t="s">
        <v>131</v>
      </c>
      <c r="W121">
        <v>0</v>
      </c>
      <c r="X121">
        <v>0</v>
      </c>
      <c r="Y121">
        <v>1</v>
      </c>
      <c r="Z121">
        <v>1</v>
      </c>
      <c r="AA121">
        <v>0</v>
      </c>
      <c r="AB121">
        <v>1</v>
      </c>
      <c r="AC121">
        <v>6</v>
      </c>
      <c r="AD121">
        <v>2022</v>
      </c>
      <c r="AE121" t="s">
        <v>543</v>
      </c>
      <c r="AH121">
        <v>13</v>
      </c>
      <c r="AI121" t="s">
        <v>544</v>
      </c>
      <c r="AJ121" t="s">
        <v>160</v>
      </c>
      <c r="AK121" t="s">
        <v>7423</v>
      </c>
      <c r="AL121">
        <v>0</v>
      </c>
      <c r="AM121">
        <v>0</v>
      </c>
      <c r="AN121">
        <v>0</v>
      </c>
      <c r="AO121">
        <v>0</v>
      </c>
      <c r="AP121">
        <v>0</v>
      </c>
      <c r="AQ121">
        <v>0</v>
      </c>
      <c r="AR121">
        <v>0</v>
      </c>
      <c r="AS121">
        <v>0</v>
      </c>
      <c r="AT121">
        <v>0</v>
      </c>
      <c r="AU121">
        <v>0</v>
      </c>
      <c r="AV121">
        <v>0</v>
      </c>
      <c r="AW121">
        <v>0</v>
      </c>
      <c r="AX121">
        <v>0</v>
      </c>
      <c r="AY121">
        <v>0</v>
      </c>
      <c r="AZ121">
        <v>0</v>
      </c>
      <c r="BA121">
        <v>0</v>
      </c>
      <c r="BB121" t="s">
        <v>162</v>
      </c>
      <c r="BC121" t="s">
        <v>166</v>
      </c>
      <c r="BD121">
        <v>0</v>
      </c>
      <c r="BE121">
        <v>0</v>
      </c>
    </row>
    <row r="122" spans="1:57" x14ac:dyDescent="0.35">
      <c r="A122" s="193">
        <v>1187</v>
      </c>
      <c r="B122">
        <v>119</v>
      </c>
      <c r="C122" s="194" t="s">
        <v>125</v>
      </c>
      <c r="D122" t="s">
        <v>366</v>
      </c>
      <c r="E122" t="s">
        <v>545</v>
      </c>
      <c r="F122" t="s">
        <v>86</v>
      </c>
      <c r="G122">
        <v>1</v>
      </c>
      <c r="H122">
        <v>0</v>
      </c>
      <c r="I122">
        <v>5</v>
      </c>
      <c r="J122">
        <v>0</v>
      </c>
      <c r="K122">
        <v>3</v>
      </c>
      <c r="L122">
        <v>8</v>
      </c>
      <c r="M122" t="s">
        <v>546</v>
      </c>
      <c r="N122" s="165">
        <v>44720.87363425926</v>
      </c>
      <c r="O122" s="195">
        <f t="shared" si="1"/>
        <v>44718</v>
      </c>
      <c r="P122">
        <v>0</v>
      </c>
      <c r="Q122" t="s">
        <v>7479</v>
      </c>
      <c r="R122">
        <v>0</v>
      </c>
      <c r="S122">
        <v>0</v>
      </c>
      <c r="T122" t="s">
        <v>369</v>
      </c>
      <c r="U122" t="s">
        <v>130</v>
      </c>
      <c r="V122" t="s">
        <v>131</v>
      </c>
      <c r="W122">
        <v>0</v>
      </c>
      <c r="X122">
        <v>0</v>
      </c>
      <c r="Y122">
        <v>1</v>
      </c>
      <c r="Z122">
        <v>0</v>
      </c>
      <c r="AA122">
        <v>0</v>
      </c>
      <c r="AB122">
        <v>1</v>
      </c>
      <c r="AC122">
        <v>6</v>
      </c>
      <c r="AD122">
        <v>2022</v>
      </c>
      <c r="AE122" t="s">
        <v>547</v>
      </c>
      <c r="AH122">
        <v>8</v>
      </c>
      <c r="AI122" t="s">
        <v>549</v>
      </c>
      <c r="AJ122" t="s">
        <v>200</v>
      </c>
      <c r="AK122" t="s">
        <v>161</v>
      </c>
      <c r="AL122">
        <v>0</v>
      </c>
      <c r="AM122">
        <v>0</v>
      </c>
      <c r="AN122">
        <v>0</v>
      </c>
      <c r="AO122">
        <v>0</v>
      </c>
      <c r="AP122">
        <v>0</v>
      </c>
      <c r="AQ122">
        <v>0</v>
      </c>
      <c r="AR122">
        <v>0</v>
      </c>
      <c r="AS122">
        <v>0</v>
      </c>
      <c r="AT122">
        <v>0</v>
      </c>
      <c r="AU122">
        <v>0</v>
      </c>
      <c r="AV122">
        <v>0</v>
      </c>
      <c r="AW122">
        <v>0</v>
      </c>
      <c r="AX122">
        <v>0</v>
      </c>
      <c r="AY122">
        <v>0</v>
      </c>
      <c r="AZ122">
        <v>0</v>
      </c>
      <c r="BA122">
        <v>0</v>
      </c>
      <c r="BB122" t="s">
        <v>178</v>
      </c>
      <c r="BC122" t="s">
        <v>166</v>
      </c>
      <c r="BD122">
        <v>0</v>
      </c>
      <c r="BE122">
        <v>0</v>
      </c>
    </row>
    <row r="123" spans="1:57" x14ac:dyDescent="0.35">
      <c r="A123" s="193">
        <v>1185</v>
      </c>
      <c r="B123">
        <v>6873</v>
      </c>
      <c r="C123" s="194" t="s">
        <v>7480</v>
      </c>
      <c r="D123" t="s">
        <v>366</v>
      </c>
      <c r="E123" t="s">
        <v>545</v>
      </c>
      <c r="F123" t="s">
        <v>86</v>
      </c>
      <c r="G123">
        <v>1</v>
      </c>
      <c r="H123">
        <v>0</v>
      </c>
      <c r="I123">
        <v>5</v>
      </c>
      <c r="J123">
        <v>0</v>
      </c>
      <c r="K123">
        <v>0</v>
      </c>
      <c r="L123">
        <v>5</v>
      </c>
      <c r="M123" t="s">
        <v>546</v>
      </c>
      <c r="N123" s="165">
        <v>44720.831967592603</v>
      </c>
      <c r="O123" s="195">
        <f t="shared" si="1"/>
        <v>44718</v>
      </c>
      <c r="P123">
        <v>5</v>
      </c>
      <c r="Q123" t="s">
        <v>7481</v>
      </c>
      <c r="R123">
        <v>0</v>
      </c>
      <c r="S123">
        <v>0</v>
      </c>
      <c r="T123" t="s">
        <v>369</v>
      </c>
      <c r="U123" t="s">
        <v>130</v>
      </c>
      <c r="V123" t="s">
        <v>131</v>
      </c>
      <c r="W123">
        <v>0</v>
      </c>
      <c r="X123">
        <v>0</v>
      </c>
      <c r="Y123">
        <v>1</v>
      </c>
      <c r="Z123">
        <v>0</v>
      </c>
      <c r="AA123">
        <v>0</v>
      </c>
      <c r="AB123">
        <v>1</v>
      </c>
      <c r="AC123">
        <v>6</v>
      </c>
      <c r="AD123">
        <v>2022</v>
      </c>
      <c r="AE123" t="s">
        <v>547</v>
      </c>
      <c r="AH123">
        <v>8</v>
      </c>
      <c r="AI123" t="s">
        <v>549</v>
      </c>
      <c r="AJ123" t="s">
        <v>200</v>
      </c>
      <c r="AK123" t="s">
        <v>161</v>
      </c>
      <c r="AL123">
        <v>0</v>
      </c>
      <c r="AM123">
        <v>0</v>
      </c>
      <c r="AN123">
        <v>0</v>
      </c>
      <c r="AO123">
        <v>0</v>
      </c>
      <c r="AP123">
        <v>0</v>
      </c>
      <c r="AQ123">
        <v>0</v>
      </c>
      <c r="AR123">
        <v>0</v>
      </c>
      <c r="AS123">
        <v>0</v>
      </c>
      <c r="AT123">
        <v>0</v>
      </c>
      <c r="AU123">
        <v>0</v>
      </c>
      <c r="AV123">
        <v>0</v>
      </c>
      <c r="AW123">
        <v>0</v>
      </c>
      <c r="AX123">
        <v>0</v>
      </c>
      <c r="AY123">
        <v>0</v>
      </c>
      <c r="AZ123">
        <v>0</v>
      </c>
      <c r="BA123">
        <v>0</v>
      </c>
      <c r="BB123" t="s">
        <v>178</v>
      </c>
      <c r="BC123" t="s">
        <v>166</v>
      </c>
      <c r="BD123">
        <v>0</v>
      </c>
      <c r="BE123">
        <v>0</v>
      </c>
    </row>
    <row r="124" spans="1:57" x14ac:dyDescent="0.35">
      <c r="A124" s="193">
        <v>3324</v>
      </c>
      <c r="B124">
        <v>145</v>
      </c>
      <c r="C124" s="194" t="s">
        <v>125</v>
      </c>
      <c r="D124" t="s">
        <v>366</v>
      </c>
      <c r="E124" t="s">
        <v>550</v>
      </c>
      <c r="F124" t="s">
        <v>86</v>
      </c>
      <c r="G124">
        <v>1</v>
      </c>
      <c r="H124">
        <v>0</v>
      </c>
      <c r="I124">
        <v>19</v>
      </c>
      <c r="J124">
        <v>0</v>
      </c>
      <c r="K124">
        <v>6</v>
      </c>
      <c r="L124">
        <v>25</v>
      </c>
      <c r="M124" t="s">
        <v>551</v>
      </c>
      <c r="N124" s="165">
        <v>44724.82608796296</v>
      </c>
      <c r="O124" s="195">
        <f t="shared" si="1"/>
        <v>44718</v>
      </c>
      <c r="P124">
        <v>0</v>
      </c>
      <c r="Q124" t="s">
        <v>7479</v>
      </c>
      <c r="R124">
        <v>0</v>
      </c>
      <c r="S124">
        <v>0</v>
      </c>
      <c r="T124" t="s">
        <v>369</v>
      </c>
      <c r="U124" t="s">
        <v>130</v>
      </c>
      <c r="V124" t="s">
        <v>131</v>
      </c>
      <c r="W124">
        <v>0</v>
      </c>
      <c r="X124">
        <v>0</v>
      </c>
      <c r="Y124">
        <v>1</v>
      </c>
      <c r="Z124">
        <v>0</v>
      </c>
      <c r="AA124">
        <v>0</v>
      </c>
      <c r="AB124">
        <v>1</v>
      </c>
      <c r="AC124">
        <v>6</v>
      </c>
      <c r="AD124">
        <v>2022</v>
      </c>
      <c r="AE124" t="s">
        <v>552</v>
      </c>
      <c r="AH124">
        <v>12</v>
      </c>
      <c r="AI124" t="s">
        <v>553</v>
      </c>
      <c r="AJ124" t="s">
        <v>200</v>
      </c>
      <c r="AK124" t="s">
        <v>7423</v>
      </c>
      <c r="AL124">
        <v>0</v>
      </c>
      <c r="AM124">
        <v>0</v>
      </c>
      <c r="AN124">
        <v>0</v>
      </c>
      <c r="AO124">
        <v>0</v>
      </c>
      <c r="AP124">
        <v>0</v>
      </c>
      <c r="AQ124">
        <v>0</v>
      </c>
      <c r="AR124">
        <v>0</v>
      </c>
      <c r="AS124">
        <v>0</v>
      </c>
      <c r="AT124">
        <v>0</v>
      </c>
      <c r="AU124">
        <v>1</v>
      </c>
      <c r="AV124">
        <v>0</v>
      </c>
      <c r="AW124">
        <v>0</v>
      </c>
      <c r="AX124">
        <v>0</v>
      </c>
      <c r="AY124">
        <v>0</v>
      </c>
      <c r="AZ124">
        <v>0</v>
      </c>
      <c r="BA124">
        <v>0</v>
      </c>
      <c r="BB124" t="s">
        <v>162</v>
      </c>
      <c r="BC124" t="s">
        <v>166</v>
      </c>
      <c r="BD124">
        <v>0</v>
      </c>
      <c r="BE124">
        <v>0</v>
      </c>
    </row>
    <row r="125" spans="1:57" x14ac:dyDescent="0.35">
      <c r="A125" s="193">
        <v>3320</v>
      </c>
      <c r="B125">
        <v>6856</v>
      </c>
      <c r="C125" s="194" t="s">
        <v>7480</v>
      </c>
      <c r="D125" t="s">
        <v>366</v>
      </c>
      <c r="E125" t="s">
        <v>550</v>
      </c>
      <c r="F125" t="s">
        <v>86</v>
      </c>
      <c r="G125">
        <v>1</v>
      </c>
      <c r="H125">
        <v>0</v>
      </c>
      <c r="I125">
        <v>19</v>
      </c>
      <c r="J125">
        <v>0</v>
      </c>
      <c r="K125">
        <v>0</v>
      </c>
      <c r="L125">
        <v>19</v>
      </c>
      <c r="M125" t="s">
        <v>551</v>
      </c>
      <c r="N125" s="165">
        <v>44724.784421296303</v>
      </c>
      <c r="O125" s="195">
        <f t="shared" si="1"/>
        <v>44718</v>
      </c>
      <c r="P125">
        <v>19</v>
      </c>
      <c r="Q125" t="s">
        <v>7481</v>
      </c>
      <c r="R125">
        <v>0</v>
      </c>
      <c r="S125">
        <v>0</v>
      </c>
      <c r="T125" t="s">
        <v>369</v>
      </c>
      <c r="U125" t="s">
        <v>130</v>
      </c>
      <c r="V125" t="s">
        <v>131</v>
      </c>
      <c r="W125">
        <v>0</v>
      </c>
      <c r="X125">
        <v>0</v>
      </c>
      <c r="Y125">
        <v>1</v>
      </c>
      <c r="Z125">
        <v>0</v>
      </c>
      <c r="AA125">
        <v>0</v>
      </c>
      <c r="AB125">
        <v>1</v>
      </c>
      <c r="AC125">
        <v>6</v>
      </c>
      <c r="AD125">
        <v>2022</v>
      </c>
      <c r="AE125" t="s">
        <v>552</v>
      </c>
      <c r="AH125">
        <v>12</v>
      </c>
      <c r="AI125" t="s">
        <v>553</v>
      </c>
      <c r="AJ125" t="s">
        <v>200</v>
      </c>
      <c r="AK125" t="s">
        <v>7423</v>
      </c>
      <c r="AL125">
        <v>0</v>
      </c>
      <c r="AM125">
        <v>0</v>
      </c>
      <c r="AN125">
        <v>0</v>
      </c>
      <c r="AO125">
        <v>0</v>
      </c>
      <c r="AP125">
        <v>0</v>
      </c>
      <c r="AQ125">
        <v>0</v>
      </c>
      <c r="AR125">
        <v>0</v>
      </c>
      <c r="AS125">
        <v>0</v>
      </c>
      <c r="AT125">
        <v>0</v>
      </c>
      <c r="AU125">
        <v>1</v>
      </c>
      <c r="AV125">
        <v>0</v>
      </c>
      <c r="AW125">
        <v>0</v>
      </c>
      <c r="AX125">
        <v>0</v>
      </c>
      <c r="AY125">
        <v>0</v>
      </c>
      <c r="AZ125">
        <v>0</v>
      </c>
      <c r="BA125">
        <v>0</v>
      </c>
      <c r="BB125" t="s">
        <v>162</v>
      </c>
      <c r="BC125" t="s">
        <v>166</v>
      </c>
      <c r="BD125">
        <v>0</v>
      </c>
      <c r="BE125">
        <v>0</v>
      </c>
    </row>
    <row r="126" spans="1:57" x14ac:dyDescent="0.35">
      <c r="A126" s="193">
        <v>1146</v>
      </c>
      <c r="B126">
        <v>136</v>
      </c>
      <c r="C126" s="194" t="s">
        <v>125</v>
      </c>
      <c r="D126" t="s">
        <v>366</v>
      </c>
      <c r="E126" t="s">
        <v>554</v>
      </c>
      <c r="F126" t="s">
        <v>86</v>
      </c>
      <c r="G126">
        <v>1</v>
      </c>
      <c r="H126">
        <v>0</v>
      </c>
      <c r="I126">
        <v>4</v>
      </c>
      <c r="J126">
        <v>0</v>
      </c>
      <c r="K126">
        <v>0</v>
      </c>
      <c r="L126">
        <v>4</v>
      </c>
      <c r="M126" t="s">
        <v>555</v>
      </c>
      <c r="N126" s="165">
        <v>44718.934745370367</v>
      </c>
      <c r="O126" s="195">
        <f t="shared" si="1"/>
        <v>44718</v>
      </c>
      <c r="P126">
        <v>0</v>
      </c>
      <c r="Q126" t="s">
        <v>7479</v>
      </c>
      <c r="R126">
        <v>0</v>
      </c>
      <c r="S126">
        <v>0</v>
      </c>
      <c r="T126" t="s">
        <v>369</v>
      </c>
      <c r="U126" t="s">
        <v>130</v>
      </c>
      <c r="V126" t="s">
        <v>131</v>
      </c>
      <c r="W126">
        <v>0</v>
      </c>
      <c r="X126">
        <v>0</v>
      </c>
      <c r="Y126">
        <v>1</v>
      </c>
      <c r="Z126">
        <v>1</v>
      </c>
      <c r="AA126">
        <v>0</v>
      </c>
      <c r="AB126">
        <v>1</v>
      </c>
      <c r="AC126">
        <v>6</v>
      </c>
      <c r="AD126">
        <v>2022</v>
      </c>
      <c r="AE126" t="s">
        <v>556</v>
      </c>
      <c r="AH126">
        <v>6</v>
      </c>
      <c r="AI126" t="s">
        <v>558</v>
      </c>
      <c r="AJ126" t="s">
        <v>152</v>
      </c>
      <c r="AK126" t="s">
        <v>7423</v>
      </c>
      <c r="AL126">
        <v>0</v>
      </c>
      <c r="AM126">
        <v>0</v>
      </c>
      <c r="AN126">
        <v>0</v>
      </c>
      <c r="AO126">
        <v>0</v>
      </c>
      <c r="AP126">
        <v>0</v>
      </c>
      <c r="AQ126">
        <v>0</v>
      </c>
      <c r="AR126">
        <v>0</v>
      </c>
      <c r="AS126">
        <v>0</v>
      </c>
      <c r="AT126">
        <v>0</v>
      </c>
      <c r="AU126">
        <v>0</v>
      </c>
      <c r="AV126">
        <v>0</v>
      </c>
      <c r="AW126">
        <v>0</v>
      </c>
      <c r="AX126">
        <v>0</v>
      </c>
      <c r="AY126">
        <v>0</v>
      </c>
      <c r="AZ126">
        <v>0</v>
      </c>
      <c r="BA126">
        <v>0</v>
      </c>
      <c r="BB126" t="s">
        <v>195</v>
      </c>
      <c r="BC126" t="s">
        <v>166</v>
      </c>
      <c r="BD126">
        <v>0</v>
      </c>
      <c r="BE126">
        <v>0</v>
      </c>
    </row>
    <row r="127" spans="1:57" x14ac:dyDescent="0.35">
      <c r="A127" s="193">
        <v>1145</v>
      </c>
      <c r="B127">
        <v>6890</v>
      </c>
      <c r="C127" s="194" t="s">
        <v>7480</v>
      </c>
      <c r="D127" t="s">
        <v>366</v>
      </c>
      <c r="E127" t="s">
        <v>554</v>
      </c>
      <c r="F127" t="s">
        <v>86</v>
      </c>
      <c r="G127">
        <v>1</v>
      </c>
      <c r="H127">
        <v>0</v>
      </c>
      <c r="I127">
        <v>4</v>
      </c>
      <c r="J127">
        <v>0</v>
      </c>
      <c r="K127">
        <v>0</v>
      </c>
      <c r="L127">
        <v>4</v>
      </c>
      <c r="M127" t="s">
        <v>555</v>
      </c>
      <c r="N127" s="165">
        <v>44718.893078703702</v>
      </c>
      <c r="O127" s="195">
        <f t="shared" si="1"/>
        <v>44718</v>
      </c>
      <c r="P127">
        <v>4</v>
      </c>
      <c r="Q127" t="s">
        <v>7481</v>
      </c>
      <c r="R127">
        <v>0</v>
      </c>
      <c r="S127">
        <v>0</v>
      </c>
      <c r="T127" t="s">
        <v>369</v>
      </c>
      <c r="U127" t="s">
        <v>130</v>
      </c>
      <c r="V127" t="s">
        <v>131</v>
      </c>
      <c r="W127">
        <v>0</v>
      </c>
      <c r="X127">
        <v>0</v>
      </c>
      <c r="Y127">
        <v>1</v>
      </c>
      <c r="Z127">
        <v>1</v>
      </c>
      <c r="AA127">
        <v>0</v>
      </c>
      <c r="AB127">
        <v>1</v>
      </c>
      <c r="AC127">
        <v>6</v>
      </c>
      <c r="AD127">
        <v>2022</v>
      </c>
      <c r="AE127" t="s">
        <v>556</v>
      </c>
      <c r="AH127">
        <v>6</v>
      </c>
      <c r="AI127" t="s">
        <v>558</v>
      </c>
      <c r="AJ127" t="s">
        <v>152</v>
      </c>
      <c r="AK127" t="s">
        <v>7423</v>
      </c>
      <c r="AL127">
        <v>0</v>
      </c>
      <c r="AM127">
        <v>0</v>
      </c>
      <c r="AN127">
        <v>0</v>
      </c>
      <c r="AO127">
        <v>0</v>
      </c>
      <c r="AP127">
        <v>0</v>
      </c>
      <c r="AQ127">
        <v>0</v>
      </c>
      <c r="AR127">
        <v>0</v>
      </c>
      <c r="AS127">
        <v>0</v>
      </c>
      <c r="AT127">
        <v>0</v>
      </c>
      <c r="AU127">
        <v>0</v>
      </c>
      <c r="AV127">
        <v>0</v>
      </c>
      <c r="AW127">
        <v>0</v>
      </c>
      <c r="AX127">
        <v>0</v>
      </c>
      <c r="AY127">
        <v>0</v>
      </c>
      <c r="AZ127">
        <v>0</v>
      </c>
      <c r="BA127">
        <v>0</v>
      </c>
      <c r="BB127" t="s">
        <v>195</v>
      </c>
      <c r="BC127" t="s">
        <v>166</v>
      </c>
      <c r="BD127">
        <v>0</v>
      </c>
      <c r="BE127">
        <v>0</v>
      </c>
    </row>
    <row r="128" spans="1:57" x14ac:dyDescent="0.35">
      <c r="A128" s="193">
        <v>1161</v>
      </c>
      <c r="B128">
        <v>165</v>
      </c>
      <c r="C128" s="194" t="s">
        <v>125</v>
      </c>
      <c r="D128" t="s">
        <v>366</v>
      </c>
      <c r="E128" t="s">
        <v>559</v>
      </c>
      <c r="F128" t="s">
        <v>86</v>
      </c>
      <c r="G128">
        <v>1</v>
      </c>
      <c r="H128">
        <v>0</v>
      </c>
      <c r="I128">
        <v>0</v>
      </c>
      <c r="J128">
        <v>0</v>
      </c>
      <c r="K128">
        <v>0</v>
      </c>
      <c r="L128">
        <v>0</v>
      </c>
      <c r="M128" t="s">
        <v>560</v>
      </c>
      <c r="N128" s="165">
        <v>44719.840254629627</v>
      </c>
      <c r="O128" s="195">
        <f t="shared" si="1"/>
        <v>44718</v>
      </c>
      <c r="P128">
        <v>0</v>
      </c>
      <c r="Q128" t="s">
        <v>7479</v>
      </c>
      <c r="R128">
        <v>0</v>
      </c>
      <c r="S128">
        <v>0</v>
      </c>
      <c r="T128" t="s">
        <v>369</v>
      </c>
      <c r="U128" t="s">
        <v>130</v>
      </c>
      <c r="V128" t="s">
        <v>131</v>
      </c>
      <c r="W128">
        <v>0</v>
      </c>
      <c r="X128">
        <v>0</v>
      </c>
      <c r="Y128">
        <v>1</v>
      </c>
      <c r="Z128">
        <v>0</v>
      </c>
      <c r="AA128">
        <v>0</v>
      </c>
      <c r="AB128">
        <v>1</v>
      </c>
      <c r="AC128">
        <v>6</v>
      </c>
      <c r="AD128">
        <v>2022</v>
      </c>
      <c r="AE128" t="s">
        <v>472</v>
      </c>
      <c r="AH128">
        <v>7</v>
      </c>
      <c r="AI128" t="s">
        <v>561</v>
      </c>
      <c r="AJ128" t="s">
        <v>200</v>
      </c>
      <c r="AK128" t="s">
        <v>7423</v>
      </c>
      <c r="AL128">
        <v>0</v>
      </c>
      <c r="AM128">
        <v>0</v>
      </c>
      <c r="AN128">
        <v>0</v>
      </c>
      <c r="AO128">
        <v>0</v>
      </c>
      <c r="AP128">
        <v>0</v>
      </c>
      <c r="AQ128">
        <v>0</v>
      </c>
      <c r="AR128">
        <v>0</v>
      </c>
      <c r="AS128">
        <v>0</v>
      </c>
      <c r="AT128">
        <v>0</v>
      </c>
      <c r="AU128">
        <v>0</v>
      </c>
      <c r="AV128">
        <v>0</v>
      </c>
      <c r="AW128">
        <v>0</v>
      </c>
      <c r="AX128">
        <v>0</v>
      </c>
      <c r="AY128">
        <v>0</v>
      </c>
      <c r="AZ128">
        <v>0</v>
      </c>
      <c r="BA128">
        <v>0</v>
      </c>
      <c r="BB128" t="s">
        <v>178</v>
      </c>
      <c r="BC128" t="s">
        <v>166</v>
      </c>
      <c r="BD128">
        <v>0</v>
      </c>
      <c r="BE128">
        <v>0</v>
      </c>
    </row>
    <row r="129" spans="1:57" x14ac:dyDescent="0.35">
      <c r="A129" s="193">
        <v>1159</v>
      </c>
      <c r="B129">
        <v>6883</v>
      </c>
      <c r="C129" s="194" t="s">
        <v>7480</v>
      </c>
      <c r="D129" t="s">
        <v>366</v>
      </c>
      <c r="E129" t="s">
        <v>559</v>
      </c>
      <c r="F129" t="s">
        <v>86</v>
      </c>
      <c r="G129">
        <v>1</v>
      </c>
      <c r="H129">
        <v>0</v>
      </c>
      <c r="I129">
        <v>0</v>
      </c>
      <c r="J129">
        <v>0</v>
      </c>
      <c r="K129">
        <v>0</v>
      </c>
      <c r="L129">
        <v>0</v>
      </c>
      <c r="M129" t="s">
        <v>560</v>
      </c>
      <c r="N129" s="165">
        <v>44719.798587962963</v>
      </c>
      <c r="O129" s="195">
        <f t="shared" si="1"/>
        <v>44718</v>
      </c>
      <c r="P129">
        <v>0</v>
      </c>
      <c r="Q129" t="s">
        <v>7481</v>
      </c>
      <c r="R129">
        <v>0</v>
      </c>
      <c r="S129">
        <v>0</v>
      </c>
      <c r="T129" t="s">
        <v>369</v>
      </c>
      <c r="U129" t="s">
        <v>130</v>
      </c>
      <c r="V129" t="s">
        <v>131</v>
      </c>
      <c r="W129">
        <v>0</v>
      </c>
      <c r="X129">
        <v>0</v>
      </c>
      <c r="Y129">
        <v>1</v>
      </c>
      <c r="Z129">
        <v>0</v>
      </c>
      <c r="AA129">
        <v>0</v>
      </c>
      <c r="AB129">
        <v>1</v>
      </c>
      <c r="AC129">
        <v>6</v>
      </c>
      <c r="AD129">
        <v>2022</v>
      </c>
      <c r="AE129" t="s">
        <v>472</v>
      </c>
      <c r="AH129">
        <v>7</v>
      </c>
      <c r="AI129" t="s">
        <v>561</v>
      </c>
      <c r="AJ129" t="s">
        <v>200</v>
      </c>
      <c r="AK129" t="s">
        <v>7423</v>
      </c>
      <c r="AL129">
        <v>0</v>
      </c>
      <c r="AM129">
        <v>0</v>
      </c>
      <c r="AN129">
        <v>0</v>
      </c>
      <c r="AO129">
        <v>0</v>
      </c>
      <c r="AP129">
        <v>0</v>
      </c>
      <c r="AQ129">
        <v>0</v>
      </c>
      <c r="AR129">
        <v>0</v>
      </c>
      <c r="AS129">
        <v>0</v>
      </c>
      <c r="AT129">
        <v>0</v>
      </c>
      <c r="AU129">
        <v>0</v>
      </c>
      <c r="AV129">
        <v>0</v>
      </c>
      <c r="AW129">
        <v>0</v>
      </c>
      <c r="AX129">
        <v>0</v>
      </c>
      <c r="AY129">
        <v>0</v>
      </c>
      <c r="AZ129">
        <v>0</v>
      </c>
      <c r="BA129">
        <v>0</v>
      </c>
      <c r="BB129" t="s">
        <v>178</v>
      </c>
      <c r="BC129" t="s">
        <v>166</v>
      </c>
      <c r="BD129">
        <v>0</v>
      </c>
      <c r="BE129">
        <v>0</v>
      </c>
    </row>
    <row r="130" spans="1:57" x14ac:dyDescent="0.35">
      <c r="A130" s="193">
        <v>1201</v>
      </c>
      <c r="B130">
        <v>111</v>
      </c>
      <c r="C130" s="194" t="s">
        <v>125</v>
      </c>
      <c r="D130" t="s">
        <v>366</v>
      </c>
      <c r="E130" t="s">
        <v>562</v>
      </c>
      <c r="F130" t="s">
        <v>86</v>
      </c>
      <c r="G130">
        <v>1</v>
      </c>
      <c r="H130">
        <v>0</v>
      </c>
      <c r="I130">
        <v>3</v>
      </c>
      <c r="J130">
        <v>0</v>
      </c>
      <c r="K130">
        <v>3</v>
      </c>
      <c r="L130">
        <v>6</v>
      </c>
      <c r="M130" t="s">
        <v>563</v>
      </c>
      <c r="N130" s="165">
        <v>44721.76835648148</v>
      </c>
      <c r="O130" s="195">
        <f t="shared" ref="O130:O193" si="2">N130-MOD(N130-2,7)</f>
        <v>44718</v>
      </c>
      <c r="P130">
        <v>0</v>
      </c>
      <c r="Q130" t="s">
        <v>7479</v>
      </c>
      <c r="R130">
        <v>0</v>
      </c>
      <c r="S130">
        <v>0</v>
      </c>
      <c r="T130" t="s">
        <v>369</v>
      </c>
      <c r="U130" t="s">
        <v>130</v>
      </c>
      <c r="V130" t="s">
        <v>131</v>
      </c>
      <c r="W130">
        <v>1</v>
      </c>
      <c r="X130">
        <v>0</v>
      </c>
      <c r="Y130">
        <v>1</v>
      </c>
      <c r="Z130">
        <v>0</v>
      </c>
      <c r="AA130">
        <v>0</v>
      </c>
      <c r="AB130">
        <v>1</v>
      </c>
      <c r="AC130">
        <v>6</v>
      </c>
      <c r="AD130">
        <v>2022</v>
      </c>
      <c r="AE130" t="s">
        <v>472</v>
      </c>
      <c r="AH130">
        <v>9</v>
      </c>
      <c r="AI130" t="s">
        <v>564</v>
      </c>
      <c r="AJ130" t="s">
        <v>200</v>
      </c>
      <c r="AK130" t="s">
        <v>161</v>
      </c>
      <c r="AL130">
        <v>0</v>
      </c>
      <c r="AM130">
        <v>0</v>
      </c>
      <c r="AN130">
        <v>0</v>
      </c>
      <c r="AO130">
        <v>0</v>
      </c>
      <c r="AP130">
        <v>0</v>
      </c>
      <c r="AQ130">
        <v>0</v>
      </c>
      <c r="AR130">
        <v>0</v>
      </c>
      <c r="AS130">
        <v>0</v>
      </c>
      <c r="AT130">
        <v>0</v>
      </c>
      <c r="AU130">
        <v>0</v>
      </c>
      <c r="AV130">
        <v>0</v>
      </c>
      <c r="AW130">
        <v>0</v>
      </c>
      <c r="AX130">
        <v>0</v>
      </c>
      <c r="AY130">
        <v>0</v>
      </c>
      <c r="AZ130">
        <v>0</v>
      </c>
      <c r="BA130">
        <v>0</v>
      </c>
      <c r="BB130" t="s">
        <v>178</v>
      </c>
      <c r="BC130" t="s">
        <v>166</v>
      </c>
      <c r="BD130">
        <v>0</v>
      </c>
      <c r="BE130">
        <v>0</v>
      </c>
    </row>
    <row r="131" spans="1:57" x14ac:dyDescent="0.35">
      <c r="A131" s="193">
        <v>1197</v>
      </c>
      <c r="B131">
        <v>6868</v>
      </c>
      <c r="C131" s="194" t="s">
        <v>7480</v>
      </c>
      <c r="D131" t="s">
        <v>366</v>
      </c>
      <c r="E131" t="s">
        <v>562</v>
      </c>
      <c r="F131" t="s">
        <v>86</v>
      </c>
      <c r="G131">
        <v>1</v>
      </c>
      <c r="H131">
        <v>0</v>
      </c>
      <c r="I131">
        <v>3</v>
      </c>
      <c r="J131">
        <v>0</v>
      </c>
      <c r="K131">
        <v>0</v>
      </c>
      <c r="L131">
        <v>3</v>
      </c>
      <c r="M131" t="s">
        <v>563</v>
      </c>
      <c r="N131" s="165">
        <v>44721.726689814823</v>
      </c>
      <c r="O131" s="195">
        <f t="shared" si="2"/>
        <v>44718</v>
      </c>
      <c r="P131">
        <v>3</v>
      </c>
      <c r="Q131" t="s">
        <v>7481</v>
      </c>
      <c r="R131">
        <v>0</v>
      </c>
      <c r="S131">
        <v>0</v>
      </c>
      <c r="T131" t="s">
        <v>369</v>
      </c>
      <c r="U131" t="s">
        <v>130</v>
      </c>
      <c r="V131" t="s">
        <v>131</v>
      </c>
      <c r="W131">
        <v>1</v>
      </c>
      <c r="X131">
        <v>0</v>
      </c>
      <c r="Y131">
        <v>1</v>
      </c>
      <c r="Z131">
        <v>0</v>
      </c>
      <c r="AA131">
        <v>0</v>
      </c>
      <c r="AB131">
        <v>1</v>
      </c>
      <c r="AC131">
        <v>6</v>
      </c>
      <c r="AD131">
        <v>2022</v>
      </c>
      <c r="AE131" t="s">
        <v>472</v>
      </c>
      <c r="AH131">
        <v>9</v>
      </c>
      <c r="AI131" t="s">
        <v>564</v>
      </c>
      <c r="AJ131" t="s">
        <v>200</v>
      </c>
      <c r="AK131" t="s">
        <v>161</v>
      </c>
      <c r="AL131">
        <v>0</v>
      </c>
      <c r="AM131">
        <v>0</v>
      </c>
      <c r="AN131">
        <v>0</v>
      </c>
      <c r="AO131">
        <v>0</v>
      </c>
      <c r="AP131">
        <v>0</v>
      </c>
      <c r="AQ131">
        <v>0</v>
      </c>
      <c r="AR131">
        <v>0</v>
      </c>
      <c r="AS131">
        <v>0</v>
      </c>
      <c r="AT131">
        <v>0</v>
      </c>
      <c r="AU131">
        <v>0</v>
      </c>
      <c r="AV131">
        <v>0</v>
      </c>
      <c r="AW131">
        <v>0</v>
      </c>
      <c r="AX131">
        <v>0</v>
      </c>
      <c r="AY131">
        <v>0</v>
      </c>
      <c r="AZ131">
        <v>0</v>
      </c>
      <c r="BA131">
        <v>0</v>
      </c>
      <c r="BB131" t="s">
        <v>178</v>
      </c>
      <c r="BC131" t="s">
        <v>166</v>
      </c>
      <c r="BD131">
        <v>0</v>
      </c>
      <c r="BE131">
        <v>0</v>
      </c>
    </row>
    <row r="132" spans="1:57" x14ac:dyDescent="0.35">
      <c r="A132" s="193">
        <v>3354</v>
      </c>
      <c r="B132">
        <v>103</v>
      </c>
      <c r="C132" s="194" t="s">
        <v>125</v>
      </c>
      <c r="D132" t="s">
        <v>366</v>
      </c>
      <c r="E132" t="s">
        <v>565</v>
      </c>
      <c r="F132" t="s">
        <v>86</v>
      </c>
      <c r="G132">
        <v>1</v>
      </c>
      <c r="H132">
        <v>0</v>
      </c>
      <c r="I132">
        <v>1</v>
      </c>
      <c r="J132">
        <v>0</v>
      </c>
      <c r="K132">
        <v>0</v>
      </c>
      <c r="L132">
        <v>1</v>
      </c>
      <c r="M132" t="s">
        <v>566</v>
      </c>
      <c r="N132" s="165">
        <v>44725.637118055558</v>
      </c>
      <c r="O132" s="195">
        <f t="shared" si="2"/>
        <v>44725</v>
      </c>
      <c r="P132">
        <v>0</v>
      </c>
      <c r="Q132" t="s">
        <v>7479</v>
      </c>
      <c r="R132">
        <v>0</v>
      </c>
      <c r="S132">
        <v>0</v>
      </c>
      <c r="T132" t="s">
        <v>369</v>
      </c>
      <c r="U132" t="s">
        <v>130</v>
      </c>
      <c r="V132" t="s">
        <v>131</v>
      </c>
      <c r="W132">
        <v>0</v>
      </c>
      <c r="X132">
        <v>0</v>
      </c>
      <c r="Y132">
        <v>1</v>
      </c>
      <c r="Z132">
        <v>0</v>
      </c>
      <c r="AA132">
        <v>0</v>
      </c>
      <c r="AB132">
        <v>1</v>
      </c>
      <c r="AC132">
        <v>6</v>
      </c>
      <c r="AD132">
        <v>2022</v>
      </c>
      <c r="AE132" t="s">
        <v>567</v>
      </c>
      <c r="AH132">
        <v>13</v>
      </c>
      <c r="AI132" t="s">
        <v>568</v>
      </c>
      <c r="AJ132" t="s">
        <v>200</v>
      </c>
      <c r="AK132" t="s">
        <v>161</v>
      </c>
      <c r="AL132">
        <v>0</v>
      </c>
      <c r="AM132">
        <v>0</v>
      </c>
      <c r="AN132">
        <v>0</v>
      </c>
      <c r="AO132">
        <v>0</v>
      </c>
      <c r="AP132">
        <v>0</v>
      </c>
      <c r="AQ132">
        <v>0</v>
      </c>
      <c r="AR132">
        <v>0</v>
      </c>
      <c r="AS132">
        <v>0</v>
      </c>
      <c r="AT132">
        <v>0</v>
      </c>
      <c r="AU132">
        <v>0</v>
      </c>
      <c r="AV132">
        <v>0</v>
      </c>
      <c r="AW132">
        <v>0</v>
      </c>
      <c r="AX132">
        <v>0</v>
      </c>
      <c r="AY132">
        <v>0</v>
      </c>
      <c r="AZ132">
        <v>0</v>
      </c>
      <c r="BA132">
        <v>0</v>
      </c>
      <c r="BB132" t="s">
        <v>178</v>
      </c>
      <c r="BC132" t="s">
        <v>166</v>
      </c>
      <c r="BD132">
        <v>0</v>
      </c>
      <c r="BE132">
        <v>0</v>
      </c>
    </row>
    <row r="133" spans="1:57" x14ac:dyDescent="0.35">
      <c r="A133" s="193">
        <v>3351</v>
      </c>
      <c r="B133">
        <v>6852</v>
      </c>
      <c r="C133" s="194" t="s">
        <v>7480</v>
      </c>
      <c r="D133" t="s">
        <v>366</v>
      </c>
      <c r="E133" t="s">
        <v>565</v>
      </c>
      <c r="F133" t="s">
        <v>86</v>
      </c>
      <c r="G133">
        <v>1</v>
      </c>
      <c r="H133">
        <v>0</v>
      </c>
      <c r="I133">
        <v>1</v>
      </c>
      <c r="J133">
        <v>0</v>
      </c>
      <c r="K133">
        <v>0</v>
      </c>
      <c r="L133">
        <v>1</v>
      </c>
      <c r="M133" t="s">
        <v>566</v>
      </c>
      <c r="N133" s="165">
        <v>44725.595451388886</v>
      </c>
      <c r="O133" s="195">
        <f t="shared" si="2"/>
        <v>44725</v>
      </c>
      <c r="P133">
        <v>1</v>
      </c>
      <c r="Q133" t="s">
        <v>7481</v>
      </c>
      <c r="R133">
        <v>0</v>
      </c>
      <c r="S133">
        <v>0</v>
      </c>
      <c r="T133" t="s">
        <v>369</v>
      </c>
      <c r="U133" t="s">
        <v>130</v>
      </c>
      <c r="V133" t="s">
        <v>131</v>
      </c>
      <c r="W133">
        <v>0</v>
      </c>
      <c r="X133">
        <v>0</v>
      </c>
      <c r="Y133">
        <v>1</v>
      </c>
      <c r="Z133">
        <v>0</v>
      </c>
      <c r="AA133">
        <v>0</v>
      </c>
      <c r="AB133">
        <v>1</v>
      </c>
      <c r="AC133">
        <v>6</v>
      </c>
      <c r="AD133">
        <v>2022</v>
      </c>
      <c r="AE133" t="s">
        <v>567</v>
      </c>
      <c r="AH133">
        <v>13</v>
      </c>
      <c r="AI133" t="s">
        <v>568</v>
      </c>
      <c r="AJ133" t="s">
        <v>200</v>
      </c>
      <c r="AK133" t="s">
        <v>161</v>
      </c>
      <c r="AL133">
        <v>0</v>
      </c>
      <c r="AM133">
        <v>0</v>
      </c>
      <c r="AN133">
        <v>0</v>
      </c>
      <c r="AO133">
        <v>0</v>
      </c>
      <c r="AP133">
        <v>0</v>
      </c>
      <c r="AQ133">
        <v>0</v>
      </c>
      <c r="AR133">
        <v>0</v>
      </c>
      <c r="AS133">
        <v>0</v>
      </c>
      <c r="AT133">
        <v>0</v>
      </c>
      <c r="AU133">
        <v>0</v>
      </c>
      <c r="AV133">
        <v>0</v>
      </c>
      <c r="AW133">
        <v>0</v>
      </c>
      <c r="AX133">
        <v>0</v>
      </c>
      <c r="AY133">
        <v>0</v>
      </c>
      <c r="AZ133">
        <v>0</v>
      </c>
      <c r="BA133">
        <v>0</v>
      </c>
      <c r="BB133" t="s">
        <v>178</v>
      </c>
      <c r="BC133" t="s">
        <v>166</v>
      </c>
      <c r="BD133">
        <v>0</v>
      </c>
      <c r="BE133">
        <v>0</v>
      </c>
    </row>
    <row r="134" spans="1:57" x14ac:dyDescent="0.35">
      <c r="A134" s="193">
        <v>3370</v>
      </c>
      <c r="B134">
        <v>100</v>
      </c>
      <c r="C134" s="194" t="s">
        <v>125</v>
      </c>
      <c r="D134" t="s">
        <v>366</v>
      </c>
      <c r="E134" t="s">
        <v>569</v>
      </c>
      <c r="F134" t="s">
        <v>86</v>
      </c>
      <c r="G134">
        <v>1</v>
      </c>
      <c r="H134">
        <v>0</v>
      </c>
      <c r="I134">
        <v>2</v>
      </c>
      <c r="J134">
        <v>0</v>
      </c>
      <c r="K134">
        <v>1</v>
      </c>
      <c r="L134">
        <v>3</v>
      </c>
      <c r="M134" t="s">
        <v>570</v>
      </c>
      <c r="N134" s="165">
        <v>44725.770358796297</v>
      </c>
      <c r="O134" s="195">
        <f t="shared" si="2"/>
        <v>44725</v>
      </c>
      <c r="P134">
        <v>0</v>
      </c>
      <c r="Q134" t="s">
        <v>7479</v>
      </c>
      <c r="R134">
        <v>0</v>
      </c>
      <c r="S134">
        <v>0</v>
      </c>
      <c r="T134" t="s">
        <v>369</v>
      </c>
      <c r="U134" t="s">
        <v>130</v>
      </c>
      <c r="V134" t="s">
        <v>131</v>
      </c>
      <c r="W134">
        <v>0</v>
      </c>
      <c r="X134">
        <v>0</v>
      </c>
      <c r="Y134">
        <v>1</v>
      </c>
      <c r="Z134">
        <v>1</v>
      </c>
      <c r="AA134">
        <v>0</v>
      </c>
      <c r="AB134">
        <v>1</v>
      </c>
      <c r="AC134">
        <v>6</v>
      </c>
      <c r="AD134">
        <v>2022</v>
      </c>
      <c r="AE134" t="s">
        <v>571</v>
      </c>
      <c r="AH134">
        <v>13</v>
      </c>
      <c r="AI134" t="s">
        <v>572</v>
      </c>
      <c r="AJ134" t="s">
        <v>200</v>
      </c>
      <c r="AK134" t="s">
        <v>7423</v>
      </c>
      <c r="AL134">
        <v>0</v>
      </c>
      <c r="AM134">
        <v>0</v>
      </c>
      <c r="AN134">
        <v>0</v>
      </c>
      <c r="AO134">
        <v>0</v>
      </c>
      <c r="AP134">
        <v>0</v>
      </c>
      <c r="AQ134">
        <v>0</v>
      </c>
      <c r="AR134">
        <v>0</v>
      </c>
      <c r="AS134">
        <v>0</v>
      </c>
      <c r="AT134">
        <v>0</v>
      </c>
      <c r="AU134">
        <v>0</v>
      </c>
      <c r="AV134">
        <v>0</v>
      </c>
      <c r="AW134">
        <v>0</v>
      </c>
      <c r="AX134">
        <v>0</v>
      </c>
      <c r="AY134">
        <v>0</v>
      </c>
      <c r="AZ134">
        <v>0</v>
      </c>
      <c r="BA134">
        <v>0</v>
      </c>
      <c r="BB134" t="s">
        <v>195</v>
      </c>
      <c r="BC134" t="s">
        <v>166</v>
      </c>
      <c r="BD134">
        <v>0</v>
      </c>
      <c r="BE134">
        <v>0</v>
      </c>
    </row>
    <row r="135" spans="1:57" x14ac:dyDescent="0.35">
      <c r="A135" s="193">
        <v>3366</v>
      </c>
      <c r="B135">
        <v>6848</v>
      </c>
      <c r="C135" s="194" t="s">
        <v>7480</v>
      </c>
      <c r="D135" t="s">
        <v>366</v>
      </c>
      <c r="E135" t="s">
        <v>569</v>
      </c>
      <c r="F135" t="s">
        <v>86</v>
      </c>
      <c r="G135">
        <v>1</v>
      </c>
      <c r="H135">
        <v>0</v>
      </c>
      <c r="I135">
        <v>2</v>
      </c>
      <c r="J135">
        <v>0</v>
      </c>
      <c r="K135">
        <v>0</v>
      </c>
      <c r="L135">
        <v>2</v>
      </c>
      <c r="M135" t="s">
        <v>570</v>
      </c>
      <c r="N135" s="165">
        <v>44725.728692129633</v>
      </c>
      <c r="O135" s="195">
        <f t="shared" si="2"/>
        <v>44725</v>
      </c>
      <c r="P135">
        <v>2</v>
      </c>
      <c r="Q135" t="s">
        <v>7481</v>
      </c>
      <c r="R135">
        <v>0</v>
      </c>
      <c r="S135">
        <v>0</v>
      </c>
      <c r="T135" t="s">
        <v>369</v>
      </c>
      <c r="U135" t="s">
        <v>130</v>
      </c>
      <c r="V135" t="s">
        <v>131</v>
      </c>
      <c r="W135">
        <v>0</v>
      </c>
      <c r="X135">
        <v>0</v>
      </c>
      <c r="Y135">
        <v>1</v>
      </c>
      <c r="Z135">
        <v>1</v>
      </c>
      <c r="AA135">
        <v>0</v>
      </c>
      <c r="AB135">
        <v>1</v>
      </c>
      <c r="AC135">
        <v>6</v>
      </c>
      <c r="AD135">
        <v>2022</v>
      </c>
      <c r="AE135" t="s">
        <v>571</v>
      </c>
      <c r="AH135">
        <v>13</v>
      </c>
      <c r="AI135" t="s">
        <v>572</v>
      </c>
      <c r="AJ135" t="s">
        <v>200</v>
      </c>
      <c r="AK135" t="s">
        <v>7423</v>
      </c>
      <c r="AL135">
        <v>0</v>
      </c>
      <c r="AM135">
        <v>0</v>
      </c>
      <c r="AN135">
        <v>0</v>
      </c>
      <c r="AO135">
        <v>0</v>
      </c>
      <c r="AP135">
        <v>0</v>
      </c>
      <c r="AQ135">
        <v>0</v>
      </c>
      <c r="AR135">
        <v>0</v>
      </c>
      <c r="AS135">
        <v>0</v>
      </c>
      <c r="AT135">
        <v>0</v>
      </c>
      <c r="AU135">
        <v>0</v>
      </c>
      <c r="AV135">
        <v>0</v>
      </c>
      <c r="AW135">
        <v>0</v>
      </c>
      <c r="AX135">
        <v>0</v>
      </c>
      <c r="AY135">
        <v>0</v>
      </c>
      <c r="AZ135">
        <v>0</v>
      </c>
      <c r="BA135">
        <v>0</v>
      </c>
      <c r="BB135" t="s">
        <v>195</v>
      </c>
      <c r="BC135" t="s">
        <v>166</v>
      </c>
      <c r="BD135">
        <v>0</v>
      </c>
      <c r="BE135">
        <v>0</v>
      </c>
    </row>
    <row r="136" spans="1:57" x14ac:dyDescent="0.35">
      <c r="A136" s="193">
        <v>3333</v>
      </c>
      <c r="B136">
        <v>78</v>
      </c>
      <c r="C136" s="194" t="s">
        <v>125</v>
      </c>
      <c r="D136" t="s">
        <v>366</v>
      </c>
      <c r="E136" t="s">
        <v>573</v>
      </c>
      <c r="F136" t="s">
        <v>86</v>
      </c>
      <c r="G136">
        <v>1</v>
      </c>
      <c r="H136">
        <v>0</v>
      </c>
      <c r="I136">
        <v>1</v>
      </c>
      <c r="J136">
        <v>0</v>
      </c>
      <c r="K136">
        <v>0</v>
      </c>
      <c r="L136">
        <v>1</v>
      </c>
      <c r="M136" t="s">
        <v>574</v>
      </c>
      <c r="N136" s="165">
        <v>44725.014687499999</v>
      </c>
      <c r="O136" s="195">
        <f t="shared" si="2"/>
        <v>44725</v>
      </c>
      <c r="P136">
        <v>0</v>
      </c>
      <c r="Q136" t="s">
        <v>7479</v>
      </c>
      <c r="R136">
        <v>0</v>
      </c>
      <c r="S136">
        <v>0</v>
      </c>
      <c r="T136" t="s">
        <v>369</v>
      </c>
      <c r="U136" t="s">
        <v>130</v>
      </c>
      <c r="V136" t="s">
        <v>131</v>
      </c>
      <c r="W136">
        <v>0</v>
      </c>
      <c r="X136">
        <v>0</v>
      </c>
      <c r="Y136">
        <v>1</v>
      </c>
      <c r="Z136">
        <v>0</v>
      </c>
      <c r="AA136">
        <v>0</v>
      </c>
      <c r="AB136">
        <v>1</v>
      </c>
      <c r="AC136">
        <v>6</v>
      </c>
      <c r="AD136">
        <v>2022</v>
      </c>
      <c r="AE136" t="s">
        <v>457</v>
      </c>
      <c r="AH136">
        <v>13</v>
      </c>
      <c r="AI136" t="s">
        <v>575</v>
      </c>
      <c r="AJ136" t="s">
        <v>200</v>
      </c>
      <c r="AK136" t="s">
        <v>7423</v>
      </c>
      <c r="AL136">
        <v>0</v>
      </c>
      <c r="AM136">
        <v>0</v>
      </c>
      <c r="AN136">
        <v>0</v>
      </c>
      <c r="AO136">
        <v>0</v>
      </c>
      <c r="AP136">
        <v>0</v>
      </c>
      <c r="AQ136">
        <v>0</v>
      </c>
      <c r="AR136">
        <v>0</v>
      </c>
      <c r="AS136">
        <v>0</v>
      </c>
      <c r="AT136">
        <v>0</v>
      </c>
      <c r="AU136">
        <v>0</v>
      </c>
      <c r="AV136">
        <v>0</v>
      </c>
      <c r="AW136">
        <v>0</v>
      </c>
      <c r="AX136">
        <v>0</v>
      </c>
      <c r="AY136">
        <v>0</v>
      </c>
      <c r="AZ136">
        <v>0</v>
      </c>
      <c r="BA136">
        <v>0</v>
      </c>
      <c r="BB136" t="s">
        <v>178</v>
      </c>
      <c r="BC136" t="s">
        <v>166</v>
      </c>
      <c r="BD136">
        <v>0</v>
      </c>
      <c r="BE136">
        <v>0</v>
      </c>
    </row>
    <row r="137" spans="1:57" x14ac:dyDescent="0.35">
      <c r="A137" s="193">
        <v>3332</v>
      </c>
      <c r="B137">
        <v>6855</v>
      </c>
      <c r="C137" s="194" t="s">
        <v>7480</v>
      </c>
      <c r="D137" t="s">
        <v>366</v>
      </c>
      <c r="E137" t="s">
        <v>573</v>
      </c>
      <c r="F137" t="s">
        <v>86</v>
      </c>
      <c r="G137">
        <v>1</v>
      </c>
      <c r="H137">
        <v>0</v>
      </c>
      <c r="I137">
        <v>1</v>
      </c>
      <c r="J137">
        <v>0</v>
      </c>
      <c r="K137">
        <v>0</v>
      </c>
      <c r="L137">
        <v>1</v>
      </c>
      <c r="M137" t="s">
        <v>574</v>
      </c>
      <c r="N137" s="165">
        <v>44724.973020833328</v>
      </c>
      <c r="O137" s="195">
        <f t="shared" si="2"/>
        <v>44718</v>
      </c>
      <c r="P137">
        <v>1</v>
      </c>
      <c r="Q137" t="s">
        <v>7481</v>
      </c>
      <c r="R137">
        <v>0</v>
      </c>
      <c r="S137">
        <v>0</v>
      </c>
      <c r="T137" t="s">
        <v>369</v>
      </c>
      <c r="U137" t="s">
        <v>130</v>
      </c>
      <c r="V137" t="s">
        <v>131</v>
      </c>
      <c r="W137">
        <v>0</v>
      </c>
      <c r="X137">
        <v>0</v>
      </c>
      <c r="Y137">
        <v>1</v>
      </c>
      <c r="Z137">
        <v>0</v>
      </c>
      <c r="AA137">
        <v>0</v>
      </c>
      <c r="AB137">
        <v>1</v>
      </c>
      <c r="AC137">
        <v>6</v>
      </c>
      <c r="AD137">
        <v>2022</v>
      </c>
      <c r="AE137" t="s">
        <v>457</v>
      </c>
      <c r="AH137">
        <v>12</v>
      </c>
      <c r="AI137" t="s">
        <v>575</v>
      </c>
      <c r="AJ137" t="s">
        <v>200</v>
      </c>
      <c r="AK137" t="s">
        <v>7423</v>
      </c>
      <c r="AL137">
        <v>0</v>
      </c>
      <c r="AM137">
        <v>0</v>
      </c>
      <c r="AN137">
        <v>0</v>
      </c>
      <c r="AO137">
        <v>0</v>
      </c>
      <c r="AP137">
        <v>0</v>
      </c>
      <c r="AQ137">
        <v>0</v>
      </c>
      <c r="AR137">
        <v>0</v>
      </c>
      <c r="AS137">
        <v>0</v>
      </c>
      <c r="AT137">
        <v>0</v>
      </c>
      <c r="AU137">
        <v>0</v>
      </c>
      <c r="AV137">
        <v>0</v>
      </c>
      <c r="AW137">
        <v>0</v>
      </c>
      <c r="AX137">
        <v>0</v>
      </c>
      <c r="AY137">
        <v>0</v>
      </c>
      <c r="AZ137">
        <v>0</v>
      </c>
      <c r="BA137">
        <v>0</v>
      </c>
      <c r="BB137" t="s">
        <v>178</v>
      </c>
      <c r="BC137" t="s">
        <v>166</v>
      </c>
      <c r="BD137">
        <v>0</v>
      </c>
      <c r="BE137">
        <v>0</v>
      </c>
    </row>
    <row r="138" spans="1:57" x14ac:dyDescent="0.35">
      <c r="A138" s="193">
        <v>1156</v>
      </c>
      <c r="B138">
        <v>149</v>
      </c>
      <c r="C138" s="194" t="s">
        <v>125</v>
      </c>
      <c r="D138" t="s">
        <v>366</v>
      </c>
      <c r="E138" t="s">
        <v>576</v>
      </c>
      <c r="F138" t="s">
        <v>86</v>
      </c>
      <c r="G138">
        <v>1</v>
      </c>
      <c r="H138">
        <v>0</v>
      </c>
      <c r="I138">
        <v>403</v>
      </c>
      <c r="J138">
        <v>0</v>
      </c>
      <c r="K138">
        <v>0</v>
      </c>
      <c r="L138">
        <v>403</v>
      </c>
      <c r="M138" t="s">
        <v>577</v>
      </c>
      <c r="N138" s="165">
        <v>44719.694849537038</v>
      </c>
      <c r="O138" s="195">
        <f t="shared" si="2"/>
        <v>44718</v>
      </c>
      <c r="P138">
        <v>0</v>
      </c>
      <c r="Q138" t="s">
        <v>7479</v>
      </c>
      <c r="R138">
        <v>0</v>
      </c>
      <c r="S138">
        <v>0</v>
      </c>
      <c r="T138" t="s">
        <v>369</v>
      </c>
      <c r="U138" t="s">
        <v>130</v>
      </c>
      <c r="V138" t="s">
        <v>131</v>
      </c>
      <c r="W138">
        <v>0</v>
      </c>
      <c r="X138">
        <v>0</v>
      </c>
      <c r="Y138">
        <v>1</v>
      </c>
      <c r="Z138">
        <v>0</v>
      </c>
      <c r="AA138">
        <v>0</v>
      </c>
      <c r="AB138">
        <v>1</v>
      </c>
      <c r="AC138">
        <v>6</v>
      </c>
      <c r="AD138">
        <v>2022</v>
      </c>
      <c r="AE138" t="s">
        <v>457</v>
      </c>
      <c r="AH138">
        <v>7</v>
      </c>
      <c r="AI138" t="s">
        <v>578</v>
      </c>
      <c r="AJ138" t="s">
        <v>152</v>
      </c>
      <c r="AK138" t="s">
        <v>7423</v>
      </c>
      <c r="AL138">
        <v>0</v>
      </c>
      <c r="AM138">
        <v>0</v>
      </c>
      <c r="AN138">
        <v>0</v>
      </c>
      <c r="AO138">
        <v>0</v>
      </c>
      <c r="AP138">
        <v>0</v>
      </c>
      <c r="AQ138">
        <v>0</v>
      </c>
      <c r="AR138">
        <v>0</v>
      </c>
      <c r="AS138">
        <v>0</v>
      </c>
      <c r="AT138">
        <v>0</v>
      </c>
      <c r="AU138">
        <v>0</v>
      </c>
      <c r="AV138">
        <v>0</v>
      </c>
      <c r="AW138">
        <v>0</v>
      </c>
      <c r="AX138">
        <v>0</v>
      </c>
      <c r="AY138">
        <v>0</v>
      </c>
      <c r="AZ138">
        <v>0</v>
      </c>
      <c r="BA138">
        <v>0</v>
      </c>
      <c r="BB138" t="s">
        <v>162</v>
      </c>
      <c r="BC138" t="s">
        <v>166</v>
      </c>
      <c r="BD138">
        <v>0</v>
      </c>
      <c r="BE138">
        <v>0</v>
      </c>
    </row>
    <row r="139" spans="1:57" x14ac:dyDescent="0.35">
      <c r="A139" s="193">
        <v>1154</v>
      </c>
      <c r="B139">
        <v>6885</v>
      </c>
      <c r="C139" s="194" t="s">
        <v>7480</v>
      </c>
      <c r="D139" t="s">
        <v>366</v>
      </c>
      <c r="E139" t="s">
        <v>576</v>
      </c>
      <c r="F139" t="s">
        <v>86</v>
      </c>
      <c r="G139">
        <v>1</v>
      </c>
      <c r="H139">
        <v>0</v>
      </c>
      <c r="I139">
        <v>403</v>
      </c>
      <c r="J139">
        <v>0</v>
      </c>
      <c r="K139">
        <v>0</v>
      </c>
      <c r="L139">
        <v>403</v>
      </c>
      <c r="M139" t="s">
        <v>577</v>
      </c>
      <c r="N139" s="165">
        <v>44719.653182870366</v>
      </c>
      <c r="O139" s="195">
        <f t="shared" si="2"/>
        <v>44718</v>
      </c>
      <c r="P139">
        <v>3</v>
      </c>
      <c r="Q139" t="s">
        <v>7481</v>
      </c>
      <c r="R139">
        <v>0</v>
      </c>
      <c r="S139">
        <v>0</v>
      </c>
      <c r="T139" t="s">
        <v>369</v>
      </c>
      <c r="U139" t="s">
        <v>130</v>
      </c>
      <c r="V139" t="s">
        <v>131</v>
      </c>
      <c r="W139">
        <v>0</v>
      </c>
      <c r="X139">
        <v>0</v>
      </c>
      <c r="Y139">
        <v>1</v>
      </c>
      <c r="Z139">
        <v>0</v>
      </c>
      <c r="AA139">
        <v>0</v>
      </c>
      <c r="AB139">
        <v>1</v>
      </c>
      <c r="AC139">
        <v>6</v>
      </c>
      <c r="AD139">
        <v>2022</v>
      </c>
      <c r="AE139" t="s">
        <v>457</v>
      </c>
      <c r="AH139">
        <v>7</v>
      </c>
      <c r="AI139" t="s">
        <v>578</v>
      </c>
      <c r="AJ139" t="s">
        <v>152</v>
      </c>
      <c r="AK139" t="s">
        <v>7423</v>
      </c>
      <c r="AL139">
        <v>0</v>
      </c>
      <c r="AM139">
        <v>0</v>
      </c>
      <c r="AN139">
        <v>0</v>
      </c>
      <c r="AO139">
        <v>0</v>
      </c>
      <c r="AP139">
        <v>0</v>
      </c>
      <c r="AQ139">
        <v>0</v>
      </c>
      <c r="AR139">
        <v>0</v>
      </c>
      <c r="AS139">
        <v>0</v>
      </c>
      <c r="AT139">
        <v>0</v>
      </c>
      <c r="AU139">
        <v>0</v>
      </c>
      <c r="AV139">
        <v>0</v>
      </c>
      <c r="AW139">
        <v>0</v>
      </c>
      <c r="AX139">
        <v>0</v>
      </c>
      <c r="AY139">
        <v>0</v>
      </c>
      <c r="AZ139">
        <v>0</v>
      </c>
      <c r="BA139">
        <v>0</v>
      </c>
      <c r="BB139" t="s">
        <v>162</v>
      </c>
      <c r="BC139" t="s">
        <v>166</v>
      </c>
      <c r="BD139">
        <v>0</v>
      </c>
      <c r="BE139">
        <v>0</v>
      </c>
    </row>
    <row r="140" spans="1:57" x14ac:dyDescent="0.35">
      <c r="A140" s="193">
        <v>1180</v>
      </c>
      <c r="B140">
        <v>137</v>
      </c>
      <c r="C140" s="194" t="s">
        <v>125</v>
      </c>
      <c r="D140" t="s">
        <v>366</v>
      </c>
      <c r="E140" t="s">
        <v>579</v>
      </c>
      <c r="F140" t="s">
        <v>86</v>
      </c>
      <c r="G140">
        <v>1</v>
      </c>
      <c r="H140">
        <v>0</v>
      </c>
      <c r="I140">
        <v>2</v>
      </c>
      <c r="J140">
        <v>0</v>
      </c>
      <c r="K140">
        <v>0</v>
      </c>
      <c r="L140">
        <v>2</v>
      </c>
      <c r="M140" t="s">
        <v>580</v>
      </c>
      <c r="N140" s="165">
        <v>44720.679652777777</v>
      </c>
      <c r="O140" s="195">
        <f t="shared" si="2"/>
        <v>44718</v>
      </c>
      <c r="P140">
        <v>0</v>
      </c>
      <c r="Q140" t="s">
        <v>7479</v>
      </c>
      <c r="R140">
        <v>0</v>
      </c>
      <c r="S140">
        <v>0</v>
      </c>
      <c r="T140" t="s">
        <v>369</v>
      </c>
      <c r="U140" t="s">
        <v>130</v>
      </c>
      <c r="V140" t="s">
        <v>131</v>
      </c>
      <c r="W140">
        <v>0</v>
      </c>
      <c r="X140">
        <v>0</v>
      </c>
      <c r="Y140">
        <v>1</v>
      </c>
      <c r="Z140">
        <v>1</v>
      </c>
      <c r="AA140">
        <v>0</v>
      </c>
      <c r="AB140">
        <v>1</v>
      </c>
      <c r="AC140">
        <v>6</v>
      </c>
      <c r="AD140">
        <v>2022</v>
      </c>
      <c r="AE140" t="s">
        <v>581</v>
      </c>
      <c r="AH140">
        <v>8</v>
      </c>
      <c r="AI140" t="s">
        <v>582</v>
      </c>
      <c r="AJ140" t="s">
        <v>152</v>
      </c>
      <c r="AK140" t="s">
        <v>7423</v>
      </c>
      <c r="AL140">
        <v>0</v>
      </c>
      <c r="AM140">
        <v>0</v>
      </c>
      <c r="AN140">
        <v>0</v>
      </c>
      <c r="AO140">
        <v>0</v>
      </c>
      <c r="AP140">
        <v>0</v>
      </c>
      <c r="AQ140">
        <v>0</v>
      </c>
      <c r="AR140">
        <v>0</v>
      </c>
      <c r="AS140">
        <v>0</v>
      </c>
      <c r="AT140">
        <v>0</v>
      </c>
      <c r="AU140">
        <v>0</v>
      </c>
      <c r="AV140">
        <v>0</v>
      </c>
      <c r="AW140">
        <v>0</v>
      </c>
      <c r="AX140">
        <v>0</v>
      </c>
      <c r="AY140">
        <v>0</v>
      </c>
      <c r="AZ140">
        <v>0</v>
      </c>
      <c r="BA140">
        <v>0</v>
      </c>
      <c r="BB140" t="s">
        <v>195</v>
      </c>
      <c r="BC140" t="s">
        <v>166</v>
      </c>
      <c r="BD140">
        <v>0</v>
      </c>
      <c r="BE140">
        <v>0</v>
      </c>
    </row>
    <row r="141" spans="1:57" x14ac:dyDescent="0.35">
      <c r="A141" s="193">
        <v>1176</v>
      </c>
      <c r="B141">
        <v>6877</v>
      </c>
      <c r="C141" s="194" t="s">
        <v>7480</v>
      </c>
      <c r="D141" t="s">
        <v>366</v>
      </c>
      <c r="E141" t="s">
        <v>579</v>
      </c>
      <c r="F141" t="s">
        <v>86</v>
      </c>
      <c r="G141">
        <v>1</v>
      </c>
      <c r="H141">
        <v>0</v>
      </c>
      <c r="I141">
        <v>2</v>
      </c>
      <c r="J141">
        <v>0</v>
      </c>
      <c r="K141">
        <v>0</v>
      </c>
      <c r="L141">
        <v>2</v>
      </c>
      <c r="M141" t="s">
        <v>580</v>
      </c>
      <c r="N141" s="165">
        <v>44720.637986111113</v>
      </c>
      <c r="O141" s="195">
        <f t="shared" si="2"/>
        <v>44718</v>
      </c>
      <c r="P141">
        <v>2</v>
      </c>
      <c r="Q141" t="s">
        <v>7481</v>
      </c>
      <c r="R141">
        <v>0</v>
      </c>
      <c r="S141">
        <v>0</v>
      </c>
      <c r="T141" t="s">
        <v>369</v>
      </c>
      <c r="U141" t="s">
        <v>130</v>
      </c>
      <c r="V141" t="s">
        <v>131</v>
      </c>
      <c r="W141">
        <v>0</v>
      </c>
      <c r="X141">
        <v>0</v>
      </c>
      <c r="Y141">
        <v>1</v>
      </c>
      <c r="Z141">
        <v>1</v>
      </c>
      <c r="AA141">
        <v>0</v>
      </c>
      <c r="AB141">
        <v>1</v>
      </c>
      <c r="AC141">
        <v>6</v>
      </c>
      <c r="AD141">
        <v>2022</v>
      </c>
      <c r="AE141" t="s">
        <v>581</v>
      </c>
      <c r="AH141">
        <v>8</v>
      </c>
      <c r="AI141" t="s">
        <v>582</v>
      </c>
      <c r="AJ141" t="s">
        <v>152</v>
      </c>
      <c r="AK141" t="s">
        <v>7423</v>
      </c>
      <c r="AL141">
        <v>0</v>
      </c>
      <c r="AM141">
        <v>0</v>
      </c>
      <c r="AN141">
        <v>0</v>
      </c>
      <c r="AO141">
        <v>0</v>
      </c>
      <c r="AP141">
        <v>0</v>
      </c>
      <c r="AQ141">
        <v>0</v>
      </c>
      <c r="AR141">
        <v>0</v>
      </c>
      <c r="AS141">
        <v>0</v>
      </c>
      <c r="AT141">
        <v>0</v>
      </c>
      <c r="AU141">
        <v>0</v>
      </c>
      <c r="AV141">
        <v>0</v>
      </c>
      <c r="AW141">
        <v>0</v>
      </c>
      <c r="AX141">
        <v>0</v>
      </c>
      <c r="AY141">
        <v>0</v>
      </c>
      <c r="AZ141">
        <v>0</v>
      </c>
      <c r="BA141">
        <v>0</v>
      </c>
      <c r="BB141" t="s">
        <v>195</v>
      </c>
      <c r="BC141" t="s">
        <v>166</v>
      </c>
      <c r="BD141">
        <v>0</v>
      </c>
      <c r="BE141">
        <v>0</v>
      </c>
    </row>
    <row r="142" spans="1:57" x14ac:dyDescent="0.35">
      <c r="A142" s="193">
        <v>1166</v>
      </c>
      <c r="B142">
        <v>120</v>
      </c>
      <c r="C142" s="194" t="s">
        <v>125</v>
      </c>
      <c r="D142" t="s">
        <v>366</v>
      </c>
      <c r="E142" t="s">
        <v>583</v>
      </c>
      <c r="F142" t="s">
        <v>86</v>
      </c>
      <c r="G142">
        <v>1</v>
      </c>
      <c r="H142">
        <v>0</v>
      </c>
      <c r="I142">
        <v>0</v>
      </c>
      <c r="J142">
        <v>0</v>
      </c>
      <c r="K142">
        <v>1</v>
      </c>
      <c r="L142">
        <v>1</v>
      </c>
      <c r="M142" t="s">
        <v>584</v>
      </c>
      <c r="N142" s="165">
        <v>44720.003611111111</v>
      </c>
      <c r="O142" s="195">
        <f t="shared" si="2"/>
        <v>44718</v>
      </c>
      <c r="P142">
        <v>0</v>
      </c>
      <c r="Q142" t="s">
        <v>7479</v>
      </c>
      <c r="R142">
        <v>0</v>
      </c>
      <c r="S142">
        <v>0</v>
      </c>
      <c r="T142" t="s">
        <v>369</v>
      </c>
      <c r="U142" t="s">
        <v>130</v>
      </c>
      <c r="V142" t="s">
        <v>131</v>
      </c>
      <c r="W142">
        <v>1</v>
      </c>
      <c r="X142">
        <v>0</v>
      </c>
      <c r="Y142">
        <v>1</v>
      </c>
      <c r="Z142">
        <v>0</v>
      </c>
      <c r="AA142">
        <v>0</v>
      </c>
      <c r="AB142">
        <v>1</v>
      </c>
      <c r="AC142">
        <v>6</v>
      </c>
      <c r="AD142">
        <v>2022</v>
      </c>
      <c r="AE142" t="s">
        <v>585</v>
      </c>
      <c r="AH142">
        <v>8</v>
      </c>
      <c r="AI142" t="s">
        <v>586</v>
      </c>
      <c r="AJ142" t="s">
        <v>200</v>
      </c>
      <c r="AK142" t="s">
        <v>171</v>
      </c>
      <c r="AL142">
        <v>0</v>
      </c>
      <c r="AM142">
        <v>0</v>
      </c>
      <c r="AN142">
        <v>0</v>
      </c>
      <c r="AO142">
        <v>0</v>
      </c>
      <c r="AP142">
        <v>0</v>
      </c>
      <c r="AQ142">
        <v>0</v>
      </c>
      <c r="AR142">
        <v>0</v>
      </c>
      <c r="AS142">
        <v>0</v>
      </c>
      <c r="AT142">
        <v>0</v>
      </c>
      <c r="AU142">
        <v>0</v>
      </c>
      <c r="AV142">
        <v>0</v>
      </c>
      <c r="AW142">
        <v>0</v>
      </c>
      <c r="AX142">
        <v>0</v>
      </c>
      <c r="AY142">
        <v>0</v>
      </c>
      <c r="AZ142">
        <v>0</v>
      </c>
      <c r="BA142">
        <v>0</v>
      </c>
      <c r="BB142" t="s">
        <v>195</v>
      </c>
      <c r="BC142" t="s">
        <v>166</v>
      </c>
      <c r="BD142">
        <v>0</v>
      </c>
      <c r="BE142">
        <v>0</v>
      </c>
    </row>
    <row r="143" spans="1:57" x14ac:dyDescent="0.35">
      <c r="A143" s="193">
        <v>1164</v>
      </c>
      <c r="B143">
        <v>6881</v>
      </c>
      <c r="C143" s="194" t="s">
        <v>7480</v>
      </c>
      <c r="D143" t="s">
        <v>366</v>
      </c>
      <c r="E143" t="s">
        <v>583</v>
      </c>
      <c r="F143" t="s">
        <v>86</v>
      </c>
      <c r="G143">
        <v>1</v>
      </c>
      <c r="H143">
        <v>0</v>
      </c>
      <c r="I143">
        <v>0</v>
      </c>
      <c r="J143">
        <v>0</v>
      </c>
      <c r="K143">
        <v>0</v>
      </c>
      <c r="L143">
        <v>0</v>
      </c>
      <c r="M143" t="s">
        <v>584</v>
      </c>
      <c r="N143" s="165">
        <v>44719.961944444447</v>
      </c>
      <c r="O143" s="195">
        <f t="shared" si="2"/>
        <v>44718</v>
      </c>
      <c r="P143">
        <v>0</v>
      </c>
      <c r="Q143" t="s">
        <v>7481</v>
      </c>
      <c r="R143">
        <v>0</v>
      </c>
      <c r="S143">
        <v>0</v>
      </c>
      <c r="T143" t="s">
        <v>369</v>
      </c>
      <c r="U143" t="s">
        <v>130</v>
      </c>
      <c r="V143" t="s">
        <v>131</v>
      </c>
      <c r="W143">
        <v>1</v>
      </c>
      <c r="X143">
        <v>0</v>
      </c>
      <c r="Y143">
        <v>1</v>
      </c>
      <c r="Z143">
        <v>0</v>
      </c>
      <c r="AA143">
        <v>0</v>
      </c>
      <c r="AB143">
        <v>1</v>
      </c>
      <c r="AC143">
        <v>6</v>
      </c>
      <c r="AD143">
        <v>2022</v>
      </c>
      <c r="AE143" t="s">
        <v>585</v>
      </c>
      <c r="AH143">
        <v>7</v>
      </c>
      <c r="AI143" t="s">
        <v>586</v>
      </c>
      <c r="AJ143" t="s">
        <v>200</v>
      </c>
      <c r="AK143" t="s">
        <v>171</v>
      </c>
      <c r="AL143">
        <v>0</v>
      </c>
      <c r="AM143">
        <v>0</v>
      </c>
      <c r="AN143">
        <v>0</v>
      </c>
      <c r="AO143">
        <v>0</v>
      </c>
      <c r="AP143">
        <v>0</v>
      </c>
      <c r="AQ143">
        <v>0</v>
      </c>
      <c r="AR143">
        <v>0</v>
      </c>
      <c r="AS143">
        <v>0</v>
      </c>
      <c r="AT143">
        <v>0</v>
      </c>
      <c r="AU143">
        <v>0</v>
      </c>
      <c r="AV143">
        <v>0</v>
      </c>
      <c r="AW143">
        <v>0</v>
      </c>
      <c r="AX143">
        <v>0</v>
      </c>
      <c r="AY143">
        <v>0</v>
      </c>
      <c r="AZ143">
        <v>0</v>
      </c>
      <c r="BA143">
        <v>0</v>
      </c>
      <c r="BB143" t="s">
        <v>195</v>
      </c>
      <c r="BC143" t="s">
        <v>166</v>
      </c>
      <c r="BD143">
        <v>0</v>
      </c>
      <c r="BE143">
        <v>0</v>
      </c>
    </row>
    <row r="144" spans="1:57" x14ac:dyDescent="0.35">
      <c r="A144" s="193">
        <v>1211</v>
      </c>
      <c r="B144">
        <v>116</v>
      </c>
      <c r="C144" s="194" t="s">
        <v>125</v>
      </c>
      <c r="D144" t="s">
        <v>366</v>
      </c>
      <c r="E144" t="s">
        <v>587</v>
      </c>
      <c r="F144" t="s">
        <v>86</v>
      </c>
      <c r="G144">
        <v>1</v>
      </c>
      <c r="H144">
        <v>0</v>
      </c>
      <c r="I144">
        <v>2</v>
      </c>
      <c r="J144">
        <v>0</v>
      </c>
      <c r="K144">
        <v>0</v>
      </c>
      <c r="L144">
        <v>2</v>
      </c>
      <c r="M144" t="s">
        <v>588</v>
      </c>
      <c r="N144" s="165">
        <v>44722.593622685177</v>
      </c>
      <c r="O144" s="195">
        <f t="shared" si="2"/>
        <v>44718</v>
      </c>
      <c r="P144">
        <v>0</v>
      </c>
      <c r="Q144" t="s">
        <v>7479</v>
      </c>
      <c r="R144">
        <v>0</v>
      </c>
      <c r="S144">
        <v>0</v>
      </c>
      <c r="T144" t="s">
        <v>369</v>
      </c>
      <c r="U144" t="s">
        <v>130</v>
      </c>
      <c r="V144" t="s">
        <v>131</v>
      </c>
      <c r="W144">
        <v>0</v>
      </c>
      <c r="X144">
        <v>0</v>
      </c>
      <c r="Y144">
        <v>1</v>
      </c>
      <c r="Z144">
        <v>0</v>
      </c>
      <c r="AA144">
        <v>0</v>
      </c>
      <c r="AB144">
        <v>1</v>
      </c>
      <c r="AC144">
        <v>6</v>
      </c>
      <c r="AD144">
        <v>2022</v>
      </c>
      <c r="AE144" t="s">
        <v>589</v>
      </c>
      <c r="AH144">
        <v>10</v>
      </c>
      <c r="AI144" t="s">
        <v>591</v>
      </c>
      <c r="AJ144" t="s">
        <v>177</v>
      </c>
      <c r="AK144" t="s">
        <v>161</v>
      </c>
      <c r="AL144">
        <v>0</v>
      </c>
      <c r="AM144">
        <v>0</v>
      </c>
      <c r="AN144">
        <v>0</v>
      </c>
      <c r="AO144">
        <v>0</v>
      </c>
      <c r="AP144">
        <v>0</v>
      </c>
      <c r="AQ144">
        <v>0</v>
      </c>
      <c r="AR144">
        <v>0</v>
      </c>
      <c r="AS144">
        <v>0</v>
      </c>
      <c r="AT144">
        <v>0</v>
      </c>
      <c r="AU144">
        <v>0</v>
      </c>
      <c r="AV144">
        <v>0</v>
      </c>
      <c r="AW144">
        <v>0</v>
      </c>
      <c r="AX144">
        <v>0</v>
      </c>
      <c r="AY144">
        <v>0</v>
      </c>
      <c r="AZ144">
        <v>0</v>
      </c>
      <c r="BA144">
        <v>0</v>
      </c>
      <c r="BB144" t="s">
        <v>178</v>
      </c>
      <c r="BC144" t="s">
        <v>166</v>
      </c>
      <c r="BD144">
        <v>0</v>
      </c>
      <c r="BE144">
        <v>0</v>
      </c>
    </row>
    <row r="145" spans="1:57" x14ac:dyDescent="0.35">
      <c r="A145" s="193">
        <v>1209</v>
      </c>
      <c r="B145">
        <v>6865</v>
      </c>
      <c r="C145" s="194" t="s">
        <v>7480</v>
      </c>
      <c r="D145" t="s">
        <v>366</v>
      </c>
      <c r="E145" t="s">
        <v>587</v>
      </c>
      <c r="F145" t="s">
        <v>86</v>
      </c>
      <c r="G145">
        <v>1</v>
      </c>
      <c r="H145">
        <v>0</v>
      </c>
      <c r="I145">
        <v>2</v>
      </c>
      <c r="J145">
        <v>0</v>
      </c>
      <c r="K145">
        <v>0</v>
      </c>
      <c r="L145">
        <v>2</v>
      </c>
      <c r="M145" t="s">
        <v>588</v>
      </c>
      <c r="N145" s="165">
        <v>44722.55195601852</v>
      </c>
      <c r="O145" s="195">
        <f t="shared" si="2"/>
        <v>44718</v>
      </c>
      <c r="P145">
        <v>2</v>
      </c>
      <c r="Q145" t="s">
        <v>7481</v>
      </c>
      <c r="R145">
        <v>0</v>
      </c>
      <c r="S145">
        <v>0</v>
      </c>
      <c r="T145" t="s">
        <v>369</v>
      </c>
      <c r="U145" t="s">
        <v>130</v>
      </c>
      <c r="V145" t="s">
        <v>131</v>
      </c>
      <c r="W145">
        <v>0</v>
      </c>
      <c r="X145">
        <v>0</v>
      </c>
      <c r="Y145">
        <v>1</v>
      </c>
      <c r="Z145">
        <v>0</v>
      </c>
      <c r="AA145">
        <v>0</v>
      </c>
      <c r="AB145">
        <v>1</v>
      </c>
      <c r="AC145">
        <v>6</v>
      </c>
      <c r="AD145">
        <v>2022</v>
      </c>
      <c r="AE145" t="s">
        <v>589</v>
      </c>
      <c r="AH145">
        <v>10</v>
      </c>
      <c r="AI145" t="s">
        <v>591</v>
      </c>
      <c r="AJ145" t="s">
        <v>177</v>
      </c>
      <c r="AK145" t="s">
        <v>161</v>
      </c>
      <c r="AL145">
        <v>0</v>
      </c>
      <c r="AM145">
        <v>0</v>
      </c>
      <c r="AN145">
        <v>0</v>
      </c>
      <c r="AO145">
        <v>0</v>
      </c>
      <c r="AP145">
        <v>0</v>
      </c>
      <c r="AQ145">
        <v>0</v>
      </c>
      <c r="AR145">
        <v>0</v>
      </c>
      <c r="AS145">
        <v>0</v>
      </c>
      <c r="AT145">
        <v>0</v>
      </c>
      <c r="AU145">
        <v>0</v>
      </c>
      <c r="AV145">
        <v>0</v>
      </c>
      <c r="AW145">
        <v>0</v>
      </c>
      <c r="AX145">
        <v>0</v>
      </c>
      <c r="AY145">
        <v>0</v>
      </c>
      <c r="AZ145">
        <v>0</v>
      </c>
      <c r="BA145">
        <v>0</v>
      </c>
      <c r="BB145" t="s">
        <v>178</v>
      </c>
      <c r="BC145" t="s">
        <v>166</v>
      </c>
      <c r="BD145">
        <v>0</v>
      </c>
      <c r="BE145">
        <v>0</v>
      </c>
    </row>
    <row r="146" spans="1:57" x14ac:dyDescent="0.35">
      <c r="A146" s="193">
        <v>1110</v>
      </c>
      <c r="B146">
        <v>160</v>
      </c>
      <c r="C146" s="194" t="s">
        <v>125</v>
      </c>
      <c r="D146" t="s">
        <v>366</v>
      </c>
      <c r="E146" t="s">
        <v>592</v>
      </c>
      <c r="F146" t="s">
        <v>86</v>
      </c>
      <c r="G146">
        <v>1</v>
      </c>
      <c r="H146">
        <v>0</v>
      </c>
      <c r="I146">
        <v>35</v>
      </c>
      <c r="J146">
        <v>0</v>
      </c>
      <c r="K146">
        <v>0</v>
      </c>
      <c r="L146">
        <v>35</v>
      </c>
      <c r="M146" t="s">
        <v>593</v>
      </c>
      <c r="N146" s="165">
        <v>44716.450972222221</v>
      </c>
      <c r="O146" s="195">
        <f t="shared" si="2"/>
        <v>44711</v>
      </c>
      <c r="P146">
        <v>0</v>
      </c>
      <c r="Q146" t="s">
        <v>7479</v>
      </c>
      <c r="R146">
        <v>0</v>
      </c>
      <c r="S146">
        <v>0</v>
      </c>
      <c r="T146" t="s">
        <v>369</v>
      </c>
      <c r="U146" t="s">
        <v>130</v>
      </c>
      <c r="V146" t="s">
        <v>131</v>
      </c>
      <c r="W146">
        <v>0</v>
      </c>
      <c r="X146">
        <v>0</v>
      </c>
      <c r="Y146">
        <v>1</v>
      </c>
      <c r="Z146">
        <v>0</v>
      </c>
      <c r="AA146">
        <v>0</v>
      </c>
      <c r="AB146">
        <v>1</v>
      </c>
      <c r="AC146">
        <v>6</v>
      </c>
      <c r="AD146">
        <v>2022</v>
      </c>
      <c r="AE146" t="s">
        <v>457</v>
      </c>
      <c r="AH146">
        <v>4</v>
      </c>
      <c r="AI146" t="s">
        <v>594</v>
      </c>
      <c r="AJ146" t="s">
        <v>200</v>
      </c>
      <c r="AK146" t="s">
        <v>7423</v>
      </c>
      <c r="AL146">
        <v>0</v>
      </c>
      <c r="AM146">
        <v>0</v>
      </c>
      <c r="AN146">
        <v>0</v>
      </c>
      <c r="AO146">
        <v>0</v>
      </c>
      <c r="AP146">
        <v>0</v>
      </c>
      <c r="AQ146">
        <v>0</v>
      </c>
      <c r="AR146">
        <v>0</v>
      </c>
      <c r="AS146">
        <v>0</v>
      </c>
      <c r="AT146">
        <v>0</v>
      </c>
      <c r="AU146">
        <v>0</v>
      </c>
      <c r="AV146">
        <v>0</v>
      </c>
      <c r="AW146">
        <v>0</v>
      </c>
      <c r="AX146">
        <v>0</v>
      </c>
      <c r="AY146">
        <v>0</v>
      </c>
      <c r="AZ146">
        <v>0</v>
      </c>
      <c r="BA146">
        <v>0</v>
      </c>
      <c r="BB146" t="s">
        <v>178</v>
      </c>
      <c r="BC146" t="s">
        <v>166</v>
      </c>
      <c r="BD146">
        <v>0</v>
      </c>
      <c r="BE146">
        <v>0</v>
      </c>
    </row>
    <row r="147" spans="1:57" x14ac:dyDescent="0.35">
      <c r="A147" s="193">
        <v>1108</v>
      </c>
      <c r="B147">
        <v>6895</v>
      </c>
      <c r="C147" s="194" t="s">
        <v>7480</v>
      </c>
      <c r="D147" t="s">
        <v>366</v>
      </c>
      <c r="E147" t="s">
        <v>592</v>
      </c>
      <c r="F147" t="s">
        <v>86</v>
      </c>
      <c r="G147">
        <v>1</v>
      </c>
      <c r="H147">
        <v>0</v>
      </c>
      <c r="I147">
        <v>35</v>
      </c>
      <c r="J147">
        <v>0</v>
      </c>
      <c r="K147">
        <v>0</v>
      </c>
      <c r="L147">
        <v>35</v>
      </c>
      <c r="M147" t="s">
        <v>593</v>
      </c>
      <c r="N147" s="165">
        <v>44716.409305555557</v>
      </c>
      <c r="O147" s="195">
        <f t="shared" si="2"/>
        <v>44711</v>
      </c>
      <c r="P147">
        <v>35</v>
      </c>
      <c r="Q147" t="s">
        <v>7481</v>
      </c>
      <c r="R147">
        <v>0</v>
      </c>
      <c r="S147">
        <v>0</v>
      </c>
      <c r="T147" t="s">
        <v>369</v>
      </c>
      <c r="U147" t="s">
        <v>130</v>
      </c>
      <c r="V147" t="s">
        <v>131</v>
      </c>
      <c r="W147">
        <v>0</v>
      </c>
      <c r="X147">
        <v>0</v>
      </c>
      <c r="Y147">
        <v>1</v>
      </c>
      <c r="Z147">
        <v>0</v>
      </c>
      <c r="AA147">
        <v>0</v>
      </c>
      <c r="AB147">
        <v>1</v>
      </c>
      <c r="AC147">
        <v>6</v>
      </c>
      <c r="AD147">
        <v>2022</v>
      </c>
      <c r="AE147" t="s">
        <v>457</v>
      </c>
      <c r="AH147">
        <v>4</v>
      </c>
      <c r="AI147" t="s">
        <v>594</v>
      </c>
      <c r="AJ147" t="s">
        <v>200</v>
      </c>
      <c r="AK147" t="s">
        <v>7423</v>
      </c>
      <c r="AL147">
        <v>0</v>
      </c>
      <c r="AM147">
        <v>0</v>
      </c>
      <c r="AN147">
        <v>0</v>
      </c>
      <c r="AO147">
        <v>0</v>
      </c>
      <c r="AP147">
        <v>0</v>
      </c>
      <c r="AQ147">
        <v>0</v>
      </c>
      <c r="AR147">
        <v>0</v>
      </c>
      <c r="AS147">
        <v>0</v>
      </c>
      <c r="AT147">
        <v>0</v>
      </c>
      <c r="AU147">
        <v>0</v>
      </c>
      <c r="AV147">
        <v>0</v>
      </c>
      <c r="AW147">
        <v>0</v>
      </c>
      <c r="AX147">
        <v>0</v>
      </c>
      <c r="AY147">
        <v>0</v>
      </c>
      <c r="AZ147">
        <v>0</v>
      </c>
      <c r="BA147">
        <v>0</v>
      </c>
      <c r="BB147" t="s">
        <v>178</v>
      </c>
      <c r="BC147" t="s">
        <v>166</v>
      </c>
      <c r="BD147">
        <v>0</v>
      </c>
      <c r="BE147">
        <v>0</v>
      </c>
    </row>
    <row r="148" spans="1:57" x14ac:dyDescent="0.35">
      <c r="A148" s="193">
        <v>3377</v>
      </c>
      <c r="B148">
        <v>41</v>
      </c>
      <c r="C148" s="194" t="s">
        <v>125</v>
      </c>
      <c r="D148" t="s">
        <v>399</v>
      </c>
      <c r="E148" t="s">
        <v>595</v>
      </c>
      <c r="F148" t="s">
        <v>86</v>
      </c>
      <c r="G148">
        <v>1</v>
      </c>
      <c r="H148">
        <v>0</v>
      </c>
      <c r="I148">
        <v>0</v>
      </c>
      <c r="J148">
        <v>0</v>
      </c>
      <c r="K148">
        <v>0</v>
      </c>
      <c r="L148">
        <v>0</v>
      </c>
      <c r="M148" t="s">
        <v>596</v>
      </c>
      <c r="N148" s="165">
        <v>44725.864479166667</v>
      </c>
      <c r="O148" s="195">
        <f t="shared" si="2"/>
        <v>44725</v>
      </c>
      <c r="P148">
        <v>0</v>
      </c>
      <c r="Q148" t="s">
        <v>7496</v>
      </c>
      <c r="R148">
        <v>0</v>
      </c>
      <c r="S148">
        <v>0</v>
      </c>
      <c r="T148" t="s">
        <v>597</v>
      </c>
      <c r="U148" t="s">
        <v>130</v>
      </c>
      <c r="V148" t="s">
        <v>131</v>
      </c>
      <c r="W148">
        <v>0</v>
      </c>
      <c r="X148">
        <v>0</v>
      </c>
      <c r="Y148">
        <v>1</v>
      </c>
      <c r="Z148">
        <v>0</v>
      </c>
      <c r="AA148">
        <v>0</v>
      </c>
      <c r="AB148">
        <v>1</v>
      </c>
      <c r="AC148">
        <v>6</v>
      </c>
      <c r="AD148">
        <v>2022</v>
      </c>
      <c r="AE148" t="s">
        <v>598</v>
      </c>
      <c r="AF148" t="s">
        <v>7497</v>
      </c>
      <c r="AH148">
        <v>13</v>
      </c>
      <c r="AI148" t="s">
        <v>599</v>
      </c>
      <c r="AJ148" t="s">
        <v>200</v>
      </c>
      <c r="AK148" t="s">
        <v>7423</v>
      </c>
      <c r="AL148">
        <v>0</v>
      </c>
      <c r="AM148">
        <v>0</v>
      </c>
      <c r="AN148">
        <v>0</v>
      </c>
      <c r="AO148">
        <v>0</v>
      </c>
      <c r="AP148">
        <v>0</v>
      </c>
      <c r="AQ148">
        <v>0</v>
      </c>
      <c r="AR148">
        <v>0</v>
      </c>
      <c r="AS148">
        <v>0</v>
      </c>
      <c r="AT148">
        <v>0</v>
      </c>
      <c r="AU148">
        <v>1</v>
      </c>
      <c r="AV148">
        <v>0</v>
      </c>
      <c r="AW148">
        <v>0</v>
      </c>
      <c r="AX148">
        <v>0</v>
      </c>
      <c r="AY148">
        <v>0</v>
      </c>
      <c r="AZ148">
        <v>0</v>
      </c>
      <c r="BA148">
        <v>0</v>
      </c>
      <c r="BB148" t="s">
        <v>178</v>
      </c>
      <c r="BC148" t="s">
        <v>166</v>
      </c>
      <c r="BD148">
        <v>0</v>
      </c>
      <c r="BE148">
        <v>0</v>
      </c>
    </row>
    <row r="149" spans="1:57" x14ac:dyDescent="0.35">
      <c r="A149" s="193">
        <v>1219</v>
      </c>
      <c r="B149">
        <v>129</v>
      </c>
      <c r="C149" s="194" t="s">
        <v>125</v>
      </c>
      <c r="D149" t="s">
        <v>366</v>
      </c>
      <c r="E149" t="s">
        <v>600</v>
      </c>
      <c r="F149" t="s">
        <v>86</v>
      </c>
      <c r="G149">
        <v>1</v>
      </c>
      <c r="H149">
        <v>0</v>
      </c>
      <c r="I149">
        <v>1</v>
      </c>
      <c r="J149">
        <v>0</v>
      </c>
      <c r="K149">
        <v>0</v>
      </c>
      <c r="L149">
        <v>1</v>
      </c>
      <c r="M149" t="s">
        <v>601</v>
      </c>
      <c r="N149" s="165">
        <v>44722.895486111112</v>
      </c>
      <c r="O149" s="195">
        <f t="shared" si="2"/>
        <v>44718</v>
      </c>
      <c r="P149">
        <v>0</v>
      </c>
      <c r="Q149" t="s">
        <v>7479</v>
      </c>
      <c r="R149">
        <v>0</v>
      </c>
      <c r="S149">
        <v>0</v>
      </c>
      <c r="T149" t="s">
        <v>369</v>
      </c>
      <c r="U149" t="s">
        <v>130</v>
      </c>
      <c r="V149" t="s">
        <v>131</v>
      </c>
      <c r="W149">
        <v>0</v>
      </c>
      <c r="X149">
        <v>0</v>
      </c>
      <c r="Y149">
        <v>1</v>
      </c>
      <c r="Z149">
        <v>0</v>
      </c>
      <c r="AA149">
        <v>0</v>
      </c>
      <c r="AB149">
        <v>1</v>
      </c>
      <c r="AC149">
        <v>6</v>
      </c>
      <c r="AD149">
        <v>2022</v>
      </c>
      <c r="AE149" t="s">
        <v>602</v>
      </c>
      <c r="AH149">
        <v>10</v>
      </c>
      <c r="AI149" t="s">
        <v>603</v>
      </c>
      <c r="AJ149" t="s">
        <v>200</v>
      </c>
      <c r="AK149" t="s">
        <v>7423</v>
      </c>
      <c r="AL149">
        <v>0</v>
      </c>
      <c r="AM149">
        <v>0</v>
      </c>
      <c r="AN149">
        <v>0</v>
      </c>
      <c r="AO149">
        <v>0</v>
      </c>
      <c r="AP149">
        <v>0</v>
      </c>
      <c r="AQ149">
        <v>0</v>
      </c>
      <c r="AR149">
        <v>0</v>
      </c>
      <c r="AS149">
        <v>0</v>
      </c>
      <c r="AT149">
        <v>0</v>
      </c>
      <c r="AU149">
        <v>1</v>
      </c>
      <c r="AV149">
        <v>0</v>
      </c>
      <c r="AW149">
        <v>0</v>
      </c>
      <c r="AX149">
        <v>0</v>
      </c>
      <c r="AY149">
        <v>0</v>
      </c>
      <c r="AZ149">
        <v>0</v>
      </c>
      <c r="BA149">
        <v>0</v>
      </c>
      <c r="BB149" t="s">
        <v>178</v>
      </c>
      <c r="BC149" t="s">
        <v>166</v>
      </c>
      <c r="BD149">
        <v>0</v>
      </c>
      <c r="BE149">
        <v>0</v>
      </c>
    </row>
    <row r="150" spans="1:57" x14ac:dyDescent="0.35">
      <c r="A150" s="193">
        <v>1216</v>
      </c>
      <c r="B150">
        <v>6861</v>
      </c>
      <c r="C150" s="194" t="s">
        <v>7480</v>
      </c>
      <c r="D150" t="s">
        <v>366</v>
      </c>
      <c r="E150" t="s">
        <v>600</v>
      </c>
      <c r="F150" t="s">
        <v>86</v>
      </c>
      <c r="G150">
        <v>1</v>
      </c>
      <c r="H150">
        <v>0</v>
      </c>
      <c r="I150">
        <v>1</v>
      </c>
      <c r="J150">
        <v>0</v>
      </c>
      <c r="K150">
        <v>0</v>
      </c>
      <c r="L150">
        <v>1</v>
      </c>
      <c r="M150" t="s">
        <v>601</v>
      </c>
      <c r="N150" s="165">
        <v>44722.853819444441</v>
      </c>
      <c r="O150" s="195">
        <f t="shared" si="2"/>
        <v>44718</v>
      </c>
      <c r="P150">
        <v>1</v>
      </c>
      <c r="Q150" t="s">
        <v>7481</v>
      </c>
      <c r="R150">
        <v>0</v>
      </c>
      <c r="S150">
        <v>0</v>
      </c>
      <c r="T150" t="s">
        <v>369</v>
      </c>
      <c r="U150" t="s">
        <v>130</v>
      </c>
      <c r="V150" t="s">
        <v>131</v>
      </c>
      <c r="W150">
        <v>0</v>
      </c>
      <c r="X150">
        <v>0</v>
      </c>
      <c r="Y150">
        <v>1</v>
      </c>
      <c r="Z150">
        <v>0</v>
      </c>
      <c r="AA150">
        <v>0</v>
      </c>
      <c r="AB150">
        <v>1</v>
      </c>
      <c r="AC150">
        <v>6</v>
      </c>
      <c r="AD150">
        <v>2022</v>
      </c>
      <c r="AE150" t="s">
        <v>602</v>
      </c>
      <c r="AH150">
        <v>10</v>
      </c>
      <c r="AI150" t="s">
        <v>603</v>
      </c>
      <c r="AJ150" t="s">
        <v>200</v>
      </c>
      <c r="AK150" t="s">
        <v>7423</v>
      </c>
      <c r="AL150">
        <v>0</v>
      </c>
      <c r="AM150">
        <v>0</v>
      </c>
      <c r="AN150">
        <v>0</v>
      </c>
      <c r="AO150">
        <v>0</v>
      </c>
      <c r="AP150">
        <v>0</v>
      </c>
      <c r="AQ150">
        <v>0</v>
      </c>
      <c r="AR150">
        <v>0</v>
      </c>
      <c r="AS150">
        <v>0</v>
      </c>
      <c r="AT150">
        <v>0</v>
      </c>
      <c r="AU150">
        <v>1</v>
      </c>
      <c r="AV150">
        <v>0</v>
      </c>
      <c r="AW150">
        <v>0</v>
      </c>
      <c r="AX150">
        <v>0</v>
      </c>
      <c r="AY150">
        <v>0</v>
      </c>
      <c r="AZ150">
        <v>0</v>
      </c>
      <c r="BA150">
        <v>0</v>
      </c>
      <c r="BB150" t="s">
        <v>178</v>
      </c>
      <c r="BC150" t="s">
        <v>166</v>
      </c>
      <c r="BD150">
        <v>0</v>
      </c>
      <c r="BE150">
        <v>0</v>
      </c>
    </row>
    <row r="151" spans="1:57" x14ac:dyDescent="0.35">
      <c r="A151" s="193">
        <v>3356</v>
      </c>
      <c r="B151">
        <v>126</v>
      </c>
      <c r="C151" s="194" t="s">
        <v>125</v>
      </c>
      <c r="D151" t="s">
        <v>366</v>
      </c>
      <c r="E151" t="s">
        <v>604</v>
      </c>
      <c r="F151" t="s">
        <v>86</v>
      </c>
      <c r="G151">
        <v>1</v>
      </c>
      <c r="H151">
        <v>0</v>
      </c>
      <c r="I151">
        <v>0</v>
      </c>
      <c r="J151">
        <v>0</v>
      </c>
      <c r="K151">
        <v>0</v>
      </c>
      <c r="L151">
        <v>0</v>
      </c>
      <c r="M151" t="s">
        <v>605</v>
      </c>
      <c r="N151" s="165">
        <v>44725.654131944437</v>
      </c>
      <c r="O151" s="195">
        <f t="shared" si="2"/>
        <v>44725</v>
      </c>
      <c r="P151">
        <v>0</v>
      </c>
      <c r="Q151" t="s">
        <v>7479</v>
      </c>
      <c r="R151">
        <v>0</v>
      </c>
      <c r="S151">
        <v>0</v>
      </c>
      <c r="T151" t="s">
        <v>369</v>
      </c>
      <c r="U151" t="s">
        <v>130</v>
      </c>
      <c r="V151" t="s">
        <v>131</v>
      </c>
      <c r="W151">
        <v>1</v>
      </c>
      <c r="X151">
        <v>0</v>
      </c>
      <c r="Y151">
        <v>1</v>
      </c>
      <c r="Z151">
        <v>0</v>
      </c>
      <c r="AA151">
        <v>0</v>
      </c>
      <c r="AB151">
        <v>1</v>
      </c>
      <c r="AC151">
        <v>6</v>
      </c>
      <c r="AD151">
        <v>2022</v>
      </c>
      <c r="AE151" t="s">
        <v>472</v>
      </c>
      <c r="AH151">
        <v>13</v>
      </c>
      <c r="AI151" t="s">
        <v>606</v>
      </c>
      <c r="AJ151" t="s">
        <v>160</v>
      </c>
      <c r="AK151" t="s">
        <v>7423</v>
      </c>
      <c r="AL151">
        <v>0</v>
      </c>
      <c r="AM151">
        <v>0</v>
      </c>
      <c r="AN151">
        <v>0</v>
      </c>
      <c r="AO151">
        <v>0</v>
      </c>
      <c r="AP151">
        <v>0</v>
      </c>
      <c r="AQ151">
        <v>0</v>
      </c>
      <c r="AR151">
        <v>0</v>
      </c>
      <c r="AS151">
        <v>0</v>
      </c>
      <c r="AT151">
        <v>0</v>
      </c>
      <c r="AU151">
        <v>0</v>
      </c>
      <c r="AV151">
        <v>0</v>
      </c>
      <c r="AW151">
        <v>0</v>
      </c>
      <c r="AX151">
        <v>0</v>
      </c>
      <c r="AY151">
        <v>0</v>
      </c>
      <c r="AZ151">
        <v>0</v>
      </c>
      <c r="BA151">
        <v>0</v>
      </c>
      <c r="BB151" t="s">
        <v>195</v>
      </c>
      <c r="BC151" t="s">
        <v>166</v>
      </c>
      <c r="BD151">
        <v>0</v>
      </c>
      <c r="BE151">
        <v>0</v>
      </c>
    </row>
    <row r="152" spans="1:57" x14ac:dyDescent="0.35">
      <c r="A152" s="193">
        <v>3352</v>
      </c>
      <c r="B152">
        <v>6851</v>
      </c>
      <c r="C152" s="194" t="s">
        <v>7480</v>
      </c>
      <c r="D152" t="s">
        <v>366</v>
      </c>
      <c r="E152" t="s">
        <v>604</v>
      </c>
      <c r="F152" t="s">
        <v>86</v>
      </c>
      <c r="G152">
        <v>1</v>
      </c>
      <c r="H152">
        <v>0</v>
      </c>
      <c r="I152">
        <v>0</v>
      </c>
      <c r="J152">
        <v>0</v>
      </c>
      <c r="K152">
        <v>0</v>
      </c>
      <c r="L152">
        <v>0</v>
      </c>
      <c r="M152" t="s">
        <v>605</v>
      </c>
      <c r="N152" s="165">
        <v>44725.61246527778</v>
      </c>
      <c r="O152" s="195">
        <f t="shared" si="2"/>
        <v>44725</v>
      </c>
      <c r="P152">
        <v>0</v>
      </c>
      <c r="Q152" t="s">
        <v>7481</v>
      </c>
      <c r="R152">
        <v>0</v>
      </c>
      <c r="S152">
        <v>0</v>
      </c>
      <c r="T152" t="s">
        <v>369</v>
      </c>
      <c r="U152" t="s">
        <v>130</v>
      </c>
      <c r="V152" t="s">
        <v>131</v>
      </c>
      <c r="W152">
        <v>1</v>
      </c>
      <c r="X152">
        <v>0</v>
      </c>
      <c r="Y152">
        <v>1</v>
      </c>
      <c r="Z152">
        <v>0</v>
      </c>
      <c r="AA152">
        <v>0</v>
      </c>
      <c r="AB152">
        <v>1</v>
      </c>
      <c r="AC152">
        <v>6</v>
      </c>
      <c r="AD152">
        <v>2022</v>
      </c>
      <c r="AE152" t="s">
        <v>472</v>
      </c>
      <c r="AH152">
        <v>13</v>
      </c>
      <c r="AI152" t="s">
        <v>606</v>
      </c>
      <c r="AJ152" t="s">
        <v>160</v>
      </c>
      <c r="AK152" t="s">
        <v>7423</v>
      </c>
      <c r="AL152">
        <v>0</v>
      </c>
      <c r="AM152">
        <v>0</v>
      </c>
      <c r="AN152">
        <v>0</v>
      </c>
      <c r="AO152">
        <v>0</v>
      </c>
      <c r="AP152">
        <v>0</v>
      </c>
      <c r="AQ152">
        <v>0</v>
      </c>
      <c r="AR152">
        <v>0</v>
      </c>
      <c r="AS152">
        <v>0</v>
      </c>
      <c r="AT152">
        <v>0</v>
      </c>
      <c r="AU152">
        <v>0</v>
      </c>
      <c r="AV152">
        <v>0</v>
      </c>
      <c r="AW152">
        <v>0</v>
      </c>
      <c r="AX152">
        <v>0</v>
      </c>
      <c r="AY152">
        <v>0</v>
      </c>
      <c r="AZ152">
        <v>0</v>
      </c>
      <c r="BA152">
        <v>0</v>
      </c>
      <c r="BB152" t="s">
        <v>195</v>
      </c>
      <c r="BC152" t="s">
        <v>166</v>
      </c>
      <c r="BD152">
        <v>0</v>
      </c>
      <c r="BE152">
        <v>0</v>
      </c>
    </row>
    <row r="153" spans="1:57" x14ac:dyDescent="0.35">
      <c r="A153" s="193">
        <v>283</v>
      </c>
      <c r="B153">
        <v>2926</v>
      </c>
      <c r="C153" s="194" t="s">
        <v>190</v>
      </c>
      <c r="D153" t="s">
        <v>294</v>
      </c>
      <c r="E153" t="s">
        <v>607</v>
      </c>
      <c r="F153" t="s">
        <v>83</v>
      </c>
      <c r="G153">
        <v>1</v>
      </c>
      <c r="H153">
        <v>0</v>
      </c>
      <c r="I153">
        <v>0</v>
      </c>
      <c r="J153">
        <v>0</v>
      </c>
      <c r="K153">
        <v>0</v>
      </c>
      <c r="L153">
        <v>0</v>
      </c>
      <c r="M153" t="s">
        <v>608</v>
      </c>
      <c r="N153" s="165">
        <v>44638.726238425923</v>
      </c>
      <c r="O153" s="195">
        <f t="shared" si="2"/>
        <v>44634</v>
      </c>
      <c r="P153">
        <v>0</v>
      </c>
      <c r="Q153" t="s">
        <v>7498</v>
      </c>
      <c r="R153">
        <v>12669</v>
      </c>
      <c r="S153">
        <v>12968</v>
      </c>
      <c r="T153" t="s">
        <v>609</v>
      </c>
      <c r="U153" t="s">
        <v>130</v>
      </c>
      <c r="V153" t="s">
        <v>131</v>
      </c>
      <c r="W153">
        <v>1</v>
      </c>
      <c r="X153">
        <v>0</v>
      </c>
      <c r="Y153">
        <v>0</v>
      </c>
      <c r="Z153">
        <v>1</v>
      </c>
      <c r="AA153">
        <v>0</v>
      </c>
      <c r="AB153">
        <v>1</v>
      </c>
      <c r="AC153">
        <v>3</v>
      </c>
      <c r="AD153">
        <v>2022</v>
      </c>
      <c r="AE153" t="s">
        <v>610</v>
      </c>
      <c r="AF153" t="s">
        <v>7499</v>
      </c>
      <c r="AG153" t="s">
        <v>611</v>
      </c>
      <c r="AH153">
        <v>18</v>
      </c>
      <c r="AI153" t="s">
        <v>613</v>
      </c>
      <c r="AJ153" t="s">
        <v>200</v>
      </c>
      <c r="AK153" t="s">
        <v>385</v>
      </c>
      <c r="AL153">
        <v>0</v>
      </c>
      <c r="AM153">
        <v>0</v>
      </c>
      <c r="AN153">
        <v>0</v>
      </c>
      <c r="AO153">
        <v>0</v>
      </c>
      <c r="AP153">
        <v>0</v>
      </c>
      <c r="AQ153">
        <v>0</v>
      </c>
      <c r="AR153">
        <v>0</v>
      </c>
      <c r="AS153">
        <v>0</v>
      </c>
      <c r="AT153">
        <v>0</v>
      </c>
      <c r="AU153">
        <v>0</v>
      </c>
      <c r="AV153">
        <v>0</v>
      </c>
      <c r="AW153">
        <v>0</v>
      </c>
      <c r="AX153">
        <v>0</v>
      </c>
      <c r="AY153">
        <v>0</v>
      </c>
      <c r="AZ153">
        <v>0</v>
      </c>
      <c r="BA153">
        <v>0</v>
      </c>
      <c r="BB153" t="s">
        <v>162</v>
      </c>
      <c r="BC153" t="s">
        <v>166</v>
      </c>
      <c r="BD153">
        <v>0</v>
      </c>
      <c r="BE153">
        <v>0</v>
      </c>
    </row>
    <row r="154" spans="1:57" x14ac:dyDescent="0.35">
      <c r="A154" s="193">
        <v>3397</v>
      </c>
      <c r="B154">
        <v>169</v>
      </c>
      <c r="C154" s="194" t="s">
        <v>125</v>
      </c>
      <c r="D154" t="s">
        <v>366</v>
      </c>
      <c r="E154" t="s">
        <v>614</v>
      </c>
      <c r="F154" t="s">
        <v>86</v>
      </c>
      <c r="G154">
        <v>1</v>
      </c>
      <c r="H154">
        <v>0</v>
      </c>
      <c r="I154">
        <v>8</v>
      </c>
      <c r="J154">
        <v>0</v>
      </c>
      <c r="K154">
        <v>2</v>
      </c>
      <c r="L154">
        <v>10</v>
      </c>
      <c r="M154" t="s">
        <v>615</v>
      </c>
      <c r="N154" s="165">
        <v>44726.681250000001</v>
      </c>
      <c r="O154" s="195">
        <f t="shared" si="2"/>
        <v>44725</v>
      </c>
      <c r="P154">
        <v>0</v>
      </c>
      <c r="Q154" t="s">
        <v>7479</v>
      </c>
      <c r="R154">
        <v>0</v>
      </c>
      <c r="S154">
        <v>0</v>
      </c>
      <c r="T154" t="s">
        <v>369</v>
      </c>
      <c r="U154" t="s">
        <v>130</v>
      </c>
      <c r="V154" t="s">
        <v>131</v>
      </c>
      <c r="W154">
        <v>0</v>
      </c>
      <c r="X154">
        <v>0</v>
      </c>
      <c r="Y154">
        <v>1</v>
      </c>
      <c r="Z154">
        <v>0</v>
      </c>
      <c r="AA154">
        <v>0</v>
      </c>
      <c r="AB154">
        <v>1</v>
      </c>
      <c r="AC154">
        <v>6</v>
      </c>
      <c r="AD154">
        <v>2022</v>
      </c>
      <c r="AE154" t="s">
        <v>616</v>
      </c>
      <c r="AH154">
        <v>14</v>
      </c>
      <c r="AI154" t="s">
        <v>617</v>
      </c>
      <c r="AJ154" t="s">
        <v>200</v>
      </c>
      <c r="AK154" t="s">
        <v>161</v>
      </c>
      <c r="AL154">
        <v>0</v>
      </c>
      <c r="AM154">
        <v>0</v>
      </c>
      <c r="AN154">
        <v>0</v>
      </c>
      <c r="AO154">
        <v>0</v>
      </c>
      <c r="AP154">
        <v>0</v>
      </c>
      <c r="AQ154">
        <v>0</v>
      </c>
      <c r="AR154">
        <v>0</v>
      </c>
      <c r="AS154">
        <v>0</v>
      </c>
      <c r="AT154">
        <v>0</v>
      </c>
      <c r="AU154">
        <v>0</v>
      </c>
      <c r="AV154">
        <v>0</v>
      </c>
      <c r="AW154">
        <v>0</v>
      </c>
      <c r="AX154">
        <v>0</v>
      </c>
      <c r="AY154">
        <v>0</v>
      </c>
      <c r="AZ154">
        <v>0</v>
      </c>
      <c r="BA154">
        <v>0</v>
      </c>
      <c r="BB154" t="s">
        <v>178</v>
      </c>
      <c r="BC154" t="s">
        <v>166</v>
      </c>
      <c r="BD154">
        <v>0</v>
      </c>
      <c r="BE154">
        <v>0</v>
      </c>
    </row>
    <row r="155" spans="1:57" x14ac:dyDescent="0.35">
      <c r="A155" s="193">
        <v>3394</v>
      </c>
      <c r="B155">
        <v>6839</v>
      </c>
      <c r="C155" s="194" t="s">
        <v>7480</v>
      </c>
      <c r="D155" t="s">
        <v>366</v>
      </c>
      <c r="E155" t="s">
        <v>614</v>
      </c>
      <c r="F155" t="s">
        <v>86</v>
      </c>
      <c r="G155">
        <v>1</v>
      </c>
      <c r="H155">
        <v>0</v>
      </c>
      <c r="I155">
        <v>8</v>
      </c>
      <c r="J155">
        <v>0</v>
      </c>
      <c r="K155">
        <v>0</v>
      </c>
      <c r="L155">
        <v>8</v>
      </c>
      <c r="M155" t="s">
        <v>615</v>
      </c>
      <c r="N155" s="165">
        <v>44726.63958333333</v>
      </c>
      <c r="O155" s="195">
        <f t="shared" si="2"/>
        <v>44725</v>
      </c>
      <c r="P155">
        <v>8</v>
      </c>
      <c r="Q155" t="s">
        <v>7481</v>
      </c>
      <c r="R155">
        <v>0</v>
      </c>
      <c r="S155">
        <v>0</v>
      </c>
      <c r="T155" t="s">
        <v>369</v>
      </c>
      <c r="U155" t="s">
        <v>130</v>
      </c>
      <c r="V155" t="s">
        <v>131</v>
      </c>
      <c r="W155">
        <v>0</v>
      </c>
      <c r="X155">
        <v>0</v>
      </c>
      <c r="Y155">
        <v>1</v>
      </c>
      <c r="Z155">
        <v>0</v>
      </c>
      <c r="AA155">
        <v>0</v>
      </c>
      <c r="AB155">
        <v>1</v>
      </c>
      <c r="AC155">
        <v>6</v>
      </c>
      <c r="AD155">
        <v>2022</v>
      </c>
      <c r="AE155" t="s">
        <v>616</v>
      </c>
      <c r="AH155">
        <v>14</v>
      </c>
      <c r="AI155" t="s">
        <v>617</v>
      </c>
      <c r="AJ155" t="s">
        <v>200</v>
      </c>
      <c r="AK155" t="s">
        <v>161</v>
      </c>
      <c r="AL155">
        <v>0</v>
      </c>
      <c r="AM155">
        <v>0</v>
      </c>
      <c r="AN155">
        <v>0</v>
      </c>
      <c r="AO155">
        <v>0</v>
      </c>
      <c r="AP155">
        <v>0</v>
      </c>
      <c r="AQ155">
        <v>0</v>
      </c>
      <c r="AR155">
        <v>0</v>
      </c>
      <c r="AS155">
        <v>0</v>
      </c>
      <c r="AT155">
        <v>0</v>
      </c>
      <c r="AU155">
        <v>0</v>
      </c>
      <c r="AV155">
        <v>0</v>
      </c>
      <c r="AW155">
        <v>0</v>
      </c>
      <c r="AX155">
        <v>0</v>
      </c>
      <c r="AY155">
        <v>0</v>
      </c>
      <c r="AZ155">
        <v>0</v>
      </c>
      <c r="BA155">
        <v>0</v>
      </c>
      <c r="BB155" t="s">
        <v>178</v>
      </c>
      <c r="BC155" t="s">
        <v>166</v>
      </c>
      <c r="BD155">
        <v>0</v>
      </c>
      <c r="BE155">
        <v>0</v>
      </c>
    </row>
    <row r="156" spans="1:57" x14ac:dyDescent="0.35">
      <c r="A156" s="193">
        <v>1103</v>
      </c>
      <c r="B156">
        <v>87</v>
      </c>
      <c r="C156" s="194" t="s">
        <v>125</v>
      </c>
      <c r="D156" t="s">
        <v>366</v>
      </c>
      <c r="E156" t="s">
        <v>618</v>
      </c>
      <c r="F156" t="s">
        <v>86</v>
      </c>
      <c r="G156">
        <v>1</v>
      </c>
      <c r="H156">
        <v>0</v>
      </c>
      <c r="I156">
        <v>16</v>
      </c>
      <c r="J156">
        <v>0</v>
      </c>
      <c r="K156">
        <v>8</v>
      </c>
      <c r="L156">
        <v>24</v>
      </c>
      <c r="M156" t="s">
        <v>619</v>
      </c>
      <c r="N156" s="165">
        <v>44715.756099537037</v>
      </c>
      <c r="O156" s="195">
        <f t="shared" si="2"/>
        <v>44711</v>
      </c>
      <c r="P156">
        <v>0</v>
      </c>
      <c r="Q156" t="s">
        <v>7479</v>
      </c>
      <c r="R156">
        <v>0</v>
      </c>
      <c r="S156">
        <v>0</v>
      </c>
      <c r="T156" t="s">
        <v>369</v>
      </c>
      <c r="U156" t="s">
        <v>130</v>
      </c>
      <c r="V156" t="s">
        <v>131</v>
      </c>
      <c r="W156">
        <v>0</v>
      </c>
      <c r="X156">
        <v>0</v>
      </c>
      <c r="Y156">
        <v>1</v>
      </c>
      <c r="Z156">
        <v>0</v>
      </c>
      <c r="AA156">
        <v>0</v>
      </c>
      <c r="AB156">
        <v>1</v>
      </c>
      <c r="AC156">
        <v>6</v>
      </c>
      <c r="AD156">
        <v>2022</v>
      </c>
      <c r="AE156" t="s">
        <v>620</v>
      </c>
      <c r="AH156">
        <v>3</v>
      </c>
      <c r="AI156" t="s">
        <v>622</v>
      </c>
      <c r="AJ156" t="s">
        <v>200</v>
      </c>
      <c r="AK156" t="s">
        <v>7423</v>
      </c>
      <c r="AL156">
        <v>0</v>
      </c>
      <c r="AM156">
        <v>0</v>
      </c>
      <c r="AN156">
        <v>0</v>
      </c>
      <c r="AO156">
        <v>0</v>
      </c>
      <c r="AP156">
        <v>0</v>
      </c>
      <c r="AQ156">
        <v>0</v>
      </c>
      <c r="AR156">
        <v>0</v>
      </c>
      <c r="AS156">
        <v>0</v>
      </c>
      <c r="AT156">
        <v>0</v>
      </c>
      <c r="AU156">
        <v>1</v>
      </c>
      <c r="AV156">
        <v>0</v>
      </c>
      <c r="AW156">
        <v>0</v>
      </c>
      <c r="AX156">
        <v>0</v>
      </c>
      <c r="AY156">
        <v>0</v>
      </c>
      <c r="AZ156">
        <v>0</v>
      </c>
      <c r="BA156">
        <v>0</v>
      </c>
      <c r="BB156" t="s">
        <v>162</v>
      </c>
      <c r="BC156" t="s">
        <v>166</v>
      </c>
      <c r="BD156">
        <v>0</v>
      </c>
      <c r="BE156">
        <v>0</v>
      </c>
    </row>
    <row r="157" spans="1:57" x14ac:dyDescent="0.35">
      <c r="A157" s="193">
        <v>1100</v>
      </c>
      <c r="B157">
        <v>6896</v>
      </c>
      <c r="C157" s="194" t="s">
        <v>7480</v>
      </c>
      <c r="D157" t="s">
        <v>366</v>
      </c>
      <c r="E157" t="s">
        <v>618</v>
      </c>
      <c r="F157" t="s">
        <v>86</v>
      </c>
      <c r="G157">
        <v>1</v>
      </c>
      <c r="H157">
        <v>0</v>
      </c>
      <c r="I157">
        <v>16</v>
      </c>
      <c r="J157">
        <v>0</v>
      </c>
      <c r="K157">
        <v>0</v>
      </c>
      <c r="L157">
        <v>16</v>
      </c>
      <c r="M157" t="s">
        <v>619</v>
      </c>
      <c r="N157" s="165">
        <v>44715.714432870373</v>
      </c>
      <c r="O157" s="195">
        <f t="shared" si="2"/>
        <v>44711</v>
      </c>
      <c r="P157">
        <v>16</v>
      </c>
      <c r="Q157" t="s">
        <v>7481</v>
      </c>
      <c r="R157">
        <v>0</v>
      </c>
      <c r="S157">
        <v>0</v>
      </c>
      <c r="T157" t="s">
        <v>369</v>
      </c>
      <c r="U157" t="s">
        <v>130</v>
      </c>
      <c r="V157" t="s">
        <v>131</v>
      </c>
      <c r="W157">
        <v>0</v>
      </c>
      <c r="X157">
        <v>0</v>
      </c>
      <c r="Y157">
        <v>1</v>
      </c>
      <c r="Z157">
        <v>0</v>
      </c>
      <c r="AA157">
        <v>0</v>
      </c>
      <c r="AB157">
        <v>1</v>
      </c>
      <c r="AC157">
        <v>6</v>
      </c>
      <c r="AD157">
        <v>2022</v>
      </c>
      <c r="AE157" t="s">
        <v>620</v>
      </c>
      <c r="AH157">
        <v>3</v>
      </c>
      <c r="AI157" t="s">
        <v>622</v>
      </c>
      <c r="AJ157" t="s">
        <v>200</v>
      </c>
      <c r="AK157" t="s">
        <v>7423</v>
      </c>
      <c r="AL157">
        <v>0</v>
      </c>
      <c r="AM157">
        <v>0</v>
      </c>
      <c r="AN157">
        <v>0</v>
      </c>
      <c r="AO157">
        <v>0</v>
      </c>
      <c r="AP157">
        <v>0</v>
      </c>
      <c r="AQ157">
        <v>0</v>
      </c>
      <c r="AR157">
        <v>0</v>
      </c>
      <c r="AS157">
        <v>0</v>
      </c>
      <c r="AT157">
        <v>0</v>
      </c>
      <c r="AU157">
        <v>1</v>
      </c>
      <c r="AV157">
        <v>0</v>
      </c>
      <c r="AW157">
        <v>0</v>
      </c>
      <c r="AX157">
        <v>0</v>
      </c>
      <c r="AY157">
        <v>0</v>
      </c>
      <c r="AZ157">
        <v>0</v>
      </c>
      <c r="BA157">
        <v>0</v>
      </c>
      <c r="BB157" t="s">
        <v>162</v>
      </c>
      <c r="BC157" t="s">
        <v>166</v>
      </c>
      <c r="BD157">
        <v>0</v>
      </c>
      <c r="BE157">
        <v>0</v>
      </c>
    </row>
    <row r="158" spans="1:57" x14ac:dyDescent="0.35">
      <c r="A158" s="193">
        <v>1173</v>
      </c>
      <c r="B158">
        <v>108</v>
      </c>
      <c r="C158" s="194" t="s">
        <v>125</v>
      </c>
      <c r="D158" t="s">
        <v>366</v>
      </c>
      <c r="E158" t="s">
        <v>623</v>
      </c>
      <c r="F158" t="s">
        <v>86</v>
      </c>
      <c r="G158">
        <v>1</v>
      </c>
      <c r="H158">
        <v>0</v>
      </c>
      <c r="I158">
        <v>6</v>
      </c>
      <c r="J158">
        <v>0</v>
      </c>
      <c r="K158">
        <v>1</v>
      </c>
      <c r="L158">
        <v>7</v>
      </c>
      <c r="M158" t="s">
        <v>624</v>
      </c>
      <c r="N158" s="165">
        <v>44720.520636574067</v>
      </c>
      <c r="O158" s="195">
        <f t="shared" si="2"/>
        <v>44718</v>
      </c>
      <c r="P158">
        <v>0</v>
      </c>
      <c r="Q158" t="s">
        <v>7479</v>
      </c>
      <c r="R158">
        <v>0</v>
      </c>
      <c r="S158">
        <v>0</v>
      </c>
      <c r="T158" t="s">
        <v>369</v>
      </c>
      <c r="U158" t="s">
        <v>130</v>
      </c>
      <c r="V158" t="s">
        <v>131</v>
      </c>
      <c r="W158">
        <v>0</v>
      </c>
      <c r="X158">
        <v>0</v>
      </c>
      <c r="Y158">
        <v>1</v>
      </c>
      <c r="Z158">
        <v>0</v>
      </c>
      <c r="AA158">
        <v>0</v>
      </c>
      <c r="AB158">
        <v>1</v>
      </c>
      <c r="AC158">
        <v>6</v>
      </c>
      <c r="AD158">
        <v>2022</v>
      </c>
      <c r="AE158" t="s">
        <v>472</v>
      </c>
      <c r="AH158">
        <v>8</v>
      </c>
      <c r="AI158" t="s">
        <v>625</v>
      </c>
      <c r="AJ158" t="s">
        <v>160</v>
      </c>
      <c r="AK158" t="s">
        <v>7423</v>
      </c>
      <c r="AL158">
        <v>0</v>
      </c>
      <c r="AM158">
        <v>0</v>
      </c>
      <c r="AN158">
        <v>0</v>
      </c>
      <c r="AO158">
        <v>0</v>
      </c>
      <c r="AP158">
        <v>0</v>
      </c>
      <c r="AQ158">
        <v>0</v>
      </c>
      <c r="AR158">
        <v>0</v>
      </c>
      <c r="AS158">
        <v>0</v>
      </c>
      <c r="AT158">
        <v>0</v>
      </c>
      <c r="AU158">
        <v>0</v>
      </c>
      <c r="AV158">
        <v>0</v>
      </c>
      <c r="AW158">
        <v>0</v>
      </c>
      <c r="AX158">
        <v>0</v>
      </c>
      <c r="AY158">
        <v>0</v>
      </c>
      <c r="AZ158">
        <v>0</v>
      </c>
      <c r="BA158">
        <v>0</v>
      </c>
      <c r="BB158" t="s">
        <v>178</v>
      </c>
      <c r="BC158" t="s">
        <v>166</v>
      </c>
      <c r="BD158">
        <v>0</v>
      </c>
      <c r="BE158">
        <v>0</v>
      </c>
    </row>
    <row r="159" spans="1:57" x14ac:dyDescent="0.35">
      <c r="A159" s="193">
        <v>1172</v>
      </c>
      <c r="B159">
        <v>6879</v>
      </c>
      <c r="C159" s="194" t="s">
        <v>7480</v>
      </c>
      <c r="D159" t="s">
        <v>366</v>
      </c>
      <c r="E159" t="s">
        <v>623</v>
      </c>
      <c r="F159" t="s">
        <v>86</v>
      </c>
      <c r="G159">
        <v>1</v>
      </c>
      <c r="H159">
        <v>0</v>
      </c>
      <c r="I159">
        <v>6</v>
      </c>
      <c r="J159">
        <v>0</v>
      </c>
      <c r="K159">
        <v>0</v>
      </c>
      <c r="L159">
        <v>6</v>
      </c>
      <c r="M159" t="s">
        <v>624</v>
      </c>
      <c r="N159" s="165">
        <v>44720.47896990741</v>
      </c>
      <c r="O159" s="195">
        <f t="shared" si="2"/>
        <v>44718</v>
      </c>
      <c r="P159">
        <v>6</v>
      </c>
      <c r="Q159" t="s">
        <v>7481</v>
      </c>
      <c r="R159">
        <v>0</v>
      </c>
      <c r="S159">
        <v>0</v>
      </c>
      <c r="T159" t="s">
        <v>369</v>
      </c>
      <c r="U159" t="s">
        <v>130</v>
      </c>
      <c r="V159" t="s">
        <v>131</v>
      </c>
      <c r="W159">
        <v>0</v>
      </c>
      <c r="X159">
        <v>0</v>
      </c>
      <c r="Y159">
        <v>1</v>
      </c>
      <c r="Z159">
        <v>0</v>
      </c>
      <c r="AA159">
        <v>0</v>
      </c>
      <c r="AB159">
        <v>1</v>
      </c>
      <c r="AC159">
        <v>6</v>
      </c>
      <c r="AD159">
        <v>2022</v>
      </c>
      <c r="AE159" t="s">
        <v>472</v>
      </c>
      <c r="AH159">
        <v>8</v>
      </c>
      <c r="AI159" t="s">
        <v>625</v>
      </c>
      <c r="AJ159" t="s">
        <v>160</v>
      </c>
      <c r="AK159" t="s">
        <v>7423</v>
      </c>
      <c r="AL159">
        <v>0</v>
      </c>
      <c r="AM159">
        <v>0</v>
      </c>
      <c r="AN159">
        <v>0</v>
      </c>
      <c r="AO159">
        <v>0</v>
      </c>
      <c r="AP159">
        <v>0</v>
      </c>
      <c r="AQ159">
        <v>0</v>
      </c>
      <c r="AR159">
        <v>0</v>
      </c>
      <c r="AS159">
        <v>0</v>
      </c>
      <c r="AT159">
        <v>0</v>
      </c>
      <c r="AU159">
        <v>0</v>
      </c>
      <c r="AV159">
        <v>0</v>
      </c>
      <c r="AW159">
        <v>0</v>
      </c>
      <c r="AX159">
        <v>0</v>
      </c>
      <c r="AY159">
        <v>0</v>
      </c>
      <c r="AZ159">
        <v>0</v>
      </c>
      <c r="BA159">
        <v>0</v>
      </c>
      <c r="BB159" t="s">
        <v>178</v>
      </c>
      <c r="BC159" t="s">
        <v>166</v>
      </c>
      <c r="BD159">
        <v>0</v>
      </c>
      <c r="BE159">
        <v>0</v>
      </c>
    </row>
    <row r="160" spans="1:57" x14ac:dyDescent="0.35">
      <c r="A160" s="193">
        <v>3322</v>
      </c>
      <c r="B160">
        <v>64</v>
      </c>
      <c r="C160" s="194" t="s">
        <v>125</v>
      </c>
      <c r="D160" t="s">
        <v>366</v>
      </c>
      <c r="E160" t="s">
        <v>626</v>
      </c>
      <c r="F160" t="s">
        <v>86</v>
      </c>
      <c r="G160">
        <v>1</v>
      </c>
      <c r="H160">
        <v>0</v>
      </c>
      <c r="I160">
        <v>3</v>
      </c>
      <c r="J160">
        <v>0</v>
      </c>
      <c r="K160">
        <v>0</v>
      </c>
      <c r="L160">
        <v>3</v>
      </c>
      <c r="M160" t="s">
        <v>627</v>
      </c>
      <c r="N160" s="165">
        <v>44724.813761574071</v>
      </c>
      <c r="O160" s="195">
        <f t="shared" si="2"/>
        <v>44718</v>
      </c>
      <c r="P160">
        <v>0</v>
      </c>
      <c r="Q160" t="s">
        <v>7479</v>
      </c>
      <c r="R160">
        <v>0</v>
      </c>
      <c r="S160">
        <v>0</v>
      </c>
      <c r="T160" t="s">
        <v>369</v>
      </c>
      <c r="U160" t="s">
        <v>130</v>
      </c>
      <c r="V160" t="s">
        <v>131</v>
      </c>
      <c r="W160">
        <v>0</v>
      </c>
      <c r="X160">
        <v>0</v>
      </c>
      <c r="Y160">
        <v>1</v>
      </c>
      <c r="Z160">
        <v>0</v>
      </c>
      <c r="AA160">
        <v>0</v>
      </c>
      <c r="AB160">
        <v>1</v>
      </c>
      <c r="AC160">
        <v>6</v>
      </c>
      <c r="AD160">
        <v>2022</v>
      </c>
      <c r="AE160" t="s">
        <v>503</v>
      </c>
      <c r="AH160">
        <v>12</v>
      </c>
      <c r="AI160" t="s">
        <v>628</v>
      </c>
      <c r="AJ160" t="s">
        <v>200</v>
      </c>
      <c r="AK160" t="s">
        <v>7423</v>
      </c>
      <c r="AL160">
        <v>0</v>
      </c>
      <c r="AM160">
        <v>0</v>
      </c>
      <c r="AN160">
        <v>0</v>
      </c>
      <c r="AO160">
        <v>0</v>
      </c>
      <c r="AP160">
        <v>0</v>
      </c>
      <c r="AQ160">
        <v>0</v>
      </c>
      <c r="AR160">
        <v>0</v>
      </c>
      <c r="AS160">
        <v>0</v>
      </c>
      <c r="AT160">
        <v>0</v>
      </c>
      <c r="AU160">
        <v>0</v>
      </c>
      <c r="AV160">
        <v>0</v>
      </c>
      <c r="AW160">
        <v>0</v>
      </c>
      <c r="AX160">
        <v>0</v>
      </c>
      <c r="AY160">
        <v>0</v>
      </c>
      <c r="AZ160">
        <v>0</v>
      </c>
      <c r="BA160">
        <v>0</v>
      </c>
      <c r="BB160" t="s">
        <v>178</v>
      </c>
      <c r="BC160" t="s">
        <v>166</v>
      </c>
      <c r="BD160">
        <v>0</v>
      </c>
      <c r="BE160">
        <v>0</v>
      </c>
    </row>
    <row r="161" spans="1:57" x14ac:dyDescent="0.35">
      <c r="A161" s="193">
        <v>3318</v>
      </c>
      <c r="B161">
        <v>6857</v>
      </c>
      <c r="C161" s="194" t="s">
        <v>7480</v>
      </c>
      <c r="D161" t="s">
        <v>366</v>
      </c>
      <c r="E161" t="s">
        <v>626</v>
      </c>
      <c r="F161" t="s">
        <v>86</v>
      </c>
      <c r="G161">
        <v>1</v>
      </c>
      <c r="H161">
        <v>0</v>
      </c>
      <c r="I161">
        <v>3</v>
      </c>
      <c r="J161">
        <v>0</v>
      </c>
      <c r="K161">
        <v>0</v>
      </c>
      <c r="L161">
        <v>3</v>
      </c>
      <c r="M161" t="s">
        <v>627</v>
      </c>
      <c r="N161" s="165">
        <v>44724.772094907406</v>
      </c>
      <c r="O161" s="195">
        <f t="shared" si="2"/>
        <v>44718</v>
      </c>
      <c r="P161">
        <v>3</v>
      </c>
      <c r="Q161" t="s">
        <v>7481</v>
      </c>
      <c r="R161">
        <v>0</v>
      </c>
      <c r="S161">
        <v>0</v>
      </c>
      <c r="T161" t="s">
        <v>369</v>
      </c>
      <c r="U161" t="s">
        <v>130</v>
      </c>
      <c r="V161" t="s">
        <v>131</v>
      </c>
      <c r="W161">
        <v>0</v>
      </c>
      <c r="X161">
        <v>0</v>
      </c>
      <c r="Y161">
        <v>1</v>
      </c>
      <c r="Z161">
        <v>0</v>
      </c>
      <c r="AA161">
        <v>0</v>
      </c>
      <c r="AB161">
        <v>1</v>
      </c>
      <c r="AC161">
        <v>6</v>
      </c>
      <c r="AD161">
        <v>2022</v>
      </c>
      <c r="AE161" t="s">
        <v>503</v>
      </c>
      <c r="AH161">
        <v>12</v>
      </c>
      <c r="AI161" t="s">
        <v>628</v>
      </c>
      <c r="AJ161" t="s">
        <v>200</v>
      </c>
      <c r="AK161" t="s">
        <v>7423</v>
      </c>
      <c r="AL161">
        <v>0</v>
      </c>
      <c r="AM161">
        <v>0</v>
      </c>
      <c r="AN161">
        <v>0</v>
      </c>
      <c r="AO161">
        <v>0</v>
      </c>
      <c r="AP161">
        <v>0</v>
      </c>
      <c r="AQ161">
        <v>0</v>
      </c>
      <c r="AR161">
        <v>0</v>
      </c>
      <c r="AS161">
        <v>0</v>
      </c>
      <c r="AT161">
        <v>0</v>
      </c>
      <c r="AU161">
        <v>0</v>
      </c>
      <c r="AV161">
        <v>0</v>
      </c>
      <c r="AW161">
        <v>0</v>
      </c>
      <c r="AX161">
        <v>0</v>
      </c>
      <c r="AY161">
        <v>0</v>
      </c>
      <c r="AZ161">
        <v>0</v>
      </c>
      <c r="BA161">
        <v>0</v>
      </c>
      <c r="BB161" t="s">
        <v>178</v>
      </c>
      <c r="BC161" t="s">
        <v>166</v>
      </c>
      <c r="BD161">
        <v>0</v>
      </c>
      <c r="BE161">
        <v>0</v>
      </c>
    </row>
    <row r="162" spans="1:57" x14ac:dyDescent="0.35">
      <c r="A162" s="193">
        <v>3472</v>
      </c>
      <c r="B162">
        <v>167</v>
      </c>
      <c r="C162" s="194" t="s">
        <v>125</v>
      </c>
      <c r="D162" t="s">
        <v>366</v>
      </c>
      <c r="E162" t="s">
        <v>629</v>
      </c>
      <c r="F162" t="s">
        <v>86</v>
      </c>
      <c r="G162">
        <v>1</v>
      </c>
      <c r="H162">
        <v>0</v>
      </c>
      <c r="I162">
        <v>53</v>
      </c>
      <c r="J162">
        <v>0</v>
      </c>
      <c r="K162">
        <v>2</v>
      </c>
      <c r="L162">
        <v>55</v>
      </c>
      <c r="M162" t="s">
        <v>630</v>
      </c>
      <c r="N162" s="165">
        <v>44732.655914351853</v>
      </c>
      <c r="O162" s="195">
        <f t="shared" si="2"/>
        <v>44732</v>
      </c>
      <c r="P162">
        <v>0</v>
      </c>
      <c r="Q162" t="s">
        <v>7479</v>
      </c>
      <c r="R162">
        <v>0</v>
      </c>
      <c r="S162">
        <v>0</v>
      </c>
      <c r="T162" t="s">
        <v>369</v>
      </c>
      <c r="U162" t="s">
        <v>130</v>
      </c>
      <c r="V162" t="s">
        <v>131</v>
      </c>
      <c r="W162">
        <v>0</v>
      </c>
      <c r="X162">
        <v>0</v>
      </c>
      <c r="Y162">
        <v>1</v>
      </c>
      <c r="Z162">
        <v>0</v>
      </c>
      <c r="AA162">
        <v>0</v>
      </c>
      <c r="AB162">
        <v>1</v>
      </c>
      <c r="AC162">
        <v>6</v>
      </c>
      <c r="AD162">
        <v>2022</v>
      </c>
      <c r="AE162" t="s">
        <v>472</v>
      </c>
      <c r="AH162">
        <v>20</v>
      </c>
      <c r="AI162" t="s">
        <v>631</v>
      </c>
      <c r="AJ162" t="s">
        <v>200</v>
      </c>
      <c r="AK162" t="s">
        <v>161</v>
      </c>
      <c r="AL162">
        <v>0</v>
      </c>
      <c r="AM162">
        <v>0</v>
      </c>
      <c r="AN162">
        <v>0</v>
      </c>
      <c r="AO162">
        <v>0</v>
      </c>
      <c r="AP162">
        <v>0</v>
      </c>
      <c r="AQ162">
        <v>0</v>
      </c>
      <c r="AR162">
        <v>0</v>
      </c>
      <c r="AS162">
        <v>0</v>
      </c>
      <c r="AT162">
        <v>0</v>
      </c>
      <c r="AU162">
        <v>0</v>
      </c>
      <c r="AV162">
        <v>0</v>
      </c>
      <c r="AW162">
        <v>0</v>
      </c>
      <c r="AX162">
        <v>0</v>
      </c>
      <c r="AY162">
        <v>0</v>
      </c>
      <c r="AZ162">
        <v>0</v>
      </c>
      <c r="BA162">
        <v>0</v>
      </c>
      <c r="BB162" t="s">
        <v>178</v>
      </c>
      <c r="BC162" t="s">
        <v>166</v>
      </c>
      <c r="BD162">
        <v>0</v>
      </c>
      <c r="BE162">
        <v>0</v>
      </c>
    </row>
    <row r="163" spans="1:57" x14ac:dyDescent="0.35">
      <c r="A163" s="193">
        <v>3471</v>
      </c>
      <c r="B163">
        <v>6828</v>
      </c>
      <c r="C163" s="194" t="s">
        <v>7480</v>
      </c>
      <c r="D163" t="s">
        <v>366</v>
      </c>
      <c r="E163" t="s">
        <v>629</v>
      </c>
      <c r="F163" t="s">
        <v>86</v>
      </c>
      <c r="G163">
        <v>1</v>
      </c>
      <c r="H163">
        <v>0</v>
      </c>
      <c r="I163">
        <v>53</v>
      </c>
      <c r="J163">
        <v>0</v>
      </c>
      <c r="K163">
        <v>0</v>
      </c>
      <c r="L163">
        <v>53</v>
      </c>
      <c r="M163" t="s">
        <v>630</v>
      </c>
      <c r="N163" s="165">
        <v>44732.614247685182</v>
      </c>
      <c r="O163" s="195">
        <f t="shared" si="2"/>
        <v>44732</v>
      </c>
      <c r="P163">
        <v>53</v>
      </c>
      <c r="Q163" t="s">
        <v>7481</v>
      </c>
      <c r="R163">
        <v>0</v>
      </c>
      <c r="S163">
        <v>0</v>
      </c>
      <c r="T163" t="s">
        <v>369</v>
      </c>
      <c r="U163" t="s">
        <v>130</v>
      </c>
      <c r="V163" t="s">
        <v>131</v>
      </c>
      <c r="W163">
        <v>0</v>
      </c>
      <c r="X163">
        <v>0</v>
      </c>
      <c r="Y163">
        <v>1</v>
      </c>
      <c r="Z163">
        <v>0</v>
      </c>
      <c r="AA163">
        <v>0</v>
      </c>
      <c r="AB163">
        <v>1</v>
      </c>
      <c r="AC163">
        <v>6</v>
      </c>
      <c r="AD163">
        <v>2022</v>
      </c>
      <c r="AE163" t="s">
        <v>472</v>
      </c>
      <c r="AH163">
        <v>20</v>
      </c>
      <c r="AI163" t="s">
        <v>631</v>
      </c>
      <c r="AJ163" t="s">
        <v>200</v>
      </c>
      <c r="AK163" t="s">
        <v>161</v>
      </c>
      <c r="AL163">
        <v>0</v>
      </c>
      <c r="AM163">
        <v>0</v>
      </c>
      <c r="AN163">
        <v>0</v>
      </c>
      <c r="AO163">
        <v>0</v>
      </c>
      <c r="AP163">
        <v>0</v>
      </c>
      <c r="AQ163">
        <v>0</v>
      </c>
      <c r="AR163">
        <v>0</v>
      </c>
      <c r="AS163">
        <v>0</v>
      </c>
      <c r="AT163">
        <v>0</v>
      </c>
      <c r="AU163">
        <v>0</v>
      </c>
      <c r="AV163">
        <v>0</v>
      </c>
      <c r="AW163">
        <v>0</v>
      </c>
      <c r="AX163">
        <v>0</v>
      </c>
      <c r="AY163">
        <v>0</v>
      </c>
      <c r="AZ163">
        <v>0</v>
      </c>
      <c r="BA163">
        <v>0</v>
      </c>
      <c r="BB163" t="s">
        <v>178</v>
      </c>
      <c r="BC163" t="s">
        <v>166</v>
      </c>
      <c r="BD163">
        <v>0</v>
      </c>
      <c r="BE163">
        <v>0</v>
      </c>
    </row>
    <row r="164" spans="1:57" x14ac:dyDescent="0.35">
      <c r="A164" s="193">
        <v>3842</v>
      </c>
      <c r="B164">
        <v>2675</v>
      </c>
      <c r="C164" s="194" t="s">
        <v>125</v>
      </c>
      <c r="D164" t="s">
        <v>294</v>
      </c>
      <c r="E164" t="s">
        <v>632</v>
      </c>
      <c r="F164" t="s">
        <v>85</v>
      </c>
      <c r="G164">
        <v>1</v>
      </c>
      <c r="H164">
        <v>0</v>
      </c>
      <c r="I164">
        <v>0</v>
      </c>
      <c r="J164">
        <v>0</v>
      </c>
      <c r="K164">
        <v>0</v>
      </c>
      <c r="L164">
        <v>0</v>
      </c>
      <c r="M164" t="s">
        <v>633</v>
      </c>
      <c r="N164" s="165">
        <v>44759.831608796303</v>
      </c>
      <c r="O164" s="195">
        <f t="shared" si="2"/>
        <v>44753</v>
      </c>
      <c r="P164">
        <v>0</v>
      </c>
      <c r="Q164" t="s">
        <v>7500</v>
      </c>
      <c r="R164">
        <v>15</v>
      </c>
      <c r="S164">
        <v>692</v>
      </c>
      <c r="T164" t="s">
        <v>634</v>
      </c>
      <c r="U164" t="s">
        <v>130</v>
      </c>
      <c r="V164" t="s">
        <v>131</v>
      </c>
      <c r="W164">
        <v>0</v>
      </c>
      <c r="X164">
        <v>0</v>
      </c>
      <c r="Y164">
        <v>0</v>
      </c>
      <c r="Z164">
        <v>0</v>
      </c>
      <c r="AA164">
        <v>0</v>
      </c>
      <c r="AB164">
        <v>0</v>
      </c>
      <c r="AC164">
        <v>7</v>
      </c>
      <c r="AD164">
        <v>2022</v>
      </c>
      <c r="AE164" t="s">
        <v>635</v>
      </c>
      <c r="AH164">
        <v>17</v>
      </c>
      <c r="AI164" t="s">
        <v>636</v>
      </c>
      <c r="AJ164" t="s">
        <v>160</v>
      </c>
      <c r="AK164" t="s">
        <v>134</v>
      </c>
      <c r="AL164">
        <v>0</v>
      </c>
      <c r="AM164">
        <v>0</v>
      </c>
      <c r="AN164">
        <v>0</v>
      </c>
      <c r="AO164">
        <v>0</v>
      </c>
      <c r="AP164">
        <v>0</v>
      </c>
      <c r="AQ164">
        <v>0</v>
      </c>
      <c r="AR164">
        <v>0</v>
      </c>
      <c r="AS164">
        <v>0</v>
      </c>
      <c r="AT164">
        <v>0</v>
      </c>
      <c r="AU164">
        <v>0</v>
      </c>
      <c r="AV164">
        <v>0</v>
      </c>
      <c r="AW164">
        <v>0</v>
      </c>
      <c r="AX164">
        <v>0</v>
      </c>
      <c r="AY164">
        <v>0</v>
      </c>
      <c r="AZ164">
        <v>0</v>
      </c>
      <c r="BA164">
        <v>0</v>
      </c>
      <c r="BB164" t="s">
        <v>154</v>
      </c>
      <c r="BC164" t="s">
        <v>166</v>
      </c>
      <c r="BD164">
        <v>1</v>
      </c>
      <c r="BE164">
        <v>0</v>
      </c>
    </row>
    <row r="165" spans="1:57" x14ac:dyDescent="0.35">
      <c r="A165" s="193">
        <v>4707</v>
      </c>
      <c r="B165">
        <v>2866</v>
      </c>
      <c r="C165" s="194" t="s">
        <v>125</v>
      </c>
      <c r="D165" t="s">
        <v>294</v>
      </c>
      <c r="E165" t="s">
        <v>637</v>
      </c>
      <c r="F165" t="s">
        <v>83</v>
      </c>
      <c r="G165">
        <v>1</v>
      </c>
      <c r="H165">
        <v>1</v>
      </c>
      <c r="I165">
        <v>6</v>
      </c>
      <c r="J165">
        <v>3</v>
      </c>
      <c r="K165">
        <v>0</v>
      </c>
      <c r="L165">
        <v>10</v>
      </c>
      <c r="M165" t="s">
        <v>638</v>
      </c>
      <c r="N165" s="165">
        <v>44792.517233796287</v>
      </c>
      <c r="O165" s="195">
        <f t="shared" si="2"/>
        <v>44788</v>
      </c>
      <c r="P165">
        <v>0</v>
      </c>
      <c r="Q165" t="s">
        <v>7501</v>
      </c>
      <c r="R165">
        <v>1874</v>
      </c>
      <c r="S165">
        <v>1728</v>
      </c>
      <c r="T165" t="s">
        <v>639</v>
      </c>
      <c r="U165" t="s">
        <v>130</v>
      </c>
      <c r="V165" t="s">
        <v>131</v>
      </c>
      <c r="W165">
        <v>0</v>
      </c>
      <c r="X165">
        <v>0</v>
      </c>
      <c r="Y165">
        <v>0</v>
      </c>
      <c r="Z165">
        <v>1</v>
      </c>
      <c r="AA165">
        <v>0</v>
      </c>
      <c r="AB165">
        <v>1</v>
      </c>
      <c r="AC165">
        <v>8</v>
      </c>
      <c r="AD165">
        <v>2022</v>
      </c>
      <c r="AE165" t="s">
        <v>640</v>
      </c>
      <c r="AG165" t="s">
        <v>641</v>
      </c>
      <c r="AH165">
        <v>19</v>
      </c>
      <c r="AI165" t="s">
        <v>642</v>
      </c>
      <c r="AJ165" t="s">
        <v>200</v>
      </c>
      <c r="AK165" t="s">
        <v>134</v>
      </c>
      <c r="AL165">
        <v>0</v>
      </c>
      <c r="AM165">
        <v>0</v>
      </c>
      <c r="AN165">
        <v>0</v>
      </c>
      <c r="AO165">
        <v>0</v>
      </c>
      <c r="AP165">
        <v>0</v>
      </c>
      <c r="AQ165">
        <v>0</v>
      </c>
      <c r="AR165">
        <v>0</v>
      </c>
      <c r="AS165">
        <v>0</v>
      </c>
      <c r="AT165">
        <v>0</v>
      </c>
      <c r="AU165">
        <v>0</v>
      </c>
      <c r="AV165">
        <v>0</v>
      </c>
      <c r="AW165">
        <v>0</v>
      </c>
      <c r="AX165">
        <v>0</v>
      </c>
      <c r="AY165">
        <v>0</v>
      </c>
      <c r="AZ165">
        <v>0</v>
      </c>
      <c r="BA165">
        <v>0</v>
      </c>
      <c r="BB165" t="s">
        <v>154</v>
      </c>
      <c r="BC165" t="s">
        <v>166</v>
      </c>
      <c r="BD165">
        <v>0</v>
      </c>
      <c r="BE165">
        <v>0</v>
      </c>
    </row>
    <row r="166" spans="1:57" x14ac:dyDescent="0.35">
      <c r="A166" s="193">
        <v>4953</v>
      </c>
      <c r="B166">
        <v>2898</v>
      </c>
      <c r="C166" s="194" t="s">
        <v>190</v>
      </c>
      <c r="D166" t="s">
        <v>294</v>
      </c>
      <c r="E166" t="s">
        <v>643</v>
      </c>
      <c r="F166" t="s">
        <v>83</v>
      </c>
      <c r="G166">
        <v>1</v>
      </c>
      <c r="H166">
        <v>0</v>
      </c>
      <c r="I166">
        <v>0</v>
      </c>
      <c r="J166">
        <v>0</v>
      </c>
      <c r="K166">
        <v>0</v>
      </c>
      <c r="L166">
        <v>0</v>
      </c>
      <c r="M166" t="s">
        <v>644</v>
      </c>
      <c r="N166" s="165">
        <v>44802.536481481482</v>
      </c>
      <c r="O166" s="195">
        <f t="shared" si="2"/>
        <v>44802</v>
      </c>
      <c r="P166">
        <v>0</v>
      </c>
      <c r="Q166" t="s">
        <v>7502</v>
      </c>
      <c r="R166">
        <v>29</v>
      </c>
      <c r="S166">
        <v>0</v>
      </c>
      <c r="T166" t="s">
        <v>645</v>
      </c>
      <c r="U166" t="s">
        <v>130</v>
      </c>
      <c r="V166" t="s">
        <v>131</v>
      </c>
      <c r="W166">
        <v>0</v>
      </c>
      <c r="X166">
        <v>0</v>
      </c>
      <c r="Y166">
        <v>0</v>
      </c>
      <c r="Z166">
        <v>0</v>
      </c>
      <c r="AA166">
        <v>0</v>
      </c>
      <c r="AB166">
        <v>0</v>
      </c>
      <c r="AC166">
        <v>8</v>
      </c>
      <c r="AD166">
        <v>2022</v>
      </c>
      <c r="AE166" t="s">
        <v>646</v>
      </c>
      <c r="AG166" t="s">
        <v>647</v>
      </c>
      <c r="AH166">
        <v>29</v>
      </c>
      <c r="AI166" t="s">
        <v>649</v>
      </c>
      <c r="AJ166" t="s">
        <v>200</v>
      </c>
      <c r="AK166" t="s">
        <v>134</v>
      </c>
      <c r="AL166">
        <v>0</v>
      </c>
      <c r="AM166">
        <v>0</v>
      </c>
      <c r="AN166">
        <v>0</v>
      </c>
      <c r="AO166">
        <v>0</v>
      </c>
      <c r="AP166">
        <v>0</v>
      </c>
      <c r="AQ166">
        <v>0</v>
      </c>
      <c r="AR166">
        <v>0</v>
      </c>
      <c r="AS166">
        <v>0</v>
      </c>
      <c r="AT166">
        <v>0</v>
      </c>
      <c r="AU166">
        <v>0</v>
      </c>
      <c r="AV166">
        <v>0</v>
      </c>
      <c r="AW166">
        <v>0</v>
      </c>
      <c r="AX166">
        <v>0</v>
      </c>
      <c r="AY166">
        <v>0</v>
      </c>
      <c r="AZ166">
        <v>0</v>
      </c>
      <c r="BA166">
        <v>0</v>
      </c>
      <c r="BC166" t="s">
        <v>153</v>
      </c>
      <c r="BD166">
        <v>0</v>
      </c>
      <c r="BE166">
        <v>0</v>
      </c>
    </row>
    <row r="167" spans="1:57" x14ac:dyDescent="0.35">
      <c r="A167" s="193">
        <v>4348</v>
      </c>
      <c r="B167">
        <v>3063</v>
      </c>
      <c r="C167" s="194" t="s">
        <v>125</v>
      </c>
      <c r="D167" t="s">
        <v>294</v>
      </c>
      <c r="E167" t="s">
        <v>650</v>
      </c>
      <c r="F167" t="s">
        <v>85</v>
      </c>
      <c r="G167">
        <v>1</v>
      </c>
      <c r="H167">
        <v>0</v>
      </c>
      <c r="I167">
        <v>0</v>
      </c>
      <c r="J167">
        <v>0</v>
      </c>
      <c r="K167">
        <v>0</v>
      </c>
      <c r="L167">
        <v>0</v>
      </c>
      <c r="M167" t="s">
        <v>651</v>
      </c>
      <c r="N167" s="165">
        <v>44776.969652777778</v>
      </c>
      <c r="O167" s="195">
        <f t="shared" si="2"/>
        <v>44774</v>
      </c>
      <c r="P167">
        <v>0</v>
      </c>
      <c r="Q167" t="s">
        <v>7503</v>
      </c>
      <c r="R167">
        <v>0</v>
      </c>
      <c r="S167">
        <v>1</v>
      </c>
      <c r="T167" t="s">
        <v>652</v>
      </c>
      <c r="U167" t="s">
        <v>130</v>
      </c>
      <c r="V167" t="s">
        <v>131</v>
      </c>
      <c r="W167">
        <v>0</v>
      </c>
      <c r="X167">
        <v>0</v>
      </c>
      <c r="Y167">
        <v>0</v>
      </c>
      <c r="Z167">
        <v>0</v>
      </c>
      <c r="AA167">
        <v>0</v>
      </c>
      <c r="AB167">
        <v>0</v>
      </c>
      <c r="AC167">
        <v>8</v>
      </c>
      <c r="AD167">
        <v>2022</v>
      </c>
      <c r="AE167" t="s">
        <v>653</v>
      </c>
      <c r="AF167" t="s">
        <v>635</v>
      </c>
      <c r="AH167">
        <v>3</v>
      </c>
      <c r="AI167" t="s">
        <v>654</v>
      </c>
      <c r="AJ167" t="s">
        <v>133</v>
      </c>
      <c r="AK167" t="s">
        <v>134</v>
      </c>
      <c r="AL167">
        <v>0</v>
      </c>
      <c r="AM167">
        <v>0</v>
      </c>
      <c r="AN167">
        <v>0</v>
      </c>
      <c r="AO167">
        <v>0</v>
      </c>
      <c r="AP167">
        <v>0</v>
      </c>
      <c r="AQ167">
        <v>1</v>
      </c>
      <c r="AR167">
        <v>0</v>
      </c>
      <c r="AS167">
        <v>0</v>
      </c>
      <c r="AT167">
        <v>0</v>
      </c>
      <c r="AU167">
        <v>0</v>
      </c>
      <c r="AV167">
        <v>0</v>
      </c>
      <c r="AW167">
        <v>0</v>
      </c>
      <c r="AX167">
        <v>0</v>
      </c>
      <c r="AY167">
        <v>0</v>
      </c>
      <c r="AZ167">
        <v>0</v>
      </c>
      <c r="BA167">
        <v>0</v>
      </c>
      <c r="BC167" t="s">
        <v>153</v>
      </c>
      <c r="BD167">
        <v>0</v>
      </c>
      <c r="BE167">
        <v>0</v>
      </c>
    </row>
    <row r="168" spans="1:57" x14ac:dyDescent="0.35">
      <c r="A168" s="193">
        <v>4395</v>
      </c>
      <c r="B168">
        <v>2809</v>
      </c>
      <c r="C168" s="194" t="s">
        <v>125</v>
      </c>
      <c r="D168" t="s">
        <v>294</v>
      </c>
      <c r="E168" t="s">
        <v>655</v>
      </c>
      <c r="F168" t="s">
        <v>83</v>
      </c>
      <c r="G168">
        <v>1</v>
      </c>
      <c r="H168">
        <v>0</v>
      </c>
      <c r="I168">
        <v>0</v>
      </c>
      <c r="J168">
        <v>0</v>
      </c>
      <c r="K168">
        <v>0</v>
      </c>
      <c r="L168">
        <v>0</v>
      </c>
      <c r="M168" t="s">
        <v>656</v>
      </c>
      <c r="N168" s="165">
        <v>44777.963923611111</v>
      </c>
      <c r="O168" s="195">
        <f t="shared" si="2"/>
        <v>44774</v>
      </c>
      <c r="P168">
        <v>0</v>
      </c>
      <c r="Q168" t="s">
        <v>7504</v>
      </c>
      <c r="R168">
        <v>78</v>
      </c>
      <c r="S168">
        <v>381</v>
      </c>
      <c r="T168" t="s">
        <v>657</v>
      </c>
      <c r="U168" t="s">
        <v>130</v>
      </c>
      <c r="V168" t="s">
        <v>131</v>
      </c>
      <c r="W168">
        <v>1</v>
      </c>
      <c r="X168">
        <v>0</v>
      </c>
      <c r="Y168">
        <v>0</v>
      </c>
      <c r="Z168">
        <v>0</v>
      </c>
      <c r="AA168">
        <v>0</v>
      </c>
      <c r="AB168">
        <v>0</v>
      </c>
      <c r="AC168">
        <v>8</v>
      </c>
      <c r="AD168">
        <v>2022</v>
      </c>
      <c r="AE168" t="s">
        <v>658</v>
      </c>
      <c r="AH168">
        <v>4</v>
      </c>
      <c r="AI168" t="s">
        <v>659</v>
      </c>
      <c r="AJ168" t="s">
        <v>160</v>
      </c>
      <c r="AK168" t="s">
        <v>161</v>
      </c>
      <c r="AL168">
        <v>0</v>
      </c>
      <c r="AM168">
        <v>0</v>
      </c>
      <c r="AN168">
        <v>0</v>
      </c>
      <c r="AO168">
        <v>0</v>
      </c>
      <c r="AP168">
        <v>0</v>
      </c>
      <c r="AQ168">
        <v>0</v>
      </c>
      <c r="AR168">
        <v>0</v>
      </c>
      <c r="AS168">
        <v>0</v>
      </c>
      <c r="AT168">
        <v>0</v>
      </c>
      <c r="AU168">
        <v>0</v>
      </c>
      <c r="AV168">
        <v>0</v>
      </c>
      <c r="AW168">
        <v>0</v>
      </c>
      <c r="AX168">
        <v>0</v>
      </c>
      <c r="AY168">
        <v>0</v>
      </c>
      <c r="AZ168">
        <v>0</v>
      </c>
      <c r="BA168">
        <v>0</v>
      </c>
      <c r="BC168" t="s">
        <v>153</v>
      </c>
      <c r="BD168">
        <v>1</v>
      </c>
      <c r="BE168">
        <v>0</v>
      </c>
    </row>
    <row r="169" spans="1:57" x14ac:dyDescent="0.35">
      <c r="A169" s="193">
        <v>3771</v>
      </c>
      <c r="B169">
        <v>2660</v>
      </c>
      <c r="C169" s="194" t="s">
        <v>125</v>
      </c>
      <c r="D169" t="s">
        <v>294</v>
      </c>
      <c r="E169" t="s">
        <v>660</v>
      </c>
      <c r="F169" t="s">
        <v>86</v>
      </c>
      <c r="G169">
        <v>1</v>
      </c>
      <c r="H169">
        <v>0</v>
      </c>
      <c r="I169">
        <v>0</v>
      </c>
      <c r="J169">
        <v>0</v>
      </c>
      <c r="K169">
        <v>0</v>
      </c>
      <c r="L169">
        <v>0</v>
      </c>
      <c r="M169" t="s">
        <v>661</v>
      </c>
      <c r="N169" s="165">
        <v>44756.731736111113</v>
      </c>
      <c r="O169" s="195">
        <f t="shared" si="2"/>
        <v>44753</v>
      </c>
      <c r="P169">
        <v>0</v>
      </c>
      <c r="Q169" t="s">
        <v>7505</v>
      </c>
      <c r="R169">
        <v>337</v>
      </c>
      <c r="S169">
        <v>717</v>
      </c>
      <c r="T169" t="s">
        <v>662</v>
      </c>
      <c r="U169" t="s">
        <v>130</v>
      </c>
      <c r="V169" t="s">
        <v>131</v>
      </c>
      <c r="W169">
        <v>0</v>
      </c>
      <c r="X169">
        <v>0</v>
      </c>
      <c r="Y169">
        <v>0</v>
      </c>
      <c r="Z169">
        <v>0</v>
      </c>
      <c r="AA169">
        <v>0</v>
      </c>
      <c r="AB169">
        <v>0</v>
      </c>
      <c r="AC169">
        <v>7</v>
      </c>
      <c r="AD169">
        <v>2022</v>
      </c>
      <c r="AE169" t="s">
        <v>635</v>
      </c>
      <c r="AH169">
        <v>14</v>
      </c>
      <c r="AI169" t="s">
        <v>664</v>
      </c>
      <c r="AJ169" t="s">
        <v>200</v>
      </c>
      <c r="AK169" t="s">
        <v>134</v>
      </c>
      <c r="AL169">
        <v>0</v>
      </c>
      <c r="AM169">
        <v>0</v>
      </c>
      <c r="AN169">
        <v>0</v>
      </c>
      <c r="AO169">
        <v>0</v>
      </c>
      <c r="AP169">
        <v>0</v>
      </c>
      <c r="AQ169">
        <v>0</v>
      </c>
      <c r="AR169">
        <v>0</v>
      </c>
      <c r="AS169">
        <v>0</v>
      </c>
      <c r="AT169">
        <v>0</v>
      </c>
      <c r="AU169">
        <v>0</v>
      </c>
      <c r="AV169">
        <v>0</v>
      </c>
      <c r="AW169">
        <v>0</v>
      </c>
      <c r="AX169">
        <v>0</v>
      </c>
      <c r="AY169">
        <v>0</v>
      </c>
      <c r="AZ169">
        <v>0</v>
      </c>
      <c r="BA169">
        <v>0</v>
      </c>
      <c r="BB169" t="s">
        <v>154</v>
      </c>
      <c r="BC169" t="s">
        <v>153</v>
      </c>
      <c r="BD169">
        <v>0</v>
      </c>
      <c r="BE169">
        <v>0</v>
      </c>
    </row>
    <row r="170" spans="1:57" x14ac:dyDescent="0.35">
      <c r="A170" s="193">
        <v>4652</v>
      </c>
      <c r="B170">
        <v>2856</v>
      </c>
      <c r="C170" s="194" t="s">
        <v>190</v>
      </c>
      <c r="D170" t="s">
        <v>294</v>
      </c>
      <c r="E170" t="s">
        <v>665</v>
      </c>
      <c r="F170" t="s">
        <v>83</v>
      </c>
      <c r="G170">
        <v>1</v>
      </c>
      <c r="H170">
        <v>0</v>
      </c>
      <c r="I170">
        <v>0</v>
      </c>
      <c r="J170">
        <v>0</v>
      </c>
      <c r="K170">
        <v>0</v>
      </c>
      <c r="L170">
        <v>0</v>
      </c>
      <c r="M170" t="s">
        <v>666</v>
      </c>
      <c r="N170" s="165">
        <v>44789.833634259259</v>
      </c>
      <c r="O170" s="195">
        <f t="shared" si="2"/>
        <v>44788</v>
      </c>
      <c r="P170">
        <v>0</v>
      </c>
      <c r="Q170" t="s">
        <v>7506</v>
      </c>
      <c r="R170">
        <v>12</v>
      </c>
      <c r="S170">
        <v>268</v>
      </c>
      <c r="T170" t="s">
        <v>667</v>
      </c>
      <c r="U170" t="s">
        <v>130</v>
      </c>
      <c r="V170" t="s">
        <v>131</v>
      </c>
      <c r="W170">
        <v>0</v>
      </c>
      <c r="X170">
        <v>0</v>
      </c>
      <c r="Y170">
        <v>0</v>
      </c>
      <c r="Z170">
        <v>0</v>
      </c>
      <c r="AA170">
        <v>0</v>
      </c>
      <c r="AB170">
        <v>0</v>
      </c>
      <c r="AC170">
        <v>8</v>
      </c>
      <c r="AD170">
        <v>2022</v>
      </c>
      <c r="AE170" t="s">
        <v>668</v>
      </c>
      <c r="AH170">
        <v>16</v>
      </c>
      <c r="AI170" t="s">
        <v>670</v>
      </c>
      <c r="AJ170" t="s">
        <v>200</v>
      </c>
      <c r="AK170" t="s">
        <v>134</v>
      </c>
      <c r="AL170">
        <v>0</v>
      </c>
      <c r="AM170">
        <v>0</v>
      </c>
      <c r="AN170">
        <v>0</v>
      </c>
      <c r="AO170">
        <v>0</v>
      </c>
      <c r="AP170">
        <v>0</v>
      </c>
      <c r="AQ170">
        <v>0</v>
      </c>
      <c r="AR170">
        <v>0</v>
      </c>
      <c r="AS170">
        <v>0</v>
      </c>
      <c r="AT170">
        <v>0</v>
      </c>
      <c r="AU170">
        <v>0</v>
      </c>
      <c r="AV170">
        <v>0</v>
      </c>
      <c r="AW170">
        <v>0</v>
      </c>
      <c r="AX170">
        <v>0</v>
      </c>
      <c r="AY170">
        <v>0</v>
      </c>
      <c r="AZ170">
        <v>0</v>
      </c>
      <c r="BA170">
        <v>0</v>
      </c>
      <c r="BB170" t="s">
        <v>195</v>
      </c>
      <c r="BC170" t="s">
        <v>166</v>
      </c>
      <c r="BD170">
        <v>0</v>
      </c>
      <c r="BE170">
        <v>0</v>
      </c>
    </row>
    <row r="171" spans="1:57" x14ac:dyDescent="0.35">
      <c r="A171" s="193">
        <v>4329</v>
      </c>
      <c r="B171">
        <v>2796</v>
      </c>
      <c r="C171" s="194" t="s">
        <v>190</v>
      </c>
      <c r="D171" t="s">
        <v>294</v>
      </c>
      <c r="E171" t="s">
        <v>671</v>
      </c>
      <c r="F171" t="s">
        <v>83</v>
      </c>
      <c r="G171">
        <v>1</v>
      </c>
      <c r="H171">
        <v>0</v>
      </c>
      <c r="I171">
        <v>0</v>
      </c>
      <c r="J171">
        <v>0</v>
      </c>
      <c r="K171">
        <v>0</v>
      </c>
      <c r="L171">
        <v>0</v>
      </c>
      <c r="M171" t="s">
        <v>672</v>
      </c>
      <c r="N171" s="165">
        <v>44776.453020833331</v>
      </c>
      <c r="O171" s="195">
        <f t="shared" si="2"/>
        <v>44774</v>
      </c>
      <c r="P171">
        <v>0</v>
      </c>
      <c r="Q171" t="s">
        <v>7507</v>
      </c>
      <c r="R171">
        <v>0</v>
      </c>
      <c r="S171">
        <v>149</v>
      </c>
      <c r="T171" t="s">
        <v>673</v>
      </c>
      <c r="U171" t="s">
        <v>130</v>
      </c>
      <c r="V171" t="s">
        <v>131</v>
      </c>
      <c r="W171">
        <v>0</v>
      </c>
      <c r="X171">
        <v>0</v>
      </c>
      <c r="Y171">
        <v>0</v>
      </c>
      <c r="Z171">
        <v>0</v>
      </c>
      <c r="AA171">
        <v>0</v>
      </c>
      <c r="AB171">
        <v>0</v>
      </c>
      <c r="AC171">
        <v>8</v>
      </c>
      <c r="AD171">
        <v>2022</v>
      </c>
      <c r="AE171" t="s">
        <v>653</v>
      </c>
      <c r="AH171">
        <v>3</v>
      </c>
      <c r="AI171" t="s">
        <v>674</v>
      </c>
      <c r="AJ171" t="s">
        <v>252</v>
      </c>
      <c r="AK171" t="s">
        <v>134</v>
      </c>
      <c r="AL171">
        <v>0</v>
      </c>
      <c r="AM171">
        <v>1</v>
      </c>
      <c r="AN171">
        <v>0</v>
      </c>
      <c r="AO171">
        <v>1</v>
      </c>
      <c r="AP171">
        <v>1</v>
      </c>
      <c r="AQ171">
        <v>0</v>
      </c>
      <c r="AR171">
        <v>0</v>
      </c>
      <c r="AS171">
        <v>0</v>
      </c>
      <c r="AT171">
        <v>0</v>
      </c>
      <c r="AU171">
        <v>0</v>
      </c>
      <c r="AV171">
        <v>0</v>
      </c>
      <c r="AW171">
        <v>0</v>
      </c>
      <c r="AX171">
        <v>0</v>
      </c>
      <c r="AY171">
        <v>0</v>
      </c>
      <c r="AZ171">
        <v>0</v>
      </c>
      <c r="BA171">
        <v>0</v>
      </c>
      <c r="BB171" t="s">
        <v>172</v>
      </c>
      <c r="BC171" t="s">
        <v>153</v>
      </c>
      <c r="BD171">
        <v>0</v>
      </c>
      <c r="BE171">
        <v>0</v>
      </c>
    </row>
    <row r="172" spans="1:57" x14ac:dyDescent="0.35">
      <c r="A172" s="193">
        <v>4979</v>
      </c>
      <c r="B172">
        <v>2906</v>
      </c>
      <c r="C172" s="194" t="s">
        <v>190</v>
      </c>
      <c r="D172" t="s">
        <v>294</v>
      </c>
      <c r="E172" t="s">
        <v>675</v>
      </c>
      <c r="F172" t="s">
        <v>83</v>
      </c>
      <c r="G172">
        <v>1</v>
      </c>
      <c r="H172">
        <v>0</v>
      </c>
      <c r="I172">
        <v>1</v>
      </c>
      <c r="J172">
        <v>0</v>
      </c>
      <c r="K172">
        <v>0</v>
      </c>
      <c r="L172">
        <v>1</v>
      </c>
      <c r="M172" t="s">
        <v>676</v>
      </c>
      <c r="N172" s="165">
        <v>44803.811493055553</v>
      </c>
      <c r="O172" s="195">
        <f t="shared" si="2"/>
        <v>44802</v>
      </c>
      <c r="P172">
        <v>0</v>
      </c>
      <c r="Q172" t="s">
        <v>7508</v>
      </c>
      <c r="R172">
        <v>19</v>
      </c>
      <c r="S172">
        <v>5</v>
      </c>
      <c r="T172" t="s">
        <v>677</v>
      </c>
      <c r="U172" t="s">
        <v>130</v>
      </c>
      <c r="V172" t="s">
        <v>131</v>
      </c>
      <c r="W172">
        <v>0</v>
      </c>
      <c r="X172">
        <v>0</v>
      </c>
      <c r="Y172">
        <v>0</v>
      </c>
      <c r="Z172">
        <v>0</v>
      </c>
      <c r="AA172">
        <v>0</v>
      </c>
      <c r="AB172">
        <v>0</v>
      </c>
      <c r="AC172">
        <v>8</v>
      </c>
      <c r="AD172">
        <v>2022</v>
      </c>
      <c r="AE172" t="s">
        <v>635</v>
      </c>
      <c r="AH172">
        <v>30</v>
      </c>
      <c r="AI172" t="s">
        <v>679</v>
      </c>
      <c r="AJ172" t="s">
        <v>252</v>
      </c>
      <c r="AK172" t="s">
        <v>134</v>
      </c>
      <c r="AL172">
        <v>0</v>
      </c>
      <c r="AM172">
        <v>0</v>
      </c>
      <c r="AN172">
        <v>0</v>
      </c>
      <c r="AO172">
        <v>0</v>
      </c>
      <c r="AP172">
        <v>0</v>
      </c>
      <c r="AQ172">
        <v>0</v>
      </c>
      <c r="AR172">
        <v>0</v>
      </c>
      <c r="AS172">
        <v>0</v>
      </c>
      <c r="AT172">
        <v>0</v>
      </c>
      <c r="AU172">
        <v>0</v>
      </c>
      <c r="AV172">
        <v>0</v>
      </c>
      <c r="AW172">
        <v>0</v>
      </c>
      <c r="AX172">
        <v>0</v>
      </c>
      <c r="AY172">
        <v>0</v>
      </c>
      <c r="AZ172">
        <v>0</v>
      </c>
      <c r="BA172">
        <v>0</v>
      </c>
      <c r="BC172" t="s">
        <v>153</v>
      </c>
      <c r="BD172">
        <v>1</v>
      </c>
      <c r="BE172">
        <v>0</v>
      </c>
    </row>
    <row r="173" spans="1:57" x14ac:dyDescent="0.35">
      <c r="A173" s="193">
        <v>4930</v>
      </c>
      <c r="B173">
        <v>2891</v>
      </c>
      <c r="C173" s="194" t="s">
        <v>125</v>
      </c>
      <c r="D173" t="s">
        <v>294</v>
      </c>
      <c r="E173" t="s">
        <v>680</v>
      </c>
      <c r="F173" t="s">
        <v>86</v>
      </c>
      <c r="G173">
        <v>1</v>
      </c>
      <c r="H173">
        <v>0</v>
      </c>
      <c r="I173">
        <v>0</v>
      </c>
      <c r="J173">
        <v>0</v>
      </c>
      <c r="K173">
        <v>0</v>
      </c>
      <c r="L173">
        <v>0</v>
      </c>
      <c r="M173" t="s">
        <v>681</v>
      </c>
      <c r="N173" s="165">
        <v>44800.924525462957</v>
      </c>
      <c r="O173" s="195">
        <f t="shared" si="2"/>
        <v>44795</v>
      </c>
      <c r="P173">
        <v>0</v>
      </c>
      <c r="Q173" t="s">
        <v>7509</v>
      </c>
      <c r="R173">
        <v>28</v>
      </c>
      <c r="S173">
        <v>113</v>
      </c>
      <c r="T173" t="s">
        <v>682</v>
      </c>
      <c r="U173" t="s">
        <v>130</v>
      </c>
      <c r="V173" t="s">
        <v>131</v>
      </c>
      <c r="W173">
        <v>0</v>
      </c>
      <c r="X173">
        <v>0</v>
      </c>
      <c r="Y173">
        <v>0</v>
      </c>
      <c r="Z173">
        <v>0</v>
      </c>
      <c r="AA173">
        <v>0</v>
      </c>
      <c r="AB173">
        <v>0</v>
      </c>
      <c r="AC173">
        <v>8</v>
      </c>
      <c r="AD173">
        <v>2022</v>
      </c>
      <c r="AE173" t="s">
        <v>683</v>
      </c>
      <c r="AH173">
        <v>27</v>
      </c>
      <c r="AI173" t="s">
        <v>685</v>
      </c>
      <c r="AJ173" t="s">
        <v>133</v>
      </c>
      <c r="AK173" t="s">
        <v>7423</v>
      </c>
      <c r="AL173">
        <v>0</v>
      </c>
      <c r="AM173">
        <v>0</v>
      </c>
      <c r="AN173">
        <v>0</v>
      </c>
      <c r="AO173">
        <v>0</v>
      </c>
      <c r="AP173">
        <v>0</v>
      </c>
      <c r="AQ173">
        <v>0</v>
      </c>
      <c r="AR173">
        <v>0</v>
      </c>
      <c r="AS173">
        <v>0</v>
      </c>
      <c r="AT173">
        <v>0</v>
      </c>
      <c r="AU173">
        <v>0</v>
      </c>
      <c r="AV173">
        <v>0</v>
      </c>
      <c r="AW173">
        <v>0</v>
      </c>
      <c r="AX173">
        <v>0</v>
      </c>
      <c r="AY173">
        <v>0</v>
      </c>
      <c r="AZ173">
        <v>0</v>
      </c>
      <c r="BA173">
        <v>0</v>
      </c>
      <c r="BB173" t="s">
        <v>162</v>
      </c>
      <c r="BC173" t="s">
        <v>166</v>
      </c>
      <c r="BD173">
        <v>0</v>
      </c>
      <c r="BE173">
        <v>0</v>
      </c>
    </row>
    <row r="174" spans="1:57" x14ac:dyDescent="0.35">
      <c r="A174" s="193">
        <v>4150</v>
      </c>
      <c r="B174">
        <v>3026</v>
      </c>
      <c r="C174" s="194" t="s">
        <v>125</v>
      </c>
      <c r="D174" t="s">
        <v>294</v>
      </c>
      <c r="E174" t="s">
        <v>686</v>
      </c>
      <c r="F174" t="s">
        <v>85</v>
      </c>
      <c r="G174">
        <v>1</v>
      </c>
      <c r="H174">
        <v>0</v>
      </c>
      <c r="I174">
        <v>0</v>
      </c>
      <c r="J174">
        <v>0</v>
      </c>
      <c r="K174">
        <v>0</v>
      </c>
      <c r="L174">
        <v>0</v>
      </c>
      <c r="M174" t="s">
        <v>687</v>
      </c>
      <c r="N174" s="165">
        <v>44769.465567129628</v>
      </c>
      <c r="O174" s="195">
        <f t="shared" si="2"/>
        <v>44767</v>
      </c>
      <c r="P174">
        <v>0</v>
      </c>
      <c r="Q174" t="s">
        <v>7510</v>
      </c>
      <c r="R174">
        <v>1294</v>
      </c>
      <c r="S174">
        <v>39</v>
      </c>
      <c r="T174" t="s">
        <v>688</v>
      </c>
      <c r="U174" t="s">
        <v>130</v>
      </c>
      <c r="V174" t="s">
        <v>131</v>
      </c>
      <c r="W174">
        <v>0</v>
      </c>
      <c r="X174">
        <v>0</v>
      </c>
      <c r="Y174">
        <v>0</v>
      </c>
      <c r="Z174">
        <v>0</v>
      </c>
      <c r="AA174">
        <v>0</v>
      </c>
      <c r="AB174">
        <v>0</v>
      </c>
      <c r="AC174">
        <v>7</v>
      </c>
      <c r="AD174">
        <v>2022</v>
      </c>
      <c r="AE174" t="s">
        <v>689</v>
      </c>
      <c r="AF174" t="s">
        <v>653</v>
      </c>
      <c r="AH174">
        <v>27</v>
      </c>
      <c r="AI174" t="s">
        <v>690</v>
      </c>
      <c r="AJ174" t="s">
        <v>133</v>
      </c>
      <c r="AK174" t="s">
        <v>134</v>
      </c>
      <c r="AL174">
        <v>0</v>
      </c>
      <c r="AM174">
        <v>0</v>
      </c>
      <c r="AN174">
        <v>0</v>
      </c>
      <c r="AO174">
        <v>0</v>
      </c>
      <c r="AP174">
        <v>0</v>
      </c>
      <c r="AQ174">
        <v>0</v>
      </c>
      <c r="AR174">
        <v>0</v>
      </c>
      <c r="AS174">
        <v>0</v>
      </c>
      <c r="AT174">
        <v>0</v>
      </c>
      <c r="AU174">
        <v>0</v>
      </c>
      <c r="AV174">
        <v>0</v>
      </c>
      <c r="AW174">
        <v>0</v>
      </c>
      <c r="AX174">
        <v>0</v>
      </c>
      <c r="AY174">
        <v>0</v>
      </c>
      <c r="AZ174">
        <v>0</v>
      </c>
      <c r="BA174">
        <v>0</v>
      </c>
      <c r="BB174" t="s">
        <v>162</v>
      </c>
      <c r="BC174" t="s">
        <v>166</v>
      </c>
      <c r="BD174">
        <v>0</v>
      </c>
      <c r="BE174">
        <v>0</v>
      </c>
    </row>
    <row r="175" spans="1:57" x14ac:dyDescent="0.35">
      <c r="A175" s="193">
        <v>3619</v>
      </c>
      <c r="B175">
        <v>2946</v>
      </c>
      <c r="C175" s="194" t="s">
        <v>190</v>
      </c>
      <c r="D175" t="s">
        <v>294</v>
      </c>
      <c r="E175" t="s">
        <v>691</v>
      </c>
      <c r="F175" t="s">
        <v>85</v>
      </c>
      <c r="G175">
        <v>1</v>
      </c>
      <c r="H175">
        <v>0</v>
      </c>
      <c r="I175">
        <v>1</v>
      </c>
      <c r="J175">
        <v>0</v>
      </c>
      <c r="K175">
        <v>0</v>
      </c>
      <c r="L175">
        <v>1</v>
      </c>
      <c r="M175" t="s">
        <v>692</v>
      </c>
      <c r="N175" s="165">
        <v>44751.51599537037</v>
      </c>
      <c r="O175" s="195">
        <f t="shared" si="2"/>
        <v>44746</v>
      </c>
      <c r="P175">
        <v>0</v>
      </c>
      <c r="Q175" t="s">
        <v>7511</v>
      </c>
      <c r="R175">
        <v>0</v>
      </c>
      <c r="S175">
        <v>77</v>
      </c>
      <c r="T175" t="s">
        <v>693</v>
      </c>
      <c r="U175" t="s">
        <v>130</v>
      </c>
      <c r="V175" t="s">
        <v>131</v>
      </c>
      <c r="W175">
        <v>0</v>
      </c>
      <c r="X175">
        <v>0</v>
      </c>
      <c r="Y175">
        <v>0</v>
      </c>
      <c r="Z175">
        <v>1</v>
      </c>
      <c r="AA175">
        <v>0</v>
      </c>
      <c r="AB175">
        <v>1</v>
      </c>
      <c r="AC175">
        <v>7</v>
      </c>
      <c r="AD175">
        <v>2022</v>
      </c>
      <c r="AE175" t="s">
        <v>694</v>
      </c>
      <c r="AF175" t="s">
        <v>7512</v>
      </c>
      <c r="AG175" t="s">
        <v>695</v>
      </c>
      <c r="AH175">
        <v>9</v>
      </c>
      <c r="AI175" t="s">
        <v>697</v>
      </c>
      <c r="AJ175" t="s">
        <v>200</v>
      </c>
      <c r="AK175" t="s">
        <v>7423</v>
      </c>
      <c r="AL175">
        <v>0</v>
      </c>
      <c r="AM175">
        <v>0</v>
      </c>
      <c r="AN175">
        <v>0</v>
      </c>
      <c r="AO175">
        <v>0</v>
      </c>
      <c r="AP175">
        <v>0</v>
      </c>
      <c r="AQ175">
        <v>0</v>
      </c>
      <c r="AR175">
        <v>0</v>
      </c>
      <c r="AS175">
        <v>0</v>
      </c>
      <c r="AT175">
        <v>0</v>
      </c>
      <c r="AU175">
        <v>0</v>
      </c>
      <c r="AV175">
        <v>0</v>
      </c>
      <c r="AW175">
        <v>0</v>
      </c>
      <c r="AX175">
        <v>0</v>
      </c>
      <c r="AY175">
        <v>0</v>
      </c>
      <c r="AZ175">
        <v>0</v>
      </c>
      <c r="BA175">
        <v>0</v>
      </c>
      <c r="BB175" t="s">
        <v>195</v>
      </c>
      <c r="BC175" t="s">
        <v>166</v>
      </c>
      <c r="BD175">
        <v>0</v>
      </c>
      <c r="BE175">
        <v>0</v>
      </c>
    </row>
    <row r="176" spans="1:57" x14ac:dyDescent="0.35">
      <c r="A176" s="193">
        <v>4937</v>
      </c>
      <c r="B176">
        <v>2892</v>
      </c>
      <c r="C176" s="194" t="s">
        <v>125</v>
      </c>
      <c r="D176" t="s">
        <v>294</v>
      </c>
      <c r="E176" t="s">
        <v>698</v>
      </c>
      <c r="F176" t="s">
        <v>85</v>
      </c>
      <c r="G176">
        <v>1</v>
      </c>
      <c r="H176">
        <v>0</v>
      </c>
      <c r="I176">
        <v>2</v>
      </c>
      <c r="J176">
        <v>0</v>
      </c>
      <c r="K176">
        <v>0</v>
      </c>
      <c r="L176">
        <v>2</v>
      </c>
      <c r="M176" t="s">
        <v>699</v>
      </c>
      <c r="N176" s="165">
        <v>44801.47724537037</v>
      </c>
      <c r="O176" s="195">
        <f t="shared" si="2"/>
        <v>44795</v>
      </c>
      <c r="P176">
        <v>0</v>
      </c>
      <c r="Q176" t="s">
        <v>7513</v>
      </c>
      <c r="R176">
        <v>12</v>
      </c>
      <c r="S176">
        <v>149</v>
      </c>
      <c r="T176" t="s">
        <v>700</v>
      </c>
      <c r="U176" t="s">
        <v>130</v>
      </c>
      <c r="V176" t="s">
        <v>131</v>
      </c>
      <c r="W176">
        <v>0</v>
      </c>
      <c r="X176">
        <v>0</v>
      </c>
      <c r="Y176">
        <v>0</v>
      </c>
      <c r="Z176">
        <v>0</v>
      </c>
      <c r="AA176">
        <v>0</v>
      </c>
      <c r="AB176">
        <v>0</v>
      </c>
      <c r="AC176">
        <v>8</v>
      </c>
      <c r="AD176">
        <v>2022</v>
      </c>
      <c r="AE176" t="s">
        <v>701</v>
      </c>
      <c r="AH176">
        <v>28</v>
      </c>
      <c r="AI176" t="s">
        <v>703</v>
      </c>
      <c r="AJ176" t="s">
        <v>252</v>
      </c>
      <c r="AK176" t="s">
        <v>134</v>
      </c>
      <c r="AL176">
        <v>0</v>
      </c>
      <c r="AM176">
        <v>1</v>
      </c>
      <c r="AN176">
        <v>0</v>
      </c>
      <c r="AO176">
        <v>1</v>
      </c>
      <c r="AP176">
        <v>1</v>
      </c>
      <c r="AQ176">
        <v>0</v>
      </c>
      <c r="AR176">
        <v>0</v>
      </c>
      <c r="AS176">
        <v>0</v>
      </c>
      <c r="AT176">
        <v>0</v>
      </c>
      <c r="AU176">
        <v>0</v>
      </c>
      <c r="AV176">
        <v>0</v>
      </c>
      <c r="AW176">
        <v>0</v>
      </c>
      <c r="AX176">
        <v>0</v>
      </c>
      <c r="AY176">
        <v>0</v>
      </c>
      <c r="AZ176">
        <v>0</v>
      </c>
      <c r="BA176">
        <v>0</v>
      </c>
      <c r="BC176" t="s">
        <v>153</v>
      </c>
      <c r="BD176">
        <v>0</v>
      </c>
      <c r="BE176">
        <v>0</v>
      </c>
    </row>
    <row r="177" spans="1:57" x14ac:dyDescent="0.35">
      <c r="A177" s="193">
        <v>4262</v>
      </c>
      <c r="B177">
        <v>2784</v>
      </c>
      <c r="C177" s="194" t="s">
        <v>125</v>
      </c>
      <c r="D177" t="s">
        <v>294</v>
      </c>
      <c r="E177" t="s">
        <v>704</v>
      </c>
      <c r="F177" t="s">
        <v>86</v>
      </c>
      <c r="G177">
        <v>1</v>
      </c>
      <c r="H177">
        <v>1</v>
      </c>
      <c r="I177">
        <v>9</v>
      </c>
      <c r="J177">
        <v>2</v>
      </c>
      <c r="K177">
        <v>2</v>
      </c>
      <c r="L177">
        <v>14</v>
      </c>
      <c r="M177" t="s">
        <v>705</v>
      </c>
      <c r="N177" s="165">
        <v>44773.93310185185</v>
      </c>
      <c r="O177" s="195">
        <f t="shared" si="2"/>
        <v>44767</v>
      </c>
      <c r="P177">
        <v>0</v>
      </c>
      <c r="Q177" t="s">
        <v>7514</v>
      </c>
      <c r="R177">
        <v>71</v>
      </c>
      <c r="S177">
        <v>467</v>
      </c>
      <c r="T177" t="s">
        <v>706</v>
      </c>
      <c r="U177" t="s">
        <v>130</v>
      </c>
      <c r="V177" t="s">
        <v>131</v>
      </c>
      <c r="W177">
        <v>0</v>
      </c>
      <c r="X177">
        <v>0</v>
      </c>
      <c r="Y177">
        <v>0</v>
      </c>
      <c r="Z177">
        <v>0</v>
      </c>
      <c r="AA177">
        <v>0</v>
      </c>
      <c r="AB177">
        <v>0</v>
      </c>
      <c r="AC177">
        <v>7</v>
      </c>
      <c r="AD177">
        <v>2022</v>
      </c>
      <c r="AE177" t="s">
        <v>707</v>
      </c>
      <c r="AH177">
        <v>31</v>
      </c>
      <c r="AI177" t="s">
        <v>709</v>
      </c>
      <c r="AJ177" t="s">
        <v>133</v>
      </c>
      <c r="AK177" t="s">
        <v>134</v>
      </c>
      <c r="AL177">
        <v>0</v>
      </c>
      <c r="AM177">
        <v>1</v>
      </c>
      <c r="AN177">
        <v>0</v>
      </c>
      <c r="AO177">
        <v>1</v>
      </c>
      <c r="AP177">
        <v>1</v>
      </c>
      <c r="AQ177">
        <v>0</v>
      </c>
      <c r="AR177">
        <v>0</v>
      </c>
      <c r="AS177">
        <v>0</v>
      </c>
      <c r="AT177">
        <v>0</v>
      </c>
      <c r="AU177">
        <v>0</v>
      </c>
      <c r="AV177">
        <v>0</v>
      </c>
      <c r="AW177">
        <v>0</v>
      </c>
      <c r="AX177">
        <v>0</v>
      </c>
      <c r="AY177">
        <v>0</v>
      </c>
      <c r="AZ177">
        <v>0</v>
      </c>
      <c r="BA177">
        <v>0</v>
      </c>
      <c r="BC177" t="s">
        <v>153</v>
      </c>
      <c r="BD177">
        <v>0</v>
      </c>
      <c r="BE177">
        <v>0</v>
      </c>
    </row>
    <row r="178" spans="1:57" x14ac:dyDescent="0.35">
      <c r="A178" s="193">
        <v>3733</v>
      </c>
      <c r="B178">
        <v>3255</v>
      </c>
      <c r="C178" s="194" t="s">
        <v>190</v>
      </c>
      <c r="D178" t="s">
        <v>294</v>
      </c>
      <c r="E178" t="s">
        <v>710</v>
      </c>
      <c r="F178" t="s">
        <v>83</v>
      </c>
      <c r="G178">
        <v>1</v>
      </c>
      <c r="H178">
        <v>0</v>
      </c>
      <c r="I178">
        <v>0</v>
      </c>
      <c r="J178">
        <v>0</v>
      </c>
      <c r="K178">
        <v>0</v>
      </c>
      <c r="L178">
        <v>0</v>
      </c>
      <c r="M178" t="s">
        <v>711</v>
      </c>
      <c r="N178" s="165">
        <v>44755.872210648151</v>
      </c>
      <c r="O178" s="195">
        <f t="shared" si="2"/>
        <v>44753</v>
      </c>
      <c r="P178">
        <v>0</v>
      </c>
      <c r="Q178" t="s">
        <v>7515</v>
      </c>
      <c r="R178">
        <v>77</v>
      </c>
      <c r="S178">
        <v>645</v>
      </c>
      <c r="T178" t="s">
        <v>712</v>
      </c>
      <c r="U178" t="s">
        <v>130</v>
      </c>
      <c r="V178" t="s">
        <v>131</v>
      </c>
      <c r="W178">
        <v>0</v>
      </c>
      <c r="X178">
        <v>0</v>
      </c>
      <c r="Y178">
        <v>0</v>
      </c>
      <c r="Z178">
        <v>0</v>
      </c>
      <c r="AA178">
        <v>0</v>
      </c>
      <c r="AB178">
        <v>1</v>
      </c>
      <c r="AC178">
        <v>7</v>
      </c>
      <c r="AD178">
        <v>2022</v>
      </c>
      <c r="AE178" t="s">
        <v>713</v>
      </c>
      <c r="AH178">
        <v>13</v>
      </c>
      <c r="AI178" t="s">
        <v>714</v>
      </c>
      <c r="AJ178" t="s">
        <v>133</v>
      </c>
      <c r="AK178" t="s">
        <v>134</v>
      </c>
      <c r="AL178">
        <v>0</v>
      </c>
      <c r="AM178">
        <v>0</v>
      </c>
      <c r="AN178">
        <v>0</v>
      </c>
      <c r="AO178">
        <v>0</v>
      </c>
      <c r="AP178">
        <v>0</v>
      </c>
      <c r="AQ178">
        <v>0</v>
      </c>
      <c r="AR178">
        <v>0</v>
      </c>
      <c r="AS178">
        <v>0</v>
      </c>
      <c r="AT178">
        <v>0</v>
      </c>
      <c r="AU178">
        <v>0</v>
      </c>
      <c r="AV178">
        <v>0</v>
      </c>
      <c r="AW178">
        <v>0</v>
      </c>
      <c r="AX178">
        <v>0</v>
      </c>
      <c r="AY178">
        <v>0</v>
      </c>
      <c r="AZ178">
        <v>0</v>
      </c>
      <c r="BA178">
        <v>0</v>
      </c>
      <c r="BB178" t="s">
        <v>195</v>
      </c>
      <c r="BC178" t="s">
        <v>166</v>
      </c>
      <c r="BD178">
        <v>0</v>
      </c>
      <c r="BE178">
        <v>0</v>
      </c>
    </row>
    <row r="179" spans="1:57" x14ac:dyDescent="0.35">
      <c r="A179" s="193">
        <v>4410</v>
      </c>
      <c r="B179">
        <v>2812</v>
      </c>
      <c r="C179" s="194" t="s">
        <v>125</v>
      </c>
      <c r="D179" t="s">
        <v>294</v>
      </c>
      <c r="E179" t="s">
        <v>715</v>
      </c>
      <c r="F179" t="s">
        <v>83</v>
      </c>
      <c r="G179">
        <v>1</v>
      </c>
      <c r="H179">
        <v>0</v>
      </c>
      <c r="I179">
        <v>2</v>
      </c>
      <c r="J179">
        <v>3</v>
      </c>
      <c r="K179">
        <v>0</v>
      </c>
      <c r="L179">
        <v>5</v>
      </c>
      <c r="M179" t="s">
        <v>716</v>
      </c>
      <c r="N179" s="165">
        <v>44778.472916666673</v>
      </c>
      <c r="O179" s="195">
        <f t="shared" si="2"/>
        <v>44774</v>
      </c>
      <c r="P179">
        <v>0</v>
      </c>
      <c r="Q179" t="s">
        <v>7516</v>
      </c>
      <c r="R179">
        <v>358</v>
      </c>
      <c r="S179">
        <v>528</v>
      </c>
      <c r="T179" t="s">
        <v>717</v>
      </c>
      <c r="U179" t="s">
        <v>130</v>
      </c>
      <c r="V179" t="s">
        <v>131</v>
      </c>
      <c r="W179">
        <v>0</v>
      </c>
      <c r="X179">
        <v>0</v>
      </c>
      <c r="Y179">
        <v>0</v>
      </c>
      <c r="Z179">
        <v>0</v>
      </c>
      <c r="AA179">
        <v>0</v>
      </c>
      <c r="AB179">
        <v>0</v>
      </c>
      <c r="AC179">
        <v>8</v>
      </c>
      <c r="AD179">
        <v>2022</v>
      </c>
      <c r="AE179" t="s">
        <v>718</v>
      </c>
      <c r="AH179">
        <v>5</v>
      </c>
      <c r="AI179" t="s">
        <v>720</v>
      </c>
      <c r="AJ179" t="s">
        <v>133</v>
      </c>
      <c r="AK179" t="s">
        <v>134</v>
      </c>
      <c r="AL179">
        <v>0</v>
      </c>
      <c r="AM179">
        <v>0</v>
      </c>
      <c r="AN179">
        <v>1</v>
      </c>
      <c r="AO179">
        <v>0</v>
      </c>
      <c r="AP179">
        <v>0</v>
      </c>
      <c r="AQ179">
        <v>0</v>
      </c>
      <c r="AR179">
        <v>0</v>
      </c>
      <c r="AS179">
        <v>0</v>
      </c>
      <c r="AT179">
        <v>0</v>
      </c>
      <c r="AU179">
        <v>0</v>
      </c>
      <c r="AV179">
        <v>0</v>
      </c>
      <c r="AW179">
        <v>0</v>
      </c>
      <c r="AX179">
        <v>0</v>
      </c>
      <c r="AY179">
        <v>0</v>
      </c>
      <c r="AZ179">
        <v>0</v>
      </c>
      <c r="BA179">
        <v>0</v>
      </c>
      <c r="BB179" t="s">
        <v>154</v>
      </c>
      <c r="BC179" t="s">
        <v>153</v>
      </c>
      <c r="BD179">
        <v>0</v>
      </c>
      <c r="BE179">
        <v>0</v>
      </c>
    </row>
    <row r="180" spans="1:57" x14ac:dyDescent="0.35">
      <c r="A180" s="193">
        <v>68</v>
      </c>
      <c r="B180">
        <v>6933</v>
      </c>
      <c r="C180" s="194" t="s">
        <v>7480</v>
      </c>
      <c r="D180" t="s">
        <v>366</v>
      </c>
      <c r="E180" t="s">
        <v>721</v>
      </c>
      <c r="F180" t="s">
        <v>86</v>
      </c>
      <c r="G180">
        <v>1</v>
      </c>
      <c r="H180">
        <v>0</v>
      </c>
      <c r="I180">
        <v>1</v>
      </c>
      <c r="J180">
        <v>0</v>
      </c>
      <c r="K180">
        <v>0</v>
      </c>
      <c r="L180">
        <v>1</v>
      </c>
      <c r="M180" t="s">
        <v>722</v>
      </c>
      <c r="N180" s="165">
        <v>44625.291562500002</v>
      </c>
      <c r="O180" s="195">
        <f t="shared" si="2"/>
        <v>44620</v>
      </c>
      <c r="P180">
        <v>1</v>
      </c>
      <c r="Q180" t="s">
        <v>7481</v>
      </c>
      <c r="R180">
        <v>0</v>
      </c>
      <c r="S180">
        <v>0</v>
      </c>
      <c r="T180" t="s">
        <v>369</v>
      </c>
      <c r="U180" t="s">
        <v>130</v>
      </c>
      <c r="V180" t="s">
        <v>131</v>
      </c>
      <c r="W180">
        <v>0</v>
      </c>
      <c r="X180">
        <v>0</v>
      </c>
      <c r="Y180">
        <v>1</v>
      </c>
      <c r="Z180">
        <v>0</v>
      </c>
      <c r="AA180">
        <v>0</v>
      </c>
      <c r="AB180">
        <v>1</v>
      </c>
      <c r="AC180">
        <v>3</v>
      </c>
      <c r="AD180">
        <v>2022</v>
      </c>
      <c r="AE180" t="s">
        <v>723</v>
      </c>
      <c r="AH180">
        <v>5</v>
      </c>
      <c r="AI180" t="s">
        <v>725</v>
      </c>
      <c r="AJ180" t="s">
        <v>200</v>
      </c>
      <c r="AK180" t="s">
        <v>161</v>
      </c>
      <c r="AL180">
        <v>0</v>
      </c>
      <c r="AM180">
        <v>0</v>
      </c>
      <c r="AN180">
        <v>0</v>
      </c>
      <c r="AO180">
        <v>0</v>
      </c>
      <c r="AP180">
        <v>0</v>
      </c>
      <c r="AQ180">
        <v>0</v>
      </c>
      <c r="AR180">
        <v>0</v>
      </c>
      <c r="AS180">
        <v>0</v>
      </c>
      <c r="AT180">
        <v>0</v>
      </c>
      <c r="AU180">
        <v>1</v>
      </c>
      <c r="AV180">
        <v>0</v>
      </c>
      <c r="AW180">
        <v>0</v>
      </c>
      <c r="AX180">
        <v>0</v>
      </c>
      <c r="AY180">
        <v>0</v>
      </c>
      <c r="AZ180">
        <v>0</v>
      </c>
      <c r="BA180">
        <v>0</v>
      </c>
      <c r="BB180" t="s">
        <v>178</v>
      </c>
      <c r="BC180" t="s">
        <v>166</v>
      </c>
      <c r="BD180">
        <v>0</v>
      </c>
      <c r="BE180">
        <v>0</v>
      </c>
    </row>
    <row r="181" spans="1:57" x14ac:dyDescent="0.35">
      <c r="A181" s="193">
        <v>4208</v>
      </c>
      <c r="B181">
        <v>2772</v>
      </c>
      <c r="C181" s="194" t="s">
        <v>125</v>
      </c>
      <c r="D181" t="s">
        <v>294</v>
      </c>
      <c r="E181" t="s">
        <v>726</v>
      </c>
      <c r="F181" t="s">
        <v>85</v>
      </c>
      <c r="G181">
        <v>1</v>
      </c>
      <c r="H181">
        <v>0</v>
      </c>
      <c r="I181">
        <v>0</v>
      </c>
      <c r="J181">
        <v>0</v>
      </c>
      <c r="K181">
        <v>0</v>
      </c>
      <c r="L181">
        <v>0</v>
      </c>
      <c r="M181" t="s">
        <v>727</v>
      </c>
      <c r="N181" s="165">
        <v>44771.452372685177</v>
      </c>
      <c r="O181" s="195">
        <f t="shared" si="2"/>
        <v>44767</v>
      </c>
      <c r="P181">
        <v>0</v>
      </c>
      <c r="Q181" t="s">
        <v>7517</v>
      </c>
      <c r="R181">
        <v>2</v>
      </c>
      <c r="S181">
        <v>8</v>
      </c>
      <c r="T181" t="s">
        <v>728</v>
      </c>
      <c r="U181" t="s">
        <v>130</v>
      </c>
      <c r="V181" t="s">
        <v>131</v>
      </c>
      <c r="W181">
        <v>0</v>
      </c>
      <c r="X181">
        <v>0</v>
      </c>
      <c r="Y181">
        <v>0</v>
      </c>
      <c r="Z181">
        <v>0</v>
      </c>
      <c r="AA181">
        <v>0</v>
      </c>
      <c r="AB181">
        <v>0</v>
      </c>
      <c r="AC181">
        <v>7</v>
      </c>
      <c r="AD181">
        <v>2022</v>
      </c>
      <c r="AE181" t="s">
        <v>423</v>
      </c>
      <c r="AH181">
        <v>29</v>
      </c>
      <c r="AI181" t="s">
        <v>730</v>
      </c>
      <c r="AJ181" t="s">
        <v>133</v>
      </c>
      <c r="AK181" t="s">
        <v>134</v>
      </c>
      <c r="AL181">
        <v>0</v>
      </c>
      <c r="AM181">
        <v>0</v>
      </c>
      <c r="AN181">
        <v>0</v>
      </c>
      <c r="AO181">
        <v>0</v>
      </c>
      <c r="AP181">
        <v>0</v>
      </c>
      <c r="AQ181">
        <v>0</v>
      </c>
      <c r="AR181">
        <v>0</v>
      </c>
      <c r="AS181">
        <v>0</v>
      </c>
      <c r="AT181">
        <v>0</v>
      </c>
      <c r="AU181">
        <v>0</v>
      </c>
      <c r="AV181">
        <v>0</v>
      </c>
      <c r="AW181">
        <v>0</v>
      </c>
      <c r="AX181">
        <v>0</v>
      </c>
      <c r="AY181">
        <v>0</v>
      </c>
      <c r="AZ181">
        <v>0</v>
      </c>
      <c r="BA181">
        <v>1</v>
      </c>
      <c r="BC181" t="s">
        <v>153</v>
      </c>
      <c r="BD181">
        <v>0</v>
      </c>
      <c r="BE181">
        <v>0</v>
      </c>
    </row>
    <row r="182" spans="1:57" x14ac:dyDescent="0.35">
      <c r="A182" s="193">
        <v>4662</v>
      </c>
      <c r="B182">
        <v>3108</v>
      </c>
      <c r="C182" s="194" t="s">
        <v>125</v>
      </c>
      <c r="D182" t="s">
        <v>294</v>
      </c>
      <c r="E182" t="s">
        <v>731</v>
      </c>
      <c r="F182" t="s">
        <v>85</v>
      </c>
      <c r="G182">
        <v>1</v>
      </c>
      <c r="H182">
        <v>0</v>
      </c>
      <c r="I182">
        <v>12</v>
      </c>
      <c r="J182">
        <v>5</v>
      </c>
      <c r="K182">
        <v>5</v>
      </c>
      <c r="L182">
        <v>22</v>
      </c>
      <c r="M182" t="s">
        <v>732</v>
      </c>
      <c r="N182" s="165">
        <v>44790.509930555563</v>
      </c>
      <c r="O182" s="195">
        <f t="shared" si="2"/>
        <v>44788</v>
      </c>
      <c r="P182">
        <v>0</v>
      </c>
      <c r="Q182" t="s">
        <v>7518</v>
      </c>
      <c r="R182">
        <v>156</v>
      </c>
      <c r="S182">
        <v>439</v>
      </c>
      <c r="T182" t="s">
        <v>733</v>
      </c>
      <c r="U182" t="s">
        <v>130</v>
      </c>
      <c r="V182" t="s">
        <v>131</v>
      </c>
      <c r="W182">
        <v>0</v>
      </c>
      <c r="X182">
        <v>0</v>
      </c>
      <c r="Y182">
        <v>0</v>
      </c>
      <c r="Z182">
        <v>0</v>
      </c>
      <c r="AA182">
        <v>0</v>
      </c>
      <c r="AB182">
        <v>0</v>
      </c>
      <c r="AC182">
        <v>8</v>
      </c>
      <c r="AD182">
        <v>2022</v>
      </c>
      <c r="AE182" t="s">
        <v>423</v>
      </c>
      <c r="AF182" t="s">
        <v>635</v>
      </c>
      <c r="AH182">
        <v>17</v>
      </c>
      <c r="AI182" t="s">
        <v>734</v>
      </c>
      <c r="AJ182" t="s">
        <v>133</v>
      </c>
      <c r="AK182" t="s">
        <v>134</v>
      </c>
      <c r="AL182">
        <v>0</v>
      </c>
      <c r="AM182">
        <v>1</v>
      </c>
      <c r="AN182">
        <v>0</v>
      </c>
      <c r="AO182">
        <v>1</v>
      </c>
      <c r="AP182">
        <v>1</v>
      </c>
      <c r="AQ182">
        <v>0</v>
      </c>
      <c r="AR182">
        <v>0</v>
      </c>
      <c r="AS182">
        <v>0</v>
      </c>
      <c r="AT182">
        <v>0</v>
      </c>
      <c r="AU182">
        <v>0</v>
      </c>
      <c r="AV182">
        <v>0</v>
      </c>
      <c r="AW182">
        <v>0</v>
      </c>
      <c r="AX182">
        <v>0</v>
      </c>
      <c r="AY182">
        <v>0</v>
      </c>
      <c r="AZ182">
        <v>0</v>
      </c>
      <c r="BA182">
        <v>0</v>
      </c>
      <c r="BB182" t="s">
        <v>172</v>
      </c>
      <c r="BC182" t="s">
        <v>153</v>
      </c>
      <c r="BD182">
        <v>0</v>
      </c>
      <c r="BE182">
        <v>0</v>
      </c>
    </row>
    <row r="183" spans="1:57" x14ac:dyDescent="0.35">
      <c r="A183" s="193">
        <v>324</v>
      </c>
      <c r="B183">
        <v>2927</v>
      </c>
      <c r="C183" s="194" t="s">
        <v>190</v>
      </c>
      <c r="D183" t="s">
        <v>294</v>
      </c>
      <c r="E183" t="s">
        <v>735</v>
      </c>
      <c r="F183" t="s">
        <v>86</v>
      </c>
      <c r="G183">
        <v>1</v>
      </c>
      <c r="H183">
        <v>0</v>
      </c>
      <c r="I183">
        <v>0</v>
      </c>
      <c r="J183">
        <v>0</v>
      </c>
      <c r="K183">
        <v>0</v>
      </c>
      <c r="L183">
        <v>0</v>
      </c>
      <c r="M183" t="s">
        <v>736</v>
      </c>
      <c r="N183" s="165">
        <v>44643.725277777783</v>
      </c>
      <c r="O183" s="195">
        <f t="shared" si="2"/>
        <v>44641</v>
      </c>
      <c r="P183">
        <v>0</v>
      </c>
      <c r="Q183" t="s">
        <v>7519</v>
      </c>
      <c r="R183">
        <v>20</v>
      </c>
      <c r="S183">
        <v>2543</v>
      </c>
      <c r="T183" t="s">
        <v>737</v>
      </c>
      <c r="U183" t="s">
        <v>130</v>
      </c>
      <c r="V183" t="s">
        <v>131</v>
      </c>
      <c r="W183">
        <v>1</v>
      </c>
      <c r="X183">
        <v>0</v>
      </c>
      <c r="Y183">
        <v>1</v>
      </c>
      <c r="Z183">
        <v>0</v>
      </c>
      <c r="AA183">
        <v>0</v>
      </c>
      <c r="AB183">
        <v>1</v>
      </c>
      <c r="AC183">
        <v>3</v>
      </c>
      <c r="AD183">
        <v>2022</v>
      </c>
      <c r="AE183" t="s">
        <v>738</v>
      </c>
      <c r="AF183" t="s">
        <v>7520</v>
      </c>
      <c r="AG183" t="s">
        <v>739</v>
      </c>
      <c r="AH183">
        <v>23</v>
      </c>
      <c r="AI183" t="s">
        <v>741</v>
      </c>
      <c r="AJ183" t="s">
        <v>200</v>
      </c>
      <c r="AK183" t="s">
        <v>134</v>
      </c>
      <c r="AL183">
        <v>0</v>
      </c>
      <c r="AM183">
        <v>0</v>
      </c>
      <c r="AN183">
        <v>1</v>
      </c>
      <c r="AO183">
        <v>0</v>
      </c>
      <c r="AP183">
        <v>0</v>
      </c>
      <c r="AQ183">
        <v>0</v>
      </c>
      <c r="AR183">
        <v>0</v>
      </c>
      <c r="AS183">
        <v>0</v>
      </c>
      <c r="AT183">
        <v>0</v>
      </c>
      <c r="AU183">
        <v>0</v>
      </c>
      <c r="AV183">
        <v>0</v>
      </c>
      <c r="AW183">
        <v>0</v>
      </c>
      <c r="AX183">
        <v>0</v>
      </c>
      <c r="AY183">
        <v>0</v>
      </c>
      <c r="AZ183">
        <v>0</v>
      </c>
      <c r="BA183">
        <v>0</v>
      </c>
      <c r="BB183" t="s">
        <v>162</v>
      </c>
      <c r="BC183" t="s">
        <v>166</v>
      </c>
      <c r="BD183">
        <v>0</v>
      </c>
      <c r="BE183">
        <v>0</v>
      </c>
    </row>
    <row r="184" spans="1:57" x14ac:dyDescent="0.35">
      <c r="A184" s="193">
        <v>3732</v>
      </c>
      <c r="B184">
        <v>2643</v>
      </c>
      <c r="C184" s="194" t="s">
        <v>190</v>
      </c>
      <c r="D184" t="s">
        <v>294</v>
      </c>
      <c r="E184" t="s">
        <v>742</v>
      </c>
      <c r="F184" t="s">
        <v>83</v>
      </c>
      <c r="G184">
        <v>1</v>
      </c>
      <c r="H184">
        <v>1</v>
      </c>
      <c r="I184">
        <v>3</v>
      </c>
      <c r="J184">
        <v>3</v>
      </c>
      <c r="K184">
        <v>0</v>
      </c>
      <c r="L184">
        <v>7</v>
      </c>
      <c r="M184" t="s">
        <v>743</v>
      </c>
      <c r="N184" s="165">
        <v>44755.869756944441</v>
      </c>
      <c r="O184" s="195">
        <f t="shared" si="2"/>
        <v>44753</v>
      </c>
      <c r="P184">
        <v>0</v>
      </c>
      <c r="Q184" t="s">
        <v>7515</v>
      </c>
      <c r="R184">
        <v>77</v>
      </c>
      <c r="S184">
        <v>645</v>
      </c>
      <c r="T184" t="s">
        <v>712</v>
      </c>
      <c r="U184" t="s">
        <v>130</v>
      </c>
      <c r="V184" t="s">
        <v>131</v>
      </c>
      <c r="W184">
        <v>0</v>
      </c>
      <c r="X184">
        <v>0</v>
      </c>
      <c r="Y184">
        <v>0</v>
      </c>
      <c r="Z184">
        <v>0</v>
      </c>
      <c r="AA184">
        <v>0</v>
      </c>
      <c r="AB184">
        <v>1</v>
      </c>
      <c r="AC184">
        <v>7</v>
      </c>
      <c r="AD184">
        <v>2022</v>
      </c>
      <c r="AE184" t="s">
        <v>744</v>
      </c>
      <c r="AG184" t="s">
        <v>745</v>
      </c>
      <c r="AH184">
        <v>13</v>
      </c>
      <c r="AI184" t="s">
        <v>746</v>
      </c>
      <c r="AJ184" t="s">
        <v>133</v>
      </c>
      <c r="AK184" t="s">
        <v>134</v>
      </c>
      <c r="AL184">
        <v>0</v>
      </c>
      <c r="AM184">
        <v>0</v>
      </c>
      <c r="AN184">
        <v>0</v>
      </c>
      <c r="AO184">
        <v>0</v>
      </c>
      <c r="AP184">
        <v>0</v>
      </c>
      <c r="AQ184">
        <v>0</v>
      </c>
      <c r="AR184">
        <v>0</v>
      </c>
      <c r="AS184">
        <v>0</v>
      </c>
      <c r="AT184">
        <v>0</v>
      </c>
      <c r="AU184">
        <v>0</v>
      </c>
      <c r="AV184">
        <v>0</v>
      </c>
      <c r="AW184">
        <v>0</v>
      </c>
      <c r="AX184">
        <v>0</v>
      </c>
      <c r="AY184">
        <v>1</v>
      </c>
      <c r="AZ184">
        <v>0</v>
      </c>
      <c r="BA184">
        <v>0</v>
      </c>
      <c r="BB184" t="s">
        <v>178</v>
      </c>
      <c r="BC184" t="s">
        <v>166</v>
      </c>
      <c r="BD184">
        <v>0</v>
      </c>
      <c r="BE184">
        <v>0</v>
      </c>
    </row>
    <row r="185" spans="1:57" x14ac:dyDescent="0.35">
      <c r="A185" s="193">
        <v>4758</v>
      </c>
      <c r="B185">
        <v>2537</v>
      </c>
      <c r="C185" s="194" t="s">
        <v>125</v>
      </c>
      <c r="D185" t="s">
        <v>126</v>
      </c>
      <c r="E185" t="s">
        <v>747</v>
      </c>
      <c r="F185" t="s">
        <v>83</v>
      </c>
      <c r="G185">
        <v>1</v>
      </c>
      <c r="H185">
        <v>0</v>
      </c>
      <c r="I185">
        <v>0</v>
      </c>
      <c r="J185">
        <v>0</v>
      </c>
      <c r="K185">
        <v>0</v>
      </c>
      <c r="L185">
        <v>1</v>
      </c>
      <c r="M185" t="s">
        <v>748</v>
      </c>
      <c r="N185" s="165">
        <v>44793.554513888892</v>
      </c>
      <c r="O185" s="195">
        <f t="shared" si="2"/>
        <v>44788</v>
      </c>
      <c r="P185">
        <v>0</v>
      </c>
      <c r="Q185" t="s">
        <v>749</v>
      </c>
      <c r="R185">
        <v>0</v>
      </c>
      <c r="S185">
        <v>0</v>
      </c>
      <c r="T185" t="s">
        <v>749</v>
      </c>
      <c r="U185" t="s">
        <v>130</v>
      </c>
      <c r="V185" t="s">
        <v>131</v>
      </c>
      <c r="W185">
        <v>0</v>
      </c>
      <c r="X185">
        <v>0</v>
      </c>
      <c r="Y185">
        <v>0</v>
      </c>
      <c r="Z185">
        <v>0</v>
      </c>
      <c r="AA185">
        <v>0</v>
      </c>
      <c r="AB185">
        <v>0</v>
      </c>
      <c r="AC185">
        <v>8</v>
      </c>
      <c r="AD185">
        <v>2022</v>
      </c>
      <c r="AH185">
        <v>20</v>
      </c>
      <c r="AI185" t="s">
        <v>750</v>
      </c>
      <c r="AJ185" t="s">
        <v>133</v>
      </c>
      <c r="AK185" t="s">
        <v>134</v>
      </c>
      <c r="AL185">
        <v>0</v>
      </c>
      <c r="AM185">
        <v>0</v>
      </c>
      <c r="AN185">
        <v>0</v>
      </c>
      <c r="AO185">
        <v>0</v>
      </c>
      <c r="AP185">
        <v>0</v>
      </c>
      <c r="AQ185">
        <v>1</v>
      </c>
      <c r="AR185">
        <v>0</v>
      </c>
      <c r="AS185">
        <v>0</v>
      </c>
      <c r="AT185">
        <v>0</v>
      </c>
      <c r="AU185">
        <v>0</v>
      </c>
      <c r="AV185">
        <v>0</v>
      </c>
      <c r="AW185">
        <v>0</v>
      </c>
      <c r="AX185">
        <v>0</v>
      </c>
      <c r="AY185">
        <v>0</v>
      </c>
      <c r="AZ185">
        <v>0</v>
      </c>
      <c r="BA185">
        <v>0</v>
      </c>
      <c r="BB185" t="s">
        <v>154</v>
      </c>
      <c r="BC185" t="s">
        <v>153</v>
      </c>
      <c r="BD185">
        <v>0</v>
      </c>
      <c r="BE185">
        <v>0</v>
      </c>
    </row>
    <row r="186" spans="1:57" x14ac:dyDescent="0.35">
      <c r="A186" s="193">
        <v>4756</v>
      </c>
      <c r="B186">
        <v>2535</v>
      </c>
      <c r="C186" s="194" t="s">
        <v>125</v>
      </c>
      <c r="D186" t="s">
        <v>126</v>
      </c>
      <c r="E186" t="s">
        <v>751</v>
      </c>
      <c r="F186" t="s">
        <v>86</v>
      </c>
      <c r="G186">
        <v>1</v>
      </c>
      <c r="H186">
        <v>0</v>
      </c>
      <c r="I186">
        <v>0</v>
      </c>
      <c r="J186">
        <v>0</v>
      </c>
      <c r="K186">
        <v>0</v>
      </c>
      <c r="L186">
        <v>1</v>
      </c>
      <c r="M186" t="s">
        <v>752</v>
      </c>
      <c r="N186" s="165">
        <v>44793.535324074073</v>
      </c>
      <c r="O186" s="195">
        <f t="shared" si="2"/>
        <v>44788</v>
      </c>
      <c r="P186">
        <v>0</v>
      </c>
      <c r="Q186" t="s">
        <v>749</v>
      </c>
      <c r="R186">
        <v>0</v>
      </c>
      <c r="S186">
        <v>0</v>
      </c>
      <c r="T186" t="s">
        <v>749</v>
      </c>
      <c r="U186" t="s">
        <v>130</v>
      </c>
      <c r="V186" t="s">
        <v>131</v>
      </c>
      <c r="W186">
        <v>1</v>
      </c>
      <c r="X186">
        <v>1</v>
      </c>
      <c r="Y186">
        <v>0</v>
      </c>
      <c r="Z186">
        <v>0</v>
      </c>
      <c r="AA186">
        <v>0</v>
      </c>
      <c r="AB186">
        <v>0</v>
      </c>
      <c r="AC186">
        <v>8</v>
      </c>
      <c r="AD186">
        <v>2022</v>
      </c>
      <c r="AH186">
        <v>20</v>
      </c>
      <c r="AI186" t="s">
        <v>753</v>
      </c>
      <c r="AJ186" t="s">
        <v>344</v>
      </c>
      <c r="AK186" t="s">
        <v>134</v>
      </c>
      <c r="AL186">
        <v>0</v>
      </c>
      <c r="AM186">
        <v>0</v>
      </c>
      <c r="AN186">
        <v>0</v>
      </c>
      <c r="AO186">
        <v>0</v>
      </c>
      <c r="AP186">
        <v>0</v>
      </c>
      <c r="AQ186">
        <v>1</v>
      </c>
      <c r="AR186">
        <v>0</v>
      </c>
      <c r="AS186">
        <v>0</v>
      </c>
      <c r="AT186">
        <v>0</v>
      </c>
      <c r="AU186">
        <v>0</v>
      </c>
      <c r="AV186">
        <v>0</v>
      </c>
      <c r="AW186">
        <v>0</v>
      </c>
      <c r="AX186">
        <v>0</v>
      </c>
      <c r="AY186">
        <v>0</v>
      </c>
      <c r="AZ186">
        <v>0</v>
      </c>
      <c r="BA186">
        <v>0</v>
      </c>
      <c r="BB186" t="s">
        <v>178</v>
      </c>
      <c r="BC186" t="s">
        <v>166</v>
      </c>
      <c r="BD186">
        <v>0</v>
      </c>
      <c r="BE186">
        <v>0</v>
      </c>
    </row>
    <row r="187" spans="1:57" x14ac:dyDescent="0.35">
      <c r="A187" s="193">
        <v>3859</v>
      </c>
      <c r="B187">
        <v>2421</v>
      </c>
      <c r="C187" s="194" t="s">
        <v>125</v>
      </c>
      <c r="D187" t="s">
        <v>126</v>
      </c>
      <c r="E187" t="s">
        <v>754</v>
      </c>
      <c r="F187" t="s">
        <v>83</v>
      </c>
      <c r="G187">
        <v>1</v>
      </c>
      <c r="H187">
        <v>0</v>
      </c>
      <c r="I187">
        <v>0</v>
      </c>
      <c r="J187">
        <v>0</v>
      </c>
      <c r="K187">
        <v>0</v>
      </c>
      <c r="L187">
        <v>1</v>
      </c>
      <c r="M187" t="s">
        <v>755</v>
      </c>
      <c r="N187" s="165">
        <v>44759.954016203701</v>
      </c>
      <c r="O187" s="195">
        <f t="shared" si="2"/>
        <v>44753</v>
      </c>
      <c r="P187">
        <v>0</v>
      </c>
      <c r="Q187" t="s">
        <v>756</v>
      </c>
      <c r="R187">
        <v>0</v>
      </c>
      <c r="S187">
        <v>0</v>
      </c>
      <c r="T187" t="s">
        <v>756</v>
      </c>
      <c r="U187" t="s">
        <v>130</v>
      </c>
      <c r="V187" t="s">
        <v>131</v>
      </c>
      <c r="W187">
        <v>0</v>
      </c>
      <c r="X187">
        <v>0</v>
      </c>
      <c r="Y187">
        <v>0</v>
      </c>
      <c r="Z187">
        <v>0</v>
      </c>
      <c r="AA187">
        <v>0</v>
      </c>
      <c r="AB187">
        <v>0</v>
      </c>
      <c r="AC187">
        <v>7</v>
      </c>
      <c r="AD187">
        <v>2022</v>
      </c>
      <c r="AH187">
        <v>17</v>
      </c>
      <c r="AI187" t="s">
        <v>757</v>
      </c>
      <c r="AJ187" t="s">
        <v>200</v>
      </c>
      <c r="AK187" t="s">
        <v>134</v>
      </c>
      <c r="AL187">
        <v>0</v>
      </c>
      <c r="AM187">
        <v>0</v>
      </c>
      <c r="AN187">
        <v>0</v>
      </c>
      <c r="AO187">
        <v>0</v>
      </c>
      <c r="AP187">
        <v>0</v>
      </c>
      <c r="AQ187">
        <v>0</v>
      </c>
      <c r="AR187">
        <v>0</v>
      </c>
      <c r="AS187">
        <v>0</v>
      </c>
      <c r="AT187">
        <v>0</v>
      </c>
      <c r="AU187">
        <v>1</v>
      </c>
      <c r="AV187">
        <v>0</v>
      </c>
      <c r="AW187">
        <v>0</v>
      </c>
      <c r="AX187">
        <v>0</v>
      </c>
      <c r="AY187">
        <v>0</v>
      </c>
      <c r="AZ187">
        <v>0</v>
      </c>
      <c r="BA187">
        <v>0</v>
      </c>
      <c r="BC187" t="s">
        <v>153</v>
      </c>
      <c r="BD187">
        <v>1</v>
      </c>
      <c r="BE187">
        <v>0</v>
      </c>
    </row>
    <row r="188" spans="1:57" x14ac:dyDescent="0.35">
      <c r="A188" s="193">
        <v>4763</v>
      </c>
      <c r="B188">
        <v>2542</v>
      </c>
      <c r="C188" s="194" t="s">
        <v>125</v>
      </c>
      <c r="D188" t="s">
        <v>126</v>
      </c>
      <c r="E188" t="s">
        <v>758</v>
      </c>
      <c r="F188" t="s">
        <v>83</v>
      </c>
      <c r="G188">
        <v>1</v>
      </c>
      <c r="H188">
        <v>0</v>
      </c>
      <c r="I188">
        <v>0</v>
      </c>
      <c r="J188">
        <v>0</v>
      </c>
      <c r="K188">
        <v>0</v>
      </c>
      <c r="L188">
        <v>1</v>
      </c>
      <c r="M188" t="s">
        <v>759</v>
      </c>
      <c r="N188" s="165">
        <v>44793.61855324074</v>
      </c>
      <c r="O188" s="195">
        <f t="shared" si="2"/>
        <v>44788</v>
      </c>
      <c r="P188">
        <v>0</v>
      </c>
      <c r="Q188" t="s">
        <v>760</v>
      </c>
      <c r="R188">
        <v>0</v>
      </c>
      <c r="S188">
        <v>0</v>
      </c>
      <c r="T188" t="s">
        <v>760</v>
      </c>
      <c r="U188" t="s">
        <v>130</v>
      </c>
      <c r="V188" t="s">
        <v>131</v>
      </c>
      <c r="W188">
        <v>1</v>
      </c>
      <c r="X188">
        <v>0</v>
      </c>
      <c r="Y188">
        <v>0</v>
      </c>
      <c r="Z188">
        <v>0</v>
      </c>
      <c r="AA188">
        <v>0</v>
      </c>
      <c r="AB188">
        <v>0</v>
      </c>
      <c r="AC188">
        <v>8</v>
      </c>
      <c r="AD188">
        <v>2022</v>
      </c>
      <c r="AH188">
        <v>20</v>
      </c>
      <c r="AI188" t="s">
        <v>761</v>
      </c>
      <c r="AJ188" t="s">
        <v>160</v>
      </c>
      <c r="AK188" t="s">
        <v>161</v>
      </c>
      <c r="AL188">
        <v>0</v>
      </c>
      <c r="AM188">
        <v>0</v>
      </c>
      <c r="AN188">
        <v>0</v>
      </c>
      <c r="AO188">
        <v>0</v>
      </c>
      <c r="AP188">
        <v>0</v>
      </c>
      <c r="AQ188">
        <v>0</v>
      </c>
      <c r="AR188">
        <v>0</v>
      </c>
      <c r="AS188">
        <v>0</v>
      </c>
      <c r="AT188">
        <v>0</v>
      </c>
      <c r="AU188">
        <v>0</v>
      </c>
      <c r="AV188">
        <v>0</v>
      </c>
      <c r="AW188">
        <v>0</v>
      </c>
      <c r="AX188">
        <v>0</v>
      </c>
      <c r="AY188">
        <v>0</v>
      </c>
      <c r="AZ188">
        <v>0</v>
      </c>
      <c r="BA188">
        <v>0</v>
      </c>
      <c r="BC188" t="s">
        <v>153</v>
      </c>
      <c r="BD188">
        <v>0</v>
      </c>
      <c r="BE188">
        <v>0</v>
      </c>
    </row>
    <row r="189" spans="1:57" x14ac:dyDescent="0.35">
      <c r="A189" s="193">
        <v>4770</v>
      </c>
      <c r="B189">
        <v>2549</v>
      </c>
      <c r="C189" s="194" t="s">
        <v>125</v>
      </c>
      <c r="D189" t="s">
        <v>126</v>
      </c>
      <c r="E189" t="s">
        <v>762</v>
      </c>
      <c r="F189" t="s">
        <v>86</v>
      </c>
      <c r="G189">
        <v>1</v>
      </c>
      <c r="H189">
        <v>0</v>
      </c>
      <c r="I189">
        <v>0</v>
      </c>
      <c r="J189">
        <v>0</v>
      </c>
      <c r="K189">
        <v>0</v>
      </c>
      <c r="L189">
        <v>1</v>
      </c>
      <c r="M189" t="s">
        <v>763</v>
      </c>
      <c r="N189" s="165">
        <v>44793.683993055558</v>
      </c>
      <c r="O189" s="195">
        <f t="shared" si="2"/>
        <v>44788</v>
      </c>
      <c r="P189">
        <v>0</v>
      </c>
      <c r="Q189" t="s">
        <v>749</v>
      </c>
      <c r="R189">
        <v>0</v>
      </c>
      <c r="S189">
        <v>0</v>
      </c>
      <c r="T189" t="s">
        <v>749</v>
      </c>
      <c r="U189" t="s">
        <v>130</v>
      </c>
      <c r="V189" t="s">
        <v>131</v>
      </c>
      <c r="W189">
        <v>0</v>
      </c>
      <c r="X189">
        <v>0</v>
      </c>
      <c r="Y189">
        <v>0</v>
      </c>
      <c r="Z189">
        <v>0</v>
      </c>
      <c r="AA189">
        <v>0</v>
      </c>
      <c r="AB189">
        <v>0</v>
      </c>
      <c r="AC189">
        <v>8</v>
      </c>
      <c r="AD189">
        <v>2022</v>
      </c>
      <c r="AH189">
        <v>20</v>
      </c>
      <c r="AI189" t="s">
        <v>764</v>
      </c>
      <c r="AJ189" t="s">
        <v>160</v>
      </c>
      <c r="AK189" t="s">
        <v>161</v>
      </c>
      <c r="AL189">
        <v>0</v>
      </c>
      <c r="AM189">
        <v>0</v>
      </c>
      <c r="AN189">
        <v>0</v>
      </c>
      <c r="AO189">
        <v>0</v>
      </c>
      <c r="AP189">
        <v>0</v>
      </c>
      <c r="AQ189">
        <v>1</v>
      </c>
      <c r="AR189">
        <v>0</v>
      </c>
      <c r="AS189">
        <v>0</v>
      </c>
      <c r="AT189">
        <v>0</v>
      </c>
      <c r="AU189">
        <v>0</v>
      </c>
      <c r="AV189">
        <v>0</v>
      </c>
      <c r="AW189">
        <v>0</v>
      </c>
      <c r="AX189">
        <v>0</v>
      </c>
      <c r="AY189">
        <v>0</v>
      </c>
      <c r="AZ189">
        <v>0</v>
      </c>
      <c r="BA189">
        <v>0</v>
      </c>
      <c r="BB189" t="s">
        <v>172</v>
      </c>
      <c r="BC189" t="s">
        <v>153</v>
      </c>
      <c r="BD189">
        <v>1</v>
      </c>
      <c r="BE189">
        <v>0</v>
      </c>
    </row>
    <row r="190" spans="1:57" x14ac:dyDescent="0.35">
      <c r="A190" s="193">
        <v>4760</v>
      </c>
      <c r="B190">
        <v>2539</v>
      </c>
      <c r="C190" s="194" t="s">
        <v>125</v>
      </c>
      <c r="D190" t="s">
        <v>126</v>
      </c>
      <c r="E190" t="s">
        <v>765</v>
      </c>
      <c r="F190" t="s">
        <v>86</v>
      </c>
      <c r="G190">
        <v>1</v>
      </c>
      <c r="H190">
        <v>0</v>
      </c>
      <c r="I190">
        <v>0</v>
      </c>
      <c r="J190">
        <v>0</v>
      </c>
      <c r="K190">
        <v>0</v>
      </c>
      <c r="L190">
        <v>1</v>
      </c>
      <c r="M190" t="s">
        <v>766</v>
      </c>
      <c r="N190" s="165">
        <v>44793.573379629634</v>
      </c>
      <c r="O190" s="195">
        <f t="shared" si="2"/>
        <v>44788</v>
      </c>
      <c r="P190">
        <v>0</v>
      </c>
      <c r="Q190" t="s">
        <v>749</v>
      </c>
      <c r="R190">
        <v>0</v>
      </c>
      <c r="S190">
        <v>0</v>
      </c>
      <c r="T190" t="s">
        <v>749</v>
      </c>
      <c r="U190" t="s">
        <v>130</v>
      </c>
      <c r="V190" t="s">
        <v>131</v>
      </c>
      <c r="W190">
        <v>0</v>
      </c>
      <c r="X190">
        <v>0</v>
      </c>
      <c r="Y190">
        <v>0</v>
      </c>
      <c r="Z190">
        <v>0</v>
      </c>
      <c r="AA190">
        <v>0</v>
      </c>
      <c r="AB190">
        <v>1</v>
      </c>
      <c r="AC190">
        <v>8</v>
      </c>
      <c r="AD190">
        <v>2022</v>
      </c>
      <c r="AH190">
        <v>20</v>
      </c>
      <c r="AI190" t="s">
        <v>767</v>
      </c>
      <c r="AJ190" t="s">
        <v>152</v>
      </c>
      <c r="AK190" t="s">
        <v>134</v>
      </c>
      <c r="AL190">
        <v>0</v>
      </c>
      <c r="AM190">
        <v>0</v>
      </c>
      <c r="AN190">
        <v>0</v>
      </c>
      <c r="AO190">
        <v>0</v>
      </c>
      <c r="AP190">
        <v>0</v>
      </c>
      <c r="AQ190">
        <v>0</v>
      </c>
      <c r="AR190">
        <v>0</v>
      </c>
      <c r="AS190">
        <v>0</v>
      </c>
      <c r="AT190">
        <v>0</v>
      </c>
      <c r="AU190">
        <v>0</v>
      </c>
      <c r="AV190">
        <v>0</v>
      </c>
      <c r="AW190">
        <v>0</v>
      </c>
      <c r="AX190">
        <v>0</v>
      </c>
      <c r="AY190">
        <v>0</v>
      </c>
      <c r="AZ190">
        <v>0</v>
      </c>
      <c r="BA190">
        <v>0</v>
      </c>
      <c r="BB190" t="s">
        <v>154</v>
      </c>
      <c r="BC190" t="s">
        <v>153</v>
      </c>
      <c r="BD190">
        <v>0</v>
      </c>
      <c r="BE190">
        <v>0</v>
      </c>
    </row>
    <row r="191" spans="1:57" x14ac:dyDescent="0.35">
      <c r="A191" s="193">
        <v>3590</v>
      </c>
      <c r="B191">
        <v>6817</v>
      </c>
      <c r="C191" s="194" t="s">
        <v>7480</v>
      </c>
      <c r="D191" t="s">
        <v>366</v>
      </c>
      <c r="E191" t="s">
        <v>774</v>
      </c>
      <c r="F191" t="s">
        <v>86</v>
      </c>
      <c r="G191">
        <v>1</v>
      </c>
      <c r="H191">
        <v>0</v>
      </c>
      <c r="I191">
        <v>0</v>
      </c>
      <c r="J191">
        <v>0</v>
      </c>
      <c r="K191">
        <v>0</v>
      </c>
      <c r="L191">
        <v>0</v>
      </c>
      <c r="M191" t="s">
        <v>769</v>
      </c>
      <c r="N191" s="165">
        <v>44748.542916666673</v>
      </c>
      <c r="O191" s="195">
        <f t="shared" si="2"/>
        <v>44746</v>
      </c>
      <c r="P191">
        <v>0</v>
      </c>
      <c r="Q191" t="s">
        <v>7481</v>
      </c>
      <c r="R191">
        <v>0</v>
      </c>
      <c r="S191">
        <v>0</v>
      </c>
      <c r="T191" t="s">
        <v>369</v>
      </c>
      <c r="U191" t="s">
        <v>130</v>
      </c>
      <c r="V191" t="s">
        <v>131</v>
      </c>
      <c r="W191">
        <v>0</v>
      </c>
      <c r="X191">
        <v>0</v>
      </c>
      <c r="Y191">
        <v>0</v>
      </c>
      <c r="Z191">
        <v>1</v>
      </c>
      <c r="AA191">
        <v>0</v>
      </c>
      <c r="AB191">
        <v>1</v>
      </c>
      <c r="AC191">
        <v>7</v>
      </c>
      <c r="AD191">
        <v>2022</v>
      </c>
      <c r="AE191" t="s">
        <v>770</v>
      </c>
      <c r="AG191" t="s">
        <v>771</v>
      </c>
      <c r="AH191">
        <v>6</v>
      </c>
      <c r="AI191" t="s">
        <v>773</v>
      </c>
      <c r="AJ191" t="s">
        <v>152</v>
      </c>
      <c r="AK191" t="s">
        <v>171</v>
      </c>
      <c r="AL191">
        <v>0</v>
      </c>
      <c r="AM191">
        <v>0</v>
      </c>
      <c r="AN191">
        <v>0</v>
      </c>
      <c r="AO191">
        <v>0</v>
      </c>
      <c r="AP191">
        <v>0</v>
      </c>
      <c r="AQ191">
        <v>0</v>
      </c>
      <c r="AR191">
        <v>0</v>
      </c>
      <c r="AS191">
        <v>0</v>
      </c>
      <c r="AT191">
        <v>0</v>
      </c>
      <c r="AU191">
        <v>1</v>
      </c>
      <c r="AV191">
        <v>0</v>
      </c>
      <c r="AW191">
        <v>0</v>
      </c>
      <c r="AX191">
        <v>0</v>
      </c>
      <c r="AY191">
        <v>0</v>
      </c>
      <c r="AZ191">
        <v>0</v>
      </c>
      <c r="BA191">
        <v>0</v>
      </c>
      <c r="BB191" t="s">
        <v>154</v>
      </c>
      <c r="BC191" t="s">
        <v>166</v>
      </c>
      <c r="BD191">
        <v>0</v>
      </c>
      <c r="BE191">
        <v>0</v>
      </c>
    </row>
    <row r="192" spans="1:57" x14ac:dyDescent="0.35">
      <c r="A192" s="193">
        <v>3525</v>
      </c>
      <c r="B192">
        <v>6822</v>
      </c>
      <c r="C192" s="194" t="s">
        <v>7480</v>
      </c>
      <c r="D192" t="s">
        <v>366</v>
      </c>
      <c r="E192" t="s">
        <v>768</v>
      </c>
      <c r="F192" t="s">
        <v>86</v>
      </c>
      <c r="G192">
        <v>1</v>
      </c>
      <c r="H192">
        <v>0</v>
      </c>
      <c r="I192">
        <v>0</v>
      </c>
      <c r="J192">
        <v>0</v>
      </c>
      <c r="K192">
        <v>0</v>
      </c>
      <c r="L192">
        <v>0</v>
      </c>
      <c r="M192" t="s">
        <v>769</v>
      </c>
      <c r="N192" s="165">
        <v>44740.543344907397</v>
      </c>
      <c r="O192" s="195">
        <f t="shared" si="2"/>
        <v>44739</v>
      </c>
      <c r="P192">
        <v>0</v>
      </c>
      <c r="Q192" t="s">
        <v>7481</v>
      </c>
      <c r="R192">
        <v>0</v>
      </c>
      <c r="S192">
        <v>0</v>
      </c>
      <c r="T192" t="s">
        <v>369</v>
      </c>
      <c r="U192" t="s">
        <v>130</v>
      </c>
      <c r="V192" t="s">
        <v>131</v>
      </c>
      <c r="W192">
        <v>0</v>
      </c>
      <c r="X192">
        <v>0</v>
      </c>
      <c r="Y192">
        <v>0</v>
      </c>
      <c r="Z192">
        <v>1</v>
      </c>
      <c r="AA192">
        <v>0</v>
      </c>
      <c r="AB192">
        <v>1</v>
      </c>
      <c r="AC192">
        <v>6</v>
      </c>
      <c r="AD192">
        <v>2022</v>
      </c>
      <c r="AE192" t="s">
        <v>770</v>
      </c>
      <c r="AG192" t="s">
        <v>771</v>
      </c>
      <c r="AH192">
        <v>28</v>
      </c>
      <c r="AI192" t="s">
        <v>773</v>
      </c>
      <c r="AJ192" t="s">
        <v>152</v>
      </c>
      <c r="AK192" t="s">
        <v>171</v>
      </c>
      <c r="AL192">
        <v>0</v>
      </c>
      <c r="AM192">
        <v>0</v>
      </c>
      <c r="AN192">
        <v>0</v>
      </c>
      <c r="AO192">
        <v>0</v>
      </c>
      <c r="AP192">
        <v>0</v>
      </c>
      <c r="AQ192">
        <v>0</v>
      </c>
      <c r="AR192">
        <v>0</v>
      </c>
      <c r="AS192">
        <v>0</v>
      </c>
      <c r="AT192">
        <v>0</v>
      </c>
      <c r="AU192">
        <v>1</v>
      </c>
      <c r="AV192">
        <v>0</v>
      </c>
      <c r="AW192">
        <v>0</v>
      </c>
      <c r="AX192">
        <v>0</v>
      </c>
      <c r="AY192">
        <v>0</v>
      </c>
      <c r="AZ192">
        <v>0</v>
      </c>
      <c r="BA192">
        <v>0</v>
      </c>
      <c r="BB192" t="s">
        <v>154</v>
      </c>
      <c r="BC192" t="s">
        <v>166</v>
      </c>
      <c r="BD192">
        <v>0</v>
      </c>
      <c r="BE192">
        <v>0</v>
      </c>
    </row>
    <row r="193" spans="1:57" x14ac:dyDescent="0.35">
      <c r="A193" s="193">
        <v>1050</v>
      </c>
      <c r="B193">
        <v>264</v>
      </c>
      <c r="C193" s="194" t="s">
        <v>125</v>
      </c>
      <c r="D193" t="s">
        <v>126</v>
      </c>
      <c r="E193" t="s">
        <v>775</v>
      </c>
      <c r="F193" t="s">
        <v>85</v>
      </c>
      <c r="G193">
        <v>1</v>
      </c>
      <c r="H193">
        <v>0</v>
      </c>
      <c r="I193">
        <v>0</v>
      </c>
      <c r="J193">
        <v>0</v>
      </c>
      <c r="K193">
        <v>0</v>
      </c>
      <c r="L193">
        <v>1</v>
      </c>
      <c r="M193" t="s">
        <v>776</v>
      </c>
      <c r="N193" s="165">
        <v>44709.277638888889</v>
      </c>
      <c r="O193" s="195">
        <f t="shared" si="2"/>
        <v>44704</v>
      </c>
      <c r="P193">
        <v>0</v>
      </c>
      <c r="Q193" t="s">
        <v>777</v>
      </c>
      <c r="R193">
        <v>0</v>
      </c>
      <c r="S193">
        <v>0</v>
      </c>
      <c r="T193" t="s">
        <v>777</v>
      </c>
      <c r="U193" t="s">
        <v>130</v>
      </c>
      <c r="V193" t="s">
        <v>131</v>
      </c>
      <c r="W193">
        <v>0</v>
      </c>
      <c r="X193">
        <v>0</v>
      </c>
      <c r="Y193">
        <v>0</v>
      </c>
      <c r="Z193">
        <v>0</v>
      </c>
      <c r="AA193">
        <v>0</v>
      </c>
      <c r="AB193">
        <v>0</v>
      </c>
      <c r="AC193">
        <v>5</v>
      </c>
      <c r="AD193">
        <v>2022</v>
      </c>
      <c r="AH193">
        <v>28</v>
      </c>
      <c r="AI193" t="s">
        <v>778</v>
      </c>
      <c r="AJ193" t="s">
        <v>133</v>
      </c>
      <c r="AK193" t="s">
        <v>134</v>
      </c>
      <c r="AL193">
        <v>0</v>
      </c>
      <c r="AM193">
        <v>0</v>
      </c>
      <c r="AN193">
        <v>0</v>
      </c>
      <c r="AO193">
        <v>0</v>
      </c>
      <c r="AP193">
        <v>0</v>
      </c>
      <c r="AQ193">
        <v>0</v>
      </c>
      <c r="AR193">
        <v>0</v>
      </c>
      <c r="AS193">
        <v>0</v>
      </c>
      <c r="AT193">
        <v>0</v>
      </c>
      <c r="AU193">
        <v>0</v>
      </c>
      <c r="AV193">
        <v>0</v>
      </c>
      <c r="AW193">
        <v>0</v>
      </c>
      <c r="AX193">
        <v>0</v>
      </c>
      <c r="AY193">
        <v>0</v>
      </c>
      <c r="AZ193">
        <v>0</v>
      </c>
      <c r="BA193">
        <v>0</v>
      </c>
      <c r="BB193" t="s">
        <v>195</v>
      </c>
      <c r="BC193" t="s">
        <v>166</v>
      </c>
      <c r="BD193">
        <v>0</v>
      </c>
      <c r="BE193">
        <v>0</v>
      </c>
    </row>
    <row r="194" spans="1:57" x14ac:dyDescent="0.35">
      <c r="A194" s="193">
        <v>1041</v>
      </c>
      <c r="B194">
        <v>133</v>
      </c>
      <c r="C194" s="194" t="s">
        <v>125</v>
      </c>
      <c r="D194" t="s">
        <v>366</v>
      </c>
      <c r="E194" t="s">
        <v>779</v>
      </c>
      <c r="F194" t="s">
        <v>86</v>
      </c>
      <c r="G194">
        <v>1</v>
      </c>
      <c r="H194">
        <v>0</v>
      </c>
      <c r="I194">
        <v>9</v>
      </c>
      <c r="J194">
        <v>0</v>
      </c>
      <c r="K194">
        <v>1</v>
      </c>
      <c r="L194">
        <v>10</v>
      </c>
      <c r="M194" t="s">
        <v>780</v>
      </c>
      <c r="N194" s="165">
        <v>44708.685416666667</v>
      </c>
      <c r="O194" s="195">
        <f t="shared" ref="O194:O257" si="3">N194-MOD(N194-2,7)</f>
        <v>44704</v>
      </c>
      <c r="P194">
        <v>0</v>
      </c>
      <c r="Q194" t="s">
        <v>7479</v>
      </c>
      <c r="R194">
        <v>0</v>
      </c>
      <c r="S194">
        <v>0</v>
      </c>
      <c r="T194" t="s">
        <v>369</v>
      </c>
      <c r="U194" t="s">
        <v>130</v>
      </c>
      <c r="V194" t="s">
        <v>131</v>
      </c>
      <c r="W194">
        <v>1</v>
      </c>
      <c r="X194">
        <v>0</v>
      </c>
      <c r="Y194">
        <v>0</v>
      </c>
      <c r="Z194">
        <v>0</v>
      </c>
      <c r="AA194">
        <v>0</v>
      </c>
      <c r="AB194">
        <v>1</v>
      </c>
      <c r="AC194">
        <v>5</v>
      </c>
      <c r="AD194">
        <v>2022</v>
      </c>
      <c r="AE194" t="s">
        <v>610</v>
      </c>
      <c r="AH194">
        <v>27</v>
      </c>
      <c r="AI194" t="s">
        <v>782</v>
      </c>
      <c r="AJ194" t="s">
        <v>252</v>
      </c>
      <c r="AK194" t="s">
        <v>161</v>
      </c>
      <c r="AL194">
        <v>0</v>
      </c>
      <c r="AM194">
        <v>0</v>
      </c>
      <c r="AN194">
        <v>0</v>
      </c>
      <c r="AO194">
        <v>0</v>
      </c>
      <c r="AP194">
        <v>0</v>
      </c>
      <c r="AQ194">
        <v>0</v>
      </c>
      <c r="AR194">
        <v>0</v>
      </c>
      <c r="AS194">
        <v>0</v>
      </c>
      <c r="AT194">
        <v>0</v>
      </c>
      <c r="AU194">
        <v>0</v>
      </c>
      <c r="AV194">
        <v>0</v>
      </c>
      <c r="AW194">
        <v>0</v>
      </c>
      <c r="AX194">
        <v>0</v>
      </c>
      <c r="AY194">
        <v>0</v>
      </c>
      <c r="AZ194">
        <v>0</v>
      </c>
      <c r="BA194">
        <v>0</v>
      </c>
      <c r="BB194" t="s">
        <v>172</v>
      </c>
      <c r="BC194" t="s">
        <v>153</v>
      </c>
      <c r="BD194">
        <v>0</v>
      </c>
      <c r="BE194">
        <v>0</v>
      </c>
    </row>
    <row r="195" spans="1:57" x14ac:dyDescent="0.35">
      <c r="A195" s="193">
        <v>1040</v>
      </c>
      <c r="B195">
        <v>6899</v>
      </c>
      <c r="C195" s="194" t="s">
        <v>7480</v>
      </c>
      <c r="D195" t="s">
        <v>366</v>
      </c>
      <c r="E195" t="s">
        <v>779</v>
      </c>
      <c r="F195" t="s">
        <v>86</v>
      </c>
      <c r="G195">
        <v>1</v>
      </c>
      <c r="H195">
        <v>0</v>
      </c>
      <c r="I195">
        <v>9</v>
      </c>
      <c r="J195">
        <v>0</v>
      </c>
      <c r="K195">
        <v>0</v>
      </c>
      <c r="L195">
        <v>9</v>
      </c>
      <c r="M195" t="s">
        <v>780</v>
      </c>
      <c r="N195" s="165">
        <v>44708.643750000003</v>
      </c>
      <c r="O195" s="195">
        <f t="shared" si="3"/>
        <v>44704</v>
      </c>
      <c r="P195">
        <v>9</v>
      </c>
      <c r="Q195" t="s">
        <v>7481</v>
      </c>
      <c r="R195">
        <v>0</v>
      </c>
      <c r="S195">
        <v>0</v>
      </c>
      <c r="T195" t="s">
        <v>369</v>
      </c>
      <c r="U195" t="s">
        <v>130</v>
      </c>
      <c r="V195" t="s">
        <v>131</v>
      </c>
      <c r="W195">
        <v>1</v>
      </c>
      <c r="X195">
        <v>0</v>
      </c>
      <c r="Y195">
        <v>0</v>
      </c>
      <c r="Z195">
        <v>0</v>
      </c>
      <c r="AA195">
        <v>0</v>
      </c>
      <c r="AB195">
        <v>1</v>
      </c>
      <c r="AC195">
        <v>5</v>
      </c>
      <c r="AD195">
        <v>2022</v>
      </c>
      <c r="AE195" t="s">
        <v>610</v>
      </c>
      <c r="AH195">
        <v>27</v>
      </c>
      <c r="AI195" t="s">
        <v>782</v>
      </c>
      <c r="AJ195" t="s">
        <v>252</v>
      </c>
      <c r="AK195" t="s">
        <v>161</v>
      </c>
      <c r="AL195">
        <v>0</v>
      </c>
      <c r="AM195">
        <v>0</v>
      </c>
      <c r="AN195">
        <v>0</v>
      </c>
      <c r="AO195">
        <v>0</v>
      </c>
      <c r="AP195">
        <v>0</v>
      </c>
      <c r="AQ195">
        <v>0</v>
      </c>
      <c r="AR195">
        <v>0</v>
      </c>
      <c r="AS195">
        <v>0</v>
      </c>
      <c r="AT195">
        <v>0</v>
      </c>
      <c r="AU195">
        <v>0</v>
      </c>
      <c r="AV195">
        <v>0</v>
      </c>
      <c r="AW195">
        <v>0</v>
      </c>
      <c r="AX195">
        <v>0</v>
      </c>
      <c r="AY195">
        <v>0</v>
      </c>
      <c r="AZ195">
        <v>0</v>
      </c>
      <c r="BA195">
        <v>0</v>
      </c>
      <c r="BB195" t="s">
        <v>172</v>
      </c>
      <c r="BC195" t="s">
        <v>153</v>
      </c>
      <c r="BD195">
        <v>0</v>
      </c>
      <c r="BE195">
        <v>0</v>
      </c>
    </row>
    <row r="196" spans="1:57" x14ac:dyDescent="0.35">
      <c r="A196" s="193">
        <v>393</v>
      </c>
      <c r="B196">
        <v>6655</v>
      </c>
      <c r="C196" s="194" t="s">
        <v>125</v>
      </c>
      <c r="D196" t="s">
        <v>126</v>
      </c>
      <c r="E196" t="s">
        <v>7521</v>
      </c>
      <c r="F196" t="s">
        <v>86</v>
      </c>
      <c r="G196">
        <v>1</v>
      </c>
      <c r="H196">
        <v>0</v>
      </c>
      <c r="I196">
        <v>0</v>
      </c>
      <c r="J196">
        <v>0</v>
      </c>
      <c r="K196">
        <v>248</v>
      </c>
      <c r="L196">
        <v>730</v>
      </c>
      <c r="M196" t="s">
        <v>7522</v>
      </c>
      <c r="N196" s="165">
        <v>44827.719988425917</v>
      </c>
      <c r="O196" s="195">
        <f t="shared" si="3"/>
        <v>44823</v>
      </c>
      <c r="P196">
        <v>0</v>
      </c>
      <c r="Q196" t="s">
        <v>7523</v>
      </c>
      <c r="R196">
        <v>0</v>
      </c>
      <c r="S196">
        <v>0</v>
      </c>
      <c r="T196" t="s">
        <v>7523</v>
      </c>
      <c r="U196" t="s">
        <v>130</v>
      </c>
      <c r="V196" t="s">
        <v>131</v>
      </c>
      <c r="W196">
        <v>0</v>
      </c>
      <c r="X196">
        <v>0</v>
      </c>
      <c r="Y196">
        <v>0</v>
      </c>
      <c r="Z196">
        <v>0</v>
      </c>
      <c r="AA196">
        <v>0</v>
      </c>
      <c r="AB196">
        <v>0</v>
      </c>
      <c r="AC196">
        <v>9</v>
      </c>
      <c r="AD196">
        <v>2022</v>
      </c>
      <c r="AH196">
        <v>23</v>
      </c>
      <c r="AI196" t="s">
        <v>7524</v>
      </c>
      <c r="AJ196" t="s">
        <v>152</v>
      </c>
      <c r="AK196" t="s">
        <v>161</v>
      </c>
      <c r="AL196">
        <v>0</v>
      </c>
      <c r="AM196">
        <v>0</v>
      </c>
      <c r="AN196">
        <v>0</v>
      </c>
      <c r="AO196">
        <v>0</v>
      </c>
      <c r="AP196">
        <v>0</v>
      </c>
      <c r="AQ196">
        <v>0</v>
      </c>
      <c r="AR196">
        <v>0</v>
      </c>
      <c r="AS196">
        <v>0</v>
      </c>
      <c r="AT196">
        <v>0</v>
      </c>
      <c r="AU196">
        <v>0</v>
      </c>
      <c r="AV196">
        <v>0</v>
      </c>
      <c r="AW196">
        <v>0</v>
      </c>
      <c r="AX196">
        <v>0</v>
      </c>
      <c r="AY196">
        <v>0</v>
      </c>
      <c r="AZ196">
        <v>0</v>
      </c>
      <c r="BA196">
        <v>0</v>
      </c>
      <c r="BB196" t="s">
        <v>154</v>
      </c>
      <c r="BC196" t="s">
        <v>166</v>
      </c>
      <c r="BD196">
        <v>0</v>
      </c>
      <c r="BE196">
        <v>0</v>
      </c>
    </row>
    <row r="197" spans="1:57" x14ac:dyDescent="0.35">
      <c r="A197" s="193">
        <v>3392</v>
      </c>
      <c r="B197">
        <v>6841</v>
      </c>
      <c r="C197" s="194" t="s">
        <v>7480</v>
      </c>
      <c r="D197" t="s">
        <v>366</v>
      </c>
      <c r="E197" t="s">
        <v>783</v>
      </c>
      <c r="F197" t="s">
        <v>86</v>
      </c>
      <c r="G197">
        <v>1</v>
      </c>
      <c r="H197">
        <v>0</v>
      </c>
      <c r="I197">
        <v>1</v>
      </c>
      <c r="J197">
        <v>0</v>
      </c>
      <c r="K197">
        <v>0</v>
      </c>
      <c r="L197">
        <v>1</v>
      </c>
      <c r="M197" t="s">
        <v>784</v>
      </c>
      <c r="N197" s="165">
        <v>44726.626736111109</v>
      </c>
      <c r="O197" s="195">
        <f t="shared" si="3"/>
        <v>44725</v>
      </c>
      <c r="P197">
        <v>1</v>
      </c>
      <c r="Q197" t="s">
        <v>7481</v>
      </c>
      <c r="R197">
        <v>0</v>
      </c>
      <c r="S197">
        <v>0</v>
      </c>
      <c r="T197" t="s">
        <v>369</v>
      </c>
      <c r="U197" t="s">
        <v>130</v>
      </c>
      <c r="V197" t="s">
        <v>131</v>
      </c>
      <c r="W197">
        <v>0</v>
      </c>
      <c r="X197">
        <v>0</v>
      </c>
      <c r="Y197">
        <v>0</v>
      </c>
      <c r="Z197">
        <v>0</v>
      </c>
      <c r="AA197">
        <v>0</v>
      </c>
      <c r="AB197">
        <v>0</v>
      </c>
      <c r="AC197">
        <v>6</v>
      </c>
      <c r="AD197">
        <v>2022</v>
      </c>
      <c r="AE197" t="s">
        <v>785</v>
      </c>
      <c r="AH197">
        <v>14</v>
      </c>
      <c r="AI197" t="s">
        <v>786</v>
      </c>
      <c r="AJ197" t="s">
        <v>152</v>
      </c>
      <c r="AK197" t="s">
        <v>787</v>
      </c>
      <c r="AL197">
        <v>0</v>
      </c>
      <c r="AM197">
        <v>0</v>
      </c>
      <c r="AN197">
        <v>0</v>
      </c>
      <c r="AO197">
        <v>0</v>
      </c>
      <c r="AP197">
        <v>0</v>
      </c>
      <c r="AQ197">
        <v>0</v>
      </c>
      <c r="AR197">
        <v>0</v>
      </c>
      <c r="AS197">
        <v>0</v>
      </c>
      <c r="AT197">
        <v>0</v>
      </c>
      <c r="AU197">
        <v>0</v>
      </c>
      <c r="AV197">
        <v>0</v>
      </c>
      <c r="AW197">
        <v>0</v>
      </c>
      <c r="AX197">
        <v>0</v>
      </c>
      <c r="AY197">
        <v>0</v>
      </c>
      <c r="AZ197">
        <v>0</v>
      </c>
      <c r="BA197">
        <v>0</v>
      </c>
      <c r="BB197" t="s">
        <v>154</v>
      </c>
      <c r="BC197" t="s">
        <v>166</v>
      </c>
      <c r="BD197">
        <v>0</v>
      </c>
      <c r="BE197">
        <v>0</v>
      </c>
    </row>
    <row r="198" spans="1:57" x14ac:dyDescent="0.35">
      <c r="A198" s="193">
        <v>3721</v>
      </c>
      <c r="B198">
        <v>219</v>
      </c>
      <c r="C198" s="194" t="s">
        <v>125</v>
      </c>
      <c r="D198" t="s">
        <v>126</v>
      </c>
      <c r="E198" t="s">
        <v>788</v>
      </c>
      <c r="F198" t="s">
        <v>86</v>
      </c>
      <c r="G198">
        <v>1</v>
      </c>
      <c r="H198">
        <v>0</v>
      </c>
      <c r="I198">
        <v>0</v>
      </c>
      <c r="J198">
        <v>0</v>
      </c>
      <c r="K198">
        <v>0</v>
      </c>
      <c r="L198">
        <v>1</v>
      </c>
      <c r="M198" t="s">
        <v>789</v>
      </c>
      <c r="N198" s="165">
        <v>44755.715277777781</v>
      </c>
      <c r="O198" s="195">
        <f t="shared" si="3"/>
        <v>44753</v>
      </c>
      <c r="P198">
        <v>0</v>
      </c>
      <c r="Q198" t="s">
        <v>790</v>
      </c>
      <c r="R198">
        <v>0</v>
      </c>
      <c r="S198">
        <v>0</v>
      </c>
      <c r="T198" t="s">
        <v>790</v>
      </c>
      <c r="U198" t="s">
        <v>130</v>
      </c>
      <c r="V198" t="s">
        <v>131</v>
      </c>
      <c r="W198">
        <v>0</v>
      </c>
      <c r="X198">
        <v>0</v>
      </c>
      <c r="Y198">
        <v>0</v>
      </c>
      <c r="Z198">
        <v>1</v>
      </c>
      <c r="AA198">
        <v>0</v>
      </c>
      <c r="AB198">
        <v>1</v>
      </c>
      <c r="AC198">
        <v>7</v>
      </c>
      <c r="AD198">
        <v>2022</v>
      </c>
      <c r="AG198" t="s">
        <v>791</v>
      </c>
      <c r="AH198">
        <v>13</v>
      </c>
      <c r="AI198" t="s">
        <v>792</v>
      </c>
      <c r="AJ198" t="s">
        <v>160</v>
      </c>
      <c r="AK198" t="s">
        <v>288</v>
      </c>
      <c r="AL198">
        <v>0</v>
      </c>
      <c r="AM198">
        <v>0</v>
      </c>
      <c r="AN198">
        <v>0</v>
      </c>
      <c r="AO198">
        <v>0</v>
      </c>
      <c r="AP198">
        <v>0</v>
      </c>
      <c r="AQ198">
        <v>1</v>
      </c>
      <c r="AR198">
        <v>0</v>
      </c>
      <c r="AS198">
        <v>0</v>
      </c>
      <c r="AT198">
        <v>0</v>
      </c>
      <c r="AU198">
        <v>0</v>
      </c>
      <c r="AV198">
        <v>0</v>
      </c>
      <c r="AW198">
        <v>0</v>
      </c>
      <c r="AX198">
        <v>0</v>
      </c>
      <c r="AY198">
        <v>0</v>
      </c>
      <c r="AZ198">
        <v>0</v>
      </c>
      <c r="BA198">
        <v>0</v>
      </c>
      <c r="BB198" t="s">
        <v>178</v>
      </c>
      <c r="BC198" t="s">
        <v>166</v>
      </c>
      <c r="BD198">
        <v>0</v>
      </c>
      <c r="BE198">
        <v>0</v>
      </c>
    </row>
    <row r="199" spans="1:57" x14ac:dyDescent="0.35">
      <c r="A199" s="193">
        <v>4485</v>
      </c>
      <c r="B199">
        <v>2485</v>
      </c>
      <c r="C199" s="194" t="s">
        <v>125</v>
      </c>
      <c r="D199" t="s">
        <v>126</v>
      </c>
      <c r="E199" t="s">
        <v>793</v>
      </c>
      <c r="F199" t="s">
        <v>85</v>
      </c>
      <c r="G199">
        <v>1</v>
      </c>
      <c r="H199">
        <v>0</v>
      </c>
      <c r="I199">
        <v>0</v>
      </c>
      <c r="J199">
        <v>0</v>
      </c>
      <c r="K199">
        <v>0</v>
      </c>
      <c r="L199">
        <v>1</v>
      </c>
      <c r="M199" t="s">
        <v>794</v>
      </c>
      <c r="N199" s="165">
        <v>44782.501018518517</v>
      </c>
      <c r="O199" s="195">
        <f t="shared" si="3"/>
        <v>44781</v>
      </c>
      <c r="P199">
        <v>0</v>
      </c>
      <c r="Q199" t="s">
        <v>795</v>
      </c>
      <c r="R199">
        <v>0</v>
      </c>
      <c r="S199">
        <v>0</v>
      </c>
      <c r="T199" t="s">
        <v>795</v>
      </c>
      <c r="U199" t="s">
        <v>130</v>
      </c>
      <c r="V199" t="s">
        <v>131</v>
      </c>
      <c r="W199">
        <v>0</v>
      </c>
      <c r="X199">
        <v>0</v>
      </c>
      <c r="Y199">
        <v>1</v>
      </c>
      <c r="Z199">
        <v>0</v>
      </c>
      <c r="AA199">
        <v>0</v>
      </c>
      <c r="AB199">
        <v>1</v>
      </c>
      <c r="AC199">
        <v>8</v>
      </c>
      <c r="AD199">
        <v>2022</v>
      </c>
      <c r="AH199">
        <v>9</v>
      </c>
      <c r="AI199" t="s">
        <v>797</v>
      </c>
      <c r="AJ199" t="s">
        <v>252</v>
      </c>
      <c r="AK199" t="s">
        <v>134</v>
      </c>
      <c r="AL199">
        <v>0</v>
      </c>
      <c r="AM199">
        <v>0</v>
      </c>
      <c r="AN199">
        <v>0</v>
      </c>
      <c r="AO199">
        <v>0</v>
      </c>
      <c r="AP199">
        <v>0</v>
      </c>
      <c r="AQ199">
        <v>0</v>
      </c>
      <c r="AR199">
        <v>0</v>
      </c>
      <c r="AS199">
        <v>0</v>
      </c>
      <c r="AT199">
        <v>0</v>
      </c>
      <c r="AU199">
        <v>0</v>
      </c>
      <c r="AV199">
        <v>0</v>
      </c>
      <c r="AW199">
        <v>0</v>
      </c>
      <c r="AX199">
        <v>0</v>
      </c>
      <c r="AY199">
        <v>0</v>
      </c>
      <c r="AZ199">
        <v>0</v>
      </c>
      <c r="BA199">
        <v>0</v>
      </c>
      <c r="BB199" t="s">
        <v>154</v>
      </c>
      <c r="BC199" t="s">
        <v>166</v>
      </c>
      <c r="BD199">
        <v>0</v>
      </c>
      <c r="BE199">
        <v>0</v>
      </c>
    </row>
    <row r="200" spans="1:57" x14ac:dyDescent="0.35">
      <c r="A200" s="193">
        <v>335</v>
      </c>
      <c r="B200">
        <v>6749</v>
      </c>
      <c r="C200" s="194" t="s">
        <v>125</v>
      </c>
      <c r="D200" t="s">
        <v>97</v>
      </c>
      <c r="E200" t="s">
        <v>7525</v>
      </c>
      <c r="F200" t="s">
        <v>86</v>
      </c>
      <c r="G200">
        <v>1</v>
      </c>
      <c r="H200">
        <v>0</v>
      </c>
      <c r="I200">
        <v>0</v>
      </c>
      <c r="J200">
        <v>0</v>
      </c>
      <c r="K200">
        <v>0</v>
      </c>
      <c r="L200">
        <v>0</v>
      </c>
      <c r="M200" t="s">
        <v>7526</v>
      </c>
      <c r="N200" s="165">
        <v>44817.044664351852</v>
      </c>
      <c r="O200" s="195">
        <f t="shared" si="3"/>
        <v>44816</v>
      </c>
      <c r="P200">
        <v>0</v>
      </c>
      <c r="Q200" t="s">
        <v>7527</v>
      </c>
      <c r="R200">
        <v>0</v>
      </c>
      <c r="S200">
        <v>0</v>
      </c>
      <c r="T200" t="s">
        <v>7528</v>
      </c>
      <c r="U200" t="s">
        <v>130</v>
      </c>
      <c r="V200" t="s">
        <v>131</v>
      </c>
      <c r="W200">
        <v>0</v>
      </c>
      <c r="X200">
        <v>0</v>
      </c>
      <c r="Y200">
        <v>0</v>
      </c>
      <c r="Z200">
        <v>1</v>
      </c>
      <c r="AA200">
        <v>0</v>
      </c>
      <c r="AB200">
        <v>1</v>
      </c>
      <c r="AC200">
        <v>9</v>
      </c>
      <c r="AD200">
        <v>2022</v>
      </c>
      <c r="AH200">
        <v>13</v>
      </c>
      <c r="AI200" t="s">
        <v>7529</v>
      </c>
      <c r="AJ200" t="s">
        <v>160</v>
      </c>
      <c r="AK200" t="s">
        <v>171</v>
      </c>
      <c r="AL200">
        <v>0</v>
      </c>
      <c r="AM200">
        <v>0</v>
      </c>
      <c r="AN200">
        <v>0</v>
      </c>
      <c r="AO200">
        <v>0</v>
      </c>
      <c r="AP200">
        <v>0</v>
      </c>
      <c r="AQ200">
        <v>0</v>
      </c>
      <c r="AR200">
        <v>0</v>
      </c>
      <c r="AS200">
        <v>0</v>
      </c>
      <c r="AT200">
        <v>0</v>
      </c>
      <c r="AU200">
        <v>0</v>
      </c>
      <c r="AV200">
        <v>0</v>
      </c>
      <c r="AW200">
        <v>0</v>
      </c>
      <c r="AX200">
        <v>0</v>
      </c>
      <c r="AY200">
        <v>0</v>
      </c>
      <c r="AZ200">
        <v>0</v>
      </c>
      <c r="BA200">
        <v>1</v>
      </c>
      <c r="BB200" t="s">
        <v>195</v>
      </c>
      <c r="BC200" t="s">
        <v>166</v>
      </c>
      <c r="BD200">
        <v>0</v>
      </c>
      <c r="BE200">
        <v>0</v>
      </c>
    </row>
    <row r="201" spans="1:57" x14ac:dyDescent="0.35">
      <c r="A201" s="193">
        <v>4201</v>
      </c>
      <c r="B201">
        <v>6800</v>
      </c>
      <c r="C201" s="194" t="s">
        <v>7480</v>
      </c>
      <c r="D201" t="s">
        <v>366</v>
      </c>
      <c r="E201" t="s">
        <v>802</v>
      </c>
      <c r="F201" t="s">
        <v>86</v>
      </c>
      <c r="G201">
        <v>1</v>
      </c>
      <c r="H201">
        <v>0</v>
      </c>
      <c r="I201">
        <v>0</v>
      </c>
      <c r="J201">
        <v>0</v>
      </c>
      <c r="K201">
        <v>0</v>
      </c>
      <c r="L201">
        <v>0</v>
      </c>
      <c r="M201" t="s">
        <v>799</v>
      </c>
      <c r="N201" s="165">
        <v>44771.014398148152</v>
      </c>
      <c r="O201" s="195">
        <f t="shared" si="3"/>
        <v>44767</v>
      </c>
      <c r="P201">
        <v>0</v>
      </c>
      <c r="Q201" t="s">
        <v>7481</v>
      </c>
      <c r="R201">
        <v>0</v>
      </c>
      <c r="S201">
        <v>0</v>
      </c>
      <c r="T201" t="s">
        <v>369</v>
      </c>
      <c r="U201" t="s">
        <v>130</v>
      </c>
      <c r="V201" t="s">
        <v>131</v>
      </c>
      <c r="W201">
        <v>0</v>
      </c>
      <c r="X201">
        <v>0</v>
      </c>
      <c r="Y201">
        <v>0</v>
      </c>
      <c r="Z201">
        <v>0</v>
      </c>
      <c r="AA201">
        <v>0</v>
      </c>
      <c r="AB201">
        <v>0</v>
      </c>
      <c r="AC201">
        <v>7</v>
      </c>
      <c r="AD201">
        <v>2022</v>
      </c>
      <c r="AE201" t="s">
        <v>800</v>
      </c>
      <c r="AF201" t="s">
        <v>7530</v>
      </c>
      <c r="AH201">
        <v>29</v>
      </c>
      <c r="AI201" t="s">
        <v>801</v>
      </c>
      <c r="AJ201" t="s">
        <v>252</v>
      </c>
      <c r="AK201" t="s">
        <v>134</v>
      </c>
      <c r="AL201">
        <v>0</v>
      </c>
      <c r="AM201">
        <v>0</v>
      </c>
      <c r="AN201">
        <v>1</v>
      </c>
      <c r="AO201">
        <v>1</v>
      </c>
      <c r="AP201">
        <v>0</v>
      </c>
      <c r="AQ201">
        <v>0</v>
      </c>
      <c r="AR201">
        <v>0</v>
      </c>
      <c r="AS201">
        <v>0</v>
      </c>
      <c r="AT201">
        <v>0</v>
      </c>
      <c r="AU201">
        <v>0</v>
      </c>
      <c r="AV201">
        <v>0</v>
      </c>
      <c r="AW201">
        <v>0</v>
      </c>
      <c r="AX201">
        <v>0</v>
      </c>
      <c r="AY201">
        <v>0</v>
      </c>
      <c r="AZ201">
        <v>0</v>
      </c>
      <c r="BA201">
        <v>0</v>
      </c>
      <c r="BB201" t="s">
        <v>172</v>
      </c>
      <c r="BC201" t="s">
        <v>153</v>
      </c>
      <c r="BD201">
        <v>0</v>
      </c>
      <c r="BE201">
        <v>0</v>
      </c>
    </row>
    <row r="202" spans="1:57" x14ac:dyDescent="0.35">
      <c r="A202" s="193">
        <v>4191</v>
      </c>
      <c r="B202">
        <v>6801</v>
      </c>
      <c r="C202" s="194" t="s">
        <v>7480</v>
      </c>
      <c r="D202" t="s">
        <v>366</v>
      </c>
      <c r="E202" t="s">
        <v>798</v>
      </c>
      <c r="F202" t="s">
        <v>86</v>
      </c>
      <c r="G202">
        <v>1</v>
      </c>
      <c r="H202">
        <v>0</v>
      </c>
      <c r="I202">
        <v>0</v>
      </c>
      <c r="J202">
        <v>0</v>
      </c>
      <c r="K202">
        <v>0</v>
      </c>
      <c r="L202">
        <v>0</v>
      </c>
      <c r="M202" t="s">
        <v>799</v>
      </c>
      <c r="N202" s="165">
        <v>44770.823900462958</v>
      </c>
      <c r="O202" s="195">
        <f t="shared" si="3"/>
        <v>44767</v>
      </c>
      <c r="P202">
        <v>0</v>
      </c>
      <c r="Q202" t="s">
        <v>7481</v>
      </c>
      <c r="R202">
        <v>0</v>
      </c>
      <c r="S202">
        <v>0</v>
      </c>
      <c r="T202" t="s">
        <v>369</v>
      </c>
      <c r="U202" t="s">
        <v>130</v>
      </c>
      <c r="V202" t="s">
        <v>131</v>
      </c>
      <c r="W202">
        <v>0</v>
      </c>
      <c r="X202">
        <v>0</v>
      </c>
      <c r="Y202">
        <v>0</v>
      </c>
      <c r="Z202">
        <v>0</v>
      </c>
      <c r="AA202">
        <v>0</v>
      </c>
      <c r="AB202">
        <v>0</v>
      </c>
      <c r="AC202">
        <v>7</v>
      </c>
      <c r="AD202">
        <v>2022</v>
      </c>
      <c r="AE202" t="s">
        <v>800</v>
      </c>
      <c r="AF202" t="s">
        <v>7530</v>
      </c>
      <c r="AH202">
        <v>28</v>
      </c>
      <c r="AI202" t="s">
        <v>801</v>
      </c>
      <c r="AJ202" t="s">
        <v>252</v>
      </c>
      <c r="AK202" t="s">
        <v>134</v>
      </c>
      <c r="AL202">
        <v>0</v>
      </c>
      <c r="AM202">
        <v>0</v>
      </c>
      <c r="AN202">
        <v>1</v>
      </c>
      <c r="AO202">
        <v>1</v>
      </c>
      <c r="AP202">
        <v>0</v>
      </c>
      <c r="AQ202">
        <v>0</v>
      </c>
      <c r="AR202">
        <v>0</v>
      </c>
      <c r="AS202">
        <v>0</v>
      </c>
      <c r="AT202">
        <v>0</v>
      </c>
      <c r="AU202">
        <v>0</v>
      </c>
      <c r="AV202">
        <v>0</v>
      </c>
      <c r="AW202">
        <v>0</v>
      </c>
      <c r="AX202">
        <v>0</v>
      </c>
      <c r="AY202">
        <v>0</v>
      </c>
      <c r="AZ202">
        <v>0</v>
      </c>
      <c r="BA202">
        <v>0</v>
      </c>
      <c r="BB202" t="s">
        <v>172</v>
      </c>
      <c r="BC202" t="s">
        <v>153</v>
      </c>
      <c r="BD202">
        <v>0</v>
      </c>
      <c r="BE202">
        <v>0</v>
      </c>
    </row>
    <row r="203" spans="1:57" x14ac:dyDescent="0.35">
      <c r="A203" s="193">
        <v>3661</v>
      </c>
      <c r="B203">
        <v>6124</v>
      </c>
      <c r="C203" s="194" t="s">
        <v>125</v>
      </c>
      <c r="D203" t="s">
        <v>126</v>
      </c>
      <c r="E203" t="s">
        <v>803</v>
      </c>
      <c r="F203" t="s">
        <v>83</v>
      </c>
      <c r="G203">
        <v>1</v>
      </c>
      <c r="H203">
        <v>0</v>
      </c>
      <c r="I203">
        <v>0</v>
      </c>
      <c r="J203">
        <v>0</v>
      </c>
      <c r="K203">
        <v>0</v>
      </c>
      <c r="L203">
        <v>0</v>
      </c>
      <c r="M203" t="s">
        <v>804</v>
      </c>
      <c r="N203" s="165">
        <v>44753.965532407397</v>
      </c>
      <c r="O203" s="195">
        <f t="shared" si="3"/>
        <v>44753</v>
      </c>
      <c r="P203">
        <v>0</v>
      </c>
      <c r="Q203" t="s">
        <v>7531</v>
      </c>
      <c r="R203">
        <v>0</v>
      </c>
      <c r="S203">
        <v>0</v>
      </c>
      <c r="T203" t="s">
        <v>805</v>
      </c>
      <c r="U203" t="s">
        <v>130</v>
      </c>
      <c r="V203" t="s">
        <v>131</v>
      </c>
      <c r="W203">
        <v>1</v>
      </c>
      <c r="X203">
        <v>0</v>
      </c>
      <c r="Y203">
        <v>0</v>
      </c>
      <c r="Z203">
        <v>1</v>
      </c>
      <c r="AA203">
        <v>0</v>
      </c>
      <c r="AB203">
        <v>1</v>
      </c>
      <c r="AC203">
        <v>7</v>
      </c>
      <c r="AD203">
        <v>2022</v>
      </c>
      <c r="AG203" t="s">
        <v>806</v>
      </c>
      <c r="AH203">
        <v>11</v>
      </c>
      <c r="AI203" t="s">
        <v>808</v>
      </c>
      <c r="AJ203" t="s">
        <v>152</v>
      </c>
      <c r="AK203" t="s">
        <v>7423</v>
      </c>
      <c r="AL203">
        <v>0</v>
      </c>
      <c r="AM203">
        <v>0</v>
      </c>
      <c r="AN203">
        <v>0</v>
      </c>
      <c r="AO203">
        <v>0</v>
      </c>
      <c r="AP203">
        <v>0</v>
      </c>
      <c r="AQ203">
        <v>0</v>
      </c>
      <c r="AR203">
        <v>0</v>
      </c>
      <c r="AS203">
        <v>0</v>
      </c>
      <c r="AT203">
        <v>0</v>
      </c>
      <c r="AU203">
        <v>0</v>
      </c>
      <c r="AV203">
        <v>0</v>
      </c>
      <c r="AW203">
        <v>0</v>
      </c>
      <c r="AX203">
        <v>0</v>
      </c>
      <c r="AY203">
        <v>0</v>
      </c>
      <c r="AZ203">
        <v>0</v>
      </c>
      <c r="BA203">
        <v>0</v>
      </c>
      <c r="BB203" t="s">
        <v>154</v>
      </c>
      <c r="BC203" t="s">
        <v>166</v>
      </c>
      <c r="BD203">
        <v>0</v>
      </c>
      <c r="BE203">
        <v>0</v>
      </c>
    </row>
    <row r="204" spans="1:57" x14ac:dyDescent="0.35">
      <c r="A204" s="193">
        <v>4469</v>
      </c>
      <c r="B204">
        <v>6636</v>
      </c>
      <c r="C204" s="194" t="s">
        <v>125</v>
      </c>
      <c r="D204" t="s">
        <v>809</v>
      </c>
      <c r="E204" t="s">
        <v>810</v>
      </c>
      <c r="F204" t="s">
        <v>85</v>
      </c>
      <c r="G204">
        <v>1</v>
      </c>
      <c r="H204">
        <v>0</v>
      </c>
      <c r="I204">
        <v>0</v>
      </c>
      <c r="J204">
        <v>0</v>
      </c>
      <c r="K204">
        <v>0</v>
      </c>
      <c r="L204">
        <v>0</v>
      </c>
      <c r="M204" t="s">
        <v>811</v>
      </c>
      <c r="N204" s="165">
        <v>44781.693252314813</v>
      </c>
      <c r="O204" s="195">
        <f t="shared" si="3"/>
        <v>44781</v>
      </c>
      <c r="P204">
        <v>0</v>
      </c>
      <c r="Q204" t="s">
        <v>7532</v>
      </c>
      <c r="R204">
        <v>0</v>
      </c>
      <c r="S204">
        <v>0</v>
      </c>
      <c r="T204" t="s">
        <v>812</v>
      </c>
      <c r="U204" t="s">
        <v>130</v>
      </c>
      <c r="V204" t="s">
        <v>131</v>
      </c>
      <c r="W204">
        <v>0</v>
      </c>
      <c r="X204">
        <v>0</v>
      </c>
      <c r="Y204">
        <v>0</v>
      </c>
      <c r="Z204">
        <v>0</v>
      </c>
      <c r="AA204">
        <v>0</v>
      </c>
      <c r="AB204">
        <v>0</v>
      </c>
      <c r="AC204">
        <v>8</v>
      </c>
      <c r="AD204">
        <v>2022</v>
      </c>
      <c r="AH204">
        <v>8</v>
      </c>
      <c r="AI204" t="s">
        <v>814</v>
      </c>
      <c r="AJ204" t="s">
        <v>133</v>
      </c>
      <c r="AK204" t="s">
        <v>134</v>
      </c>
      <c r="AL204">
        <v>0</v>
      </c>
      <c r="AM204">
        <v>0</v>
      </c>
      <c r="AN204">
        <v>0</v>
      </c>
      <c r="AO204">
        <v>0</v>
      </c>
      <c r="AP204">
        <v>0</v>
      </c>
      <c r="AQ204">
        <v>0</v>
      </c>
      <c r="AR204">
        <v>0</v>
      </c>
      <c r="AS204">
        <v>0</v>
      </c>
      <c r="AT204">
        <v>0</v>
      </c>
      <c r="AU204">
        <v>0</v>
      </c>
      <c r="AV204">
        <v>0</v>
      </c>
      <c r="AW204">
        <v>1</v>
      </c>
      <c r="AX204">
        <v>0</v>
      </c>
      <c r="AY204">
        <v>0</v>
      </c>
      <c r="AZ204">
        <v>0</v>
      </c>
      <c r="BA204">
        <v>0</v>
      </c>
      <c r="BB204" t="s">
        <v>162</v>
      </c>
      <c r="BC204" t="s">
        <v>166</v>
      </c>
      <c r="BD204">
        <v>0</v>
      </c>
      <c r="BE204">
        <v>1</v>
      </c>
    </row>
    <row r="205" spans="1:57" x14ac:dyDescent="0.35">
      <c r="A205" s="193">
        <v>4657</v>
      </c>
      <c r="B205">
        <v>6638</v>
      </c>
      <c r="C205" s="194" t="s">
        <v>125</v>
      </c>
      <c r="D205" t="s">
        <v>809</v>
      </c>
      <c r="E205" t="s">
        <v>815</v>
      </c>
      <c r="F205" t="s">
        <v>83</v>
      </c>
      <c r="G205">
        <v>1</v>
      </c>
      <c r="H205">
        <v>0</v>
      </c>
      <c r="I205">
        <v>0</v>
      </c>
      <c r="J205">
        <v>0</v>
      </c>
      <c r="K205">
        <v>0</v>
      </c>
      <c r="L205">
        <v>0</v>
      </c>
      <c r="M205" t="s">
        <v>816</v>
      </c>
      <c r="N205" s="165">
        <v>44789.999409722222</v>
      </c>
      <c r="O205" s="195">
        <f t="shared" si="3"/>
        <v>44788</v>
      </c>
      <c r="P205">
        <v>0</v>
      </c>
      <c r="Q205" t="s">
        <v>7532</v>
      </c>
      <c r="R205">
        <v>0</v>
      </c>
      <c r="S205">
        <v>0</v>
      </c>
      <c r="T205" t="s">
        <v>812</v>
      </c>
      <c r="U205" t="s">
        <v>130</v>
      </c>
      <c r="V205" t="s">
        <v>131</v>
      </c>
      <c r="W205">
        <v>0</v>
      </c>
      <c r="X205">
        <v>0</v>
      </c>
      <c r="Y205">
        <v>0</v>
      </c>
      <c r="Z205">
        <v>0</v>
      </c>
      <c r="AA205">
        <v>0</v>
      </c>
      <c r="AB205">
        <v>0</v>
      </c>
      <c r="AC205">
        <v>8</v>
      </c>
      <c r="AD205">
        <v>2022</v>
      </c>
      <c r="AH205">
        <v>16</v>
      </c>
      <c r="AI205" t="s">
        <v>817</v>
      </c>
      <c r="AJ205" t="s">
        <v>252</v>
      </c>
      <c r="AK205" t="s">
        <v>134</v>
      </c>
      <c r="AL205">
        <v>0</v>
      </c>
      <c r="AM205">
        <v>1</v>
      </c>
      <c r="AN205">
        <v>0</v>
      </c>
      <c r="AO205">
        <v>1</v>
      </c>
      <c r="AP205">
        <v>1</v>
      </c>
      <c r="AQ205">
        <v>0</v>
      </c>
      <c r="AR205">
        <v>0</v>
      </c>
      <c r="AS205">
        <v>0</v>
      </c>
      <c r="AT205">
        <v>0</v>
      </c>
      <c r="AU205">
        <v>0</v>
      </c>
      <c r="AV205">
        <v>0</v>
      </c>
      <c r="AW205">
        <v>0</v>
      </c>
      <c r="AX205">
        <v>0</v>
      </c>
      <c r="AY205">
        <v>0</v>
      </c>
      <c r="AZ205">
        <v>0</v>
      </c>
      <c r="BA205">
        <v>0</v>
      </c>
      <c r="BB205" t="s">
        <v>162</v>
      </c>
      <c r="BC205" t="s">
        <v>166</v>
      </c>
      <c r="BD205">
        <v>0</v>
      </c>
      <c r="BE205">
        <v>0</v>
      </c>
    </row>
    <row r="206" spans="1:57" x14ac:dyDescent="0.35">
      <c r="A206" s="193">
        <v>4528</v>
      </c>
      <c r="B206">
        <v>3091</v>
      </c>
      <c r="C206" s="194" t="s">
        <v>125</v>
      </c>
      <c r="D206" t="s">
        <v>294</v>
      </c>
      <c r="E206" t="s">
        <v>818</v>
      </c>
      <c r="F206" t="s">
        <v>83</v>
      </c>
      <c r="G206">
        <v>1</v>
      </c>
      <c r="H206">
        <v>1</v>
      </c>
      <c r="I206">
        <v>4</v>
      </c>
      <c r="J206">
        <v>0</v>
      </c>
      <c r="K206">
        <v>0</v>
      </c>
      <c r="L206">
        <v>5</v>
      </c>
      <c r="M206" t="s">
        <v>819</v>
      </c>
      <c r="N206" s="165">
        <v>44784.821944444448</v>
      </c>
      <c r="O206" s="195">
        <f t="shared" si="3"/>
        <v>44781</v>
      </c>
      <c r="P206">
        <v>0</v>
      </c>
      <c r="Q206" t="s">
        <v>7533</v>
      </c>
      <c r="R206">
        <v>5666</v>
      </c>
      <c r="S206">
        <v>53</v>
      </c>
      <c r="T206" t="s">
        <v>820</v>
      </c>
      <c r="U206" t="s">
        <v>130</v>
      </c>
      <c r="V206" t="s">
        <v>131</v>
      </c>
      <c r="W206">
        <v>0</v>
      </c>
      <c r="X206">
        <v>0</v>
      </c>
      <c r="Y206">
        <v>0</v>
      </c>
      <c r="Z206">
        <v>0</v>
      </c>
      <c r="AA206">
        <v>0</v>
      </c>
      <c r="AB206">
        <v>0</v>
      </c>
      <c r="AC206">
        <v>8</v>
      </c>
      <c r="AD206">
        <v>2022</v>
      </c>
      <c r="AF206" t="s">
        <v>635</v>
      </c>
      <c r="AH206">
        <v>11</v>
      </c>
      <c r="AI206" t="s">
        <v>821</v>
      </c>
      <c r="AJ206" t="s">
        <v>133</v>
      </c>
      <c r="AK206" t="s">
        <v>385</v>
      </c>
      <c r="AL206">
        <v>0</v>
      </c>
      <c r="AM206">
        <v>1</v>
      </c>
      <c r="AN206">
        <v>0</v>
      </c>
      <c r="AO206">
        <v>1</v>
      </c>
      <c r="AP206">
        <v>1</v>
      </c>
      <c r="AQ206">
        <v>0</v>
      </c>
      <c r="AR206">
        <v>0</v>
      </c>
      <c r="AS206">
        <v>0</v>
      </c>
      <c r="AT206">
        <v>0</v>
      </c>
      <c r="AU206">
        <v>0</v>
      </c>
      <c r="AV206">
        <v>0</v>
      </c>
      <c r="AW206">
        <v>0</v>
      </c>
      <c r="AX206">
        <v>0</v>
      </c>
      <c r="AY206">
        <v>0</v>
      </c>
      <c r="AZ206">
        <v>0</v>
      </c>
      <c r="BA206">
        <v>0</v>
      </c>
      <c r="BB206" t="s">
        <v>178</v>
      </c>
      <c r="BC206" t="s">
        <v>166</v>
      </c>
      <c r="BD206">
        <v>1</v>
      </c>
      <c r="BE206">
        <v>0</v>
      </c>
    </row>
    <row r="207" spans="1:57" x14ac:dyDescent="0.35">
      <c r="A207" s="193">
        <v>3774</v>
      </c>
      <c r="B207">
        <v>2965</v>
      </c>
      <c r="C207" s="194" t="s">
        <v>125</v>
      </c>
      <c r="D207" t="s">
        <v>294</v>
      </c>
      <c r="E207" t="s">
        <v>822</v>
      </c>
      <c r="F207" t="s">
        <v>86</v>
      </c>
      <c r="G207">
        <v>1</v>
      </c>
      <c r="H207">
        <v>0</v>
      </c>
      <c r="I207">
        <v>0</v>
      </c>
      <c r="J207">
        <v>1</v>
      </c>
      <c r="K207">
        <v>1</v>
      </c>
      <c r="L207">
        <v>2</v>
      </c>
      <c r="M207" t="s">
        <v>823</v>
      </c>
      <c r="N207" s="165">
        <v>44756.833333333343</v>
      </c>
      <c r="O207" s="195">
        <f t="shared" si="3"/>
        <v>44753</v>
      </c>
      <c r="P207">
        <v>0</v>
      </c>
      <c r="Q207" t="s">
        <v>7534</v>
      </c>
      <c r="R207">
        <v>263369</v>
      </c>
      <c r="S207">
        <v>176122</v>
      </c>
      <c r="T207" t="s">
        <v>824</v>
      </c>
      <c r="U207" t="s">
        <v>130</v>
      </c>
      <c r="V207" t="s">
        <v>131</v>
      </c>
      <c r="W207">
        <v>0</v>
      </c>
      <c r="X207">
        <v>0</v>
      </c>
      <c r="Y207">
        <v>0</v>
      </c>
      <c r="Z207">
        <v>0</v>
      </c>
      <c r="AA207">
        <v>0</v>
      </c>
      <c r="AB207">
        <v>0</v>
      </c>
      <c r="AC207">
        <v>7</v>
      </c>
      <c r="AD207">
        <v>2022</v>
      </c>
      <c r="AF207" t="s">
        <v>635</v>
      </c>
      <c r="AG207" t="s">
        <v>825</v>
      </c>
      <c r="AH207">
        <v>14</v>
      </c>
      <c r="AI207" t="s">
        <v>826</v>
      </c>
      <c r="AJ207" t="s">
        <v>252</v>
      </c>
      <c r="AK207" t="s">
        <v>385</v>
      </c>
      <c r="AL207">
        <v>0</v>
      </c>
      <c r="AM207">
        <v>0</v>
      </c>
      <c r="AN207">
        <v>1</v>
      </c>
      <c r="AO207">
        <v>0</v>
      </c>
      <c r="AP207">
        <v>0</v>
      </c>
      <c r="AQ207">
        <v>0</v>
      </c>
      <c r="AR207">
        <v>0</v>
      </c>
      <c r="AS207">
        <v>0</v>
      </c>
      <c r="AT207">
        <v>0</v>
      </c>
      <c r="AU207">
        <v>0</v>
      </c>
      <c r="AV207">
        <v>0</v>
      </c>
      <c r="AW207">
        <v>0</v>
      </c>
      <c r="AX207">
        <v>0</v>
      </c>
      <c r="AY207">
        <v>0</v>
      </c>
      <c r="AZ207">
        <v>0</v>
      </c>
      <c r="BA207">
        <v>0</v>
      </c>
      <c r="BB207" t="s">
        <v>178</v>
      </c>
      <c r="BC207" t="s">
        <v>166</v>
      </c>
      <c r="BD207">
        <v>0</v>
      </c>
      <c r="BE207">
        <v>0</v>
      </c>
    </row>
    <row r="208" spans="1:57" x14ac:dyDescent="0.35">
      <c r="A208" s="193">
        <v>1129</v>
      </c>
      <c r="B208">
        <v>6237</v>
      </c>
      <c r="C208" s="194" t="s">
        <v>125</v>
      </c>
      <c r="D208" t="s">
        <v>155</v>
      </c>
      <c r="E208" t="s">
        <v>827</v>
      </c>
      <c r="F208" t="s">
        <v>86</v>
      </c>
      <c r="G208">
        <v>1</v>
      </c>
      <c r="H208">
        <v>0</v>
      </c>
      <c r="I208">
        <v>0</v>
      </c>
      <c r="J208">
        <v>0</v>
      </c>
      <c r="K208">
        <v>0</v>
      </c>
      <c r="L208">
        <v>0</v>
      </c>
      <c r="M208" t="s">
        <v>828</v>
      </c>
      <c r="N208" s="165">
        <v>44717.763194444437</v>
      </c>
      <c r="O208" s="195">
        <f t="shared" si="3"/>
        <v>44711</v>
      </c>
      <c r="P208">
        <v>0</v>
      </c>
      <c r="Q208" t="s">
        <v>7535</v>
      </c>
      <c r="R208">
        <v>0</v>
      </c>
      <c r="S208">
        <v>0</v>
      </c>
      <c r="T208" t="s">
        <v>829</v>
      </c>
      <c r="U208" t="s">
        <v>130</v>
      </c>
      <c r="V208" t="s">
        <v>131</v>
      </c>
      <c r="W208">
        <v>0</v>
      </c>
      <c r="X208">
        <v>0</v>
      </c>
      <c r="Y208">
        <v>0</v>
      </c>
      <c r="Z208">
        <v>0</v>
      </c>
      <c r="AA208">
        <v>0</v>
      </c>
      <c r="AB208">
        <v>1</v>
      </c>
      <c r="AC208">
        <v>6</v>
      </c>
      <c r="AD208">
        <v>2022</v>
      </c>
      <c r="AH208">
        <v>5</v>
      </c>
      <c r="AI208" t="s">
        <v>831</v>
      </c>
      <c r="AJ208" t="s">
        <v>152</v>
      </c>
      <c r="AK208" t="s">
        <v>161</v>
      </c>
      <c r="AL208">
        <v>0</v>
      </c>
      <c r="AM208">
        <v>0</v>
      </c>
      <c r="AN208">
        <v>0</v>
      </c>
      <c r="AO208">
        <v>0</v>
      </c>
      <c r="AP208">
        <v>0</v>
      </c>
      <c r="AQ208">
        <v>0</v>
      </c>
      <c r="AR208">
        <v>0</v>
      </c>
      <c r="AS208">
        <v>0</v>
      </c>
      <c r="AT208">
        <v>0</v>
      </c>
      <c r="AU208">
        <v>1</v>
      </c>
      <c r="AV208">
        <v>0</v>
      </c>
      <c r="AW208">
        <v>0</v>
      </c>
      <c r="AX208">
        <v>0</v>
      </c>
      <c r="AY208">
        <v>0</v>
      </c>
      <c r="AZ208">
        <v>0</v>
      </c>
      <c r="BA208">
        <v>0</v>
      </c>
      <c r="BB208" t="s">
        <v>178</v>
      </c>
      <c r="BC208" t="s">
        <v>166</v>
      </c>
      <c r="BD208">
        <v>0</v>
      </c>
      <c r="BE208">
        <v>0</v>
      </c>
    </row>
    <row r="209" spans="1:57" x14ac:dyDescent="0.35">
      <c r="A209" s="193">
        <v>663</v>
      </c>
      <c r="B209">
        <v>6371</v>
      </c>
      <c r="C209" s="194" t="s">
        <v>125</v>
      </c>
      <c r="D209" t="s">
        <v>155</v>
      </c>
      <c r="E209" t="s">
        <v>832</v>
      </c>
      <c r="F209" t="s">
        <v>86</v>
      </c>
      <c r="G209">
        <v>1</v>
      </c>
      <c r="H209">
        <v>0</v>
      </c>
      <c r="I209">
        <v>0</v>
      </c>
      <c r="J209">
        <v>0</v>
      </c>
      <c r="K209">
        <v>0</v>
      </c>
      <c r="L209">
        <v>0</v>
      </c>
      <c r="M209" t="s">
        <v>833</v>
      </c>
      <c r="N209" s="165">
        <v>44668.491666666669</v>
      </c>
      <c r="O209" s="195">
        <f t="shared" si="3"/>
        <v>44662</v>
      </c>
      <c r="P209">
        <v>0</v>
      </c>
      <c r="Q209" t="s">
        <v>7536</v>
      </c>
      <c r="R209">
        <v>0</v>
      </c>
      <c r="S209">
        <v>0</v>
      </c>
      <c r="T209" t="s">
        <v>375</v>
      </c>
      <c r="U209" t="s">
        <v>130</v>
      </c>
      <c r="V209" t="s">
        <v>131</v>
      </c>
      <c r="W209">
        <v>1</v>
      </c>
      <c r="X209">
        <v>0</v>
      </c>
      <c r="Y209">
        <v>0</v>
      </c>
      <c r="Z209">
        <v>0</v>
      </c>
      <c r="AA209">
        <v>0</v>
      </c>
      <c r="AB209">
        <v>1</v>
      </c>
      <c r="AC209">
        <v>4</v>
      </c>
      <c r="AD209">
        <v>2022</v>
      </c>
      <c r="AH209">
        <v>17</v>
      </c>
      <c r="AI209" t="s">
        <v>835</v>
      </c>
      <c r="AJ209" t="s">
        <v>200</v>
      </c>
      <c r="AK209" t="s">
        <v>171</v>
      </c>
      <c r="AL209">
        <v>0</v>
      </c>
      <c r="AM209">
        <v>0</v>
      </c>
      <c r="AN209">
        <v>0</v>
      </c>
      <c r="AO209">
        <v>0</v>
      </c>
      <c r="AP209">
        <v>0</v>
      </c>
      <c r="AQ209">
        <v>0</v>
      </c>
      <c r="AR209">
        <v>0</v>
      </c>
      <c r="AS209">
        <v>0</v>
      </c>
      <c r="AT209">
        <v>0</v>
      </c>
      <c r="AU209">
        <v>0</v>
      </c>
      <c r="AV209">
        <v>0</v>
      </c>
      <c r="AW209">
        <v>0</v>
      </c>
      <c r="AX209">
        <v>0</v>
      </c>
      <c r="AY209">
        <v>0</v>
      </c>
      <c r="AZ209">
        <v>0</v>
      </c>
      <c r="BA209">
        <v>0</v>
      </c>
      <c r="BB209" t="s">
        <v>154</v>
      </c>
      <c r="BC209" t="s">
        <v>153</v>
      </c>
      <c r="BD209">
        <v>0</v>
      </c>
      <c r="BE209">
        <v>0</v>
      </c>
    </row>
    <row r="210" spans="1:57" x14ac:dyDescent="0.35">
      <c r="A210" s="193">
        <v>4637</v>
      </c>
      <c r="B210">
        <v>3102</v>
      </c>
      <c r="C210" s="194" t="s">
        <v>190</v>
      </c>
      <c r="D210" t="s">
        <v>294</v>
      </c>
      <c r="E210" t="s">
        <v>836</v>
      </c>
      <c r="F210" t="s">
        <v>86</v>
      </c>
      <c r="G210">
        <v>1</v>
      </c>
      <c r="H210">
        <v>0</v>
      </c>
      <c r="I210">
        <v>0</v>
      </c>
      <c r="J210">
        <v>0</v>
      </c>
      <c r="K210">
        <v>0</v>
      </c>
      <c r="L210">
        <v>0</v>
      </c>
      <c r="M210" t="s">
        <v>837</v>
      </c>
      <c r="N210" s="165">
        <v>44789.335277777784</v>
      </c>
      <c r="O210" s="195">
        <f t="shared" si="3"/>
        <v>44788</v>
      </c>
      <c r="P210">
        <v>0</v>
      </c>
      <c r="Q210" t="s">
        <v>7537</v>
      </c>
      <c r="R210">
        <v>654</v>
      </c>
      <c r="S210">
        <v>4</v>
      </c>
      <c r="T210" t="s">
        <v>838</v>
      </c>
      <c r="U210" t="s">
        <v>130</v>
      </c>
      <c r="V210" t="s">
        <v>131</v>
      </c>
      <c r="W210">
        <v>0</v>
      </c>
      <c r="X210">
        <v>0</v>
      </c>
      <c r="Y210">
        <v>0</v>
      </c>
      <c r="Z210">
        <v>0</v>
      </c>
      <c r="AA210">
        <v>0</v>
      </c>
      <c r="AB210">
        <v>0</v>
      </c>
      <c r="AC210">
        <v>8</v>
      </c>
      <c r="AD210">
        <v>2022</v>
      </c>
      <c r="AF210" t="s">
        <v>7538</v>
      </c>
      <c r="AG210" t="s">
        <v>839</v>
      </c>
      <c r="AH210">
        <v>16</v>
      </c>
      <c r="AI210" t="s">
        <v>840</v>
      </c>
      <c r="AJ210" t="s">
        <v>200</v>
      </c>
      <c r="AK210" t="s">
        <v>134</v>
      </c>
      <c r="AL210">
        <v>0</v>
      </c>
      <c r="AM210">
        <v>1</v>
      </c>
      <c r="AN210">
        <v>0</v>
      </c>
      <c r="AO210">
        <v>1</v>
      </c>
      <c r="AP210">
        <v>1</v>
      </c>
      <c r="AQ210">
        <v>0</v>
      </c>
      <c r="AR210">
        <v>0</v>
      </c>
      <c r="AS210">
        <v>0</v>
      </c>
      <c r="AT210">
        <v>0</v>
      </c>
      <c r="AU210">
        <v>0</v>
      </c>
      <c r="AV210">
        <v>0</v>
      </c>
      <c r="AW210">
        <v>0</v>
      </c>
      <c r="AX210">
        <v>0</v>
      </c>
      <c r="AY210">
        <v>0</v>
      </c>
      <c r="AZ210">
        <v>0</v>
      </c>
      <c r="BA210">
        <v>0</v>
      </c>
      <c r="BC210" t="s">
        <v>153</v>
      </c>
      <c r="BD210">
        <v>0</v>
      </c>
      <c r="BE210">
        <v>0</v>
      </c>
    </row>
    <row r="211" spans="1:57" x14ac:dyDescent="0.35">
      <c r="A211" s="193">
        <v>21</v>
      </c>
      <c r="B211">
        <v>3158</v>
      </c>
      <c r="C211" s="194" t="s">
        <v>190</v>
      </c>
      <c r="D211" t="s">
        <v>294</v>
      </c>
      <c r="E211" t="s">
        <v>841</v>
      </c>
      <c r="F211" t="s">
        <v>86</v>
      </c>
      <c r="G211">
        <v>1</v>
      </c>
      <c r="H211">
        <v>0</v>
      </c>
      <c r="I211">
        <v>0</v>
      </c>
      <c r="J211">
        <v>0</v>
      </c>
      <c r="K211">
        <v>0</v>
      </c>
      <c r="L211">
        <v>0</v>
      </c>
      <c r="M211" t="s">
        <v>842</v>
      </c>
      <c r="N211" s="165">
        <v>44804.974490740737</v>
      </c>
      <c r="O211" s="195">
        <f t="shared" si="3"/>
        <v>44802</v>
      </c>
      <c r="P211">
        <v>0</v>
      </c>
      <c r="Q211" t="s">
        <v>7539</v>
      </c>
      <c r="R211">
        <v>1238</v>
      </c>
      <c r="S211">
        <v>35</v>
      </c>
      <c r="T211" t="s">
        <v>843</v>
      </c>
      <c r="U211" t="s">
        <v>130</v>
      </c>
      <c r="V211" t="s">
        <v>131</v>
      </c>
      <c r="W211">
        <v>0</v>
      </c>
      <c r="X211">
        <v>0</v>
      </c>
      <c r="Y211">
        <v>0</v>
      </c>
      <c r="Z211">
        <v>0</v>
      </c>
      <c r="AA211">
        <v>0</v>
      </c>
      <c r="AB211">
        <v>0</v>
      </c>
      <c r="AC211">
        <v>8</v>
      </c>
      <c r="AD211">
        <v>2022</v>
      </c>
      <c r="AF211" t="s">
        <v>7538</v>
      </c>
      <c r="AH211">
        <v>31</v>
      </c>
      <c r="AI211" t="s">
        <v>845</v>
      </c>
      <c r="AJ211" t="s">
        <v>133</v>
      </c>
      <c r="AK211" t="s">
        <v>134</v>
      </c>
      <c r="AL211">
        <v>0</v>
      </c>
      <c r="AM211">
        <v>0</v>
      </c>
      <c r="AN211">
        <v>1</v>
      </c>
      <c r="AO211">
        <v>0</v>
      </c>
      <c r="AP211">
        <v>0</v>
      </c>
      <c r="AQ211">
        <v>0</v>
      </c>
      <c r="AR211">
        <v>0</v>
      </c>
      <c r="AS211">
        <v>0</v>
      </c>
      <c r="AT211">
        <v>0</v>
      </c>
      <c r="AU211">
        <v>0</v>
      </c>
      <c r="AV211">
        <v>0</v>
      </c>
      <c r="AW211">
        <v>0</v>
      </c>
      <c r="AX211">
        <v>0</v>
      </c>
      <c r="AY211">
        <v>0</v>
      </c>
      <c r="AZ211">
        <v>0</v>
      </c>
      <c r="BA211">
        <v>0</v>
      </c>
      <c r="BB211" t="s">
        <v>154</v>
      </c>
      <c r="BC211" t="s">
        <v>166</v>
      </c>
      <c r="BD211">
        <v>0</v>
      </c>
      <c r="BE211">
        <v>0</v>
      </c>
    </row>
    <row r="212" spans="1:57" x14ac:dyDescent="0.35">
      <c r="A212" s="193">
        <v>4797</v>
      </c>
      <c r="B212">
        <v>3121</v>
      </c>
      <c r="C212" s="194" t="s">
        <v>125</v>
      </c>
      <c r="D212" t="s">
        <v>294</v>
      </c>
      <c r="E212" t="s">
        <v>846</v>
      </c>
      <c r="F212" t="s">
        <v>85</v>
      </c>
      <c r="G212">
        <v>1</v>
      </c>
      <c r="H212">
        <v>0</v>
      </c>
      <c r="I212">
        <v>0</v>
      </c>
      <c r="J212">
        <v>0</v>
      </c>
      <c r="K212">
        <v>0</v>
      </c>
      <c r="L212">
        <v>0</v>
      </c>
      <c r="M212" t="s">
        <v>847</v>
      </c>
      <c r="N212" s="165">
        <v>44794.788634259261</v>
      </c>
      <c r="O212" s="195">
        <f t="shared" si="3"/>
        <v>44788</v>
      </c>
      <c r="P212">
        <v>0</v>
      </c>
      <c r="Q212" t="s">
        <v>7540</v>
      </c>
      <c r="R212">
        <v>34</v>
      </c>
      <c r="S212">
        <v>147</v>
      </c>
      <c r="T212" t="s">
        <v>848</v>
      </c>
      <c r="U212" t="s">
        <v>130</v>
      </c>
      <c r="V212" t="s">
        <v>131</v>
      </c>
      <c r="W212">
        <v>0</v>
      </c>
      <c r="X212">
        <v>0</v>
      </c>
      <c r="Y212">
        <v>0</v>
      </c>
      <c r="Z212">
        <v>0</v>
      </c>
      <c r="AA212">
        <v>0</v>
      </c>
      <c r="AB212">
        <v>0</v>
      </c>
      <c r="AC212">
        <v>8</v>
      </c>
      <c r="AD212">
        <v>2022</v>
      </c>
      <c r="AF212" t="s">
        <v>7538</v>
      </c>
      <c r="AG212" t="s">
        <v>849</v>
      </c>
      <c r="AH212">
        <v>21</v>
      </c>
      <c r="AI212" t="s">
        <v>851</v>
      </c>
      <c r="AJ212" t="s">
        <v>133</v>
      </c>
      <c r="AK212" t="s">
        <v>134</v>
      </c>
      <c r="AL212">
        <v>1</v>
      </c>
      <c r="AM212">
        <v>0</v>
      </c>
      <c r="AN212">
        <v>0</v>
      </c>
      <c r="AO212">
        <v>0</v>
      </c>
      <c r="AP212">
        <v>0</v>
      </c>
      <c r="AQ212">
        <v>0</v>
      </c>
      <c r="AR212">
        <v>0</v>
      </c>
      <c r="AS212">
        <v>0</v>
      </c>
      <c r="AT212">
        <v>0</v>
      </c>
      <c r="AU212">
        <v>0</v>
      </c>
      <c r="AV212">
        <v>0</v>
      </c>
      <c r="AW212">
        <v>0</v>
      </c>
      <c r="AX212">
        <v>0</v>
      </c>
      <c r="AY212">
        <v>0</v>
      </c>
      <c r="AZ212">
        <v>0</v>
      </c>
      <c r="BA212">
        <v>0</v>
      </c>
      <c r="BC212" t="s">
        <v>153</v>
      </c>
      <c r="BD212">
        <v>0</v>
      </c>
      <c r="BE212">
        <v>0</v>
      </c>
    </row>
    <row r="213" spans="1:57" x14ac:dyDescent="0.35">
      <c r="A213" s="193">
        <v>4679</v>
      </c>
      <c r="B213">
        <v>3377</v>
      </c>
      <c r="C213" s="194" t="s">
        <v>190</v>
      </c>
      <c r="D213" t="s">
        <v>294</v>
      </c>
      <c r="E213" t="s">
        <v>852</v>
      </c>
      <c r="F213" t="s">
        <v>83</v>
      </c>
      <c r="G213">
        <v>1</v>
      </c>
      <c r="H213">
        <v>0</v>
      </c>
      <c r="I213">
        <v>0</v>
      </c>
      <c r="J213">
        <v>1</v>
      </c>
      <c r="K213">
        <v>1</v>
      </c>
      <c r="L213">
        <v>2</v>
      </c>
      <c r="M213" t="s">
        <v>853</v>
      </c>
      <c r="N213" s="165">
        <v>44791.537326388891</v>
      </c>
      <c r="O213" s="195">
        <f t="shared" si="3"/>
        <v>44788</v>
      </c>
      <c r="P213">
        <v>0</v>
      </c>
      <c r="Q213" t="s">
        <v>7541</v>
      </c>
      <c r="R213">
        <v>255</v>
      </c>
      <c r="S213">
        <v>191</v>
      </c>
      <c r="T213" t="s">
        <v>854</v>
      </c>
      <c r="U213" t="s">
        <v>130</v>
      </c>
      <c r="V213" t="s">
        <v>131</v>
      </c>
      <c r="W213">
        <v>0</v>
      </c>
      <c r="X213">
        <v>0</v>
      </c>
      <c r="Y213">
        <v>0</v>
      </c>
      <c r="Z213">
        <v>0</v>
      </c>
      <c r="AA213">
        <v>0</v>
      </c>
      <c r="AB213">
        <v>0</v>
      </c>
      <c r="AC213">
        <v>8</v>
      </c>
      <c r="AD213">
        <v>2022</v>
      </c>
      <c r="AF213" t="s">
        <v>7542</v>
      </c>
      <c r="AH213">
        <v>18</v>
      </c>
      <c r="AI213" t="s">
        <v>856</v>
      </c>
      <c r="AJ213" t="s">
        <v>133</v>
      </c>
      <c r="AK213" t="s">
        <v>134</v>
      </c>
      <c r="AL213">
        <v>0</v>
      </c>
      <c r="AM213">
        <v>1</v>
      </c>
      <c r="AN213">
        <v>0</v>
      </c>
      <c r="AO213">
        <v>1</v>
      </c>
      <c r="AP213">
        <v>1</v>
      </c>
      <c r="AQ213">
        <v>0</v>
      </c>
      <c r="AR213">
        <v>0</v>
      </c>
      <c r="AS213">
        <v>0</v>
      </c>
      <c r="AT213">
        <v>0</v>
      </c>
      <c r="AU213">
        <v>0</v>
      </c>
      <c r="AV213">
        <v>0</v>
      </c>
      <c r="AW213">
        <v>0</v>
      </c>
      <c r="AX213">
        <v>0</v>
      </c>
      <c r="AY213">
        <v>0</v>
      </c>
      <c r="AZ213">
        <v>0</v>
      </c>
      <c r="BA213">
        <v>0</v>
      </c>
      <c r="BB213" t="s">
        <v>172</v>
      </c>
      <c r="BC213" t="s">
        <v>153</v>
      </c>
      <c r="BD213">
        <v>0</v>
      </c>
      <c r="BE213">
        <v>0</v>
      </c>
    </row>
    <row r="214" spans="1:57" x14ac:dyDescent="0.35">
      <c r="A214" s="193">
        <v>4198</v>
      </c>
      <c r="B214">
        <v>3305</v>
      </c>
      <c r="C214" s="194" t="s">
        <v>190</v>
      </c>
      <c r="D214" t="s">
        <v>294</v>
      </c>
      <c r="E214" t="s">
        <v>857</v>
      </c>
      <c r="F214" t="s">
        <v>83</v>
      </c>
      <c r="G214">
        <v>1</v>
      </c>
      <c r="H214">
        <v>0</v>
      </c>
      <c r="I214">
        <v>0</v>
      </c>
      <c r="J214">
        <v>0</v>
      </c>
      <c r="K214">
        <v>0</v>
      </c>
      <c r="L214">
        <v>0</v>
      </c>
      <c r="M214" t="s">
        <v>858</v>
      </c>
      <c r="N214" s="165">
        <v>44770.911319444444</v>
      </c>
      <c r="O214" s="195">
        <f t="shared" si="3"/>
        <v>44767</v>
      </c>
      <c r="P214">
        <v>0</v>
      </c>
      <c r="Q214" t="s">
        <v>7543</v>
      </c>
      <c r="R214">
        <v>1</v>
      </c>
      <c r="S214">
        <v>221</v>
      </c>
      <c r="T214" t="s">
        <v>859</v>
      </c>
      <c r="U214" t="s">
        <v>130</v>
      </c>
      <c r="V214" t="s">
        <v>131</v>
      </c>
      <c r="W214">
        <v>0</v>
      </c>
      <c r="X214">
        <v>0</v>
      </c>
      <c r="Y214">
        <v>0</v>
      </c>
      <c r="Z214">
        <v>0</v>
      </c>
      <c r="AA214">
        <v>0</v>
      </c>
      <c r="AB214">
        <v>0</v>
      </c>
      <c r="AC214">
        <v>7</v>
      </c>
      <c r="AD214">
        <v>2022</v>
      </c>
      <c r="AF214" t="s">
        <v>7544</v>
      </c>
      <c r="AH214">
        <v>28</v>
      </c>
      <c r="AI214" t="s">
        <v>860</v>
      </c>
      <c r="AJ214" t="s">
        <v>252</v>
      </c>
      <c r="AK214" t="s">
        <v>134</v>
      </c>
      <c r="AL214">
        <v>0</v>
      </c>
      <c r="AM214">
        <v>0</v>
      </c>
      <c r="AN214">
        <v>0</v>
      </c>
      <c r="AO214">
        <v>0</v>
      </c>
      <c r="AP214">
        <v>0</v>
      </c>
      <c r="AQ214">
        <v>0</v>
      </c>
      <c r="AR214">
        <v>0</v>
      </c>
      <c r="AS214">
        <v>0</v>
      </c>
      <c r="AT214">
        <v>0</v>
      </c>
      <c r="AU214">
        <v>0</v>
      </c>
      <c r="AV214">
        <v>0</v>
      </c>
      <c r="AW214">
        <v>0</v>
      </c>
      <c r="AX214">
        <v>0</v>
      </c>
      <c r="AY214">
        <v>0</v>
      </c>
      <c r="AZ214">
        <v>0</v>
      </c>
      <c r="BA214">
        <v>0</v>
      </c>
      <c r="BC214" t="s">
        <v>153</v>
      </c>
      <c r="BD214">
        <v>0</v>
      </c>
      <c r="BE214">
        <v>0</v>
      </c>
    </row>
    <row r="215" spans="1:57" x14ac:dyDescent="0.35">
      <c r="A215" s="193">
        <v>335</v>
      </c>
      <c r="B215">
        <v>3190</v>
      </c>
      <c r="C215" s="194" t="s">
        <v>125</v>
      </c>
      <c r="D215" t="s">
        <v>294</v>
      </c>
      <c r="E215" t="s">
        <v>861</v>
      </c>
      <c r="F215" t="s">
        <v>85</v>
      </c>
      <c r="G215">
        <v>1</v>
      </c>
      <c r="H215">
        <v>1</v>
      </c>
      <c r="I215">
        <v>1</v>
      </c>
      <c r="J215">
        <v>1</v>
      </c>
      <c r="K215">
        <v>1</v>
      </c>
      <c r="L215">
        <v>4</v>
      </c>
      <c r="M215" t="s">
        <v>862</v>
      </c>
      <c r="N215" s="165">
        <v>44645.449745370373</v>
      </c>
      <c r="O215" s="195">
        <f t="shared" si="3"/>
        <v>44641</v>
      </c>
      <c r="P215">
        <v>0</v>
      </c>
      <c r="Q215" t="s">
        <v>7545</v>
      </c>
      <c r="R215">
        <v>73</v>
      </c>
      <c r="S215">
        <v>126</v>
      </c>
      <c r="T215" t="s">
        <v>863</v>
      </c>
      <c r="U215" t="s">
        <v>130</v>
      </c>
      <c r="V215" t="s">
        <v>131</v>
      </c>
      <c r="W215">
        <v>1</v>
      </c>
      <c r="X215">
        <v>0</v>
      </c>
      <c r="Y215">
        <v>0</v>
      </c>
      <c r="Z215">
        <v>0</v>
      </c>
      <c r="AA215">
        <v>0</v>
      </c>
      <c r="AB215">
        <v>1</v>
      </c>
      <c r="AC215">
        <v>3</v>
      </c>
      <c r="AD215">
        <v>2022</v>
      </c>
      <c r="AF215" t="s">
        <v>7546</v>
      </c>
      <c r="AH215">
        <v>25</v>
      </c>
      <c r="AI215" t="s">
        <v>865</v>
      </c>
      <c r="AJ215" t="s">
        <v>252</v>
      </c>
      <c r="AK215" t="s">
        <v>134</v>
      </c>
      <c r="AL215">
        <v>0</v>
      </c>
      <c r="AM215">
        <v>0</v>
      </c>
      <c r="AN215">
        <v>0</v>
      </c>
      <c r="AO215">
        <v>0</v>
      </c>
      <c r="AP215">
        <v>0</v>
      </c>
      <c r="AQ215">
        <v>0</v>
      </c>
      <c r="AR215">
        <v>0</v>
      </c>
      <c r="AS215">
        <v>0</v>
      </c>
      <c r="AT215">
        <v>0</v>
      </c>
      <c r="AU215">
        <v>0</v>
      </c>
      <c r="AV215">
        <v>0</v>
      </c>
      <c r="AW215">
        <v>0</v>
      </c>
      <c r="AX215">
        <v>0</v>
      </c>
      <c r="AY215">
        <v>0</v>
      </c>
      <c r="AZ215">
        <v>0</v>
      </c>
      <c r="BA215">
        <v>0</v>
      </c>
      <c r="BC215" t="s">
        <v>153</v>
      </c>
      <c r="BD215">
        <v>0</v>
      </c>
      <c r="BE215">
        <v>0</v>
      </c>
    </row>
    <row r="216" spans="1:57" x14ac:dyDescent="0.35">
      <c r="A216" s="193">
        <v>3946</v>
      </c>
      <c r="B216">
        <v>3278</v>
      </c>
      <c r="C216" s="194" t="s">
        <v>125</v>
      </c>
      <c r="D216" t="s">
        <v>294</v>
      </c>
      <c r="E216" t="s">
        <v>866</v>
      </c>
      <c r="F216" t="s">
        <v>83</v>
      </c>
      <c r="G216">
        <v>1</v>
      </c>
      <c r="H216">
        <v>1</v>
      </c>
      <c r="I216">
        <v>5</v>
      </c>
      <c r="J216">
        <v>0</v>
      </c>
      <c r="K216">
        <v>0</v>
      </c>
      <c r="L216">
        <v>6</v>
      </c>
      <c r="M216" t="s">
        <v>867</v>
      </c>
      <c r="N216" s="165">
        <v>44762.421412037038</v>
      </c>
      <c r="O216" s="195">
        <f t="shared" si="3"/>
        <v>44760</v>
      </c>
      <c r="P216">
        <v>0</v>
      </c>
      <c r="Q216" t="s">
        <v>7547</v>
      </c>
      <c r="R216">
        <v>138</v>
      </c>
      <c r="S216">
        <v>8</v>
      </c>
      <c r="T216" t="s">
        <v>868</v>
      </c>
      <c r="U216" t="s">
        <v>130</v>
      </c>
      <c r="V216" t="s">
        <v>131</v>
      </c>
      <c r="W216">
        <v>0</v>
      </c>
      <c r="X216">
        <v>0</v>
      </c>
      <c r="Y216">
        <v>0</v>
      </c>
      <c r="Z216">
        <v>0</v>
      </c>
      <c r="AA216">
        <v>0</v>
      </c>
      <c r="AB216">
        <v>1</v>
      </c>
      <c r="AC216">
        <v>7</v>
      </c>
      <c r="AD216">
        <v>2022</v>
      </c>
      <c r="AF216" t="s">
        <v>7548</v>
      </c>
      <c r="AH216">
        <v>20</v>
      </c>
      <c r="AI216" t="s">
        <v>870</v>
      </c>
      <c r="AJ216" t="s">
        <v>200</v>
      </c>
      <c r="AK216" t="s">
        <v>134</v>
      </c>
      <c r="AL216">
        <v>0</v>
      </c>
      <c r="AM216">
        <v>0</v>
      </c>
      <c r="AN216">
        <v>0</v>
      </c>
      <c r="AO216">
        <v>0</v>
      </c>
      <c r="AP216">
        <v>0</v>
      </c>
      <c r="AQ216">
        <v>0</v>
      </c>
      <c r="AR216">
        <v>0</v>
      </c>
      <c r="AS216">
        <v>0</v>
      </c>
      <c r="AT216">
        <v>0</v>
      </c>
      <c r="AU216">
        <v>0</v>
      </c>
      <c r="AV216">
        <v>0</v>
      </c>
      <c r="AW216">
        <v>0</v>
      </c>
      <c r="AX216">
        <v>0</v>
      </c>
      <c r="AY216">
        <v>0</v>
      </c>
      <c r="AZ216">
        <v>0</v>
      </c>
      <c r="BA216">
        <v>0</v>
      </c>
      <c r="BB216" t="s">
        <v>178</v>
      </c>
      <c r="BC216" t="s">
        <v>166</v>
      </c>
      <c r="BD216">
        <v>1</v>
      </c>
      <c r="BE216">
        <v>1</v>
      </c>
    </row>
    <row r="217" spans="1:57" x14ac:dyDescent="0.35">
      <c r="A217" s="193">
        <v>3973</v>
      </c>
      <c r="B217">
        <v>3282</v>
      </c>
      <c r="C217" s="194" t="s">
        <v>190</v>
      </c>
      <c r="D217" t="s">
        <v>294</v>
      </c>
      <c r="E217" t="s">
        <v>871</v>
      </c>
      <c r="F217" t="s">
        <v>83</v>
      </c>
      <c r="G217">
        <v>1</v>
      </c>
      <c r="H217">
        <v>0</v>
      </c>
      <c r="I217">
        <v>0</v>
      </c>
      <c r="J217">
        <v>0</v>
      </c>
      <c r="K217">
        <v>0</v>
      </c>
      <c r="L217">
        <v>0</v>
      </c>
      <c r="M217" t="s">
        <v>872</v>
      </c>
      <c r="N217" s="165">
        <v>44763.508310185192</v>
      </c>
      <c r="O217" s="195">
        <f t="shared" si="3"/>
        <v>44760</v>
      </c>
      <c r="P217">
        <v>0</v>
      </c>
      <c r="Q217" t="s">
        <v>7549</v>
      </c>
      <c r="R217">
        <v>1479</v>
      </c>
      <c r="S217">
        <v>1648</v>
      </c>
      <c r="T217" t="s">
        <v>873</v>
      </c>
      <c r="U217" t="s">
        <v>130</v>
      </c>
      <c r="V217" t="s">
        <v>131</v>
      </c>
      <c r="W217">
        <v>0</v>
      </c>
      <c r="X217">
        <v>0</v>
      </c>
      <c r="Y217">
        <v>0</v>
      </c>
      <c r="Z217">
        <v>0</v>
      </c>
      <c r="AA217">
        <v>0</v>
      </c>
      <c r="AB217">
        <v>0</v>
      </c>
      <c r="AC217">
        <v>7</v>
      </c>
      <c r="AD217">
        <v>2022</v>
      </c>
      <c r="AF217" t="s">
        <v>7548</v>
      </c>
      <c r="AH217">
        <v>21</v>
      </c>
      <c r="AI217" t="s">
        <v>875</v>
      </c>
      <c r="AJ217" t="s">
        <v>200</v>
      </c>
      <c r="AK217" t="s">
        <v>134</v>
      </c>
      <c r="AL217">
        <v>0</v>
      </c>
      <c r="AM217">
        <v>0</v>
      </c>
      <c r="AN217">
        <v>0</v>
      </c>
      <c r="AO217">
        <v>0</v>
      </c>
      <c r="AP217">
        <v>0</v>
      </c>
      <c r="AQ217">
        <v>0</v>
      </c>
      <c r="AR217">
        <v>0</v>
      </c>
      <c r="AS217">
        <v>0</v>
      </c>
      <c r="AT217">
        <v>0</v>
      </c>
      <c r="AU217">
        <v>0</v>
      </c>
      <c r="AV217">
        <v>0</v>
      </c>
      <c r="AW217">
        <v>0</v>
      </c>
      <c r="AX217">
        <v>0</v>
      </c>
      <c r="AY217">
        <v>0</v>
      </c>
      <c r="AZ217">
        <v>0</v>
      </c>
      <c r="BA217">
        <v>1</v>
      </c>
      <c r="BB217" t="s">
        <v>162</v>
      </c>
      <c r="BC217" t="s">
        <v>166</v>
      </c>
      <c r="BD217">
        <v>0</v>
      </c>
      <c r="BE217">
        <v>0</v>
      </c>
    </row>
    <row r="218" spans="1:57" x14ac:dyDescent="0.35">
      <c r="A218" s="193">
        <v>4082</v>
      </c>
      <c r="B218">
        <v>3293</v>
      </c>
      <c r="C218" s="194" t="s">
        <v>125</v>
      </c>
      <c r="D218" t="s">
        <v>294</v>
      </c>
      <c r="E218" t="s">
        <v>876</v>
      </c>
      <c r="F218" t="s">
        <v>83</v>
      </c>
      <c r="G218">
        <v>1</v>
      </c>
      <c r="H218">
        <v>0</v>
      </c>
      <c r="I218">
        <v>1</v>
      </c>
      <c r="J218">
        <v>1</v>
      </c>
      <c r="K218">
        <v>0</v>
      </c>
      <c r="L218">
        <v>2</v>
      </c>
      <c r="M218" t="s">
        <v>877</v>
      </c>
      <c r="N218" s="165">
        <v>44766.912106481483</v>
      </c>
      <c r="O218" s="195">
        <f t="shared" si="3"/>
        <v>44760</v>
      </c>
      <c r="P218">
        <v>0</v>
      </c>
      <c r="Q218" t="s">
        <v>7550</v>
      </c>
      <c r="R218">
        <v>37</v>
      </c>
      <c r="S218">
        <v>1137</v>
      </c>
      <c r="T218" t="s">
        <v>878</v>
      </c>
      <c r="U218" t="s">
        <v>130</v>
      </c>
      <c r="V218" t="s">
        <v>131</v>
      </c>
      <c r="W218">
        <v>0</v>
      </c>
      <c r="X218">
        <v>0</v>
      </c>
      <c r="Y218">
        <v>0</v>
      </c>
      <c r="Z218">
        <v>0</v>
      </c>
      <c r="AA218">
        <v>0</v>
      </c>
      <c r="AB218">
        <v>1</v>
      </c>
      <c r="AC218">
        <v>7</v>
      </c>
      <c r="AD218">
        <v>2022</v>
      </c>
      <c r="AF218" t="s">
        <v>7551</v>
      </c>
      <c r="AH218">
        <v>24</v>
      </c>
      <c r="AI218" t="s">
        <v>880</v>
      </c>
      <c r="AJ218" t="s">
        <v>133</v>
      </c>
      <c r="AK218" t="s">
        <v>134</v>
      </c>
      <c r="AL218">
        <v>0</v>
      </c>
      <c r="AM218">
        <v>0</v>
      </c>
      <c r="AN218">
        <v>0</v>
      </c>
      <c r="AO218">
        <v>0</v>
      </c>
      <c r="AP218">
        <v>0</v>
      </c>
      <c r="AQ218">
        <v>0</v>
      </c>
      <c r="AR218">
        <v>0</v>
      </c>
      <c r="AS218">
        <v>0</v>
      </c>
      <c r="AT218">
        <v>0</v>
      </c>
      <c r="AU218">
        <v>0</v>
      </c>
      <c r="AV218">
        <v>0</v>
      </c>
      <c r="AW218">
        <v>0</v>
      </c>
      <c r="AX218">
        <v>0</v>
      </c>
      <c r="AY218">
        <v>0</v>
      </c>
      <c r="AZ218">
        <v>0</v>
      </c>
      <c r="BA218">
        <v>0</v>
      </c>
      <c r="BB218" t="s">
        <v>154</v>
      </c>
      <c r="BC218" t="s">
        <v>166</v>
      </c>
      <c r="BD218">
        <v>0</v>
      </c>
      <c r="BE218">
        <v>0</v>
      </c>
    </row>
    <row r="219" spans="1:57" x14ac:dyDescent="0.35">
      <c r="A219" s="193">
        <v>897</v>
      </c>
      <c r="B219">
        <v>3215</v>
      </c>
      <c r="C219" s="194" t="s">
        <v>190</v>
      </c>
      <c r="D219" t="s">
        <v>294</v>
      </c>
      <c r="E219" t="s">
        <v>881</v>
      </c>
      <c r="F219" t="s">
        <v>83</v>
      </c>
      <c r="G219">
        <v>1</v>
      </c>
      <c r="H219">
        <v>0</v>
      </c>
      <c r="I219">
        <v>0</v>
      </c>
      <c r="J219">
        <v>3</v>
      </c>
      <c r="K219">
        <v>3</v>
      </c>
      <c r="L219">
        <v>6</v>
      </c>
      <c r="M219" t="s">
        <v>882</v>
      </c>
      <c r="N219" s="165">
        <v>44692.478449074071</v>
      </c>
      <c r="O219" s="195">
        <f t="shared" si="3"/>
        <v>44690</v>
      </c>
      <c r="P219">
        <v>0</v>
      </c>
      <c r="Q219" t="s">
        <v>7552</v>
      </c>
      <c r="R219">
        <v>52</v>
      </c>
      <c r="S219">
        <v>8</v>
      </c>
      <c r="T219" t="s">
        <v>883</v>
      </c>
      <c r="U219" t="s">
        <v>130</v>
      </c>
      <c r="V219" t="s">
        <v>131</v>
      </c>
      <c r="W219">
        <v>0</v>
      </c>
      <c r="X219">
        <v>0</v>
      </c>
      <c r="Y219">
        <v>0</v>
      </c>
      <c r="Z219">
        <v>0</v>
      </c>
      <c r="AA219">
        <v>0</v>
      </c>
      <c r="AB219">
        <v>0</v>
      </c>
      <c r="AC219">
        <v>5</v>
      </c>
      <c r="AD219">
        <v>2022</v>
      </c>
      <c r="AF219" t="s">
        <v>7553</v>
      </c>
      <c r="AH219">
        <v>11</v>
      </c>
      <c r="AI219" t="s">
        <v>884</v>
      </c>
      <c r="AJ219" t="s">
        <v>200</v>
      </c>
      <c r="AK219" t="s">
        <v>134</v>
      </c>
      <c r="AL219">
        <v>0</v>
      </c>
      <c r="AM219">
        <v>0</v>
      </c>
      <c r="AN219">
        <v>0</v>
      </c>
      <c r="AO219">
        <v>0</v>
      </c>
      <c r="AP219">
        <v>0</v>
      </c>
      <c r="AQ219">
        <v>0</v>
      </c>
      <c r="AR219">
        <v>0</v>
      </c>
      <c r="AS219">
        <v>0</v>
      </c>
      <c r="AT219">
        <v>0</v>
      </c>
      <c r="AU219">
        <v>0</v>
      </c>
      <c r="AV219">
        <v>0</v>
      </c>
      <c r="AW219">
        <v>0</v>
      </c>
      <c r="AX219">
        <v>0</v>
      </c>
      <c r="AY219">
        <v>1</v>
      </c>
      <c r="AZ219">
        <v>0</v>
      </c>
      <c r="BA219">
        <v>0</v>
      </c>
      <c r="BC219" t="s">
        <v>153</v>
      </c>
      <c r="BD219">
        <v>0</v>
      </c>
      <c r="BE219">
        <v>1</v>
      </c>
    </row>
    <row r="220" spans="1:57" x14ac:dyDescent="0.35">
      <c r="A220" s="193">
        <v>3855</v>
      </c>
      <c r="B220">
        <v>3266</v>
      </c>
      <c r="C220" s="194" t="s">
        <v>190</v>
      </c>
      <c r="D220" t="s">
        <v>294</v>
      </c>
      <c r="E220" t="s">
        <v>885</v>
      </c>
      <c r="F220" t="s">
        <v>85</v>
      </c>
      <c r="G220">
        <v>1</v>
      </c>
      <c r="H220">
        <v>0</v>
      </c>
      <c r="I220">
        <v>0</v>
      </c>
      <c r="J220">
        <v>0</v>
      </c>
      <c r="K220">
        <v>0</v>
      </c>
      <c r="L220">
        <v>0</v>
      </c>
      <c r="M220" t="s">
        <v>886</v>
      </c>
      <c r="N220" s="165">
        <v>44759.93650462963</v>
      </c>
      <c r="O220" s="195">
        <f t="shared" si="3"/>
        <v>44753</v>
      </c>
      <c r="P220">
        <v>0</v>
      </c>
      <c r="Q220" t="s">
        <v>7554</v>
      </c>
      <c r="R220">
        <v>79</v>
      </c>
      <c r="S220">
        <v>2</v>
      </c>
      <c r="T220" t="s">
        <v>887</v>
      </c>
      <c r="U220" t="s">
        <v>130</v>
      </c>
      <c r="V220" t="s">
        <v>131</v>
      </c>
      <c r="W220">
        <v>0</v>
      </c>
      <c r="X220">
        <v>0</v>
      </c>
      <c r="Y220">
        <v>0</v>
      </c>
      <c r="Z220">
        <v>0</v>
      </c>
      <c r="AA220">
        <v>0</v>
      </c>
      <c r="AB220">
        <v>0</v>
      </c>
      <c r="AC220">
        <v>7</v>
      </c>
      <c r="AD220">
        <v>2022</v>
      </c>
      <c r="AE220" t="s">
        <v>653</v>
      </c>
      <c r="AF220" t="s">
        <v>4073</v>
      </c>
      <c r="AH220">
        <v>17</v>
      </c>
      <c r="AI220" t="s">
        <v>888</v>
      </c>
      <c r="AJ220" t="s">
        <v>160</v>
      </c>
      <c r="AK220" t="s">
        <v>134</v>
      </c>
      <c r="AL220">
        <v>0</v>
      </c>
      <c r="AM220">
        <v>0</v>
      </c>
      <c r="AN220">
        <v>0</v>
      </c>
      <c r="AO220">
        <v>0</v>
      </c>
      <c r="AP220">
        <v>0</v>
      </c>
      <c r="AQ220">
        <v>0</v>
      </c>
      <c r="AR220">
        <v>0</v>
      </c>
      <c r="AS220">
        <v>0</v>
      </c>
      <c r="AT220">
        <v>0</v>
      </c>
      <c r="AU220">
        <v>0</v>
      </c>
      <c r="AV220">
        <v>0</v>
      </c>
      <c r="AW220">
        <v>0</v>
      </c>
      <c r="AX220">
        <v>0</v>
      </c>
      <c r="AY220">
        <v>0</v>
      </c>
      <c r="AZ220">
        <v>0</v>
      </c>
      <c r="BA220">
        <v>0</v>
      </c>
      <c r="BC220" t="s">
        <v>153</v>
      </c>
      <c r="BD220">
        <v>0</v>
      </c>
      <c r="BE220">
        <v>0</v>
      </c>
    </row>
    <row r="221" spans="1:57" x14ac:dyDescent="0.35">
      <c r="A221" s="193">
        <v>4316</v>
      </c>
      <c r="B221">
        <v>3326</v>
      </c>
      <c r="C221" s="194" t="s">
        <v>125</v>
      </c>
      <c r="D221" t="s">
        <v>294</v>
      </c>
      <c r="E221" t="s">
        <v>889</v>
      </c>
      <c r="F221" t="s">
        <v>86</v>
      </c>
      <c r="G221">
        <v>1</v>
      </c>
      <c r="H221">
        <v>0</v>
      </c>
      <c r="I221">
        <v>4</v>
      </c>
      <c r="J221">
        <v>0</v>
      </c>
      <c r="K221">
        <v>0</v>
      </c>
      <c r="L221">
        <v>4</v>
      </c>
      <c r="M221" t="s">
        <v>890</v>
      </c>
      <c r="N221" s="165">
        <v>44775.833229166667</v>
      </c>
      <c r="O221" s="195">
        <f t="shared" si="3"/>
        <v>44774</v>
      </c>
      <c r="P221">
        <v>0</v>
      </c>
      <c r="Q221" t="s">
        <v>7555</v>
      </c>
      <c r="R221">
        <v>488</v>
      </c>
      <c r="S221">
        <v>957</v>
      </c>
      <c r="T221" t="s">
        <v>891</v>
      </c>
      <c r="U221" t="s">
        <v>130</v>
      </c>
      <c r="V221" t="s">
        <v>131</v>
      </c>
      <c r="W221">
        <v>0</v>
      </c>
      <c r="X221">
        <v>0</v>
      </c>
      <c r="Y221">
        <v>0</v>
      </c>
      <c r="Z221">
        <v>0</v>
      </c>
      <c r="AA221">
        <v>0</v>
      </c>
      <c r="AB221">
        <v>0</v>
      </c>
      <c r="AC221">
        <v>8</v>
      </c>
      <c r="AD221">
        <v>2022</v>
      </c>
      <c r="AF221" t="s">
        <v>7556</v>
      </c>
      <c r="AH221">
        <v>2</v>
      </c>
      <c r="AI221" t="s">
        <v>893</v>
      </c>
      <c r="AJ221" t="s">
        <v>160</v>
      </c>
      <c r="AK221" t="s">
        <v>134</v>
      </c>
      <c r="AL221">
        <v>0</v>
      </c>
      <c r="AM221">
        <v>0</v>
      </c>
      <c r="AN221">
        <v>0</v>
      </c>
      <c r="AO221">
        <v>0</v>
      </c>
      <c r="AP221">
        <v>0</v>
      </c>
      <c r="AQ221">
        <v>0</v>
      </c>
      <c r="AR221">
        <v>0</v>
      </c>
      <c r="AS221">
        <v>0</v>
      </c>
      <c r="AT221">
        <v>0</v>
      </c>
      <c r="AU221">
        <v>0</v>
      </c>
      <c r="AV221">
        <v>0</v>
      </c>
      <c r="AW221">
        <v>0</v>
      </c>
      <c r="AX221">
        <v>0</v>
      </c>
      <c r="AY221">
        <v>0</v>
      </c>
      <c r="AZ221">
        <v>0</v>
      </c>
      <c r="BA221">
        <v>0</v>
      </c>
      <c r="BB221" t="s">
        <v>195</v>
      </c>
      <c r="BC221" t="s">
        <v>166</v>
      </c>
      <c r="BD221">
        <v>0</v>
      </c>
      <c r="BE221">
        <v>0</v>
      </c>
    </row>
    <row r="222" spans="1:57" x14ac:dyDescent="0.35">
      <c r="A222" s="193">
        <v>970</v>
      </c>
      <c r="B222">
        <v>3222</v>
      </c>
      <c r="C222" s="194" t="s">
        <v>125</v>
      </c>
      <c r="D222" t="s">
        <v>294</v>
      </c>
      <c r="E222" t="s">
        <v>894</v>
      </c>
      <c r="F222" t="s">
        <v>86</v>
      </c>
      <c r="G222">
        <v>1</v>
      </c>
      <c r="H222">
        <v>0</v>
      </c>
      <c r="I222">
        <v>7</v>
      </c>
      <c r="J222">
        <v>0</v>
      </c>
      <c r="K222">
        <v>0</v>
      </c>
      <c r="L222">
        <v>7</v>
      </c>
      <c r="M222" t="s">
        <v>895</v>
      </c>
      <c r="N222" s="165">
        <v>44698.725763888891</v>
      </c>
      <c r="O222" s="195">
        <f t="shared" si="3"/>
        <v>44697</v>
      </c>
      <c r="P222">
        <v>0</v>
      </c>
      <c r="Q222" t="s">
        <v>7557</v>
      </c>
      <c r="R222">
        <v>299</v>
      </c>
      <c r="S222">
        <v>467</v>
      </c>
      <c r="T222" t="s">
        <v>896</v>
      </c>
      <c r="U222" t="s">
        <v>130</v>
      </c>
      <c r="V222" t="s">
        <v>131</v>
      </c>
      <c r="W222">
        <v>1</v>
      </c>
      <c r="X222">
        <v>0</v>
      </c>
      <c r="Y222">
        <v>0</v>
      </c>
      <c r="Z222">
        <v>0</v>
      </c>
      <c r="AA222">
        <v>0</v>
      </c>
      <c r="AB222">
        <v>1</v>
      </c>
      <c r="AC222">
        <v>5</v>
      </c>
      <c r="AD222">
        <v>2022</v>
      </c>
      <c r="AF222" t="s">
        <v>7558</v>
      </c>
      <c r="AG222" t="s">
        <v>897</v>
      </c>
      <c r="AH222">
        <v>17</v>
      </c>
      <c r="AI222" t="s">
        <v>898</v>
      </c>
      <c r="AJ222" t="s">
        <v>133</v>
      </c>
      <c r="AK222" t="s">
        <v>134</v>
      </c>
      <c r="AL222">
        <v>0</v>
      </c>
      <c r="AM222">
        <v>1</v>
      </c>
      <c r="AN222">
        <v>0</v>
      </c>
      <c r="AO222">
        <v>1</v>
      </c>
      <c r="AP222">
        <v>1</v>
      </c>
      <c r="AQ222">
        <v>0</v>
      </c>
      <c r="AR222">
        <v>0</v>
      </c>
      <c r="AS222">
        <v>0</v>
      </c>
      <c r="AT222">
        <v>0</v>
      </c>
      <c r="AU222">
        <v>0</v>
      </c>
      <c r="AV222">
        <v>0</v>
      </c>
      <c r="AW222">
        <v>0</v>
      </c>
      <c r="AX222">
        <v>0</v>
      </c>
      <c r="AY222">
        <v>0</v>
      </c>
      <c r="AZ222">
        <v>0</v>
      </c>
      <c r="BA222">
        <v>0</v>
      </c>
      <c r="BB222" t="s">
        <v>195</v>
      </c>
      <c r="BC222" t="s">
        <v>166</v>
      </c>
      <c r="BD222">
        <v>0</v>
      </c>
      <c r="BE222">
        <v>0</v>
      </c>
    </row>
    <row r="223" spans="1:57" x14ac:dyDescent="0.35">
      <c r="A223" s="193">
        <v>202</v>
      </c>
      <c r="B223">
        <v>3179</v>
      </c>
      <c r="C223" s="194" t="s">
        <v>190</v>
      </c>
      <c r="D223" t="s">
        <v>294</v>
      </c>
      <c r="E223" t="s">
        <v>899</v>
      </c>
      <c r="F223" t="s">
        <v>85</v>
      </c>
      <c r="G223">
        <v>1</v>
      </c>
      <c r="H223">
        <v>0</v>
      </c>
      <c r="I223">
        <v>0</v>
      </c>
      <c r="J223">
        <v>2</v>
      </c>
      <c r="K223">
        <v>2</v>
      </c>
      <c r="L223">
        <v>4</v>
      </c>
      <c r="M223" t="s">
        <v>900</v>
      </c>
      <c r="N223" s="165">
        <v>44630.638229166667</v>
      </c>
      <c r="O223" s="195">
        <f t="shared" si="3"/>
        <v>44627</v>
      </c>
      <c r="P223">
        <v>0</v>
      </c>
      <c r="Q223" t="s">
        <v>7559</v>
      </c>
      <c r="R223">
        <v>64</v>
      </c>
      <c r="S223">
        <v>65</v>
      </c>
      <c r="T223" t="s">
        <v>901</v>
      </c>
      <c r="U223" t="s">
        <v>130</v>
      </c>
      <c r="V223" t="s">
        <v>131</v>
      </c>
      <c r="W223">
        <v>1</v>
      </c>
      <c r="X223">
        <v>0</v>
      </c>
      <c r="Y223">
        <v>0</v>
      </c>
      <c r="Z223">
        <v>0</v>
      </c>
      <c r="AA223">
        <v>0</v>
      </c>
      <c r="AB223">
        <v>0</v>
      </c>
      <c r="AC223">
        <v>3</v>
      </c>
      <c r="AD223">
        <v>2022</v>
      </c>
      <c r="AF223" t="s">
        <v>7560</v>
      </c>
      <c r="AH223">
        <v>10</v>
      </c>
      <c r="AI223" t="s">
        <v>903</v>
      </c>
      <c r="AJ223" t="s">
        <v>133</v>
      </c>
      <c r="AK223" t="s">
        <v>134</v>
      </c>
      <c r="AL223">
        <v>0</v>
      </c>
      <c r="AM223">
        <v>0</v>
      </c>
      <c r="AN223">
        <v>0</v>
      </c>
      <c r="AO223">
        <v>0</v>
      </c>
      <c r="AP223">
        <v>0</v>
      </c>
      <c r="AQ223">
        <v>0</v>
      </c>
      <c r="AR223">
        <v>0</v>
      </c>
      <c r="AS223">
        <v>0</v>
      </c>
      <c r="AT223">
        <v>0</v>
      </c>
      <c r="AU223">
        <v>0</v>
      </c>
      <c r="AV223">
        <v>0</v>
      </c>
      <c r="AW223">
        <v>0</v>
      </c>
      <c r="AX223">
        <v>0</v>
      </c>
      <c r="AY223">
        <v>0</v>
      </c>
      <c r="AZ223">
        <v>0</v>
      </c>
      <c r="BA223">
        <v>0</v>
      </c>
      <c r="BC223" t="s">
        <v>153</v>
      </c>
      <c r="BD223">
        <v>0</v>
      </c>
      <c r="BE223">
        <v>0</v>
      </c>
    </row>
    <row r="224" spans="1:57" x14ac:dyDescent="0.35">
      <c r="A224" s="193">
        <v>17</v>
      </c>
      <c r="B224">
        <v>3425</v>
      </c>
      <c r="C224" s="194" t="s">
        <v>190</v>
      </c>
      <c r="D224" t="s">
        <v>294</v>
      </c>
      <c r="E224" t="s">
        <v>904</v>
      </c>
      <c r="F224" t="s">
        <v>85</v>
      </c>
      <c r="G224">
        <v>1</v>
      </c>
      <c r="H224">
        <v>0</v>
      </c>
      <c r="I224">
        <v>0</v>
      </c>
      <c r="J224">
        <v>2</v>
      </c>
      <c r="K224">
        <v>2</v>
      </c>
      <c r="L224">
        <v>4</v>
      </c>
      <c r="M224" t="s">
        <v>905</v>
      </c>
      <c r="N224" s="165">
        <v>44804.95988425926</v>
      </c>
      <c r="O224" s="195">
        <f t="shared" si="3"/>
        <v>44802</v>
      </c>
      <c r="P224">
        <v>0</v>
      </c>
      <c r="Q224" t="s">
        <v>7561</v>
      </c>
      <c r="R224">
        <v>7</v>
      </c>
      <c r="S224">
        <v>14</v>
      </c>
      <c r="T224" t="s">
        <v>906</v>
      </c>
      <c r="U224" t="s">
        <v>130</v>
      </c>
      <c r="V224" t="s">
        <v>131</v>
      </c>
      <c r="W224">
        <v>0</v>
      </c>
      <c r="X224">
        <v>0</v>
      </c>
      <c r="Y224">
        <v>0</v>
      </c>
      <c r="Z224">
        <v>0</v>
      </c>
      <c r="AA224">
        <v>0</v>
      </c>
      <c r="AB224">
        <v>0</v>
      </c>
      <c r="AC224">
        <v>8</v>
      </c>
      <c r="AD224">
        <v>2022</v>
      </c>
      <c r="AF224" t="s">
        <v>7562</v>
      </c>
      <c r="AH224">
        <v>31</v>
      </c>
      <c r="AI224" t="s">
        <v>907</v>
      </c>
      <c r="AJ224" t="s">
        <v>133</v>
      </c>
      <c r="AK224" t="s">
        <v>134</v>
      </c>
      <c r="AL224">
        <v>0</v>
      </c>
      <c r="AM224">
        <v>1</v>
      </c>
      <c r="AN224">
        <v>0</v>
      </c>
      <c r="AO224">
        <v>0</v>
      </c>
      <c r="AP224">
        <v>0</v>
      </c>
      <c r="AQ224">
        <v>0</v>
      </c>
      <c r="AR224">
        <v>0</v>
      </c>
      <c r="AS224">
        <v>0</v>
      </c>
      <c r="AT224">
        <v>0</v>
      </c>
      <c r="AU224">
        <v>1</v>
      </c>
      <c r="AV224">
        <v>0</v>
      </c>
      <c r="AW224">
        <v>1</v>
      </c>
      <c r="AX224">
        <v>0</v>
      </c>
      <c r="AY224">
        <v>0</v>
      </c>
      <c r="AZ224">
        <v>0</v>
      </c>
      <c r="BA224">
        <v>0</v>
      </c>
      <c r="BB224" t="s">
        <v>162</v>
      </c>
      <c r="BC224" t="s">
        <v>166</v>
      </c>
      <c r="BD224">
        <v>0</v>
      </c>
      <c r="BE224">
        <v>0</v>
      </c>
    </row>
    <row r="225" spans="1:57" x14ac:dyDescent="0.35">
      <c r="A225" s="193">
        <v>4069</v>
      </c>
      <c r="B225">
        <v>3291</v>
      </c>
      <c r="C225" s="194" t="s">
        <v>125</v>
      </c>
      <c r="D225" t="s">
        <v>294</v>
      </c>
      <c r="E225" t="s">
        <v>908</v>
      </c>
      <c r="F225" t="s">
        <v>83</v>
      </c>
      <c r="G225">
        <v>1</v>
      </c>
      <c r="H225">
        <v>0</v>
      </c>
      <c r="I225">
        <v>1</v>
      </c>
      <c r="J225">
        <v>2</v>
      </c>
      <c r="K225">
        <v>0</v>
      </c>
      <c r="L225">
        <v>3</v>
      </c>
      <c r="M225" t="s">
        <v>909</v>
      </c>
      <c r="N225" s="165">
        <v>44766.630046296297</v>
      </c>
      <c r="O225" s="195">
        <f t="shared" si="3"/>
        <v>44760</v>
      </c>
      <c r="P225">
        <v>0</v>
      </c>
      <c r="Q225" t="s">
        <v>7563</v>
      </c>
      <c r="R225">
        <v>1</v>
      </c>
      <c r="S225">
        <v>34</v>
      </c>
      <c r="T225" t="s">
        <v>910</v>
      </c>
      <c r="U225" t="s">
        <v>130</v>
      </c>
      <c r="V225" t="s">
        <v>131</v>
      </c>
      <c r="W225">
        <v>1</v>
      </c>
      <c r="X225">
        <v>0</v>
      </c>
      <c r="Y225">
        <v>1</v>
      </c>
      <c r="Z225">
        <v>0</v>
      </c>
      <c r="AA225">
        <v>0</v>
      </c>
      <c r="AB225">
        <v>1</v>
      </c>
      <c r="AC225">
        <v>7</v>
      </c>
      <c r="AD225">
        <v>2022</v>
      </c>
      <c r="AF225" t="s">
        <v>7564</v>
      </c>
      <c r="AH225">
        <v>24</v>
      </c>
      <c r="AI225" t="s">
        <v>911</v>
      </c>
      <c r="AJ225" t="s">
        <v>252</v>
      </c>
      <c r="AK225" t="s">
        <v>134</v>
      </c>
      <c r="AL225">
        <v>0</v>
      </c>
      <c r="AM225">
        <v>0</v>
      </c>
      <c r="AN225">
        <v>0</v>
      </c>
      <c r="AO225">
        <v>0</v>
      </c>
      <c r="AP225">
        <v>0</v>
      </c>
      <c r="AQ225">
        <v>0</v>
      </c>
      <c r="AR225">
        <v>0</v>
      </c>
      <c r="AS225">
        <v>0</v>
      </c>
      <c r="AT225">
        <v>0</v>
      </c>
      <c r="AU225">
        <v>0</v>
      </c>
      <c r="AV225">
        <v>0</v>
      </c>
      <c r="AW225">
        <v>0</v>
      </c>
      <c r="AX225">
        <v>0</v>
      </c>
      <c r="AY225">
        <v>0</v>
      </c>
      <c r="AZ225">
        <v>0</v>
      </c>
      <c r="BA225">
        <v>0</v>
      </c>
      <c r="BB225" t="s">
        <v>172</v>
      </c>
      <c r="BC225" t="s">
        <v>153</v>
      </c>
      <c r="BD225">
        <v>1</v>
      </c>
      <c r="BE225">
        <v>0</v>
      </c>
    </row>
    <row r="226" spans="1:57" x14ac:dyDescent="0.35">
      <c r="A226" s="193">
        <v>4687</v>
      </c>
      <c r="B226">
        <v>3115</v>
      </c>
      <c r="C226" s="194" t="s">
        <v>190</v>
      </c>
      <c r="D226" t="s">
        <v>294</v>
      </c>
      <c r="E226" t="s">
        <v>912</v>
      </c>
      <c r="F226" t="s">
        <v>83</v>
      </c>
      <c r="G226">
        <v>1</v>
      </c>
      <c r="H226">
        <v>0</v>
      </c>
      <c r="I226">
        <v>0</v>
      </c>
      <c r="J226">
        <v>0</v>
      </c>
      <c r="K226">
        <v>0</v>
      </c>
      <c r="L226">
        <v>0</v>
      </c>
      <c r="M226" t="s">
        <v>913</v>
      </c>
      <c r="N226" s="165">
        <v>44791.910358796304</v>
      </c>
      <c r="O226" s="195">
        <f t="shared" si="3"/>
        <v>44788</v>
      </c>
      <c r="P226">
        <v>0</v>
      </c>
      <c r="Q226" t="s">
        <v>7565</v>
      </c>
      <c r="R226">
        <v>641</v>
      </c>
      <c r="S226">
        <v>21</v>
      </c>
      <c r="T226" t="s">
        <v>914</v>
      </c>
      <c r="U226" t="s">
        <v>130</v>
      </c>
      <c r="V226" t="s">
        <v>131</v>
      </c>
      <c r="W226">
        <v>0</v>
      </c>
      <c r="X226">
        <v>0</v>
      </c>
      <c r="Y226">
        <v>0</v>
      </c>
      <c r="Z226">
        <v>0</v>
      </c>
      <c r="AA226">
        <v>0</v>
      </c>
      <c r="AB226">
        <v>0</v>
      </c>
      <c r="AC226">
        <v>8</v>
      </c>
      <c r="AD226">
        <v>2022</v>
      </c>
      <c r="AE226" t="s">
        <v>668</v>
      </c>
      <c r="AF226" t="s">
        <v>7566</v>
      </c>
      <c r="AG226" t="s">
        <v>915</v>
      </c>
      <c r="AH226">
        <v>18</v>
      </c>
      <c r="AI226" t="s">
        <v>916</v>
      </c>
      <c r="AJ226" t="s">
        <v>133</v>
      </c>
      <c r="AK226" t="s">
        <v>134</v>
      </c>
      <c r="AL226">
        <v>0</v>
      </c>
      <c r="AM226">
        <v>0</v>
      </c>
      <c r="AN226">
        <v>0</v>
      </c>
      <c r="AO226">
        <v>0</v>
      </c>
      <c r="AP226">
        <v>0</v>
      </c>
      <c r="AQ226">
        <v>0</v>
      </c>
      <c r="AR226">
        <v>0</v>
      </c>
      <c r="AS226">
        <v>0</v>
      </c>
      <c r="AT226">
        <v>0</v>
      </c>
      <c r="AU226">
        <v>0</v>
      </c>
      <c r="AV226">
        <v>0</v>
      </c>
      <c r="AW226">
        <v>0</v>
      </c>
      <c r="AX226">
        <v>0</v>
      </c>
      <c r="AY226">
        <v>0</v>
      </c>
      <c r="AZ226">
        <v>0</v>
      </c>
      <c r="BA226">
        <v>0</v>
      </c>
      <c r="BB226" t="s">
        <v>195</v>
      </c>
      <c r="BC226" t="s">
        <v>166</v>
      </c>
      <c r="BD226">
        <v>0</v>
      </c>
      <c r="BE226">
        <v>0</v>
      </c>
    </row>
    <row r="227" spans="1:57" x14ac:dyDescent="0.35">
      <c r="A227" s="193">
        <v>115</v>
      </c>
      <c r="B227">
        <v>3506</v>
      </c>
      <c r="C227" s="194" t="s">
        <v>125</v>
      </c>
      <c r="D227" t="s">
        <v>294</v>
      </c>
      <c r="E227" t="s">
        <v>1882</v>
      </c>
      <c r="F227" t="s">
        <v>85</v>
      </c>
      <c r="G227">
        <v>1</v>
      </c>
      <c r="H227">
        <v>0</v>
      </c>
      <c r="I227">
        <v>0</v>
      </c>
      <c r="J227">
        <v>0</v>
      </c>
      <c r="K227">
        <v>0</v>
      </c>
      <c r="L227">
        <v>0</v>
      </c>
      <c r="M227" t="s">
        <v>1883</v>
      </c>
      <c r="N227" s="165">
        <v>44805.610034722216</v>
      </c>
      <c r="O227" s="195">
        <f t="shared" si="3"/>
        <v>44802</v>
      </c>
      <c r="P227">
        <v>0</v>
      </c>
      <c r="Q227" t="s">
        <v>7567</v>
      </c>
      <c r="R227">
        <v>21</v>
      </c>
      <c r="S227">
        <v>162</v>
      </c>
      <c r="T227" t="s">
        <v>1884</v>
      </c>
      <c r="U227" t="s">
        <v>130</v>
      </c>
      <c r="V227" t="s">
        <v>131</v>
      </c>
      <c r="W227">
        <v>0</v>
      </c>
      <c r="X227">
        <v>0</v>
      </c>
      <c r="Y227">
        <v>0</v>
      </c>
      <c r="Z227">
        <v>0</v>
      </c>
      <c r="AA227">
        <v>0</v>
      </c>
      <c r="AB227">
        <v>0</v>
      </c>
      <c r="AC227">
        <v>9</v>
      </c>
      <c r="AD227">
        <v>2022</v>
      </c>
      <c r="AF227" t="s">
        <v>7568</v>
      </c>
      <c r="AH227">
        <v>1</v>
      </c>
      <c r="AI227" t="s">
        <v>1885</v>
      </c>
      <c r="AJ227" t="s">
        <v>160</v>
      </c>
      <c r="AK227" t="s">
        <v>161</v>
      </c>
      <c r="AL227">
        <v>0</v>
      </c>
      <c r="AM227">
        <v>0</v>
      </c>
      <c r="AN227">
        <v>1</v>
      </c>
      <c r="AO227">
        <v>0</v>
      </c>
      <c r="AP227">
        <v>0</v>
      </c>
      <c r="AQ227">
        <v>0</v>
      </c>
      <c r="AR227">
        <v>0</v>
      </c>
      <c r="AS227">
        <v>0</v>
      </c>
      <c r="AT227">
        <v>0</v>
      </c>
      <c r="AU227">
        <v>0</v>
      </c>
      <c r="AV227">
        <v>0</v>
      </c>
      <c r="AW227">
        <v>0</v>
      </c>
      <c r="AX227">
        <v>0</v>
      </c>
      <c r="AY227">
        <v>0</v>
      </c>
      <c r="AZ227">
        <v>0</v>
      </c>
      <c r="BA227">
        <v>0</v>
      </c>
      <c r="BB227" t="s">
        <v>162</v>
      </c>
      <c r="BC227" t="s">
        <v>166</v>
      </c>
      <c r="BD227">
        <v>0</v>
      </c>
      <c r="BE227">
        <v>0</v>
      </c>
    </row>
    <row r="228" spans="1:57" x14ac:dyDescent="0.35">
      <c r="A228" s="193">
        <v>138</v>
      </c>
      <c r="B228">
        <v>3527</v>
      </c>
      <c r="C228" s="194" t="s">
        <v>190</v>
      </c>
      <c r="D228" t="s">
        <v>294</v>
      </c>
      <c r="E228" t="s">
        <v>2102</v>
      </c>
      <c r="F228" t="s">
        <v>83</v>
      </c>
      <c r="G228">
        <v>1</v>
      </c>
      <c r="H228">
        <v>0</v>
      </c>
      <c r="I228">
        <v>0</v>
      </c>
      <c r="J228">
        <v>2</v>
      </c>
      <c r="K228">
        <v>2</v>
      </c>
      <c r="L228">
        <v>4</v>
      </c>
      <c r="M228" t="s">
        <v>2103</v>
      </c>
      <c r="N228" s="165">
        <v>44805.725810185177</v>
      </c>
      <c r="O228" s="195">
        <f t="shared" si="3"/>
        <v>44802</v>
      </c>
      <c r="P228">
        <v>0</v>
      </c>
      <c r="Q228" t="s">
        <v>7569</v>
      </c>
      <c r="R228">
        <v>1533</v>
      </c>
      <c r="S228">
        <v>194</v>
      </c>
      <c r="T228" t="s">
        <v>2082</v>
      </c>
      <c r="U228" t="s">
        <v>130</v>
      </c>
      <c r="V228" t="s">
        <v>131</v>
      </c>
      <c r="W228">
        <v>0</v>
      </c>
      <c r="X228">
        <v>0</v>
      </c>
      <c r="Y228">
        <v>0</v>
      </c>
      <c r="Z228">
        <v>0</v>
      </c>
      <c r="AA228">
        <v>0</v>
      </c>
      <c r="AB228">
        <v>1</v>
      </c>
      <c r="AC228">
        <v>9</v>
      </c>
      <c r="AD228">
        <v>2022</v>
      </c>
      <c r="AF228" t="s">
        <v>7568</v>
      </c>
      <c r="AH228">
        <v>1</v>
      </c>
      <c r="AI228" t="s">
        <v>2104</v>
      </c>
      <c r="AJ228" t="s">
        <v>252</v>
      </c>
      <c r="AK228" t="s">
        <v>134</v>
      </c>
      <c r="AL228">
        <v>0</v>
      </c>
      <c r="AM228">
        <v>0</v>
      </c>
      <c r="AN228">
        <v>0</v>
      </c>
      <c r="AO228">
        <v>0</v>
      </c>
      <c r="AP228">
        <v>0</v>
      </c>
      <c r="AQ228">
        <v>1</v>
      </c>
      <c r="AR228">
        <v>0</v>
      </c>
      <c r="AS228">
        <v>0</v>
      </c>
      <c r="AT228">
        <v>0</v>
      </c>
      <c r="AU228">
        <v>0</v>
      </c>
      <c r="AV228">
        <v>0</v>
      </c>
      <c r="AW228">
        <v>0</v>
      </c>
      <c r="AX228">
        <v>0</v>
      </c>
      <c r="AY228">
        <v>0</v>
      </c>
      <c r="AZ228">
        <v>0</v>
      </c>
      <c r="BA228">
        <v>0</v>
      </c>
      <c r="BB228" t="s">
        <v>154</v>
      </c>
      <c r="BC228" t="s">
        <v>166</v>
      </c>
      <c r="BD228">
        <v>0</v>
      </c>
      <c r="BE228">
        <v>0</v>
      </c>
    </row>
    <row r="229" spans="1:57" x14ac:dyDescent="0.35">
      <c r="A229" s="193">
        <v>3795</v>
      </c>
      <c r="B229">
        <v>3260</v>
      </c>
      <c r="C229" s="194" t="s">
        <v>125</v>
      </c>
      <c r="D229" t="s">
        <v>294</v>
      </c>
      <c r="E229" t="s">
        <v>924</v>
      </c>
      <c r="F229" t="s">
        <v>86</v>
      </c>
      <c r="G229">
        <v>1</v>
      </c>
      <c r="H229">
        <v>0</v>
      </c>
      <c r="I229">
        <v>0</v>
      </c>
      <c r="J229">
        <v>1</v>
      </c>
      <c r="K229">
        <v>1</v>
      </c>
      <c r="L229">
        <v>2</v>
      </c>
      <c r="M229" t="s">
        <v>925</v>
      </c>
      <c r="N229" s="165">
        <v>44757.554872685178</v>
      </c>
      <c r="O229" s="195">
        <f t="shared" si="3"/>
        <v>44753</v>
      </c>
      <c r="P229">
        <v>0</v>
      </c>
      <c r="Q229" t="s">
        <v>7570</v>
      </c>
      <c r="R229">
        <v>946</v>
      </c>
      <c r="S229">
        <v>911</v>
      </c>
      <c r="T229" t="s">
        <v>926</v>
      </c>
      <c r="U229" t="s">
        <v>130</v>
      </c>
      <c r="V229" t="s">
        <v>131</v>
      </c>
      <c r="W229">
        <v>0</v>
      </c>
      <c r="X229">
        <v>0</v>
      </c>
      <c r="Y229">
        <v>0</v>
      </c>
      <c r="Z229">
        <v>0</v>
      </c>
      <c r="AA229">
        <v>0</v>
      </c>
      <c r="AB229">
        <v>0</v>
      </c>
      <c r="AC229">
        <v>7</v>
      </c>
      <c r="AD229">
        <v>2022</v>
      </c>
      <c r="AF229" t="s">
        <v>7571</v>
      </c>
      <c r="AH229">
        <v>15</v>
      </c>
      <c r="AI229" t="s">
        <v>928</v>
      </c>
      <c r="AJ229" t="s">
        <v>133</v>
      </c>
      <c r="AK229" t="s">
        <v>134</v>
      </c>
      <c r="AL229">
        <v>0</v>
      </c>
      <c r="AM229">
        <v>0</v>
      </c>
      <c r="AN229">
        <v>0</v>
      </c>
      <c r="AO229">
        <v>0</v>
      </c>
      <c r="AP229">
        <v>0</v>
      </c>
      <c r="AQ229">
        <v>0</v>
      </c>
      <c r="AR229">
        <v>0</v>
      </c>
      <c r="AS229">
        <v>0</v>
      </c>
      <c r="AT229">
        <v>0</v>
      </c>
      <c r="AU229">
        <v>1</v>
      </c>
      <c r="AV229">
        <v>0</v>
      </c>
      <c r="AW229">
        <v>0</v>
      </c>
      <c r="AX229">
        <v>0</v>
      </c>
      <c r="AY229">
        <v>0</v>
      </c>
      <c r="AZ229">
        <v>0</v>
      </c>
      <c r="BA229">
        <v>0</v>
      </c>
      <c r="BB229" t="s">
        <v>172</v>
      </c>
      <c r="BC229" t="s">
        <v>153</v>
      </c>
      <c r="BD229">
        <v>0</v>
      </c>
      <c r="BE229">
        <v>0</v>
      </c>
    </row>
    <row r="230" spans="1:57" x14ac:dyDescent="0.35">
      <c r="A230" s="193">
        <v>4129</v>
      </c>
      <c r="B230">
        <v>3296</v>
      </c>
      <c r="C230" s="194" t="s">
        <v>190</v>
      </c>
      <c r="D230" t="s">
        <v>294</v>
      </c>
      <c r="E230" t="s">
        <v>929</v>
      </c>
      <c r="F230" t="s">
        <v>83</v>
      </c>
      <c r="G230">
        <v>1</v>
      </c>
      <c r="H230">
        <v>0</v>
      </c>
      <c r="I230">
        <v>0</v>
      </c>
      <c r="J230">
        <v>1</v>
      </c>
      <c r="K230">
        <v>1</v>
      </c>
      <c r="L230">
        <v>2</v>
      </c>
      <c r="M230" t="s">
        <v>930</v>
      </c>
      <c r="N230" s="165">
        <v>44768.575972222221</v>
      </c>
      <c r="O230" s="195">
        <f t="shared" si="3"/>
        <v>44767</v>
      </c>
      <c r="P230">
        <v>0</v>
      </c>
      <c r="Q230" t="s">
        <v>7572</v>
      </c>
      <c r="R230">
        <v>187</v>
      </c>
      <c r="S230">
        <v>88</v>
      </c>
      <c r="T230" t="s">
        <v>931</v>
      </c>
      <c r="U230" t="s">
        <v>130</v>
      </c>
      <c r="V230" t="s">
        <v>131</v>
      </c>
      <c r="W230">
        <v>0</v>
      </c>
      <c r="X230">
        <v>0</v>
      </c>
      <c r="Y230">
        <v>0</v>
      </c>
      <c r="Z230">
        <v>0</v>
      </c>
      <c r="AA230">
        <v>0</v>
      </c>
      <c r="AB230">
        <v>0</v>
      </c>
      <c r="AC230">
        <v>7</v>
      </c>
      <c r="AD230">
        <v>2022</v>
      </c>
      <c r="AF230" t="s">
        <v>7573</v>
      </c>
      <c r="AH230">
        <v>26</v>
      </c>
      <c r="AI230" t="s">
        <v>933</v>
      </c>
      <c r="AJ230" t="s">
        <v>160</v>
      </c>
      <c r="AK230" t="s">
        <v>134</v>
      </c>
      <c r="AL230">
        <v>0</v>
      </c>
      <c r="AM230">
        <v>0</v>
      </c>
      <c r="AN230">
        <v>0</v>
      </c>
      <c r="AO230">
        <v>0</v>
      </c>
      <c r="AP230">
        <v>0</v>
      </c>
      <c r="AQ230">
        <v>0</v>
      </c>
      <c r="AR230">
        <v>0</v>
      </c>
      <c r="AS230">
        <v>0</v>
      </c>
      <c r="AT230">
        <v>0</v>
      </c>
      <c r="AU230">
        <v>0</v>
      </c>
      <c r="AV230">
        <v>0</v>
      </c>
      <c r="AW230">
        <v>0</v>
      </c>
      <c r="AX230">
        <v>0</v>
      </c>
      <c r="AY230">
        <v>1</v>
      </c>
      <c r="AZ230">
        <v>0</v>
      </c>
      <c r="BA230">
        <v>0</v>
      </c>
      <c r="BB230" t="s">
        <v>154</v>
      </c>
      <c r="BC230" t="s">
        <v>153</v>
      </c>
      <c r="BD230">
        <v>1</v>
      </c>
      <c r="BE230">
        <v>0</v>
      </c>
    </row>
    <row r="231" spans="1:57" x14ac:dyDescent="0.35">
      <c r="A231" s="193">
        <v>106</v>
      </c>
      <c r="B231">
        <v>3498</v>
      </c>
      <c r="C231" s="194" t="s">
        <v>190</v>
      </c>
      <c r="D231" t="s">
        <v>294</v>
      </c>
      <c r="E231" t="s">
        <v>1849</v>
      </c>
      <c r="F231" t="s">
        <v>86</v>
      </c>
      <c r="G231">
        <v>1</v>
      </c>
      <c r="H231">
        <v>0</v>
      </c>
      <c r="I231">
        <v>0</v>
      </c>
      <c r="J231">
        <v>1</v>
      </c>
      <c r="K231">
        <v>1</v>
      </c>
      <c r="L231">
        <v>2</v>
      </c>
      <c r="M231" t="s">
        <v>1850</v>
      </c>
      <c r="N231" s="165">
        <v>44805.59306712963</v>
      </c>
      <c r="O231" s="195">
        <f t="shared" si="3"/>
        <v>44802</v>
      </c>
      <c r="P231">
        <v>0</v>
      </c>
      <c r="Q231" t="s">
        <v>7574</v>
      </c>
      <c r="R231">
        <v>349</v>
      </c>
      <c r="S231">
        <v>14</v>
      </c>
      <c r="T231" t="s">
        <v>1359</v>
      </c>
      <c r="U231" t="s">
        <v>130</v>
      </c>
      <c r="V231" t="s">
        <v>131</v>
      </c>
      <c r="W231">
        <v>0</v>
      </c>
      <c r="X231">
        <v>0</v>
      </c>
      <c r="Y231">
        <v>0</v>
      </c>
      <c r="Z231">
        <v>0</v>
      </c>
      <c r="AA231">
        <v>0</v>
      </c>
      <c r="AB231">
        <v>0</v>
      </c>
      <c r="AC231">
        <v>9</v>
      </c>
      <c r="AD231">
        <v>2022</v>
      </c>
      <c r="AF231" t="s">
        <v>7575</v>
      </c>
      <c r="AH231">
        <v>1</v>
      </c>
      <c r="AI231" t="s">
        <v>1851</v>
      </c>
      <c r="AJ231" t="s">
        <v>200</v>
      </c>
      <c r="AK231" t="s">
        <v>134</v>
      </c>
      <c r="AL231">
        <v>0</v>
      </c>
      <c r="AM231">
        <v>0</v>
      </c>
      <c r="AN231">
        <v>0</v>
      </c>
      <c r="AO231">
        <v>0</v>
      </c>
      <c r="AP231">
        <v>0</v>
      </c>
      <c r="AQ231">
        <v>1</v>
      </c>
      <c r="AR231">
        <v>0</v>
      </c>
      <c r="AS231">
        <v>0</v>
      </c>
      <c r="AT231">
        <v>0</v>
      </c>
      <c r="AU231">
        <v>0</v>
      </c>
      <c r="AV231">
        <v>0</v>
      </c>
      <c r="AW231">
        <v>0</v>
      </c>
      <c r="AX231">
        <v>0</v>
      </c>
      <c r="AY231">
        <v>0</v>
      </c>
      <c r="AZ231">
        <v>0</v>
      </c>
      <c r="BA231">
        <v>0</v>
      </c>
      <c r="BC231" t="s">
        <v>153</v>
      </c>
      <c r="BD231">
        <v>0</v>
      </c>
      <c r="BE231">
        <v>0</v>
      </c>
    </row>
    <row r="232" spans="1:57" x14ac:dyDescent="0.35">
      <c r="A232" s="193">
        <v>123</v>
      </c>
      <c r="B232">
        <v>3514</v>
      </c>
      <c r="C232" s="194" t="s">
        <v>190</v>
      </c>
      <c r="D232" t="s">
        <v>294</v>
      </c>
      <c r="E232" t="s">
        <v>1940</v>
      </c>
      <c r="F232" t="s">
        <v>85</v>
      </c>
      <c r="G232">
        <v>1</v>
      </c>
      <c r="H232">
        <v>0</v>
      </c>
      <c r="I232">
        <v>0</v>
      </c>
      <c r="J232">
        <v>0</v>
      </c>
      <c r="K232">
        <v>0</v>
      </c>
      <c r="L232">
        <v>0</v>
      </c>
      <c r="M232" t="s">
        <v>1941</v>
      </c>
      <c r="N232" s="165">
        <v>44805.617326388892</v>
      </c>
      <c r="O232" s="195">
        <f t="shared" si="3"/>
        <v>44802</v>
      </c>
      <c r="P232">
        <v>0</v>
      </c>
      <c r="Q232" t="s">
        <v>7574</v>
      </c>
      <c r="R232">
        <v>349</v>
      </c>
      <c r="S232">
        <v>14</v>
      </c>
      <c r="T232" t="s">
        <v>1359</v>
      </c>
      <c r="U232" t="s">
        <v>130</v>
      </c>
      <c r="V232" t="s">
        <v>131</v>
      </c>
      <c r="W232">
        <v>0</v>
      </c>
      <c r="X232">
        <v>0</v>
      </c>
      <c r="Y232">
        <v>0</v>
      </c>
      <c r="Z232">
        <v>0</v>
      </c>
      <c r="AA232">
        <v>0</v>
      </c>
      <c r="AB232">
        <v>0</v>
      </c>
      <c r="AC232">
        <v>9</v>
      </c>
      <c r="AD232">
        <v>2022</v>
      </c>
      <c r="AF232" t="s">
        <v>7575</v>
      </c>
      <c r="AH232">
        <v>1</v>
      </c>
      <c r="AI232" t="s">
        <v>1942</v>
      </c>
      <c r="AJ232" t="s">
        <v>152</v>
      </c>
      <c r="AK232" t="s">
        <v>134</v>
      </c>
      <c r="AL232">
        <v>0</v>
      </c>
      <c r="AM232">
        <v>0</v>
      </c>
      <c r="AN232">
        <v>0</v>
      </c>
      <c r="AO232">
        <v>0</v>
      </c>
      <c r="AP232">
        <v>0</v>
      </c>
      <c r="AQ232">
        <v>0</v>
      </c>
      <c r="AR232">
        <v>0</v>
      </c>
      <c r="AS232">
        <v>0</v>
      </c>
      <c r="AT232">
        <v>0</v>
      </c>
      <c r="AU232">
        <v>0</v>
      </c>
      <c r="AV232">
        <v>0</v>
      </c>
      <c r="AW232">
        <v>0</v>
      </c>
      <c r="AX232">
        <v>0</v>
      </c>
      <c r="AY232">
        <v>0</v>
      </c>
      <c r="AZ232">
        <v>0</v>
      </c>
      <c r="BA232">
        <v>0</v>
      </c>
      <c r="BB232" t="s">
        <v>172</v>
      </c>
      <c r="BC232" t="s">
        <v>153</v>
      </c>
      <c r="BD232">
        <v>0</v>
      </c>
      <c r="BE232">
        <v>0</v>
      </c>
    </row>
    <row r="233" spans="1:57" x14ac:dyDescent="0.35">
      <c r="A233" s="193">
        <v>4221</v>
      </c>
      <c r="B233">
        <v>3310</v>
      </c>
      <c r="C233" s="194" t="s">
        <v>190</v>
      </c>
      <c r="D233" t="s">
        <v>294</v>
      </c>
      <c r="E233" t="s">
        <v>943</v>
      </c>
      <c r="F233" t="s">
        <v>83</v>
      </c>
      <c r="G233">
        <v>1</v>
      </c>
      <c r="H233">
        <v>0</v>
      </c>
      <c r="I233">
        <v>0</v>
      </c>
      <c r="J233">
        <v>0</v>
      </c>
      <c r="K233">
        <v>0</v>
      </c>
      <c r="L233">
        <v>0</v>
      </c>
      <c r="M233" t="s">
        <v>944</v>
      </c>
      <c r="N233" s="165">
        <v>44771.939351851863</v>
      </c>
      <c r="O233" s="195">
        <f t="shared" si="3"/>
        <v>44767</v>
      </c>
      <c r="P233">
        <v>0</v>
      </c>
      <c r="Q233" t="s">
        <v>7576</v>
      </c>
      <c r="R233">
        <v>0</v>
      </c>
      <c r="S233">
        <v>1</v>
      </c>
      <c r="T233" t="s">
        <v>945</v>
      </c>
      <c r="U233" t="s">
        <v>130</v>
      </c>
      <c r="V233" t="s">
        <v>131</v>
      </c>
      <c r="W233">
        <v>0</v>
      </c>
      <c r="X233">
        <v>0</v>
      </c>
      <c r="Y233">
        <v>0</v>
      </c>
      <c r="Z233">
        <v>0</v>
      </c>
      <c r="AA233">
        <v>0</v>
      </c>
      <c r="AB233">
        <v>0</v>
      </c>
      <c r="AC233">
        <v>7</v>
      </c>
      <c r="AD233">
        <v>2022</v>
      </c>
      <c r="AF233" t="s">
        <v>7577</v>
      </c>
      <c r="AH233">
        <v>29</v>
      </c>
      <c r="AI233" t="s">
        <v>946</v>
      </c>
      <c r="AJ233" t="s">
        <v>133</v>
      </c>
      <c r="AK233" t="s">
        <v>134</v>
      </c>
      <c r="AL233">
        <v>0</v>
      </c>
      <c r="AM233">
        <v>0</v>
      </c>
      <c r="AN233">
        <v>0</v>
      </c>
      <c r="AO233">
        <v>0</v>
      </c>
      <c r="AP233">
        <v>0</v>
      </c>
      <c r="AQ233">
        <v>0</v>
      </c>
      <c r="AR233">
        <v>0</v>
      </c>
      <c r="AS233">
        <v>0</v>
      </c>
      <c r="AT233">
        <v>0</v>
      </c>
      <c r="AU233">
        <v>0</v>
      </c>
      <c r="AV233">
        <v>0</v>
      </c>
      <c r="AW233">
        <v>0</v>
      </c>
      <c r="AX233">
        <v>0</v>
      </c>
      <c r="AY233">
        <v>0</v>
      </c>
      <c r="AZ233">
        <v>0</v>
      </c>
      <c r="BA233">
        <v>0</v>
      </c>
      <c r="BB233" t="s">
        <v>195</v>
      </c>
      <c r="BC233" t="s">
        <v>166</v>
      </c>
      <c r="BD233">
        <v>1</v>
      </c>
      <c r="BE233">
        <v>0</v>
      </c>
    </row>
    <row r="234" spans="1:57" x14ac:dyDescent="0.35">
      <c r="A234" s="193">
        <v>778</v>
      </c>
      <c r="B234">
        <v>3208</v>
      </c>
      <c r="C234" s="194" t="s">
        <v>190</v>
      </c>
      <c r="D234" t="s">
        <v>294</v>
      </c>
      <c r="E234" t="s">
        <v>947</v>
      </c>
      <c r="F234" t="s">
        <v>86</v>
      </c>
      <c r="G234">
        <v>1</v>
      </c>
      <c r="H234">
        <v>0</v>
      </c>
      <c r="I234">
        <v>0</v>
      </c>
      <c r="J234">
        <v>2</v>
      </c>
      <c r="K234">
        <v>2</v>
      </c>
      <c r="L234">
        <v>4</v>
      </c>
      <c r="M234" t="s">
        <v>948</v>
      </c>
      <c r="N234" s="165">
        <v>44678.938020833331</v>
      </c>
      <c r="O234" s="195">
        <f t="shared" si="3"/>
        <v>44676</v>
      </c>
      <c r="P234">
        <v>0</v>
      </c>
      <c r="Q234" t="s">
        <v>7578</v>
      </c>
      <c r="R234">
        <v>1576</v>
      </c>
      <c r="S234">
        <v>4519</v>
      </c>
      <c r="T234" t="s">
        <v>949</v>
      </c>
      <c r="U234" t="s">
        <v>130</v>
      </c>
      <c r="V234" t="s">
        <v>131</v>
      </c>
      <c r="W234">
        <v>0</v>
      </c>
      <c r="X234">
        <v>0</v>
      </c>
      <c r="Y234">
        <v>0</v>
      </c>
      <c r="Z234">
        <v>0</v>
      </c>
      <c r="AA234">
        <v>0</v>
      </c>
      <c r="AB234">
        <v>0</v>
      </c>
      <c r="AC234">
        <v>4</v>
      </c>
      <c r="AD234">
        <v>2022</v>
      </c>
      <c r="AF234" t="s">
        <v>7579</v>
      </c>
      <c r="AH234">
        <v>27</v>
      </c>
      <c r="AI234" t="s">
        <v>951</v>
      </c>
      <c r="AJ234" t="s">
        <v>133</v>
      </c>
      <c r="AK234" t="s">
        <v>134</v>
      </c>
      <c r="AL234">
        <v>0</v>
      </c>
      <c r="AM234">
        <v>0</v>
      </c>
      <c r="AN234">
        <v>0</v>
      </c>
      <c r="AO234">
        <v>0</v>
      </c>
      <c r="AP234">
        <v>0</v>
      </c>
      <c r="AQ234">
        <v>0</v>
      </c>
      <c r="AR234">
        <v>0</v>
      </c>
      <c r="AS234">
        <v>0</v>
      </c>
      <c r="AT234">
        <v>0</v>
      </c>
      <c r="AU234">
        <v>0</v>
      </c>
      <c r="AV234">
        <v>0</v>
      </c>
      <c r="AW234">
        <v>0</v>
      </c>
      <c r="AX234">
        <v>0</v>
      </c>
      <c r="AY234">
        <v>0</v>
      </c>
      <c r="AZ234">
        <v>0</v>
      </c>
      <c r="BA234">
        <v>0</v>
      </c>
      <c r="BB234" t="s">
        <v>178</v>
      </c>
      <c r="BC234" t="s">
        <v>166</v>
      </c>
      <c r="BD234">
        <v>0</v>
      </c>
      <c r="BE234">
        <v>0</v>
      </c>
    </row>
    <row r="235" spans="1:57" x14ac:dyDescent="0.35">
      <c r="A235" s="193">
        <v>394</v>
      </c>
      <c r="B235">
        <v>6722</v>
      </c>
      <c r="C235" s="194" t="s">
        <v>125</v>
      </c>
      <c r="D235" t="s">
        <v>294</v>
      </c>
      <c r="E235" t="s">
        <v>7580</v>
      </c>
      <c r="F235" t="s">
        <v>85</v>
      </c>
      <c r="G235">
        <v>1</v>
      </c>
      <c r="H235">
        <v>2</v>
      </c>
      <c r="I235">
        <v>39</v>
      </c>
      <c r="J235">
        <v>5</v>
      </c>
      <c r="K235">
        <v>0</v>
      </c>
      <c r="L235">
        <v>46</v>
      </c>
      <c r="M235" t="s">
        <v>7581</v>
      </c>
      <c r="N235" s="165">
        <v>44827.748229166667</v>
      </c>
      <c r="O235" s="195">
        <f t="shared" si="3"/>
        <v>44823</v>
      </c>
      <c r="P235">
        <v>0</v>
      </c>
      <c r="Q235" t="s">
        <v>7582</v>
      </c>
      <c r="R235">
        <v>55</v>
      </c>
      <c r="S235">
        <v>144</v>
      </c>
      <c r="T235" t="s">
        <v>7583</v>
      </c>
      <c r="U235" t="s">
        <v>130</v>
      </c>
      <c r="V235" t="s">
        <v>131</v>
      </c>
      <c r="W235">
        <v>0</v>
      </c>
      <c r="X235">
        <v>0</v>
      </c>
      <c r="Y235">
        <v>0</v>
      </c>
      <c r="Z235">
        <v>0</v>
      </c>
      <c r="AA235">
        <v>0</v>
      </c>
      <c r="AB235">
        <v>0</v>
      </c>
      <c r="AC235">
        <v>9</v>
      </c>
      <c r="AD235">
        <v>2022</v>
      </c>
      <c r="AF235" t="s">
        <v>1369</v>
      </c>
      <c r="AH235">
        <v>23</v>
      </c>
      <c r="AI235" t="s">
        <v>7584</v>
      </c>
      <c r="AJ235" t="s">
        <v>133</v>
      </c>
      <c r="AK235" t="s">
        <v>134</v>
      </c>
      <c r="AL235">
        <v>0</v>
      </c>
      <c r="AM235">
        <v>0</v>
      </c>
      <c r="AN235">
        <v>0</v>
      </c>
      <c r="AO235">
        <v>0</v>
      </c>
      <c r="AP235">
        <v>0</v>
      </c>
      <c r="AQ235">
        <v>0</v>
      </c>
      <c r="AR235">
        <v>0</v>
      </c>
      <c r="AS235">
        <v>0</v>
      </c>
      <c r="AT235">
        <v>0</v>
      </c>
      <c r="AU235">
        <v>1</v>
      </c>
      <c r="AV235">
        <v>0</v>
      </c>
      <c r="AW235">
        <v>0</v>
      </c>
      <c r="AX235">
        <v>0</v>
      </c>
      <c r="AY235">
        <v>0</v>
      </c>
      <c r="AZ235">
        <v>0</v>
      </c>
      <c r="BA235">
        <v>0</v>
      </c>
      <c r="BB235" t="s">
        <v>162</v>
      </c>
      <c r="BC235" t="s">
        <v>166</v>
      </c>
      <c r="BD235">
        <v>0</v>
      </c>
      <c r="BE235">
        <v>0</v>
      </c>
    </row>
    <row r="236" spans="1:57" x14ac:dyDescent="0.35">
      <c r="A236" s="193">
        <v>395</v>
      </c>
      <c r="B236">
        <v>6723</v>
      </c>
      <c r="C236" s="194" t="s">
        <v>190</v>
      </c>
      <c r="D236" t="s">
        <v>294</v>
      </c>
      <c r="E236" t="s">
        <v>7585</v>
      </c>
      <c r="F236" t="s">
        <v>86</v>
      </c>
      <c r="G236">
        <v>1</v>
      </c>
      <c r="H236">
        <v>0</v>
      </c>
      <c r="I236">
        <v>2</v>
      </c>
      <c r="J236">
        <v>0</v>
      </c>
      <c r="K236">
        <v>0</v>
      </c>
      <c r="L236">
        <v>2</v>
      </c>
      <c r="M236" t="s">
        <v>7586</v>
      </c>
      <c r="N236" s="165">
        <v>44827.752199074072</v>
      </c>
      <c r="O236" s="195">
        <f t="shared" si="3"/>
        <v>44823</v>
      </c>
      <c r="P236">
        <v>0</v>
      </c>
      <c r="Q236" t="s">
        <v>7587</v>
      </c>
      <c r="R236">
        <v>153</v>
      </c>
      <c r="S236">
        <v>231</v>
      </c>
      <c r="T236" t="s">
        <v>7588</v>
      </c>
      <c r="U236" t="s">
        <v>130</v>
      </c>
      <c r="V236" t="s">
        <v>131</v>
      </c>
      <c r="W236">
        <v>0</v>
      </c>
      <c r="X236">
        <v>0</v>
      </c>
      <c r="Y236">
        <v>0</v>
      </c>
      <c r="Z236">
        <v>0</v>
      </c>
      <c r="AA236">
        <v>0</v>
      </c>
      <c r="AB236">
        <v>0</v>
      </c>
      <c r="AC236">
        <v>9</v>
      </c>
      <c r="AD236">
        <v>2022</v>
      </c>
      <c r="AF236" t="s">
        <v>1369</v>
      </c>
      <c r="AH236">
        <v>23</v>
      </c>
      <c r="AI236" t="s">
        <v>7589</v>
      </c>
      <c r="AJ236" t="s">
        <v>133</v>
      </c>
      <c r="AK236" t="s">
        <v>134</v>
      </c>
      <c r="AL236">
        <v>0</v>
      </c>
      <c r="AM236">
        <v>0</v>
      </c>
      <c r="AN236">
        <v>0</v>
      </c>
      <c r="AO236">
        <v>0</v>
      </c>
      <c r="AP236">
        <v>0</v>
      </c>
      <c r="AQ236">
        <v>0</v>
      </c>
      <c r="AR236">
        <v>0</v>
      </c>
      <c r="AS236">
        <v>0</v>
      </c>
      <c r="AT236">
        <v>0</v>
      </c>
      <c r="AU236">
        <v>0</v>
      </c>
      <c r="AV236">
        <v>0</v>
      </c>
      <c r="AW236">
        <v>0</v>
      </c>
      <c r="AX236">
        <v>0</v>
      </c>
      <c r="AY236">
        <v>0</v>
      </c>
      <c r="AZ236">
        <v>0</v>
      </c>
      <c r="BA236">
        <v>0</v>
      </c>
      <c r="BB236" t="s">
        <v>172</v>
      </c>
      <c r="BC236" t="s">
        <v>153</v>
      </c>
      <c r="BD236">
        <v>0</v>
      </c>
      <c r="BE236">
        <v>0</v>
      </c>
    </row>
    <row r="237" spans="1:57" x14ac:dyDescent="0.35">
      <c r="A237" s="193">
        <v>4642</v>
      </c>
      <c r="B237">
        <v>3368</v>
      </c>
      <c r="C237" s="194" t="s">
        <v>190</v>
      </c>
      <c r="D237" t="s">
        <v>294</v>
      </c>
      <c r="E237" t="s">
        <v>952</v>
      </c>
      <c r="F237" t="s">
        <v>86</v>
      </c>
      <c r="G237">
        <v>1</v>
      </c>
      <c r="H237">
        <v>0</v>
      </c>
      <c r="I237">
        <v>0</v>
      </c>
      <c r="J237">
        <v>0</v>
      </c>
      <c r="K237">
        <v>0</v>
      </c>
      <c r="L237">
        <v>0</v>
      </c>
      <c r="M237" t="s">
        <v>953</v>
      </c>
      <c r="N237" s="165">
        <v>44789.522118055553</v>
      </c>
      <c r="O237" s="195">
        <f t="shared" si="3"/>
        <v>44788</v>
      </c>
      <c r="P237">
        <v>0</v>
      </c>
      <c r="Q237" t="s">
        <v>7590</v>
      </c>
      <c r="R237">
        <v>1</v>
      </c>
      <c r="S237">
        <v>4</v>
      </c>
      <c r="T237" t="s">
        <v>954</v>
      </c>
      <c r="U237" t="s">
        <v>130</v>
      </c>
      <c r="V237" t="s">
        <v>131</v>
      </c>
      <c r="W237">
        <v>0</v>
      </c>
      <c r="X237">
        <v>0</v>
      </c>
      <c r="Y237">
        <v>0</v>
      </c>
      <c r="Z237">
        <v>0</v>
      </c>
      <c r="AA237">
        <v>0</v>
      </c>
      <c r="AB237">
        <v>0</v>
      </c>
      <c r="AC237">
        <v>8</v>
      </c>
      <c r="AD237">
        <v>2022</v>
      </c>
      <c r="AF237" t="s">
        <v>7591</v>
      </c>
      <c r="AH237">
        <v>16</v>
      </c>
      <c r="AI237" t="s">
        <v>955</v>
      </c>
      <c r="AJ237" t="s">
        <v>200</v>
      </c>
      <c r="AK237" t="s">
        <v>134</v>
      </c>
      <c r="AL237">
        <v>0</v>
      </c>
      <c r="AM237">
        <v>0</v>
      </c>
      <c r="AN237">
        <v>0</v>
      </c>
      <c r="AO237">
        <v>0</v>
      </c>
      <c r="AP237">
        <v>0</v>
      </c>
      <c r="AQ237">
        <v>0</v>
      </c>
      <c r="AR237">
        <v>0</v>
      </c>
      <c r="AS237">
        <v>1</v>
      </c>
      <c r="AT237">
        <v>0</v>
      </c>
      <c r="AU237">
        <v>0</v>
      </c>
      <c r="AV237">
        <v>0</v>
      </c>
      <c r="AW237">
        <v>0</v>
      </c>
      <c r="AX237">
        <v>0</v>
      </c>
      <c r="AY237">
        <v>0</v>
      </c>
      <c r="AZ237">
        <v>0</v>
      </c>
      <c r="BA237">
        <v>0</v>
      </c>
      <c r="BB237" t="s">
        <v>162</v>
      </c>
      <c r="BC237" t="s">
        <v>166</v>
      </c>
      <c r="BD237">
        <v>0</v>
      </c>
      <c r="BE237">
        <v>0</v>
      </c>
    </row>
    <row r="238" spans="1:57" x14ac:dyDescent="0.35">
      <c r="A238" s="193">
        <v>3628</v>
      </c>
      <c r="B238">
        <v>2948</v>
      </c>
      <c r="C238" s="194" t="s">
        <v>190</v>
      </c>
      <c r="D238" t="s">
        <v>294</v>
      </c>
      <c r="E238" t="s">
        <v>956</v>
      </c>
      <c r="F238" t="s">
        <v>85</v>
      </c>
      <c r="G238">
        <v>1</v>
      </c>
      <c r="H238">
        <v>0</v>
      </c>
      <c r="I238">
        <v>0</v>
      </c>
      <c r="J238">
        <v>0</v>
      </c>
      <c r="K238">
        <v>0</v>
      </c>
      <c r="L238">
        <v>0</v>
      </c>
      <c r="M238" t="s">
        <v>957</v>
      </c>
      <c r="N238" s="165">
        <v>44752.639224537037</v>
      </c>
      <c r="O238" s="195">
        <f t="shared" si="3"/>
        <v>44746</v>
      </c>
      <c r="P238">
        <v>0</v>
      </c>
      <c r="Q238" t="s">
        <v>7592</v>
      </c>
      <c r="R238">
        <v>7</v>
      </c>
      <c r="S238">
        <v>9</v>
      </c>
      <c r="T238" t="s">
        <v>958</v>
      </c>
      <c r="U238" t="s">
        <v>130</v>
      </c>
      <c r="V238" t="s">
        <v>131</v>
      </c>
      <c r="W238">
        <v>0</v>
      </c>
      <c r="X238">
        <v>0</v>
      </c>
      <c r="Y238">
        <v>1</v>
      </c>
      <c r="Z238">
        <v>0</v>
      </c>
      <c r="AA238">
        <v>0</v>
      </c>
      <c r="AB238">
        <v>1</v>
      </c>
      <c r="AC238">
        <v>7</v>
      </c>
      <c r="AD238">
        <v>2022</v>
      </c>
      <c r="AF238" t="s">
        <v>7593</v>
      </c>
      <c r="AH238">
        <v>10</v>
      </c>
      <c r="AI238" t="s">
        <v>960</v>
      </c>
      <c r="AJ238" t="s">
        <v>252</v>
      </c>
      <c r="AK238" t="s">
        <v>134</v>
      </c>
      <c r="AL238">
        <v>0</v>
      </c>
      <c r="AM238">
        <v>1</v>
      </c>
      <c r="AN238">
        <v>0</v>
      </c>
      <c r="AO238">
        <v>1</v>
      </c>
      <c r="AP238">
        <v>1</v>
      </c>
      <c r="AQ238">
        <v>0</v>
      </c>
      <c r="AR238">
        <v>0</v>
      </c>
      <c r="AS238">
        <v>0</v>
      </c>
      <c r="AT238">
        <v>0</v>
      </c>
      <c r="AU238">
        <v>0</v>
      </c>
      <c r="AV238">
        <v>0</v>
      </c>
      <c r="AW238">
        <v>0</v>
      </c>
      <c r="AX238">
        <v>0</v>
      </c>
      <c r="AY238">
        <v>0</v>
      </c>
      <c r="AZ238">
        <v>0</v>
      </c>
      <c r="BA238">
        <v>0</v>
      </c>
      <c r="BB238" t="s">
        <v>162</v>
      </c>
      <c r="BC238" t="s">
        <v>166</v>
      </c>
      <c r="BD238">
        <v>0</v>
      </c>
      <c r="BE238">
        <v>0</v>
      </c>
    </row>
    <row r="239" spans="1:57" x14ac:dyDescent="0.35">
      <c r="A239" s="193">
        <v>3384</v>
      </c>
      <c r="B239">
        <v>3235</v>
      </c>
      <c r="C239" s="194" t="s">
        <v>125</v>
      </c>
      <c r="D239" t="s">
        <v>294</v>
      </c>
      <c r="E239" t="s">
        <v>961</v>
      </c>
      <c r="F239" t="s">
        <v>85</v>
      </c>
      <c r="G239">
        <v>1</v>
      </c>
      <c r="H239">
        <v>0</v>
      </c>
      <c r="I239">
        <v>0</v>
      </c>
      <c r="J239">
        <v>0</v>
      </c>
      <c r="K239">
        <v>0</v>
      </c>
      <c r="L239">
        <v>0</v>
      </c>
      <c r="M239" t="s">
        <v>962</v>
      </c>
      <c r="N239" s="165">
        <v>44726.00341435185</v>
      </c>
      <c r="O239" s="195">
        <f t="shared" si="3"/>
        <v>44725</v>
      </c>
      <c r="P239">
        <v>0</v>
      </c>
      <c r="Q239" t="s">
        <v>7594</v>
      </c>
      <c r="R239">
        <v>145</v>
      </c>
      <c r="S239">
        <v>688</v>
      </c>
      <c r="T239" t="s">
        <v>963</v>
      </c>
      <c r="U239" t="s">
        <v>130</v>
      </c>
      <c r="V239" t="s">
        <v>131</v>
      </c>
      <c r="W239">
        <v>0</v>
      </c>
      <c r="X239">
        <v>0</v>
      </c>
      <c r="Y239">
        <v>0</v>
      </c>
      <c r="Z239">
        <v>0</v>
      </c>
      <c r="AA239">
        <v>0</v>
      </c>
      <c r="AB239">
        <v>1</v>
      </c>
      <c r="AC239">
        <v>6</v>
      </c>
      <c r="AD239">
        <v>2022</v>
      </c>
      <c r="AF239" t="s">
        <v>7595</v>
      </c>
      <c r="AH239">
        <v>14</v>
      </c>
      <c r="AI239" t="s">
        <v>964</v>
      </c>
      <c r="AJ239" t="s">
        <v>133</v>
      </c>
      <c r="AK239" t="s">
        <v>134</v>
      </c>
      <c r="AL239">
        <v>0</v>
      </c>
      <c r="AM239">
        <v>0</v>
      </c>
      <c r="AN239">
        <v>0</v>
      </c>
      <c r="AO239">
        <v>0</v>
      </c>
      <c r="AP239">
        <v>0</v>
      </c>
      <c r="AQ239">
        <v>0</v>
      </c>
      <c r="AR239">
        <v>0</v>
      </c>
      <c r="AS239">
        <v>0</v>
      </c>
      <c r="AT239">
        <v>0</v>
      </c>
      <c r="AU239">
        <v>0</v>
      </c>
      <c r="AV239">
        <v>0</v>
      </c>
      <c r="AW239">
        <v>0</v>
      </c>
      <c r="AX239">
        <v>0</v>
      </c>
      <c r="AY239">
        <v>0</v>
      </c>
      <c r="AZ239">
        <v>0</v>
      </c>
      <c r="BA239">
        <v>0</v>
      </c>
      <c r="BB239" t="s">
        <v>172</v>
      </c>
      <c r="BC239" t="s">
        <v>153</v>
      </c>
      <c r="BD239">
        <v>0</v>
      </c>
      <c r="BE239">
        <v>0</v>
      </c>
    </row>
    <row r="240" spans="1:57" x14ac:dyDescent="0.35">
      <c r="A240" s="193">
        <v>3545</v>
      </c>
      <c r="B240">
        <v>3245</v>
      </c>
      <c r="C240" s="194" t="s">
        <v>125</v>
      </c>
      <c r="D240" t="s">
        <v>294</v>
      </c>
      <c r="E240" t="s">
        <v>965</v>
      </c>
      <c r="F240" t="s">
        <v>85</v>
      </c>
      <c r="G240">
        <v>1</v>
      </c>
      <c r="H240">
        <v>0</v>
      </c>
      <c r="I240">
        <v>0</v>
      </c>
      <c r="J240">
        <v>0</v>
      </c>
      <c r="K240">
        <v>0</v>
      </c>
      <c r="L240">
        <v>0</v>
      </c>
      <c r="M240" t="s">
        <v>966</v>
      </c>
      <c r="N240" s="165">
        <v>44742.657650462963</v>
      </c>
      <c r="O240" s="195">
        <f t="shared" si="3"/>
        <v>44739</v>
      </c>
      <c r="P240">
        <v>0</v>
      </c>
      <c r="Q240" t="s">
        <v>7596</v>
      </c>
      <c r="R240">
        <v>174</v>
      </c>
      <c r="S240">
        <v>181</v>
      </c>
      <c r="T240" t="s">
        <v>967</v>
      </c>
      <c r="U240" t="s">
        <v>130</v>
      </c>
      <c r="V240" t="s">
        <v>131</v>
      </c>
      <c r="W240">
        <v>0</v>
      </c>
      <c r="X240">
        <v>0</v>
      </c>
      <c r="Y240">
        <v>0</v>
      </c>
      <c r="Z240">
        <v>0</v>
      </c>
      <c r="AA240">
        <v>0</v>
      </c>
      <c r="AB240">
        <v>0</v>
      </c>
      <c r="AC240">
        <v>6</v>
      </c>
      <c r="AD240">
        <v>2022</v>
      </c>
      <c r="AF240" t="s">
        <v>7597</v>
      </c>
      <c r="AH240">
        <v>30</v>
      </c>
      <c r="AI240" t="s">
        <v>969</v>
      </c>
      <c r="AJ240" t="s">
        <v>133</v>
      </c>
      <c r="AK240" t="s">
        <v>134</v>
      </c>
      <c r="AL240">
        <v>0</v>
      </c>
      <c r="AM240">
        <v>0</v>
      </c>
      <c r="AN240">
        <v>0</v>
      </c>
      <c r="AO240">
        <v>0</v>
      </c>
      <c r="AP240">
        <v>0</v>
      </c>
      <c r="AQ240">
        <v>0</v>
      </c>
      <c r="AR240">
        <v>0</v>
      </c>
      <c r="AS240">
        <v>0</v>
      </c>
      <c r="AT240">
        <v>0</v>
      </c>
      <c r="AU240">
        <v>0</v>
      </c>
      <c r="AV240">
        <v>0</v>
      </c>
      <c r="AW240">
        <v>0</v>
      </c>
      <c r="AX240">
        <v>0</v>
      </c>
      <c r="AY240">
        <v>0</v>
      </c>
      <c r="AZ240">
        <v>0</v>
      </c>
      <c r="BA240">
        <v>0</v>
      </c>
      <c r="BB240" t="s">
        <v>172</v>
      </c>
      <c r="BC240" t="s">
        <v>153</v>
      </c>
      <c r="BD240">
        <v>0</v>
      </c>
      <c r="BE240">
        <v>0</v>
      </c>
    </row>
    <row r="241" spans="1:57" x14ac:dyDescent="0.35">
      <c r="A241" s="193">
        <v>4849</v>
      </c>
      <c r="B241">
        <v>3392</v>
      </c>
      <c r="C241" s="194" t="s">
        <v>125</v>
      </c>
      <c r="D241" t="s">
        <v>294</v>
      </c>
      <c r="E241" t="s">
        <v>970</v>
      </c>
      <c r="F241" t="s">
        <v>83</v>
      </c>
      <c r="G241">
        <v>1</v>
      </c>
      <c r="H241">
        <v>0</v>
      </c>
      <c r="I241">
        <v>4</v>
      </c>
      <c r="J241">
        <v>0</v>
      </c>
      <c r="K241">
        <v>0</v>
      </c>
      <c r="L241">
        <v>4</v>
      </c>
      <c r="M241" t="s">
        <v>971</v>
      </c>
      <c r="N241" s="165">
        <v>44796.542291666658</v>
      </c>
      <c r="O241" s="195">
        <f t="shared" si="3"/>
        <v>44795</v>
      </c>
      <c r="P241">
        <v>0</v>
      </c>
      <c r="Q241" t="s">
        <v>7598</v>
      </c>
      <c r="R241">
        <v>878</v>
      </c>
      <c r="S241">
        <v>33</v>
      </c>
      <c r="T241" t="s">
        <v>972</v>
      </c>
      <c r="U241" t="s">
        <v>130</v>
      </c>
      <c r="V241" t="s">
        <v>131</v>
      </c>
      <c r="W241">
        <v>1</v>
      </c>
      <c r="X241">
        <v>0</v>
      </c>
      <c r="Y241">
        <v>0</v>
      </c>
      <c r="Z241">
        <v>0</v>
      </c>
      <c r="AA241">
        <v>0</v>
      </c>
      <c r="AB241">
        <v>0</v>
      </c>
      <c r="AC241">
        <v>8</v>
      </c>
      <c r="AD241">
        <v>2022</v>
      </c>
      <c r="AF241" t="s">
        <v>6212</v>
      </c>
      <c r="AH241">
        <v>23</v>
      </c>
      <c r="AI241" t="s">
        <v>974</v>
      </c>
      <c r="AJ241" t="s">
        <v>133</v>
      </c>
      <c r="AK241" t="s">
        <v>134</v>
      </c>
      <c r="AL241">
        <v>0</v>
      </c>
      <c r="AM241">
        <v>0</v>
      </c>
      <c r="AN241">
        <v>0</v>
      </c>
      <c r="AO241">
        <v>0</v>
      </c>
      <c r="AP241">
        <v>0</v>
      </c>
      <c r="AQ241">
        <v>0</v>
      </c>
      <c r="AR241">
        <v>0</v>
      </c>
      <c r="AS241">
        <v>0</v>
      </c>
      <c r="AT241">
        <v>0</v>
      </c>
      <c r="AU241">
        <v>0</v>
      </c>
      <c r="AV241">
        <v>0</v>
      </c>
      <c r="AW241">
        <v>0</v>
      </c>
      <c r="AX241">
        <v>0</v>
      </c>
      <c r="AY241">
        <v>0</v>
      </c>
      <c r="AZ241">
        <v>0</v>
      </c>
      <c r="BA241">
        <v>0</v>
      </c>
      <c r="BC241" t="s">
        <v>153</v>
      </c>
      <c r="BD241">
        <v>0</v>
      </c>
      <c r="BE241">
        <v>0</v>
      </c>
    </row>
    <row r="242" spans="1:57" x14ac:dyDescent="0.35">
      <c r="A242" s="193">
        <v>4685</v>
      </c>
      <c r="B242">
        <v>3114</v>
      </c>
      <c r="C242" s="194" t="s">
        <v>190</v>
      </c>
      <c r="D242" t="s">
        <v>294</v>
      </c>
      <c r="E242" t="s">
        <v>975</v>
      </c>
      <c r="F242" t="s">
        <v>83</v>
      </c>
      <c r="G242">
        <v>1</v>
      </c>
      <c r="H242">
        <v>0</v>
      </c>
      <c r="I242">
        <v>0</v>
      </c>
      <c r="J242">
        <v>0</v>
      </c>
      <c r="K242">
        <v>0</v>
      </c>
      <c r="L242">
        <v>0</v>
      </c>
      <c r="M242" s="172" t="s">
        <v>976</v>
      </c>
      <c r="N242" s="165">
        <v>44791.874351851853</v>
      </c>
      <c r="O242" s="195">
        <f t="shared" si="3"/>
        <v>44788</v>
      </c>
      <c r="P242">
        <v>0</v>
      </c>
      <c r="Q242" t="s">
        <v>7599</v>
      </c>
      <c r="R242">
        <v>7227</v>
      </c>
      <c r="S242">
        <v>2281</v>
      </c>
      <c r="T242" t="s">
        <v>977</v>
      </c>
      <c r="U242" t="s">
        <v>130</v>
      </c>
      <c r="V242" t="s">
        <v>131</v>
      </c>
      <c r="W242">
        <v>0</v>
      </c>
      <c r="X242">
        <v>0</v>
      </c>
      <c r="Y242">
        <v>0</v>
      </c>
      <c r="Z242">
        <v>0</v>
      </c>
      <c r="AA242">
        <v>0</v>
      </c>
      <c r="AB242">
        <v>0</v>
      </c>
      <c r="AC242">
        <v>8</v>
      </c>
      <c r="AD242">
        <v>2022</v>
      </c>
      <c r="AF242" t="s">
        <v>635</v>
      </c>
      <c r="AH242">
        <v>18</v>
      </c>
      <c r="AI242" t="s">
        <v>978</v>
      </c>
      <c r="AJ242" t="s">
        <v>252</v>
      </c>
      <c r="AK242" t="s">
        <v>385</v>
      </c>
      <c r="AL242">
        <v>0</v>
      </c>
      <c r="AM242">
        <v>0</v>
      </c>
      <c r="AN242">
        <v>0</v>
      </c>
      <c r="AO242">
        <v>0</v>
      </c>
      <c r="AP242">
        <v>0</v>
      </c>
      <c r="AQ242">
        <v>0</v>
      </c>
      <c r="AR242">
        <v>0</v>
      </c>
      <c r="AS242">
        <v>0</v>
      </c>
      <c r="AT242">
        <v>0</v>
      </c>
      <c r="AU242">
        <v>0</v>
      </c>
      <c r="AV242">
        <v>0</v>
      </c>
      <c r="AW242">
        <v>1</v>
      </c>
      <c r="AX242">
        <v>0</v>
      </c>
      <c r="AY242">
        <v>0</v>
      </c>
      <c r="AZ242">
        <v>0</v>
      </c>
      <c r="BA242">
        <v>0</v>
      </c>
      <c r="BB242" t="s">
        <v>154</v>
      </c>
      <c r="BC242" t="s">
        <v>166</v>
      </c>
      <c r="BD242">
        <v>0</v>
      </c>
      <c r="BE242">
        <v>0</v>
      </c>
    </row>
    <row r="243" spans="1:57" x14ac:dyDescent="0.35">
      <c r="A243" s="193">
        <v>4248</v>
      </c>
      <c r="B243">
        <v>3045</v>
      </c>
      <c r="C243" s="194" t="s">
        <v>125</v>
      </c>
      <c r="D243" t="s">
        <v>294</v>
      </c>
      <c r="E243" t="s">
        <v>979</v>
      </c>
      <c r="F243" t="s">
        <v>85</v>
      </c>
      <c r="G243">
        <v>1</v>
      </c>
      <c r="H243">
        <v>0</v>
      </c>
      <c r="I243">
        <v>0</v>
      </c>
      <c r="J243">
        <v>0</v>
      </c>
      <c r="K243">
        <v>0</v>
      </c>
      <c r="L243">
        <v>0</v>
      </c>
      <c r="M243" t="s">
        <v>980</v>
      </c>
      <c r="N243" s="165">
        <v>44772.857453703713</v>
      </c>
      <c r="O243" s="195">
        <f t="shared" si="3"/>
        <v>44767</v>
      </c>
      <c r="P243">
        <v>0</v>
      </c>
      <c r="Q243" t="s">
        <v>7600</v>
      </c>
      <c r="R243">
        <v>74</v>
      </c>
      <c r="S243">
        <v>482</v>
      </c>
      <c r="T243" t="s">
        <v>981</v>
      </c>
      <c r="U243" t="s">
        <v>130</v>
      </c>
      <c r="V243" t="s">
        <v>131</v>
      </c>
      <c r="W243">
        <v>0</v>
      </c>
      <c r="X243">
        <v>0</v>
      </c>
      <c r="Y243">
        <v>0</v>
      </c>
      <c r="Z243">
        <v>0</v>
      </c>
      <c r="AA243">
        <v>0</v>
      </c>
      <c r="AB243">
        <v>0</v>
      </c>
      <c r="AC243">
        <v>7</v>
      </c>
      <c r="AD243">
        <v>2022</v>
      </c>
      <c r="AF243" t="s">
        <v>635</v>
      </c>
      <c r="AH243">
        <v>30</v>
      </c>
      <c r="AI243" t="s">
        <v>983</v>
      </c>
      <c r="AJ243" t="s">
        <v>133</v>
      </c>
      <c r="AK243" t="s">
        <v>134</v>
      </c>
      <c r="AL243">
        <v>0</v>
      </c>
      <c r="AM243">
        <v>0</v>
      </c>
      <c r="AN243">
        <v>0</v>
      </c>
      <c r="AO243">
        <v>0</v>
      </c>
      <c r="AP243">
        <v>0</v>
      </c>
      <c r="AQ243">
        <v>0</v>
      </c>
      <c r="AR243">
        <v>0</v>
      </c>
      <c r="AS243">
        <v>0</v>
      </c>
      <c r="AT243">
        <v>0</v>
      </c>
      <c r="AU243">
        <v>0</v>
      </c>
      <c r="AV243">
        <v>0</v>
      </c>
      <c r="AW243">
        <v>0</v>
      </c>
      <c r="AX243">
        <v>0</v>
      </c>
      <c r="AY243">
        <v>0</v>
      </c>
      <c r="AZ243">
        <v>0</v>
      </c>
      <c r="BA243">
        <v>0</v>
      </c>
      <c r="BB243" t="s">
        <v>178</v>
      </c>
      <c r="BC243" t="s">
        <v>166</v>
      </c>
      <c r="BD243">
        <v>0</v>
      </c>
      <c r="BE243">
        <v>0</v>
      </c>
    </row>
    <row r="244" spans="1:57" x14ac:dyDescent="0.35">
      <c r="A244" s="193">
        <v>3891</v>
      </c>
      <c r="B244">
        <v>2981</v>
      </c>
      <c r="C244" s="194" t="s">
        <v>190</v>
      </c>
      <c r="D244" t="s">
        <v>294</v>
      </c>
      <c r="E244" t="s">
        <v>984</v>
      </c>
      <c r="F244" t="s">
        <v>86</v>
      </c>
      <c r="G244">
        <v>1</v>
      </c>
      <c r="H244">
        <v>0</v>
      </c>
      <c r="I244">
        <v>0</v>
      </c>
      <c r="J244">
        <v>0</v>
      </c>
      <c r="K244">
        <v>0</v>
      </c>
      <c r="L244">
        <v>0</v>
      </c>
      <c r="M244" t="s">
        <v>985</v>
      </c>
      <c r="N244" s="165">
        <v>44761.368356481478</v>
      </c>
      <c r="O244" s="195">
        <f t="shared" si="3"/>
        <v>44760</v>
      </c>
      <c r="P244">
        <v>0</v>
      </c>
      <c r="Q244" t="s">
        <v>7601</v>
      </c>
      <c r="R244">
        <v>356</v>
      </c>
      <c r="S244">
        <v>18</v>
      </c>
      <c r="T244" t="s">
        <v>986</v>
      </c>
      <c r="U244" t="s">
        <v>130</v>
      </c>
      <c r="V244" t="s">
        <v>131</v>
      </c>
      <c r="W244">
        <v>0</v>
      </c>
      <c r="X244">
        <v>0</v>
      </c>
      <c r="Y244">
        <v>0</v>
      </c>
      <c r="Z244">
        <v>0</v>
      </c>
      <c r="AA244">
        <v>0</v>
      </c>
      <c r="AB244">
        <v>0</v>
      </c>
      <c r="AC244">
        <v>7</v>
      </c>
      <c r="AD244">
        <v>2022</v>
      </c>
      <c r="AE244" t="s">
        <v>987</v>
      </c>
      <c r="AF244" t="s">
        <v>635</v>
      </c>
      <c r="AH244">
        <v>19</v>
      </c>
      <c r="AI244" t="s">
        <v>988</v>
      </c>
      <c r="AJ244" t="s">
        <v>133</v>
      </c>
      <c r="AK244" t="s">
        <v>134</v>
      </c>
      <c r="AL244">
        <v>0</v>
      </c>
      <c r="AM244">
        <v>1</v>
      </c>
      <c r="AN244">
        <v>0</v>
      </c>
      <c r="AO244">
        <v>1</v>
      </c>
      <c r="AP244">
        <v>1</v>
      </c>
      <c r="AQ244">
        <v>0</v>
      </c>
      <c r="AR244">
        <v>0</v>
      </c>
      <c r="AS244">
        <v>0</v>
      </c>
      <c r="AT244">
        <v>0</v>
      </c>
      <c r="AU244">
        <v>0</v>
      </c>
      <c r="AV244">
        <v>0</v>
      </c>
      <c r="AW244">
        <v>0</v>
      </c>
      <c r="AX244">
        <v>0</v>
      </c>
      <c r="AY244">
        <v>0</v>
      </c>
      <c r="AZ244">
        <v>0</v>
      </c>
      <c r="BA244">
        <v>0</v>
      </c>
      <c r="BB244" t="s">
        <v>172</v>
      </c>
      <c r="BC244" t="s">
        <v>153</v>
      </c>
      <c r="BD244">
        <v>0</v>
      </c>
      <c r="BE244">
        <v>0</v>
      </c>
    </row>
    <row r="245" spans="1:57" x14ac:dyDescent="0.35">
      <c r="A245" s="193">
        <v>3969</v>
      </c>
      <c r="B245">
        <v>2992</v>
      </c>
      <c r="C245" s="194" t="s">
        <v>190</v>
      </c>
      <c r="D245" t="s">
        <v>294</v>
      </c>
      <c r="E245" t="s">
        <v>989</v>
      </c>
      <c r="F245" t="s">
        <v>85</v>
      </c>
      <c r="G245">
        <v>1</v>
      </c>
      <c r="H245">
        <v>0</v>
      </c>
      <c r="I245">
        <v>0</v>
      </c>
      <c r="J245">
        <v>0</v>
      </c>
      <c r="K245">
        <v>0</v>
      </c>
      <c r="L245">
        <v>0</v>
      </c>
      <c r="M245" t="s">
        <v>990</v>
      </c>
      <c r="N245" s="165">
        <v>44762.979699074072</v>
      </c>
      <c r="O245" s="195">
        <f t="shared" si="3"/>
        <v>44760</v>
      </c>
      <c r="P245">
        <v>0</v>
      </c>
      <c r="Q245" t="s">
        <v>7602</v>
      </c>
      <c r="R245">
        <v>135</v>
      </c>
      <c r="S245">
        <v>4</v>
      </c>
      <c r="T245" t="s">
        <v>991</v>
      </c>
      <c r="U245" t="s">
        <v>130</v>
      </c>
      <c r="V245" t="s">
        <v>131</v>
      </c>
      <c r="W245">
        <v>0</v>
      </c>
      <c r="X245">
        <v>0</v>
      </c>
      <c r="Y245">
        <v>0</v>
      </c>
      <c r="Z245">
        <v>0</v>
      </c>
      <c r="AA245">
        <v>0</v>
      </c>
      <c r="AB245">
        <v>0</v>
      </c>
      <c r="AC245">
        <v>7</v>
      </c>
      <c r="AD245">
        <v>2022</v>
      </c>
      <c r="AE245" t="s">
        <v>992</v>
      </c>
      <c r="AF245" t="s">
        <v>7603</v>
      </c>
      <c r="AH245">
        <v>20</v>
      </c>
      <c r="AI245" t="s">
        <v>993</v>
      </c>
      <c r="AJ245" t="s">
        <v>200</v>
      </c>
      <c r="AK245" t="s">
        <v>134</v>
      </c>
      <c r="AL245">
        <v>0</v>
      </c>
      <c r="AM245">
        <v>0</v>
      </c>
      <c r="AN245">
        <v>0</v>
      </c>
      <c r="AO245">
        <v>0</v>
      </c>
      <c r="AP245">
        <v>0</v>
      </c>
      <c r="AQ245">
        <v>0</v>
      </c>
      <c r="AR245">
        <v>1</v>
      </c>
      <c r="AS245">
        <v>0</v>
      </c>
      <c r="AT245">
        <v>0</v>
      </c>
      <c r="AU245">
        <v>0</v>
      </c>
      <c r="AV245">
        <v>0</v>
      </c>
      <c r="AW245">
        <v>0</v>
      </c>
      <c r="AX245">
        <v>0</v>
      </c>
      <c r="AY245">
        <v>0</v>
      </c>
      <c r="AZ245">
        <v>0</v>
      </c>
      <c r="BA245">
        <v>0</v>
      </c>
      <c r="BB245" t="s">
        <v>154</v>
      </c>
      <c r="BC245" t="s">
        <v>166</v>
      </c>
      <c r="BD245">
        <v>1</v>
      </c>
      <c r="BE245">
        <v>0</v>
      </c>
    </row>
    <row r="246" spans="1:57" x14ac:dyDescent="0.35">
      <c r="A246" s="193">
        <v>4855</v>
      </c>
      <c r="B246">
        <v>3129</v>
      </c>
      <c r="C246" s="194" t="s">
        <v>125</v>
      </c>
      <c r="D246" t="s">
        <v>294</v>
      </c>
      <c r="E246" t="s">
        <v>994</v>
      </c>
      <c r="F246" t="s">
        <v>86</v>
      </c>
      <c r="G246">
        <v>1</v>
      </c>
      <c r="H246">
        <v>0</v>
      </c>
      <c r="I246">
        <v>0</v>
      </c>
      <c r="J246">
        <v>0</v>
      </c>
      <c r="K246">
        <v>0</v>
      </c>
      <c r="L246">
        <v>0</v>
      </c>
      <c r="M246" t="s">
        <v>995</v>
      </c>
      <c r="N246" s="165">
        <v>44796.980405092603</v>
      </c>
      <c r="O246" s="195">
        <f t="shared" si="3"/>
        <v>44795</v>
      </c>
      <c r="P246">
        <v>0</v>
      </c>
      <c r="Q246" t="s">
        <v>7604</v>
      </c>
      <c r="R246">
        <v>0</v>
      </c>
      <c r="S246">
        <v>0</v>
      </c>
      <c r="T246" t="s">
        <v>996</v>
      </c>
      <c r="U246" t="s">
        <v>130</v>
      </c>
      <c r="V246" t="s">
        <v>131</v>
      </c>
      <c r="W246">
        <v>0</v>
      </c>
      <c r="X246">
        <v>0</v>
      </c>
      <c r="Y246">
        <v>0</v>
      </c>
      <c r="Z246">
        <v>0</v>
      </c>
      <c r="AA246">
        <v>0</v>
      </c>
      <c r="AB246">
        <v>0</v>
      </c>
      <c r="AC246">
        <v>8</v>
      </c>
      <c r="AD246">
        <v>2022</v>
      </c>
      <c r="AF246" t="s">
        <v>635</v>
      </c>
      <c r="AG246" t="s">
        <v>997</v>
      </c>
      <c r="AH246">
        <v>23</v>
      </c>
      <c r="AI246" t="s">
        <v>998</v>
      </c>
      <c r="AJ246" t="s">
        <v>133</v>
      </c>
      <c r="AK246" t="s">
        <v>134</v>
      </c>
      <c r="AL246">
        <v>0</v>
      </c>
      <c r="AM246">
        <v>0</v>
      </c>
      <c r="AN246">
        <v>0</v>
      </c>
      <c r="AO246">
        <v>0</v>
      </c>
      <c r="AP246">
        <v>0</v>
      </c>
      <c r="AQ246">
        <v>0</v>
      </c>
      <c r="AR246">
        <v>0</v>
      </c>
      <c r="AS246">
        <v>1</v>
      </c>
      <c r="AT246">
        <v>0</v>
      </c>
      <c r="AU246">
        <v>0</v>
      </c>
      <c r="AV246">
        <v>0</v>
      </c>
      <c r="AW246">
        <v>0</v>
      </c>
      <c r="AX246">
        <v>0</v>
      </c>
      <c r="AY246">
        <v>0</v>
      </c>
      <c r="AZ246">
        <v>0</v>
      </c>
      <c r="BA246">
        <v>0</v>
      </c>
      <c r="BB246" t="s">
        <v>162</v>
      </c>
      <c r="BC246" t="s">
        <v>166</v>
      </c>
      <c r="BD246">
        <v>0</v>
      </c>
      <c r="BE246">
        <v>0</v>
      </c>
    </row>
    <row r="247" spans="1:57" x14ac:dyDescent="0.35">
      <c r="A247" s="193">
        <v>4961</v>
      </c>
      <c r="B247">
        <v>3407</v>
      </c>
      <c r="C247" s="194" t="s">
        <v>125</v>
      </c>
      <c r="D247" t="s">
        <v>294</v>
      </c>
      <c r="E247" t="s">
        <v>999</v>
      </c>
      <c r="F247" t="s">
        <v>83</v>
      </c>
      <c r="G247">
        <v>1</v>
      </c>
      <c r="H247">
        <v>1</v>
      </c>
      <c r="I247">
        <v>4</v>
      </c>
      <c r="J247">
        <v>0</v>
      </c>
      <c r="K247">
        <v>0</v>
      </c>
      <c r="L247">
        <v>5</v>
      </c>
      <c r="M247" t="s">
        <v>1000</v>
      </c>
      <c r="N247" s="165">
        <v>44802.871215277781</v>
      </c>
      <c r="O247" s="195">
        <f t="shared" si="3"/>
        <v>44802</v>
      </c>
      <c r="P247">
        <v>0</v>
      </c>
      <c r="Q247" t="s">
        <v>7605</v>
      </c>
      <c r="R247">
        <v>23</v>
      </c>
      <c r="S247">
        <v>199</v>
      </c>
      <c r="T247" t="s">
        <v>1001</v>
      </c>
      <c r="U247" t="s">
        <v>130</v>
      </c>
      <c r="V247" t="s">
        <v>131</v>
      </c>
      <c r="W247">
        <v>0</v>
      </c>
      <c r="X247">
        <v>0</v>
      </c>
      <c r="Y247">
        <v>0</v>
      </c>
      <c r="Z247">
        <v>0</v>
      </c>
      <c r="AA247">
        <v>0</v>
      </c>
      <c r="AB247">
        <v>0</v>
      </c>
      <c r="AC247">
        <v>8</v>
      </c>
      <c r="AD247">
        <v>2022</v>
      </c>
      <c r="AF247" t="s">
        <v>635</v>
      </c>
      <c r="AH247">
        <v>29</v>
      </c>
      <c r="AI247" t="s">
        <v>1002</v>
      </c>
      <c r="AJ247" t="s">
        <v>133</v>
      </c>
      <c r="AK247" t="s">
        <v>787</v>
      </c>
      <c r="AL247">
        <v>0</v>
      </c>
      <c r="AM247">
        <v>1</v>
      </c>
      <c r="AN247">
        <v>0</v>
      </c>
      <c r="AO247">
        <v>1</v>
      </c>
      <c r="AP247">
        <v>1</v>
      </c>
      <c r="AQ247">
        <v>0</v>
      </c>
      <c r="AR247">
        <v>0</v>
      </c>
      <c r="AS247">
        <v>0</v>
      </c>
      <c r="AT247">
        <v>0</v>
      </c>
      <c r="AU247">
        <v>0</v>
      </c>
      <c r="AV247">
        <v>0</v>
      </c>
      <c r="AW247">
        <v>0</v>
      </c>
      <c r="AX247">
        <v>0</v>
      </c>
      <c r="AY247">
        <v>0</v>
      </c>
      <c r="AZ247">
        <v>0</v>
      </c>
      <c r="BA247">
        <v>0</v>
      </c>
      <c r="BB247" t="s">
        <v>178</v>
      </c>
      <c r="BC247" t="s">
        <v>166</v>
      </c>
      <c r="BD247">
        <v>0</v>
      </c>
      <c r="BE247">
        <v>0</v>
      </c>
    </row>
    <row r="248" spans="1:57" x14ac:dyDescent="0.35">
      <c r="A248" s="193">
        <v>316</v>
      </c>
      <c r="B248">
        <v>6700</v>
      </c>
      <c r="C248" s="194" t="s">
        <v>125</v>
      </c>
      <c r="D248" t="s">
        <v>294</v>
      </c>
      <c r="E248" t="s">
        <v>7606</v>
      </c>
      <c r="F248" t="s">
        <v>85</v>
      </c>
      <c r="G248">
        <v>1</v>
      </c>
      <c r="H248">
        <v>0</v>
      </c>
      <c r="I248">
        <v>0</v>
      </c>
      <c r="J248">
        <v>0</v>
      </c>
      <c r="K248">
        <v>0</v>
      </c>
      <c r="L248">
        <v>0</v>
      </c>
      <c r="M248" t="s">
        <v>7607</v>
      </c>
      <c r="N248" s="165">
        <v>44812.575520833343</v>
      </c>
      <c r="O248" s="195">
        <f t="shared" si="3"/>
        <v>44809</v>
      </c>
      <c r="P248">
        <v>0</v>
      </c>
      <c r="Q248" t="s">
        <v>7608</v>
      </c>
      <c r="R248">
        <v>116</v>
      </c>
      <c r="S248">
        <v>415</v>
      </c>
      <c r="T248" t="s">
        <v>7609</v>
      </c>
      <c r="U248" t="s">
        <v>130</v>
      </c>
      <c r="V248" t="s">
        <v>131</v>
      </c>
      <c r="W248">
        <v>1</v>
      </c>
      <c r="X248">
        <v>1</v>
      </c>
      <c r="Y248">
        <v>0</v>
      </c>
      <c r="Z248">
        <v>0</v>
      </c>
      <c r="AA248">
        <v>0</v>
      </c>
      <c r="AB248">
        <v>1</v>
      </c>
      <c r="AC248">
        <v>9</v>
      </c>
      <c r="AD248">
        <v>2022</v>
      </c>
      <c r="AF248" t="s">
        <v>635</v>
      </c>
      <c r="AH248">
        <v>8</v>
      </c>
      <c r="AI248" t="s">
        <v>7610</v>
      </c>
      <c r="AJ248" t="s">
        <v>133</v>
      </c>
      <c r="AK248" t="s">
        <v>134</v>
      </c>
      <c r="AL248">
        <v>0</v>
      </c>
      <c r="AM248">
        <v>0</v>
      </c>
      <c r="AN248">
        <v>0</v>
      </c>
      <c r="AO248">
        <v>0</v>
      </c>
      <c r="AP248">
        <v>0</v>
      </c>
      <c r="AQ248">
        <v>0</v>
      </c>
      <c r="AR248">
        <v>0</v>
      </c>
      <c r="AS248">
        <v>0</v>
      </c>
      <c r="AT248">
        <v>0</v>
      </c>
      <c r="AU248">
        <v>0</v>
      </c>
      <c r="AV248">
        <v>0</v>
      </c>
      <c r="AW248">
        <v>0</v>
      </c>
      <c r="AX248">
        <v>0</v>
      </c>
      <c r="AY248">
        <v>0</v>
      </c>
      <c r="AZ248">
        <v>0</v>
      </c>
      <c r="BA248">
        <v>0</v>
      </c>
      <c r="BC248" t="s">
        <v>153</v>
      </c>
      <c r="BD248">
        <v>0</v>
      </c>
      <c r="BE248">
        <v>0</v>
      </c>
    </row>
    <row r="249" spans="1:57" x14ac:dyDescent="0.35">
      <c r="A249" s="193">
        <v>3964</v>
      </c>
      <c r="B249">
        <v>3280</v>
      </c>
      <c r="C249" s="194" t="s">
        <v>190</v>
      </c>
      <c r="D249" t="s">
        <v>294</v>
      </c>
      <c r="E249" t="s">
        <v>1003</v>
      </c>
      <c r="F249" t="s">
        <v>83</v>
      </c>
      <c r="G249">
        <v>1</v>
      </c>
      <c r="H249">
        <v>0</v>
      </c>
      <c r="I249">
        <v>5</v>
      </c>
      <c r="J249">
        <v>0</v>
      </c>
      <c r="K249">
        <v>0</v>
      </c>
      <c r="L249">
        <v>5</v>
      </c>
      <c r="M249" t="s">
        <v>1004</v>
      </c>
      <c r="N249" s="165">
        <v>44762.854074074072</v>
      </c>
      <c r="O249" s="195">
        <f t="shared" si="3"/>
        <v>44760</v>
      </c>
      <c r="P249">
        <v>0</v>
      </c>
      <c r="Q249" t="s">
        <v>7611</v>
      </c>
      <c r="R249">
        <v>319</v>
      </c>
      <c r="S249">
        <v>34</v>
      </c>
      <c r="T249" t="s">
        <v>1005</v>
      </c>
      <c r="U249" t="s">
        <v>130</v>
      </c>
      <c r="V249" t="s">
        <v>131</v>
      </c>
      <c r="W249">
        <v>0</v>
      </c>
      <c r="X249">
        <v>0</v>
      </c>
      <c r="Y249">
        <v>0</v>
      </c>
      <c r="Z249">
        <v>0</v>
      </c>
      <c r="AA249">
        <v>0</v>
      </c>
      <c r="AB249">
        <v>0</v>
      </c>
      <c r="AC249">
        <v>7</v>
      </c>
      <c r="AD249">
        <v>2022</v>
      </c>
      <c r="AF249" t="s">
        <v>635</v>
      </c>
      <c r="AH249">
        <v>20</v>
      </c>
      <c r="AI249" t="s">
        <v>1006</v>
      </c>
      <c r="AJ249" t="s">
        <v>133</v>
      </c>
      <c r="AK249" t="s">
        <v>134</v>
      </c>
      <c r="AL249">
        <v>0</v>
      </c>
      <c r="AM249">
        <v>1</v>
      </c>
      <c r="AN249">
        <v>0</v>
      </c>
      <c r="AO249">
        <v>1</v>
      </c>
      <c r="AP249">
        <v>1</v>
      </c>
      <c r="AQ249">
        <v>0</v>
      </c>
      <c r="AR249">
        <v>0</v>
      </c>
      <c r="AS249">
        <v>0</v>
      </c>
      <c r="AT249">
        <v>0</v>
      </c>
      <c r="AU249">
        <v>0</v>
      </c>
      <c r="AV249">
        <v>0</v>
      </c>
      <c r="AW249">
        <v>0</v>
      </c>
      <c r="AX249">
        <v>0</v>
      </c>
      <c r="AY249">
        <v>0</v>
      </c>
      <c r="AZ249">
        <v>0</v>
      </c>
      <c r="BA249">
        <v>0</v>
      </c>
      <c r="BB249" t="s">
        <v>162</v>
      </c>
      <c r="BC249" t="s">
        <v>166</v>
      </c>
      <c r="BD249">
        <v>0</v>
      </c>
      <c r="BE249">
        <v>0</v>
      </c>
    </row>
    <row r="250" spans="1:57" x14ac:dyDescent="0.35">
      <c r="A250" s="193">
        <v>175</v>
      </c>
      <c r="B250">
        <v>3162</v>
      </c>
      <c r="C250" s="194" t="s">
        <v>190</v>
      </c>
      <c r="D250" t="s">
        <v>294</v>
      </c>
      <c r="E250" t="s">
        <v>2373</v>
      </c>
      <c r="F250" t="s">
        <v>85</v>
      </c>
      <c r="G250">
        <v>1</v>
      </c>
      <c r="H250">
        <v>0</v>
      </c>
      <c r="I250">
        <v>1</v>
      </c>
      <c r="J250">
        <v>0</v>
      </c>
      <c r="K250">
        <v>0</v>
      </c>
      <c r="L250">
        <v>1</v>
      </c>
      <c r="M250" t="s">
        <v>2374</v>
      </c>
      <c r="N250" s="165">
        <v>44805.909189814818</v>
      </c>
      <c r="O250" s="195">
        <f t="shared" si="3"/>
        <v>44802</v>
      </c>
      <c r="P250">
        <v>0</v>
      </c>
      <c r="Q250" t="s">
        <v>7612</v>
      </c>
      <c r="R250">
        <v>44</v>
      </c>
      <c r="S250">
        <v>86</v>
      </c>
      <c r="T250" t="s">
        <v>2375</v>
      </c>
      <c r="U250" t="s">
        <v>130</v>
      </c>
      <c r="V250" t="s">
        <v>131</v>
      </c>
      <c r="W250">
        <v>0</v>
      </c>
      <c r="X250">
        <v>0</v>
      </c>
      <c r="Y250">
        <v>0</v>
      </c>
      <c r="Z250">
        <v>0</v>
      </c>
      <c r="AA250">
        <v>0</v>
      </c>
      <c r="AB250">
        <v>0</v>
      </c>
      <c r="AC250">
        <v>9</v>
      </c>
      <c r="AD250">
        <v>2022</v>
      </c>
      <c r="AE250" t="s">
        <v>2376</v>
      </c>
      <c r="AF250" t="s">
        <v>635</v>
      </c>
      <c r="AH250">
        <v>1</v>
      </c>
      <c r="AI250" t="s">
        <v>2377</v>
      </c>
      <c r="AJ250" t="s">
        <v>133</v>
      </c>
      <c r="AK250" t="s">
        <v>134</v>
      </c>
      <c r="AL250">
        <v>0</v>
      </c>
      <c r="AM250">
        <v>0</v>
      </c>
      <c r="AN250">
        <v>0</v>
      </c>
      <c r="AO250">
        <v>0</v>
      </c>
      <c r="AP250">
        <v>0</v>
      </c>
      <c r="AQ250">
        <v>0</v>
      </c>
      <c r="AR250">
        <v>0</v>
      </c>
      <c r="AS250">
        <v>0</v>
      </c>
      <c r="AT250">
        <v>0</v>
      </c>
      <c r="AU250">
        <v>0</v>
      </c>
      <c r="AV250">
        <v>0</v>
      </c>
      <c r="AW250">
        <v>0</v>
      </c>
      <c r="AX250">
        <v>0</v>
      </c>
      <c r="AY250">
        <v>1</v>
      </c>
      <c r="AZ250">
        <v>0</v>
      </c>
      <c r="BA250">
        <v>0</v>
      </c>
      <c r="BB250" t="s">
        <v>162</v>
      </c>
      <c r="BC250" t="s">
        <v>166</v>
      </c>
      <c r="BD250">
        <v>0</v>
      </c>
      <c r="BE250">
        <v>0</v>
      </c>
    </row>
    <row r="251" spans="1:57" x14ac:dyDescent="0.35">
      <c r="A251" s="193">
        <v>3747</v>
      </c>
      <c r="B251">
        <v>2962</v>
      </c>
      <c r="C251" s="194" t="s">
        <v>125</v>
      </c>
      <c r="D251" t="s">
        <v>294</v>
      </c>
      <c r="E251" t="s">
        <v>1011</v>
      </c>
      <c r="F251" t="s">
        <v>83</v>
      </c>
      <c r="G251">
        <v>1</v>
      </c>
      <c r="H251">
        <v>0</v>
      </c>
      <c r="I251">
        <v>0</v>
      </c>
      <c r="J251">
        <v>1</v>
      </c>
      <c r="K251">
        <v>1</v>
      </c>
      <c r="L251">
        <v>2</v>
      </c>
      <c r="M251" t="s">
        <v>1012</v>
      </c>
      <c r="N251" s="165">
        <v>44755.922465277778</v>
      </c>
      <c r="O251" s="195">
        <f t="shared" si="3"/>
        <v>44753</v>
      </c>
      <c r="P251">
        <v>0</v>
      </c>
      <c r="Q251" t="s">
        <v>7613</v>
      </c>
      <c r="R251">
        <v>2416</v>
      </c>
      <c r="S251">
        <v>2195</v>
      </c>
      <c r="T251" t="s">
        <v>1013</v>
      </c>
      <c r="U251" t="s">
        <v>130</v>
      </c>
      <c r="V251" t="s">
        <v>131</v>
      </c>
      <c r="W251">
        <v>0</v>
      </c>
      <c r="X251">
        <v>0</v>
      </c>
      <c r="Y251">
        <v>0</v>
      </c>
      <c r="Z251">
        <v>0</v>
      </c>
      <c r="AA251">
        <v>0</v>
      </c>
      <c r="AB251">
        <v>0</v>
      </c>
      <c r="AC251">
        <v>7</v>
      </c>
      <c r="AD251">
        <v>2022</v>
      </c>
      <c r="AF251" t="s">
        <v>635</v>
      </c>
      <c r="AH251">
        <v>13</v>
      </c>
      <c r="AI251" t="s">
        <v>1014</v>
      </c>
      <c r="AJ251" t="s">
        <v>133</v>
      </c>
      <c r="AK251" t="s">
        <v>134</v>
      </c>
      <c r="AL251">
        <v>0</v>
      </c>
      <c r="AM251">
        <v>1</v>
      </c>
      <c r="AN251">
        <v>0</v>
      </c>
      <c r="AO251">
        <v>1</v>
      </c>
      <c r="AP251">
        <v>1</v>
      </c>
      <c r="AQ251">
        <v>0</v>
      </c>
      <c r="AR251">
        <v>0</v>
      </c>
      <c r="AS251">
        <v>0</v>
      </c>
      <c r="AT251">
        <v>0</v>
      </c>
      <c r="AU251">
        <v>0</v>
      </c>
      <c r="AV251">
        <v>0</v>
      </c>
      <c r="AW251">
        <v>0</v>
      </c>
      <c r="AX251">
        <v>0</v>
      </c>
      <c r="AY251">
        <v>0</v>
      </c>
      <c r="AZ251">
        <v>0</v>
      </c>
      <c r="BA251">
        <v>0</v>
      </c>
      <c r="BC251" t="s">
        <v>153</v>
      </c>
      <c r="BD251">
        <v>0</v>
      </c>
      <c r="BE251">
        <v>0</v>
      </c>
    </row>
    <row r="252" spans="1:57" x14ac:dyDescent="0.35">
      <c r="A252" s="193">
        <v>3631</v>
      </c>
      <c r="B252">
        <v>2949</v>
      </c>
      <c r="C252" s="194" t="s">
        <v>190</v>
      </c>
      <c r="D252" t="s">
        <v>294</v>
      </c>
      <c r="E252" t="s">
        <v>1015</v>
      </c>
      <c r="F252" t="s">
        <v>86</v>
      </c>
      <c r="G252">
        <v>1</v>
      </c>
      <c r="H252">
        <v>1</v>
      </c>
      <c r="I252">
        <v>0</v>
      </c>
      <c r="J252">
        <v>0</v>
      </c>
      <c r="K252">
        <v>0</v>
      </c>
      <c r="L252">
        <v>1</v>
      </c>
      <c r="M252" t="s">
        <v>1016</v>
      </c>
      <c r="N252" s="165">
        <v>44753.492858796293</v>
      </c>
      <c r="O252" s="195">
        <f t="shared" si="3"/>
        <v>44753</v>
      </c>
      <c r="P252">
        <v>0</v>
      </c>
      <c r="Q252" t="s">
        <v>7614</v>
      </c>
      <c r="R252">
        <v>24913</v>
      </c>
      <c r="S252">
        <v>4</v>
      </c>
      <c r="T252" t="s">
        <v>1017</v>
      </c>
      <c r="U252" t="s">
        <v>130</v>
      </c>
      <c r="V252" t="s">
        <v>131</v>
      </c>
      <c r="W252">
        <v>0</v>
      </c>
      <c r="X252">
        <v>0</v>
      </c>
      <c r="Y252">
        <v>0</v>
      </c>
      <c r="Z252">
        <v>0</v>
      </c>
      <c r="AA252">
        <v>0</v>
      </c>
      <c r="AB252">
        <v>0</v>
      </c>
      <c r="AC252">
        <v>7</v>
      </c>
      <c r="AD252">
        <v>2022</v>
      </c>
      <c r="AE252" t="s">
        <v>1018</v>
      </c>
      <c r="AF252" t="s">
        <v>635</v>
      </c>
      <c r="AG252" t="s">
        <v>1019</v>
      </c>
      <c r="AH252">
        <v>11</v>
      </c>
      <c r="AI252" t="s">
        <v>1020</v>
      </c>
      <c r="AJ252" t="s">
        <v>160</v>
      </c>
      <c r="AK252" t="s">
        <v>385</v>
      </c>
      <c r="AL252">
        <v>0</v>
      </c>
      <c r="AM252">
        <v>0</v>
      </c>
      <c r="AN252">
        <v>0</v>
      </c>
      <c r="AO252">
        <v>0</v>
      </c>
      <c r="AP252">
        <v>0</v>
      </c>
      <c r="AQ252">
        <v>0</v>
      </c>
      <c r="AR252">
        <v>0</v>
      </c>
      <c r="AS252">
        <v>0</v>
      </c>
      <c r="AT252">
        <v>0</v>
      </c>
      <c r="AU252">
        <v>0</v>
      </c>
      <c r="AV252">
        <v>0</v>
      </c>
      <c r="AW252">
        <v>0</v>
      </c>
      <c r="AX252">
        <v>0</v>
      </c>
      <c r="AY252">
        <v>0</v>
      </c>
      <c r="AZ252">
        <v>0</v>
      </c>
      <c r="BA252">
        <v>1</v>
      </c>
      <c r="BB252" t="s">
        <v>162</v>
      </c>
      <c r="BC252" t="s">
        <v>166</v>
      </c>
      <c r="BD252">
        <v>0</v>
      </c>
      <c r="BE252">
        <v>0</v>
      </c>
    </row>
    <row r="253" spans="1:57" x14ac:dyDescent="0.35">
      <c r="A253" s="193">
        <v>4964</v>
      </c>
      <c r="B253">
        <v>3149</v>
      </c>
      <c r="C253" s="194" t="s">
        <v>190</v>
      </c>
      <c r="D253" t="s">
        <v>294</v>
      </c>
      <c r="E253" t="s">
        <v>1021</v>
      </c>
      <c r="F253" t="s">
        <v>83</v>
      </c>
      <c r="G253">
        <v>1</v>
      </c>
      <c r="H253">
        <v>0</v>
      </c>
      <c r="I253">
        <v>0</v>
      </c>
      <c r="J253">
        <v>0</v>
      </c>
      <c r="K253">
        <v>0</v>
      </c>
      <c r="L253">
        <v>0</v>
      </c>
      <c r="M253" t="s">
        <v>1022</v>
      </c>
      <c r="N253" s="165">
        <v>44802.898715277777</v>
      </c>
      <c r="O253" s="195">
        <f t="shared" si="3"/>
        <v>44802</v>
      </c>
      <c r="P253">
        <v>0</v>
      </c>
      <c r="Q253" t="s">
        <v>7615</v>
      </c>
      <c r="R253">
        <v>4159</v>
      </c>
      <c r="S253">
        <v>3</v>
      </c>
      <c r="T253" t="s">
        <v>1023</v>
      </c>
      <c r="U253" t="s">
        <v>130</v>
      </c>
      <c r="V253" t="s">
        <v>131</v>
      </c>
      <c r="W253">
        <v>0</v>
      </c>
      <c r="X253">
        <v>0</v>
      </c>
      <c r="Y253">
        <v>0</v>
      </c>
      <c r="Z253">
        <v>0</v>
      </c>
      <c r="AA253">
        <v>0</v>
      </c>
      <c r="AB253">
        <v>0</v>
      </c>
      <c r="AC253">
        <v>8</v>
      </c>
      <c r="AD253">
        <v>2022</v>
      </c>
      <c r="AF253" t="s">
        <v>635</v>
      </c>
      <c r="AH253">
        <v>29</v>
      </c>
      <c r="AI253" t="s">
        <v>1024</v>
      </c>
      <c r="AJ253" t="s">
        <v>133</v>
      </c>
      <c r="AK253" t="s">
        <v>134</v>
      </c>
      <c r="AL253">
        <v>0</v>
      </c>
      <c r="AM253">
        <v>0</v>
      </c>
      <c r="AN253">
        <v>0</v>
      </c>
      <c r="AO253">
        <v>0</v>
      </c>
      <c r="AP253">
        <v>0</v>
      </c>
      <c r="AQ253">
        <v>0</v>
      </c>
      <c r="AR253">
        <v>0</v>
      </c>
      <c r="AS253">
        <v>0</v>
      </c>
      <c r="AT253">
        <v>0</v>
      </c>
      <c r="AU253">
        <v>0</v>
      </c>
      <c r="AV253">
        <v>0</v>
      </c>
      <c r="AW253">
        <v>0</v>
      </c>
      <c r="AX253">
        <v>0</v>
      </c>
      <c r="AY253">
        <v>0</v>
      </c>
      <c r="AZ253">
        <v>0</v>
      </c>
      <c r="BA253">
        <v>1</v>
      </c>
      <c r="BB253" t="s">
        <v>154</v>
      </c>
      <c r="BC253" t="s">
        <v>153</v>
      </c>
      <c r="BD253">
        <v>0</v>
      </c>
      <c r="BE253">
        <v>0</v>
      </c>
    </row>
    <row r="254" spans="1:57" x14ac:dyDescent="0.35">
      <c r="A254" s="193">
        <v>4952</v>
      </c>
      <c r="B254">
        <v>3405</v>
      </c>
      <c r="C254" s="194" t="s">
        <v>190</v>
      </c>
      <c r="D254" t="s">
        <v>294</v>
      </c>
      <c r="E254" t="s">
        <v>1025</v>
      </c>
      <c r="F254" t="s">
        <v>83</v>
      </c>
      <c r="G254">
        <v>1</v>
      </c>
      <c r="H254">
        <v>1</v>
      </c>
      <c r="I254">
        <v>1</v>
      </c>
      <c r="J254">
        <v>0</v>
      </c>
      <c r="K254">
        <v>0</v>
      </c>
      <c r="L254">
        <v>2</v>
      </c>
      <c r="M254" t="s">
        <v>1026</v>
      </c>
      <c r="N254" s="165">
        <v>44802.5312037037</v>
      </c>
      <c r="O254" s="195">
        <f t="shared" si="3"/>
        <v>44802</v>
      </c>
      <c r="P254">
        <v>0</v>
      </c>
      <c r="Q254" t="s">
        <v>7502</v>
      </c>
      <c r="R254">
        <v>29</v>
      </c>
      <c r="S254">
        <v>0</v>
      </c>
      <c r="T254" t="s">
        <v>645</v>
      </c>
      <c r="U254" t="s">
        <v>130</v>
      </c>
      <c r="V254" t="s">
        <v>131</v>
      </c>
      <c r="W254">
        <v>0</v>
      </c>
      <c r="X254">
        <v>0</v>
      </c>
      <c r="Y254">
        <v>0</v>
      </c>
      <c r="Z254">
        <v>0</v>
      </c>
      <c r="AA254">
        <v>0</v>
      </c>
      <c r="AB254">
        <v>0</v>
      </c>
      <c r="AC254">
        <v>8</v>
      </c>
      <c r="AD254">
        <v>2022</v>
      </c>
      <c r="AF254" t="s">
        <v>635</v>
      </c>
      <c r="AH254">
        <v>29</v>
      </c>
      <c r="AI254" t="s">
        <v>1027</v>
      </c>
      <c r="AJ254" t="s">
        <v>133</v>
      </c>
      <c r="AK254" t="s">
        <v>134</v>
      </c>
      <c r="AL254">
        <v>0</v>
      </c>
      <c r="AM254">
        <v>0</v>
      </c>
      <c r="AN254">
        <v>0</v>
      </c>
      <c r="AO254">
        <v>0</v>
      </c>
      <c r="AP254">
        <v>0</v>
      </c>
      <c r="AQ254">
        <v>1</v>
      </c>
      <c r="AR254">
        <v>0</v>
      </c>
      <c r="AS254">
        <v>0</v>
      </c>
      <c r="AT254">
        <v>0</v>
      </c>
      <c r="AU254">
        <v>0</v>
      </c>
      <c r="AV254">
        <v>0</v>
      </c>
      <c r="AW254">
        <v>0</v>
      </c>
      <c r="AX254">
        <v>0</v>
      </c>
      <c r="AY254">
        <v>0</v>
      </c>
      <c r="AZ254">
        <v>0</v>
      </c>
      <c r="BA254">
        <v>0</v>
      </c>
      <c r="BB254" t="s">
        <v>162</v>
      </c>
      <c r="BC254" t="s">
        <v>166</v>
      </c>
      <c r="BD254">
        <v>0</v>
      </c>
      <c r="BE254">
        <v>0</v>
      </c>
    </row>
    <row r="255" spans="1:57" x14ac:dyDescent="0.35">
      <c r="A255" s="193">
        <v>4633</v>
      </c>
      <c r="B255">
        <v>3100</v>
      </c>
      <c r="C255" s="194" t="s">
        <v>190</v>
      </c>
      <c r="D255" t="s">
        <v>294</v>
      </c>
      <c r="E255" t="s">
        <v>1028</v>
      </c>
      <c r="F255" t="s">
        <v>85</v>
      </c>
      <c r="G255">
        <v>1</v>
      </c>
      <c r="H255">
        <v>0</v>
      </c>
      <c r="I255">
        <v>0</v>
      </c>
      <c r="J255">
        <v>0</v>
      </c>
      <c r="K255">
        <v>0</v>
      </c>
      <c r="L255">
        <v>0</v>
      </c>
      <c r="M255" t="s">
        <v>1029</v>
      </c>
      <c r="N255" s="165">
        <v>44788.916643518518</v>
      </c>
      <c r="O255" s="195">
        <f t="shared" si="3"/>
        <v>44788</v>
      </c>
      <c r="P255">
        <v>0</v>
      </c>
      <c r="Q255" t="s">
        <v>7616</v>
      </c>
      <c r="R255">
        <v>79</v>
      </c>
      <c r="S255">
        <v>71</v>
      </c>
      <c r="T255" t="s">
        <v>1030</v>
      </c>
      <c r="U255" t="s">
        <v>130</v>
      </c>
      <c r="V255" t="s">
        <v>131</v>
      </c>
      <c r="W255">
        <v>0</v>
      </c>
      <c r="X255">
        <v>0</v>
      </c>
      <c r="Y255">
        <v>0</v>
      </c>
      <c r="Z255">
        <v>0</v>
      </c>
      <c r="AA255">
        <v>0</v>
      </c>
      <c r="AB255">
        <v>0</v>
      </c>
      <c r="AC255">
        <v>8</v>
      </c>
      <c r="AD255">
        <v>2022</v>
      </c>
      <c r="AF255" t="s">
        <v>635</v>
      </c>
      <c r="AH255">
        <v>15</v>
      </c>
      <c r="AI255" t="s">
        <v>1031</v>
      </c>
      <c r="AJ255" t="s">
        <v>152</v>
      </c>
      <c r="AK255" t="s">
        <v>134</v>
      </c>
      <c r="AL255">
        <v>0</v>
      </c>
      <c r="AM255">
        <v>0</v>
      </c>
      <c r="AN255">
        <v>0</v>
      </c>
      <c r="AO255">
        <v>0</v>
      </c>
      <c r="AP255">
        <v>0</v>
      </c>
      <c r="AQ255">
        <v>0</v>
      </c>
      <c r="AR255">
        <v>0</v>
      </c>
      <c r="AS255">
        <v>0</v>
      </c>
      <c r="AT255">
        <v>0</v>
      </c>
      <c r="AU255">
        <v>1</v>
      </c>
      <c r="AV255">
        <v>0</v>
      </c>
      <c r="AW255">
        <v>0</v>
      </c>
      <c r="AX255">
        <v>0</v>
      </c>
      <c r="AY255">
        <v>0</v>
      </c>
      <c r="AZ255">
        <v>0</v>
      </c>
      <c r="BA255">
        <v>0</v>
      </c>
      <c r="BB255" t="s">
        <v>195</v>
      </c>
      <c r="BC255" t="s">
        <v>166</v>
      </c>
      <c r="BD255">
        <v>0</v>
      </c>
      <c r="BE255">
        <v>0</v>
      </c>
    </row>
    <row r="256" spans="1:57" x14ac:dyDescent="0.35">
      <c r="A256" s="193">
        <v>4963</v>
      </c>
      <c r="B256">
        <v>3148</v>
      </c>
      <c r="C256" s="194" t="s">
        <v>125</v>
      </c>
      <c r="D256" t="s">
        <v>294</v>
      </c>
      <c r="E256" t="s">
        <v>1032</v>
      </c>
      <c r="F256" t="s">
        <v>83</v>
      </c>
      <c r="G256">
        <v>1</v>
      </c>
      <c r="H256">
        <v>0</v>
      </c>
      <c r="I256">
        <v>3</v>
      </c>
      <c r="J256">
        <v>0</v>
      </c>
      <c r="K256">
        <v>0</v>
      </c>
      <c r="L256">
        <v>3</v>
      </c>
      <c r="M256" t="s">
        <v>1033</v>
      </c>
      <c r="N256" s="165">
        <v>44802.898587962962</v>
      </c>
      <c r="O256" s="195">
        <f t="shared" si="3"/>
        <v>44802</v>
      </c>
      <c r="P256">
        <v>0</v>
      </c>
      <c r="Q256" t="s">
        <v>7617</v>
      </c>
      <c r="R256">
        <v>0</v>
      </c>
      <c r="S256">
        <v>218</v>
      </c>
      <c r="T256" t="s">
        <v>1034</v>
      </c>
      <c r="U256" t="s">
        <v>130</v>
      </c>
      <c r="V256" t="s">
        <v>131</v>
      </c>
      <c r="W256">
        <v>0</v>
      </c>
      <c r="X256">
        <v>0</v>
      </c>
      <c r="Y256">
        <v>0</v>
      </c>
      <c r="Z256">
        <v>0</v>
      </c>
      <c r="AA256">
        <v>0</v>
      </c>
      <c r="AB256">
        <v>0</v>
      </c>
      <c r="AC256">
        <v>8</v>
      </c>
      <c r="AD256">
        <v>2022</v>
      </c>
      <c r="AF256" t="s">
        <v>635</v>
      </c>
      <c r="AH256">
        <v>29</v>
      </c>
      <c r="AI256" t="s">
        <v>1035</v>
      </c>
      <c r="AJ256" t="s">
        <v>133</v>
      </c>
      <c r="AK256" t="s">
        <v>134</v>
      </c>
      <c r="AL256">
        <v>0</v>
      </c>
      <c r="AM256">
        <v>0</v>
      </c>
      <c r="AN256">
        <v>0</v>
      </c>
      <c r="AO256">
        <v>0</v>
      </c>
      <c r="AP256">
        <v>0</v>
      </c>
      <c r="AQ256">
        <v>0</v>
      </c>
      <c r="AR256">
        <v>0</v>
      </c>
      <c r="AS256">
        <v>0</v>
      </c>
      <c r="AT256">
        <v>0</v>
      </c>
      <c r="AU256">
        <v>1</v>
      </c>
      <c r="AV256">
        <v>0</v>
      </c>
      <c r="AW256">
        <v>0</v>
      </c>
      <c r="AX256">
        <v>0</v>
      </c>
      <c r="AY256">
        <v>0</v>
      </c>
      <c r="AZ256">
        <v>0</v>
      </c>
      <c r="BA256">
        <v>0</v>
      </c>
      <c r="BB256" t="s">
        <v>172</v>
      </c>
      <c r="BC256" t="s">
        <v>153</v>
      </c>
      <c r="BD256">
        <v>0</v>
      </c>
      <c r="BE256">
        <v>0</v>
      </c>
    </row>
    <row r="257" spans="1:57" x14ac:dyDescent="0.35">
      <c r="A257" s="193">
        <v>3825</v>
      </c>
      <c r="B257">
        <v>2973</v>
      </c>
      <c r="C257" s="194" t="s">
        <v>190</v>
      </c>
      <c r="D257" t="s">
        <v>294</v>
      </c>
      <c r="E257" t="s">
        <v>1036</v>
      </c>
      <c r="F257" t="s">
        <v>83</v>
      </c>
      <c r="G257">
        <v>1</v>
      </c>
      <c r="H257">
        <v>0</v>
      </c>
      <c r="I257">
        <v>0</v>
      </c>
      <c r="J257">
        <v>1</v>
      </c>
      <c r="K257">
        <v>0</v>
      </c>
      <c r="L257">
        <v>1</v>
      </c>
      <c r="M257" t="s">
        <v>1037</v>
      </c>
      <c r="N257" s="165">
        <v>44759.490787037037</v>
      </c>
      <c r="O257" s="195">
        <f t="shared" si="3"/>
        <v>44753</v>
      </c>
      <c r="P257">
        <v>0</v>
      </c>
      <c r="Q257" t="s">
        <v>7618</v>
      </c>
      <c r="R257">
        <v>2</v>
      </c>
      <c r="S257">
        <v>7</v>
      </c>
      <c r="T257" t="s">
        <v>1038</v>
      </c>
      <c r="U257" t="s">
        <v>130</v>
      </c>
      <c r="V257" t="s">
        <v>131</v>
      </c>
      <c r="W257">
        <v>0</v>
      </c>
      <c r="X257">
        <v>0</v>
      </c>
      <c r="Y257">
        <v>0</v>
      </c>
      <c r="Z257">
        <v>0</v>
      </c>
      <c r="AA257">
        <v>0</v>
      </c>
      <c r="AB257">
        <v>0</v>
      </c>
      <c r="AC257">
        <v>7</v>
      </c>
      <c r="AD257">
        <v>2022</v>
      </c>
      <c r="AF257" t="s">
        <v>635</v>
      </c>
      <c r="AH257">
        <v>17</v>
      </c>
      <c r="AI257" t="s">
        <v>1039</v>
      </c>
      <c r="AJ257" t="s">
        <v>133</v>
      </c>
      <c r="AK257" t="s">
        <v>134</v>
      </c>
      <c r="AL257">
        <v>0</v>
      </c>
      <c r="AM257">
        <v>0</v>
      </c>
      <c r="AN257">
        <v>0</v>
      </c>
      <c r="AO257">
        <v>0</v>
      </c>
      <c r="AP257">
        <v>0</v>
      </c>
      <c r="AQ257">
        <v>0</v>
      </c>
      <c r="AR257">
        <v>0</v>
      </c>
      <c r="AS257">
        <v>0</v>
      </c>
      <c r="AT257">
        <v>0</v>
      </c>
      <c r="AU257">
        <v>0</v>
      </c>
      <c r="AV257">
        <v>0</v>
      </c>
      <c r="AW257">
        <v>0</v>
      </c>
      <c r="AX257">
        <v>0</v>
      </c>
      <c r="AY257">
        <v>0</v>
      </c>
      <c r="AZ257">
        <v>0</v>
      </c>
      <c r="BA257">
        <v>0</v>
      </c>
      <c r="BB257" t="s">
        <v>172</v>
      </c>
      <c r="BC257" t="s">
        <v>153</v>
      </c>
      <c r="BD257">
        <v>0</v>
      </c>
      <c r="BE257">
        <v>0</v>
      </c>
    </row>
    <row r="258" spans="1:57" x14ac:dyDescent="0.35">
      <c r="A258" s="193">
        <v>4551</v>
      </c>
      <c r="B258">
        <v>3094</v>
      </c>
      <c r="C258" s="194" t="s">
        <v>190</v>
      </c>
      <c r="D258" t="s">
        <v>294</v>
      </c>
      <c r="E258" t="s">
        <v>1040</v>
      </c>
      <c r="F258" t="s">
        <v>83</v>
      </c>
      <c r="G258">
        <v>1</v>
      </c>
      <c r="H258">
        <v>0</v>
      </c>
      <c r="I258">
        <v>2</v>
      </c>
      <c r="J258">
        <v>0</v>
      </c>
      <c r="K258">
        <v>0</v>
      </c>
      <c r="L258">
        <v>2</v>
      </c>
      <c r="M258" t="s">
        <v>1041</v>
      </c>
      <c r="N258" s="165">
        <v>44785.60260416667</v>
      </c>
      <c r="O258" s="195">
        <f t="shared" ref="O258:O321" si="4">N258-MOD(N258-2,7)</f>
        <v>44781</v>
      </c>
      <c r="P258">
        <v>0</v>
      </c>
      <c r="Q258" t="s">
        <v>7619</v>
      </c>
      <c r="R258">
        <v>33</v>
      </c>
      <c r="S258">
        <v>138</v>
      </c>
      <c r="T258" t="s">
        <v>1042</v>
      </c>
      <c r="U258" t="s">
        <v>130</v>
      </c>
      <c r="V258" t="s">
        <v>131</v>
      </c>
      <c r="W258">
        <v>0</v>
      </c>
      <c r="X258">
        <v>0</v>
      </c>
      <c r="Y258">
        <v>0</v>
      </c>
      <c r="Z258">
        <v>0</v>
      </c>
      <c r="AA258">
        <v>0</v>
      </c>
      <c r="AB258">
        <v>0</v>
      </c>
      <c r="AC258">
        <v>8</v>
      </c>
      <c r="AD258">
        <v>2022</v>
      </c>
      <c r="AF258" t="s">
        <v>635</v>
      </c>
      <c r="AH258">
        <v>12</v>
      </c>
      <c r="AI258" t="s">
        <v>1044</v>
      </c>
      <c r="AJ258" t="s">
        <v>133</v>
      </c>
      <c r="AK258" t="s">
        <v>134</v>
      </c>
      <c r="AL258">
        <v>0</v>
      </c>
      <c r="AM258">
        <v>0</v>
      </c>
      <c r="AN258">
        <v>1</v>
      </c>
      <c r="AO258">
        <v>0</v>
      </c>
      <c r="AP258">
        <v>0</v>
      </c>
      <c r="AQ258">
        <v>0</v>
      </c>
      <c r="AR258">
        <v>0</v>
      </c>
      <c r="AS258">
        <v>0</v>
      </c>
      <c r="AT258">
        <v>0</v>
      </c>
      <c r="AU258">
        <v>0</v>
      </c>
      <c r="AV258">
        <v>0</v>
      </c>
      <c r="AW258">
        <v>0</v>
      </c>
      <c r="AX258">
        <v>0</v>
      </c>
      <c r="AY258">
        <v>0</v>
      </c>
      <c r="AZ258">
        <v>0</v>
      </c>
      <c r="BA258">
        <v>0</v>
      </c>
      <c r="BC258" t="s">
        <v>153</v>
      </c>
      <c r="BD258">
        <v>1</v>
      </c>
      <c r="BE258">
        <v>0</v>
      </c>
    </row>
    <row r="259" spans="1:57" x14ac:dyDescent="0.35">
      <c r="A259" s="193">
        <v>4019</v>
      </c>
      <c r="B259">
        <v>3001</v>
      </c>
      <c r="C259" s="194" t="s">
        <v>190</v>
      </c>
      <c r="D259" t="s">
        <v>294</v>
      </c>
      <c r="E259" t="s">
        <v>1045</v>
      </c>
      <c r="F259" t="s">
        <v>85</v>
      </c>
      <c r="G259">
        <v>1</v>
      </c>
      <c r="H259">
        <v>0</v>
      </c>
      <c r="I259">
        <v>0</v>
      </c>
      <c r="J259">
        <v>1</v>
      </c>
      <c r="K259">
        <v>1</v>
      </c>
      <c r="L259">
        <v>2</v>
      </c>
      <c r="M259" t="s">
        <v>1046</v>
      </c>
      <c r="N259" s="165">
        <v>44764.868368055562</v>
      </c>
      <c r="O259" s="195">
        <f t="shared" si="4"/>
        <v>44760</v>
      </c>
      <c r="P259">
        <v>0</v>
      </c>
      <c r="Q259" t="s">
        <v>7620</v>
      </c>
      <c r="R259">
        <v>21</v>
      </c>
      <c r="S259">
        <v>249</v>
      </c>
      <c r="T259" t="s">
        <v>1047</v>
      </c>
      <c r="U259" t="s">
        <v>130</v>
      </c>
      <c r="V259" t="s">
        <v>131</v>
      </c>
      <c r="W259">
        <v>0</v>
      </c>
      <c r="X259">
        <v>0</v>
      </c>
      <c r="Y259">
        <v>0</v>
      </c>
      <c r="Z259">
        <v>0</v>
      </c>
      <c r="AA259">
        <v>0</v>
      </c>
      <c r="AB259">
        <v>0</v>
      </c>
      <c r="AC259">
        <v>7</v>
      </c>
      <c r="AD259">
        <v>2022</v>
      </c>
      <c r="AF259" t="s">
        <v>635</v>
      </c>
      <c r="AH259">
        <v>22</v>
      </c>
      <c r="AI259" t="s">
        <v>1048</v>
      </c>
      <c r="AJ259" t="s">
        <v>133</v>
      </c>
      <c r="AK259" t="s">
        <v>134</v>
      </c>
      <c r="AL259">
        <v>0</v>
      </c>
      <c r="AM259">
        <v>0</v>
      </c>
      <c r="AN259">
        <v>0</v>
      </c>
      <c r="AO259">
        <v>0</v>
      </c>
      <c r="AP259">
        <v>0</v>
      </c>
      <c r="AQ259">
        <v>0</v>
      </c>
      <c r="AR259">
        <v>0</v>
      </c>
      <c r="AS259">
        <v>0</v>
      </c>
      <c r="AT259">
        <v>0</v>
      </c>
      <c r="AU259">
        <v>0</v>
      </c>
      <c r="AV259">
        <v>0</v>
      </c>
      <c r="AW259">
        <v>0</v>
      </c>
      <c r="AX259">
        <v>0</v>
      </c>
      <c r="AY259">
        <v>0</v>
      </c>
      <c r="AZ259">
        <v>0</v>
      </c>
      <c r="BA259">
        <v>0</v>
      </c>
      <c r="BB259" t="s">
        <v>172</v>
      </c>
      <c r="BC259" t="s">
        <v>153</v>
      </c>
      <c r="BD259">
        <v>0</v>
      </c>
      <c r="BE259">
        <v>0</v>
      </c>
    </row>
    <row r="260" spans="1:57" x14ac:dyDescent="0.35">
      <c r="A260" s="193">
        <v>4854</v>
      </c>
      <c r="B260">
        <v>3128</v>
      </c>
      <c r="C260" s="194" t="s">
        <v>190</v>
      </c>
      <c r="D260" t="s">
        <v>294</v>
      </c>
      <c r="E260" t="s">
        <v>1049</v>
      </c>
      <c r="F260" t="s">
        <v>83</v>
      </c>
      <c r="G260">
        <v>1</v>
      </c>
      <c r="H260">
        <v>0</v>
      </c>
      <c r="I260">
        <v>0</v>
      </c>
      <c r="J260">
        <v>0</v>
      </c>
      <c r="K260">
        <v>0</v>
      </c>
      <c r="L260">
        <v>0</v>
      </c>
      <c r="M260" t="s">
        <v>1050</v>
      </c>
      <c r="N260" s="165">
        <v>44796.855983796297</v>
      </c>
      <c r="O260" s="195">
        <f t="shared" si="4"/>
        <v>44795</v>
      </c>
      <c r="P260">
        <v>0</v>
      </c>
      <c r="Q260" t="s">
        <v>7621</v>
      </c>
      <c r="R260">
        <v>142</v>
      </c>
      <c r="S260">
        <v>275</v>
      </c>
      <c r="T260" t="s">
        <v>1051</v>
      </c>
      <c r="U260" t="s">
        <v>130</v>
      </c>
      <c r="V260" t="s">
        <v>131</v>
      </c>
      <c r="W260">
        <v>0</v>
      </c>
      <c r="X260">
        <v>0</v>
      </c>
      <c r="Y260">
        <v>0</v>
      </c>
      <c r="Z260">
        <v>0</v>
      </c>
      <c r="AA260">
        <v>0</v>
      </c>
      <c r="AB260">
        <v>0</v>
      </c>
      <c r="AC260">
        <v>8</v>
      </c>
      <c r="AD260">
        <v>2022</v>
      </c>
      <c r="AE260" t="s">
        <v>1052</v>
      </c>
      <c r="AF260" t="s">
        <v>635</v>
      </c>
      <c r="AH260">
        <v>23</v>
      </c>
      <c r="AI260" t="s">
        <v>1053</v>
      </c>
      <c r="AJ260" t="s">
        <v>200</v>
      </c>
      <c r="AK260" t="s">
        <v>134</v>
      </c>
      <c r="AL260">
        <v>0</v>
      </c>
      <c r="AM260">
        <v>0</v>
      </c>
      <c r="AN260">
        <v>0</v>
      </c>
      <c r="AO260">
        <v>0</v>
      </c>
      <c r="AP260">
        <v>0</v>
      </c>
      <c r="AQ260">
        <v>0</v>
      </c>
      <c r="AR260">
        <v>0</v>
      </c>
      <c r="AS260">
        <v>0</v>
      </c>
      <c r="AT260">
        <v>0</v>
      </c>
      <c r="AU260">
        <v>1</v>
      </c>
      <c r="AV260">
        <v>0</v>
      </c>
      <c r="AW260">
        <v>0</v>
      </c>
      <c r="AX260">
        <v>0</v>
      </c>
      <c r="AY260">
        <v>0</v>
      </c>
      <c r="AZ260">
        <v>0</v>
      </c>
      <c r="BA260">
        <v>0</v>
      </c>
      <c r="BB260" t="s">
        <v>162</v>
      </c>
      <c r="BC260" t="s">
        <v>166</v>
      </c>
      <c r="BD260">
        <v>0</v>
      </c>
      <c r="BE260">
        <v>0</v>
      </c>
    </row>
    <row r="261" spans="1:57" x14ac:dyDescent="0.35">
      <c r="A261" s="193">
        <v>3929</v>
      </c>
      <c r="B261">
        <v>2985</v>
      </c>
      <c r="C261" s="194" t="s">
        <v>125</v>
      </c>
      <c r="D261" t="s">
        <v>294</v>
      </c>
      <c r="E261" t="s">
        <v>1054</v>
      </c>
      <c r="F261" t="s">
        <v>85</v>
      </c>
      <c r="G261">
        <v>1</v>
      </c>
      <c r="H261">
        <v>0</v>
      </c>
      <c r="I261">
        <v>0</v>
      </c>
      <c r="J261">
        <v>0</v>
      </c>
      <c r="K261">
        <v>0</v>
      </c>
      <c r="L261">
        <v>0</v>
      </c>
      <c r="M261" t="s">
        <v>1055</v>
      </c>
      <c r="N261" s="165">
        <v>44761.950706018521</v>
      </c>
      <c r="O261" s="195">
        <f t="shared" si="4"/>
        <v>44760</v>
      </c>
      <c r="P261">
        <v>0</v>
      </c>
      <c r="Q261" t="s">
        <v>7622</v>
      </c>
      <c r="R261">
        <v>424</v>
      </c>
      <c r="S261">
        <v>366</v>
      </c>
      <c r="T261" t="s">
        <v>1056</v>
      </c>
      <c r="U261" t="s">
        <v>130</v>
      </c>
      <c r="V261" t="s">
        <v>131</v>
      </c>
      <c r="W261">
        <v>0</v>
      </c>
      <c r="X261">
        <v>0</v>
      </c>
      <c r="Y261">
        <v>0</v>
      </c>
      <c r="Z261">
        <v>0</v>
      </c>
      <c r="AA261">
        <v>0</v>
      </c>
      <c r="AB261">
        <v>0</v>
      </c>
      <c r="AC261">
        <v>7</v>
      </c>
      <c r="AD261">
        <v>2022</v>
      </c>
      <c r="AF261" t="s">
        <v>635</v>
      </c>
      <c r="AH261">
        <v>19</v>
      </c>
      <c r="AI261" t="s">
        <v>1057</v>
      </c>
      <c r="AJ261" t="s">
        <v>152</v>
      </c>
      <c r="AK261" t="s">
        <v>134</v>
      </c>
      <c r="AL261">
        <v>0</v>
      </c>
      <c r="AM261">
        <v>0</v>
      </c>
      <c r="AN261">
        <v>0</v>
      </c>
      <c r="AO261">
        <v>0</v>
      </c>
      <c r="AP261">
        <v>0</v>
      </c>
      <c r="AQ261">
        <v>1</v>
      </c>
      <c r="AR261">
        <v>0</v>
      </c>
      <c r="AS261">
        <v>0</v>
      </c>
      <c r="AT261">
        <v>0</v>
      </c>
      <c r="AU261">
        <v>0</v>
      </c>
      <c r="AV261">
        <v>0</v>
      </c>
      <c r="AW261">
        <v>0</v>
      </c>
      <c r="AX261">
        <v>0</v>
      </c>
      <c r="AY261">
        <v>0</v>
      </c>
      <c r="AZ261">
        <v>0</v>
      </c>
      <c r="BA261">
        <v>0</v>
      </c>
      <c r="BB261" t="s">
        <v>172</v>
      </c>
      <c r="BC261" t="s">
        <v>153</v>
      </c>
      <c r="BD261">
        <v>0</v>
      </c>
      <c r="BE261">
        <v>0</v>
      </c>
    </row>
    <row r="262" spans="1:57" x14ac:dyDescent="0.35">
      <c r="A262" s="193">
        <v>4071</v>
      </c>
      <c r="B262">
        <v>3012</v>
      </c>
      <c r="C262" s="194" t="s">
        <v>190</v>
      </c>
      <c r="D262" t="s">
        <v>294</v>
      </c>
      <c r="E262" t="s">
        <v>1058</v>
      </c>
      <c r="F262" t="s">
        <v>86</v>
      </c>
      <c r="G262">
        <v>1</v>
      </c>
      <c r="H262">
        <v>0</v>
      </c>
      <c r="I262">
        <v>0</v>
      </c>
      <c r="J262">
        <v>0</v>
      </c>
      <c r="K262">
        <v>0</v>
      </c>
      <c r="L262">
        <v>0</v>
      </c>
      <c r="M262" t="s">
        <v>1059</v>
      </c>
      <c r="N262" s="165">
        <v>44766.650381944448</v>
      </c>
      <c r="O262" s="195">
        <f t="shared" si="4"/>
        <v>44760</v>
      </c>
      <c r="P262">
        <v>0</v>
      </c>
      <c r="Q262" t="s">
        <v>7623</v>
      </c>
      <c r="R262">
        <v>785</v>
      </c>
      <c r="S262">
        <v>12</v>
      </c>
      <c r="T262" t="s">
        <v>1060</v>
      </c>
      <c r="U262" t="s">
        <v>130</v>
      </c>
      <c r="V262" t="s">
        <v>131</v>
      </c>
      <c r="W262">
        <v>0</v>
      </c>
      <c r="X262">
        <v>0</v>
      </c>
      <c r="Y262">
        <v>0</v>
      </c>
      <c r="Z262">
        <v>0</v>
      </c>
      <c r="AA262">
        <v>0</v>
      </c>
      <c r="AB262">
        <v>1</v>
      </c>
      <c r="AC262">
        <v>7</v>
      </c>
      <c r="AD262">
        <v>2022</v>
      </c>
      <c r="AF262" t="s">
        <v>7624</v>
      </c>
      <c r="AG262" t="s">
        <v>1061</v>
      </c>
      <c r="AH262">
        <v>24</v>
      </c>
      <c r="AI262" t="s">
        <v>1062</v>
      </c>
      <c r="AJ262" t="s">
        <v>152</v>
      </c>
      <c r="AK262" t="s">
        <v>134</v>
      </c>
      <c r="AL262">
        <v>0</v>
      </c>
      <c r="AM262">
        <v>0</v>
      </c>
      <c r="AN262">
        <v>0</v>
      </c>
      <c r="AO262">
        <v>0</v>
      </c>
      <c r="AP262">
        <v>0</v>
      </c>
      <c r="AQ262">
        <v>0</v>
      </c>
      <c r="AR262">
        <v>0</v>
      </c>
      <c r="AS262">
        <v>0</v>
      </c>
      <c r="AT262">
        <v>0</v>
      </c>
      <c r="AU262">
        <v>1</v>
      </c>
      <c r="AV262">
        <v>0</v>
      </c>
      <c r="AW262">
        <v>0</v>
      </c>
      <c r="AX262">
        <v>0</v>
      </c>
      <c r="AY262">
        <v>0</v>
      </c>
      <c r="AZ262">
        <v>0</v>
      </c>
      <c r="BA262">
        <v>0</v>
      </c>
      <c r="BB262" t="s">
        <v>195</v>
      </c>
      <c r="BC262" t="s">
        <v>166</v>
      </c>
      <c r="BD262">
        <v>1</v>
      </c>
      <c r="BE262">
        <v>0</v>
      </c>
    </row>
    <row r="263" spans="1:57" x14ac:dyDescent="0.35">
      <c r="A263" s="193">
        <v>3753</v>
      </c>
      <c r="B263">
        <v>2964</v>
      </c>
      <c r="C263" s="194" t="s">
        <v>190</v>
      </c>
      <c r="D263" t="s">
        <v>294</v>
      </c>
      <c r="E263" t="s">
        <v>1063</v>
      </c>
      <c r="F263" t="s">
        <v>83</v>
      </c>
      <c r="G263">
        <v>1</v>
      </c>
      <c r="H263">
        <v>0</v>
      </c>
      <c r="I263">
        <v>0</v>
      </c>
      <c r="J263">
        <v>0</v>
      </c>
      <c r="K263">
        <v>0</v>
      </c>
      <c r="L263">
        <v>0</v>
      </c>
      <c r="M263" t="s">
        <v>1064</v>
      </c>
      <c r="N263" s="165">
        <v>44755.995150462957</v>
      </c>
      <c r="O263" s="195">
        <f t="shared" si="4"/>
        <v>44753</v>
      </c>
      <c r="P263">
        <v>0</v>
      </c>
      <c r="Q263" t="s">
        <v>7625</v>
      </c>
      <c r="R263">
        <v>371</v>
      </c>
      <c r="S263">
        <v>1418</v>
      </c>
      <c r="T263" t="s">
        <v>1065</v>
      </c>
      <c r="U263" t="s">
        <v>130</v>
      </c>
      <c r="V263" t="s">
        <v>131</v>
      </c>
      <c r="W263">
        <v>0</v>
      </c>
      <c r="X263">
        <v>0</v>
      </c>
      <c r="Y263">
        <v>0</v>
      </c>
      <c r="Z263">
        <v>0</v>
      </c>
      <c r="AA263">
        <v>0</v>
      </c>
      <c r="AB263">
        <v>0</v>
      </c>
      <c r="AC263">
        <v>7</v>
      </c>
      <c r="AD263">
        <v>2022</v>
      </c>
      <c r="AF263" t="s">
        <v>635</v>
      </c>
      <c r="AH263">
        <v>13</v>
      </c>
      <c r="AI263" t="s">
        <v>1066</v>
      </c>
      <c r="AJ263" t="s">
        <v>200</v>
      </c>
      <c r="AK263" t="s">
        <v>134</v>
      </c>
      <c r="AL263">
        <v>0</v>
      </c>
      <c r="AM263">
        <v>0</v>
      </c>
      <c r="AN263">
        <v>0</v>
      </c>
      <c r="AO263">
        <v>0</v>
      </c>
      <c r="AP263">
        <v>0</v>
      </c>
      <c r="AQ263">
        <v>0</v>
      </c>
      <c r="AR263">
        <v>0</v>
      </c>
      <c r="AS263">
        <v>0</v>
      </c>
      <c r="AT263">
        <v>0</v>
      </c>
      <c r="AU263">
        <v>0</v>
      </c>
      <c r="AV263">
        <v>0</v>
      </c>
      <c r="AW263">
        <v>0</v>
      </c>
      <c r="AX263">
        <v>0</v>
      </c>
      <c r="AY263">
        <v>0</v>
      </c>
      <c r="AZ263">
        <v>0</v>
      </c>
      <c r="BA263">
        <v>1</v>
      </c>
      <c r="BB263" t="s">
        <v>172</v>
      </c>
      <c r="BC263" t="s">
        <v>153</v>
      </c>
      <c r="BD263">
        <v>0</v>
      </c>
      <c r="BE263">
        <v>0</v>
      </c>
    </row>
    <row r="264" spans="1:57" x14ac:dyDescent="0.35">
      <c r="A264" s="193">
        <v>265</v>
      </c>
      <c r="B264">
        <v>2925</v>
      </c>
      <c r="C264" s="194" t="s">
        <v>190</v>
      </c>
      <c r="D264" t="s">
        <v>294</v>
      </c>
      <c r="E264" t="s">
        <v>1067</v>
      </c>
      <c r="F264" t="s">
        <v>86</v>
      </c>
      <c r="G264">
        <v>1</v>
      </c>
      <c r="H264">
        <v>0</v>
      </c>
      <c r="I264">
        <v>0</v>
      </c>
      <c r="J264">
        <v>1</v>
      </c>
      <c r="K264">
        <v>1</v>
      </c>
      <c r="L264">
        <v>2</v>
      </c>
      <c r="M264" t="s">
        <v>1068</v>
      </c>
      <c r="N264" s="165">
        <v>44636.949930555558</v>
      </c>
      <c r="O264" s="195">
        <f t="shared" si="4"/>
        <v>44634</v>
      </c>
      <c r="P264">
        <v>0</v>
      </c>
      <c r="Q264" t="s">
        <v>7626</v>
      </c>
      <c r="R264">
        <v>17</v>
      </c>
      <c r="S264">
        <v>5</v>
      </c>
      <c r="T264" t="s">
        <v>1069</v>
      </c>
      <c r="U264" t="s">
        <v>130</v>
      </c>
      <c r="V264" t="s">
        <v>131</v>
      </c>
      <c r="W264">
        <v>0</v>
      </c>
      <c r="X264">
        <v>0</v>
      </c>
      <c r="Y264">
        <v>0</v>
      </c>
      <c r="Z264">
        <v>0</v>
      </c>
      <c r="AA264">
        <v>0</v>
      </c>
      <c r="AB264">
        <v>0</v>
      </c>
      <c r="AC264">
        <v>3</v>
      </c>
      <c r="AD264">
        <v>2022</v>
      </c>
      <c r="AE264" t="s">
        <v>121</v>
      </c>
      <c r="AF264" t="s">
        <v>635</v>
      </c>
      <c r="AH264">
        <v>16</v>
      </c>
      <c r="AI264" t="s">
        <v>1071</v>
      </c>
      <c r="AJ264" t="s">
        <v>252</v>
      </c>
      <c r="AK264" t="s">
        <v>161</v>
      </c>
      <c r="AL264">
        <v>0</v>
      </c>
      <c r="AM264">
        <v>0</v>
      </c>
      <c r="AN264">
        <v>0</v>
      </c>
      <c r="AO264">
        <v>0</v>
      </c>
      <c r="AP264">
        <v>0</v>
      </c>
      <c r="AQ264">
        <v>1</v>
      </c>
      <c r="AR264">
        <v>0</v>
      </c>
      <c r="AS264">
        <v>0</v>
      </c>
      <c r="AT264">
        <v>0</v>
      </c>
      <c r="AU264">
        <v>0</v>
      </c>
      <c r="AV264">
        <v>0</v>
      </c>
      <c r="AW264">
        <v>0</v>
      </c>
      <c r="AX264">
        <v>0</v>
      </c>
      <c r="AY264">
        <v>0</v>
      </c>
      <c r="AZ264">
        <v>0</v>
      </c>
      <c r="BA264">
        <v>0</v>
      </c>
      <c r="BB264" t="s">
        <v>154</v>
      </c>
      <c r="BC264" t="s">
        <v>153</v>
      </c>
      <c r="BD264">
        <v>0</v>
      </c>
      <c r="BE264">
        <v>0</v>
      </c>
    </row>
    <row r="265" spans="1:57" x14ac:dyDescent="0.35">
      <c r="A265" s="193">
        <v>3723</v>
      </c>
      <c r="B265">
        <v>2958</v>
      </c>
      <c r="C265" s="194" t="s">
        <v>190</v>
      </c>
      <c r="D265" t="s">
        <v>294</v>
      </c>
      <c r="E265" t="s">
        <v>1072</v>
      </c>
      <c r="F265" t="s">
        <v>86</v>
      </c>
      <c r="G265">
        <v>1</v>
      </c>
      <c r="H265">
        <v>0</v>
      </c>
      <c r="I265">
        <v>0</v>
      </c>
      <c r="J265">
        <v>0</v>
      </c>
      <c r="K265">
        <v>0</v>
      </c>
      <c r="L265">
        <v>0</v>
      </c>
      <c r="M265" t="s">
        <v>1073</v>
      </c>
      <c r="N265" s="165">
        <v>44755.737453703703</v>
      </c>
      <c r="O265" s="195">
        <f t="shared" si="4"/>
        <v>44753</v>
      </c>
      <c r="P265">
        <v>0</v>
      </c>
      <c r="Q265" t="s">
        <v>7627</v>
      </c>
      <c r="R265">
        <v>1499</v>
      </c>
      <c r="S265">
        <v>2461</v>
      </c>
      <c r="T265" t="s">
        <v>1074</v>
      </c>
      <c r="U265" t="s">
        <v>130</v>
      </c>
      <c r="V265" t="s">
        <v>131</v>
      </c>
      <c r="W265">
        <v>0</v>
      </c>
      <c r="X265">
        <v>0</v>
      </c>
      <c r="Y265">
        <v>0</v>
      </c>
      <c r="Z265">
        <v>0</v>
      </c>
      <c r="AA265">
        <v>0</v>
      </c>
      <c r="AB265">
        <v>0</v>
      </c>
      <c r="AC265">
        <v>7</v>
      </c>
      <c r="AD265">
        <v>2022</v>
      </c>
      <c r="AF265" t="s">
        <v>635</v>
      </c>
      <c r="AH265">
        <v>13</v>
      </c>
      <c r="AI265" t="s">
        <v>1075</v>
      </c>
      <c r="AJ265" t="s">
        <v>133</v>
      </c>
      <c r="AK265" t="s">
        <v>134</v>
      </c>
      <c r="AL265">
        <v>0</v>
      </c>
      <c r="AM265">
        <v>0</v>
      </c>
      <c r="AN265">
        <v>0</v>
      </c>
      <c r="AO265">
        <v>0</v>
      </c>
      <c r="AP265">
        <v>0</v>
      </c>
      <c r="AQ265">
        <v>0</v>
      </c>
      <c r="AR265">
        <v>0</v>
      </c>
      <c r="AS265">
        <v>0</v>
      </c>
      <c r="AT265">
        <v>0</v>
      </c>
      <c r="AU265">
        <v>0</v>
      </c>
      <c r="AV265">
        <v>0</v>
      </c>
      <c r="AW265">
        <v>1</v>
      </c>
      <c r="AX265">
        <v>0</v>
      </c>
      <c r="AY265">
        <v>0</v>
      </c>
      <c r="AZ265">
        <v>0</v>
      </c>
      <c r="BA265">
        <v>0</v>
      </c>
      <c r="BB265" t="s">
        <v>172</v>
      </c>
      <c r="BC265" t="s">
        <v>153</v>
      </c>
      <c r="BD265">
        <v>0</v>
      </c>
      <c r="BE265">
        <v>0</v>
      </c>
    </row>
    <row r="266" spans="1:57" x14ac:dyDescent="0.35">
      <c r="A266" s="193">
        <v>4955</v>
      </c>
      <c r="B266">
        <v>3145</v>
      </c>
      <c r="C266" s="194" t="s">
        <v>190</v>
      </c>
      <c r="D266" t="s">
        <v>294</v>
      </c>
      <c r="E266" t="s">
        <v>1076</v>
      </c>
      <c r="F266" t="s">
        <v>83</v>
      </c>
      <c r="G266">
        <v>1</v>
      </c>
      <c r="H266">
        <v>0</v>
      </c>
      <c r="I266">
        <v>1</v>
      </c>
      <c r="J266">
        <v>0</v>
      </c>
      <c r="K266">
        <v>0</v>
      </c>
      <c r="L266">
        <v>1</v>
      </c>
      <c r="M266" t="s">
        <v>1077</v>
      </c>
      <c r="N266" s="165">
        <v>44802.617268518523</v>
      </c>
      <c r="O266" s="195">
        <f t="shared" si="4"/>
        <v>44802</v>
      </c>
      <c r="P266">
        <v>0</v>
      </c>
      <c r="Q266" t="s">
        <v>7628</v>
      </c>
      <c r="R266">
        <v>89</v>
      </c>
      <c r="S266">
        <v>243</v>
      </c>
      <c r="T266" t="s">
        <v>1078</v>
      </c>
      <c r="U266" t="s">
        <v>130</v>
      </c>
      <c r="V266" t="s">
        <v>131</v>
      </c>
      <c r="W266">
        <v>0</v>
      </c>
      <c r="X266">
        <v>0</v>
      </c>
      <c r="Y266">
        <v>0</v>
      </c>
      <c r="Z266">
        <v>0</v>
      </c>
      <c r="AA266">
        <v>0</v>
      </c>
      <c r="AB266">
        <v>1</v>
      </c>
      <c r="AC266">
        <v>8</v>
      </c>
      <c r="AD266">
        <v>2022</v>
      </c>
      <c r="AF266" t="s">
        <v>635</v>
      </c>
      <c r="AH266">
        <v>29</v>
      </c>
      <c r="AI266" t="s">
        <v>1079</v>
      </c>
      <c r="AJ266" t="s">
        <v>133</v>
      </c>
      <c r="AK266" t="s">
        <v>134</v>
      </c>
      <c r="AL266">
        <v>0</v>
      </c>
      <c r="AM266">
        <v>0</v>
      </c>
      <c r="AN266">
        <v>0</v>
      </c>
      <c r="AO266">
        <v>0</v>
      </c>
      <c r="AP266">
        <v>0</v>
      </c>
      <c r="AQ266">
        <v>0</v>
      </c>
      <c r="AR266">
        <v>0</v>
      </c>
      <c r="AS266">
        <v>0</v>
      </c>
      <c r="AT266">
        <v>0</v>
      </c>
      <c r="AU266">
        <v>1</v>
      </c>
      <c r="AV266">
        <v>0</v>
      </c>
      <c r="AW266">
        <v>0</v>
      </c>
      <c r="AX266">
        <v>0</v>
      </c>
      <c r="AY266">
        <v>0</v>
      </c>
      <c r="AZ266">
        <v>0</v>
      </c>
      <c r="BA266">
        <v>0</v>
      </c>
      <c r="BB266" t="s">
        <v>162</v>
      </c>
      <c r="BC266" t="s">
        <v>166</v>
      </c>
      <c r="BD266">
        <v>0</v>
      </c>
      <c r="BE266">
        <v>0</v>
      </c>
    </row>
    <row r="267" spans="1:57" x14ac:dyDescent="0.35">
      <c r="A267" s="193">
        <v>3936</v>
      </c>
      <c r="B267">
        <v>3274</v>
      </c>
      <c r="C267" s="194" t="s">
        <v>190</v>
      </c>
      <c r="D267" t="s">
        <v>294</v>
      </c>
      <c r="E267" t="s">
        <v>1080</v>
      </c>
      <c r="F267" t="s">
        <v>83</v>
      </c>
      <c r="G267">
        <v>1</v>
      </c>
      <c r="H267">
        <v>1</v>
      </c>
      <c r="I267">
        <v>7</v>
      </c>
      <c r="J267">
        <v>0</v>
      </c>
      <c r="K267">
        <v>0</v>
      </c>
      <c r="L267">
        <v>8</v>
      </c>
      <c r="M267" t="s">
        <v>1081</v>
      </c>
      <c r="N267" s="165">
        <v>44761.985312500001</v>
      </c>
      <c r="O267" s="195">
        <f t="shared" si="4"/>
        <v>44760</v>
      </c>
      <c r="P267">
        <v>0</v>
      </c>
      <c r="Q267" t="s">
        <v>7629</v>
      </c>
      <c r="R267">
        <v>176</v>
      </c>
      <c r="S267">
        <v>263</v>
      </c>
      <c r="T267" t="s">
        <v>1082</v>
      </c>
      <c r="U267" t="s">
        <v>130</v>
      </c>
      <c r="V267" t="s">
        <v>131</v>
      </c>
      <c r="W267">
        <v>0</v>
      </c>
      <c r="X267">
        <v>0</v>
      </c>
      <c r="Y267">
        <v>0</v>
      </c>
      <c r="Z267">
        <v>0</v>
      </c>
      <c r="AA267">
        <v>0</v>
      </c>
      <c r="AB267">
        <v>0</v>
      </c>
      <c r="AC267">
        <v>7</v>
      </c>
      <c r="AD267">
        <v>2022</v>
      </c>
      <c r="AF267" t="s">
        <v>635</v>
      </c>
      <c r="AH267">
        <v>19</v>
      </c>
      <c r="AI267" t="s">
        <v>1083</v>
      </c>
      <c r="AJ267" t="s">
        <v>133</v>
      </c>
      <c r="AK267" t="s">
        <v>134</v>
      </c>
      <c r="AL267">
        <v>0</v>
      </c>
      <c r="AM267">
        <v>0</v>
      </c>
      <c r="AN267">
        <v>0</v>
      </c>
      <c r="AO267">
        <v>0</v>
      </c>
      <c r="AP267">
        <v>0</v>
      </c>
      <c r="AQ267">
        <v>0</v>
      </c>
      <c r="AR267">
        <v>0</v>
      </c>
      <c r="AS267">
        <v>0</v>
      </c>
      <c r="AT267">
        <v>0</v>
      </c>
      <c r="AU267">
        <v>0</v>
      </c>
      <c r="AV267">
        <v>0</v>
      </c>
      <c r="AW267">
        <v>0</v>
      </c>
      <c r="AX267">
        <v>0</v>
      </c>
      <c r="AY267">
        <v>0</v>
      </c>
      <c r="AZ267">
        <v>0</v>
      </c>
      <c r="BA267">
        <v>0</v>
      </c>
      <c r="BC267" t="s">
        <v>153</v>
      </c>
      <c r="BD267">
        <v>0</v>
      </c>
      <c r="BE267">
        <v>0</v>
      </c>
    </row>
    <row r="268" spans="1:57" x14ac:dyDescent="0.35">
      <c r="A268" s="193">
        <v>4315</v>
      </c>
      <c r="B268">
        <v>3055</v>
      </c>
      <c r="C268" s="194" t="s">
        <v>125</v>
      </c>
      <c r="D268" t="s">
        <v>294</v>
      </c>
      <c r="E268" t="s">
        <v>1084</v>
      </c>
      <c r="F268" t="s">
        <v>85</v>
      </c>
      <c r="G268">
        <v>1</v>
      </c>
      <c r="H268">
        <v>0</v>
      </c>
      <c r="I268">
        <v>0</v>
      </c>
      <c r="J268">
        <v>0</v>
      </c>
      <c r="K268">
        <v>0</v>
      </c>
      <c r="L268">
        <v>0</v>
      </c>
      <c r="M268" t="s">
        <v>1085</v>
      </c>
      <c r="N268" s="165">
        <v>44775.823206018518</v>
      </c>
      <c r="O268" s="195">
        <f t="shared" si="4"/>
        <v>44774</v>
      </c>
      <c r="P268">
        <v>0</v>
      </c>
      <c r="Q268" t="s">
        <v>7630</v>
      </c>
      <c r="R268">
        <v>4</v>
      </c>
      <c r="S268">
        <v>58</v>
      </c>
      <c r="T268" t="s">
        <v>1086</v>
      </c>
      <c r="U268" t="s">
        <v>130</v>
      </c>
      <c r="V268" t="s">
        <v>131</v>
      </c>
      <c r="W268">
        <v>0</v>
      </c>
      <c r="X268">
        <v>0</v>
      </c>
      <c r="Y268">
        <v>0</v>
      </c>
      <c r="Z268">
        <v>0</v>
      </c>
      <c r="AA268">
        <v>0</v>
      </c>
      <c r="AB268">
        <v>0</v>
      </c>
      <c r="AC268">
        <v>8</v>
      </c>
      <c r="AD268">
        <v>2022</v>
      </c>
      <c r="AF268" t="s">
        <v>635</v>
      </c>
      <c r="AH268">
        <v>2</v>
      </c>
      <c r="AI268" t="s">
        <v>1087</v>
      </c>
      <c r="AJ268" t="s">
        <v>252</v>
      </c>
      <c r="AK268" t="s">
        <v>134</v>
      </c>
      <c r="AL268">
        <v>0</v>
      </c>
      <c r="AM268">
        <v>0</v>
      </c>
      <c r="AN268">
        <v>0</v>
      </c>
      <c r="AO268">
        <v>0</v>
      </c>
      <c r="AP268">
        <v>0</v>
      </c>
      <c r="AQ268">
        <v>0</v>
      </c>
      <c r="AR268">
        <v>0</v>
      </c>
      <c r="AS268">
        <v>0</v>
      </c>
      <c r="AT268">
        <v>0</v>
      </c>
      <c r="AU268">
        <v>1</v>
      </c>
      <c r="AV268">
        <v>0</v>
      </c>
      <c r="AW268">
        <v>0</v>
      </c>
      <c r="AX268">
        <v>0</v>
      </c>
      <c r="AY268">
        <v>0</v>
      </c>
      <c r="AZ268">
        <v>0</v>
      </c>
      <c r="BA268">
        <v>0</v>
      </c>
      <c r="BB268" t="s">
        <v>172</v>
      </c>
      <c r="BC268" t="s">
        <v>153</v>
      </c>
      <c r="BD268">
        <v>0</v>
      </c>
      <c r="BE268">
        <v>0</v>
      </c>
    </row>
    <row r="269" spans="1:57" x14ac:dyDescent="0.35">
      <c r="A269" s="193">
        <v>4671</v>
      </c>
      <c r="B269">
        <v>3110</v>
      </c>
      <c r="C269" s="194" t="s">
        <v>125</v>
      </c>
      <c r="D269" t="s">
        <v>294</v>
      </c>
      <c r="E269" t="s">
        <v>1088</v>
      </c>
      <c r="F269" t="s">
        <v>83</v>
      </c>
      <c r="G269">
        <v>1</v>
      </c>
      <c r="H269">
        <v>0</v>
      </c>
      <c r="I269">
        <v>0</v>
      </c>
      <c r="J269">
        <v>0</v>
      </c>
      <c r="K269">
        <v>0</v>
      </c>
      <c r="L269">
        <v>0</v>
      </c>
      <c r="M269" t="s">
        <v>1089</v>
      </c>
      <c r="N269" s="165">
        <v>44790.844305555547</v>
      </c>
      <c r="O269" s="195">
        <f t="shared" si="4"/>
        <v>44788</v>
      </c>
      <c r="P269">
        <v>0</v>
      </c>
      <c r="Q269" t="s">
        <v>7631</v>
      </c>
      <c r="R269">
        <v>0</v>
      </c>
      <c r="S269">
        <v>37</v>
      </c>
      <c r="T269" t="s">
        <v>1090</v>
      </c>
      <c r="U269" t="s">
        <v>130</v>
      </c>
      <c r="V269" t="s">
        <v>131</v>
      </c>
      <c r="W269">
        <v>0</v>
      </c>
      <c r="X269">
        <v>0</v>
      </c>
      <c r="Y269">
        <v>0</v>
      </c>
      <c r="Z269">
        <v>0</v>
      </c>
      <c r="AA269">
        <v>0</v>
      </c>
      <c r="AB269">
        <v>0</v>
      </c>
      <c r="AC269">
        <v>8</v>
      </c>
      <c r="AD269">
        <v>2022</v>
      </c>
      <c r="AF269" t="s">
        <v>635</v>
      </c>
      <c r="AH269">
        <v>17</v>
      </c>
      <c r="AI269" t="s">
        <v>1091</v>
      </c>
      <c r="AJ269" t="s">
        <v>133</v>
      </c>
      <c r="AK269" t="s">
        <v>134</v>
      </c>
      <c r="AL269">
        <v>0</v>
      </c>
      <c r="AM269">
        <v>0</v>
      </c>
      <c r="AN269">
        <v>0</v>
      </c>
      <c r="AO269">
        <v>0</v>
      </c>
      <c r="AP269">
        <v>0</v>
      </c>
      <c r="AQ269">
        <v>0</v>
      </c>
      <c r="AR269">
        <v>0</v>
      </c>
      <c r="AS269">
        <v>0</v>
      </c>
      <c r="AT269">
        <v>0</v>
      </c>
      <c r="AU269">
        <v>1</v>
      </c>
      <c r="AV269">
        <v>0</v>
      </c>
      <c r="AW269">
        <v>0</v>
      </c>
      <c r="AX269">
        <v>0</v>
      </c>
      <c r="AY269">
        <v>0</v>
      </c>
      <c r="AZ269">
        <v>0</v>
      </c>
      <c r="BA269">
        <v>0</v>
      </c>
      <c r="BB269" t="s">
        <v>178</v>
      </c>
      <c r="BC269" t="s">
        <v>166</v>
      </c>
      <c r="BD269">
        <v>0</v>
      </c>
      <c r="BE269">
        <v>0</v>
      </c>
    </row>
    <row r="270" spans="1:57" x14ac:dyDescent="0.35">
      <c r="A270" s="193">
        <v>4016</v>
      </c>
      <c r="B270">
        <v>3000</v>
      </c>
      <c r="C270" s="194" t="s">
        <v>190</v>
      </c>
      <c r="D270" t="s">
        <v>294</v>
      </c>
      <c r="E270" t="s">
        <v>1092</v>
      </c>
      <c r="F270" t="s">
        <v>83</v>
      </c>
      <c r="G270">
        <v>1</v>
      </c>
      <c r="H270">
        <v>0</v>
      </c>
      <c r="I270">
        <v>1</v>
      </c>
      <c r="J270">
        <v>1</v>
      </c>
      <c r="K270">
        <v>0</v>
      </c>
      <c r="L270">
        <v>2</v>
      </c>
      <c r="M270" t="s">
        <v>1093</v>
      </c>
      <c r="N270" s="165">
        <v>44764.855185185188</v>
      </c>
      <c r="O270" s="195">
        <f t="shared" si="4"/>
        <v>44760</v>
      </c>
      <c r="P270">
        <v>0</v>
      </c>
      <c r="Q270" t="s">
        <v>7599</v>
      </c>
      <c r="R270">
        <v>7227</v>
      </c>
      <c r="S270">
        <v>2281</v>
      </c>
      <c r="T270" t="s">
        <v>977</v>
      </c>
      <c r="U270" t="s">
        <v>130</v>
      </c>
      <c r="V270" t="s">
        <v>131</v>
      </c>
      <c r="W270">
        <v>0</v>
      </c>
      <c r="X270">
        <v>0</v>
      </c>
      <c r="Y270">
        <v>0</v>
      </c>
      <c r="Z270">
        <v>0</v>
      </c>
      <c r="AA270">
        <v>0</v>
      </c>
      <c r="AB270">
        <v>0</v>
      </c>
      <c r="AC270">
        <v>7</v>
      </c>
      <c r="AD270">
        <v>2022</v>
      </c>
      <c r="AF270" t="s">
        <v>635</v>
      </c>
      <c r="AH270">
        <v>22</v>
      </c>
      <c r="AI270" t="s">
        <v>1094</v>
      </c>
      <c r="AJ270" t="s">
        <v>252</v>
      </c>
      <c r="AK270" t="s">
        <v>385</v>
      </c>
      <c r="AL270">
        <v>0</v>
      </c>
      <c r="AM270">
        <v>0</v>
      </c>
      <c r="AN270">
        <v>0</v>
      </c>
      <c r="AO270">
        <v>0</v>
      </c>
      <c r="AP270">
        <v>0</v>
      </c>
      <c r="AQ270">
        <v>0</v>
      </c>
      <c r="AR270">
        <v>1</v>
      </c>
      <c r="AS270">
        <v>0</v>
      </c>
      <c r="AT270">
        <v>0</v>
      </c>
      <c r="AU270">
        <v>0</v>
      </c>
      <c r="AV270">
        <v>0</v>
      </c>
      <c r="AW270">
        <v>0</v>
      </c>
      <c r="AX270">
        <v>0</v>
      </c>
      <c r="AY270">
        <v>0</v>
      </c>
      <c r="AZ270">
        <v>0</v>
      </c>
      <c r="BA270">
        <v>0</v>
      </c>
      <c r="BB270" t="s">
        <v>154</v>
      </c>
      <c r="BC270" t="s">
        <v>166</v>
      </c>
      <c r="BD270">
        <v>0</v>
      </c>
      <c r="BE270">
        <v>0</v>
      </c>
    </row>
    <row r="271" spans="1:57" x14ac:dyDescent="0.35">
      <c r="A271" s="193">
        <v>4354</v>
      </c>
      <c r="B271">
        <v>3064</v>
      </c>
      <c r="C271" s="194" t="s">
        <v>125</v>
      </c>
      <c r="D271" t="s">
        <v>294</v>
      </c>
      <c r="E271" t="s">
        <v>1095</v>
      </c>
      <c r="F271" t="s">
        <v>86</v>
      </c>
      <c r="G271">
        <v>1</v>
      </c>
      <c r="H271">
        <v>0</v>
      </c>
      <c r="I271">
        <v>0</v>
      </c>
      <c r="J271">
        <v>0</v>
      </c>
      <c r="K271">
        <v>0</v>
      </c>
      <c r="L271">
        <v>0</v>
      </c>
      <c r="M271" t="s">
        <v>1096</v>
      </c>
      <c r="N271" s="165">
        <v>44777.321631944447</v>
      </c>
      <c r="O271" s="195">
        <f t="shared" si="4"/>
        <v>44774</v>
      </c>
      <c r="P271">
        <v>0</v>
      </c>
      <c r="Q271" t="s">
        <v>7632</v>
      </c>
      <c r="R271">
        <v>1621</v>
      </c>
      <c r="S271">
        <v>1979</v>
      </c>
      <c r="T271" t="s">
        <v>1097</v>
      </c>
      <c r="U271" t="s">
        <v>130</v>
      </c>
      <c r="V271" t="s">
        <v>131</v>
      </c>
      <c r="W271">
        <v>0</v>
      </c>
      <c r="X271">
        <v>0</v>
      </c>
      <c r="Y271">
        <v>0</v>
      </c>
      <c r="Z271">
        <v>0</v>
      </c>
      <c r="AA271">
        <v>0</v>
      </c>
      <c r="AB271">
        <v>0</v>
      </c>
      <c r="AC271">
        <v>8</v>
      </c>
      <c r="AD271">
        <v>2022</v>
      </c>
      <c r="AE271" t="s">
        <v>1098</v>
      </c>
      <c r="AF271" t="s">
        <v>7633</v>
      </c>
      <c r="AG271" t="s">
        <v>1099</v>
      </c>
      <c r="AH271">
        <v>4</v>
      </c>
      <c r="AI271" t="s">
        <v>1100</v>
      </c>
      <c r="AJ271" t="s">
        <v>133</v>
      </c>
      <c r="AK271" t="s">
        <v>134</v>
      </c>
      <c r="AL271">
        <v>0</v>
      </c>
      <c r="AM271">
        <v>0</v>
      </c>
      <c r="AN271">
        <v>1</v>
      </c>
      <c r="AO271">
        <v>0</v>
      </c>
      <c r="AP271">
        <v>0</v>
      </c>
      <c r="AQ271">
        <v>0</v>
      </c>
      <c r="AR271">
        <v>0</v>
      </c>
      <c r="AS271">
        <v>0</v>
      </c>
      <c r="AT271">
        <v>0</v>
      </c>
      <c r="AU271">
        <v>0</v>
      </c>
      <c r="AV271">
        <v>0</v>
      </c>
      <c r="AW271">
        <v>0</v>
      </c>
      <c r="AX271">
        <v>0</v>
      </c>
      <c r="AY271">
        <v>0</v>
      </c>
      <c r="AZ271">
        <v>0</v>
      </c>
      <c r="BA271">
        <v>0</v>
      </c>
      <c r="BC271" t="s">
        <v>153</v>
      </c>
      <c r="BD271">
        <v>0</v>
      </c>
      <c r="BE271">
        <v>0</v>
      </c>
    </row>
    <row r="272" spans="1:57" x14ac:dyDescent="0.35">
      <c r="A272" s="193">
        <v>4435</v>
      </c>
      <c r="B272">
        <v>3077</v>
      </c>
      <c r="C272" s="194" t="s">
        <v>125</v>
      </c>
      <c r="D272" t="s">
        <v>294</v>
      </c>
      <c r="E272" t="s">
        <v>1101</v>
      </c>
      <c r="F272" t="s">
        <v>83</v>
      </c>
      <c r="G272">
        <v>1</v>
      </c>
      <c r="H272">
        <v>0</v>
      </c>
      <c r="I272">
        <v>0</v>
      </c>
      <c r="J272">
        <v>0</v>
      </c>
      <c r="K272">
        <v>0</v>
      </c>
      <c r="L272">
        <v>0</v>
      </c>
      <c r="M272" t="s">
        <v>1102</v>
      </c>
      <c r="N272" s="165">
        <v>44779.472662037027</v>
      </c>
      <c r="O272" s="195">
        <f t="shared" si="4"/>
        <v>44774</v>
      </c>
      <c r="P272">
        <v>0</v>
      </c>
      <c r="Q272" t="s">
        <v>7634</v>
      </c>
      <c r="R272">
        <v>91</v>
      </c>
      <c r="S272">
        <v>489</v>
      </c>
      <c r="T272" t="s">
        <v>1103</v>
      </c>
      <c r="U272" t="s">
        <v>130</v>
      </c>
      <c r="V272" t="s">
        <v>131</v>
      </c>
      <c r="W272">
        <v>0</v>
      </c>
      <c r="X272">
        <v>0</v>
      </c>
      <c r="Y272">
        <v>0</v>
      </c>
      <c r="Z272">
        <v>0</v>
      </c>
      <c r="AA272">
        <v>0</v>
      </c>
      <c r="AB272">
        <v>0</v>
      </c>
      <c r="AC272">
        <v>8</v>
      </c>
      <c r="AD272">
        <v>2022</v>
      </c>
      <c r="AE272" t="s">
        <v>1104</v>
      </c>
      <c r="AF272" t="s">
        <v>635</v>
      </c>
      <c r="AH272">
        <v>6</v>
      </c>
      <c r="AI272" t="s">
        <v>1106</v>
      </c>
      <c r="AJ272" t="s">
        <v>200</v>
      </c>
      <c r="AK272" t="s">
        <v>134</v>
      </c>
      <c r="AL272">
        <v>0</v>
      </c>
      <c r="AM272">
        <v>0</v>
      </c>
      <c r="AN272">
        <v>0</v>
      </c>
      <c r="AO272">
        <v>0</v>
      </c>
      <c r="AP272">
        <v>0</v>
      </c>
      <c r="AQ272">
        <v>0</v>
      </c>
      <c r="AR272">
        <v>0</v>
      </c>
      <c r="AS272">
        <v>0</v>
      </c>
      <c r="AT272">
        <v>0</v>
      </c>
      <c r="AU272">
        <v>0</v>
      </c>
      <c r="AV272">
        <v>0</v>
      </c>
      <c r="AW272">
        <v>1</v>
      </c>
      <c r="AX272">
        <v>0</v>
      </c>
      <c r="AY272">
        <v>0</v>
      </c>
      <c r="AZ272">
        <v>0</v>
      </c>
      <c r="BA272">
        <v>0</v>
      </c>
      <c r="BB272" t="s">
        <v>162</v>
      </c>
      <c r="BC272" t="s">
        <v>166</v>
      </c>
      <c r="BD272">
        <v>0</v>
      </c>
      <c r="BE272">
        <v>0</v>
      </c>
    </row>
    <row r="273" spans="1:57" x14ac:dyDescent="0.35">
      <c r="A273" s="193">
        <v>3907</v>
      </c>
      <c r="B273">
        <v>2982</v>
      </c>
      <c r="C273" s="194" t="s">
        <v>125</v>
      </c>
      <c r="D273" t="s">
        <v>294</v>
      </c>
      <c r="E273" t="s">
        <v>1107</v>
      </c>
      <c r="F273" t="s">
        <v>83</v>
      </c>
      <c r="G273">
        <v>1</v>
      </c>
      <c r="H273">
        <v>4</v>
      </c>
      <c r="I273">
        <v>13</v>
      </c>
      <c r="J273">
        <v>2</v>
      </c>
      <c r="K273">
        <v>0</v>
      </c>
      <c r="L273">
        <v>19</v>
      </c>
      <c r="M273" t="s">
        <v>1108</v>
      </c>
      <c r="N273" s="165">
        <v>44761.894490740742</v>
      </c>
      <c r="O273" s="195">
        <f t="shared" si="4"/>
        <v>44760</v>
      </c>
      <c r="P273">
        <v>0</v>
      </c>
      <c r="Q273" t="s">
        <v>7635</v>
      </c>
      <c r="R273">
        <v>1314</v>
      </c>
      <c r="S273">
        <v>175</v>
      </c>
      <c r="T273" t="s">
        <v>1109</v>
      </c>
      <c r="U273" t="s">
        <v>130</v>
      </c>
      <c r="V273" t="s">
        <v>131</v>
      </c>
      <c r="W273">
        <v>0</v>
      </c>
      <c r="X273">
        <v>0</v>
      </c>
      <c r="Y273">
        <v>0</v>
      </c>
      <c r="Z273">
        <v>0</v>
      </c>
      <c r="AA273">
        <v>0</v>
      </c>
      <c r="AB273">
        <v>0</v>
      </c>
      <c r="AC273">
        <v>7</v>
      </c>
      <c r="AD273">
        <v>2022</v>
      </c>
      <c r="AF273" t="s">
        <v>635</v>
      </c>
      <c r="AH273">
        <v>19</v>
      </c>
      <c r="AI273" t="s">
        <v>1110</v>
      </c>
      <c r="AJ273" t="s">
        <v>133</v>
      </c>
      <c r="AK273" t="s">
        <v>134</v>
      </c>
      <c r="AL273">
        <v>0</v>
      </c>
      <c r="AM273">
        <v>0</v>
      </c>
      <c r="AN273">
        <v>0</v>
      </c>
      <c r="AO273">
        <v>0</v>
      </c>
      <c r="AP273">
        <v>0</v>
      </c>
      <c r="AQ273">
        <v>0</v>
      </c>
      <c r="AR273">
        <v>0</v>
      </c>
      <c r="AS273">
        <v>0</v>
      </c>
      <c r="AT273">
        <v>0</v>
      </c>
      <c r="AU273">
        <v>1</v>
      </c>
      <c r="AV273">
        <v>0</v>
      </c>
      <c r="AW273">
        <v>0</v>
      </c>
      <c r="AX273">
        <v>0</v>
      </c>
      <c r="AY273">
        <v>0</v>
      </c>
      <c r="AZ273">
        <v>0</v>
      </c>
      <c r="BA273">
        <v>0</v>
      </c>
      <c r="BC273" t="s">
        <v>153</v>
      </c>
      <c r="BD273">
        <v>0</v>
      </c>
      <c r="BE273">
        <v>0</v>
      </c>
    </row>
    <row r="274" spans="1:57" x14ac:dyDescent="0.35">
      <c r="A274" s="193">
        <v>4059</v>
      </c>
      <c r="B274">
        <v>3010</v>
      </c>
      <c r="C274" s="194" t="s">
        <v>190</v>
      </c>
      <c r="D274" t="s">
        <v>294</v>
      </c>
      <c r="E274" t="s">
        <v>1111</v>
      </c>
      <c r="F274" t="s">
        <v>83</v>
      </c>
      <c r="G274">
        <v>1</v>
      </c>
      <c r="H274">
        <v>0</v>
      </c>
      <c r="I274">
        <v>2</v>
      </c>
      <c r="J274">
        <v>0</v>
      </c>
      <c r="K274">
        <v>0</v>
      </c>
      <c r="L274">
        <v>2</v>
      </c>
      <c r="M274" t="s">
        <v>1112</v>
      </c>
      <c r="N274" s="165">
        <v>44765.971250000002</v>
      </c>
      <c r="O274" s="195">
        <f t="shared" si="4"/>
        <v>44760</v>
      </c>
      <c r="P274">
        <v>0</v>
      </c>
      <c r="Q274" t="s">
        <v>7636</v>
      </c>
      <c r="R274">
        <v>236</v>
      </c>
      <c r="S274">
        <v>7</v>
      </c>
      <c r="T274" t="s">
        <v>1113</v>
      </c>
      <c r="U274" t="s">
        <v>130</v>
      </c>
      <c r="V274" t="s">
        <v>131</v>
      </c>
      <c r="W274">
        <v>0</v>
      </c>
      <c r="X274">
        <v>0</v>
      </c>
      <c r="Y274">
        <v>0</v>
      </c>
      <c r="Z274">
        <v>0</v>
      </c>
      <c r="AA274">
        <v>0</v>
      </c>
      <c r="AB274">
        <v>0</v>
      </c>
      <c r="AC274">
        <v>7</v>
      </c>
      <c r="AD274">
        <v>2022</v>
      </c>
      <c r="AF274" t="s">
        <v>635</v>
      </c>
      <c r="AH274">
        <v>23</v>
      </c>
      <c r="AI274" t="s">
        <v>1115</v>
      </c>
      <c r="AJ274" t="s">
        <v>133</v>
      </c>
      <c r="AK274" t="s">
        <v>134</v>
      </c>
      <c r="AL274">
        <v>0</v>
      </c>
      <c r="AM274">
        <v>0</v>
      </c>
      <c r="AN274">
        <v>0</v>
      </c>
      <c r="AO274">
        <v>0</v>
      </c>
      <c r="AP274">
        <v>0</v>
      </c>
      <c r="AQ274">
        <v>1</v>
      </c>
      <c r="AR274">
        <v>0</v>
      </c>
      <c r="AS274">
        <v>0</v>
      </c>
      <c r="AT274">
        <v>0</v>
      </c>
      <c r="AU274">
        <v>0</v>
      </c>
      <c r="AV274">
        <v>0</v>
      </c>
      <c r="AW274">
        <v>0</v>
      </c>
      <c r="AX274">
        <v>0</v>
      </c>
      <c r="AY274">
        <v>0</v>
      </c>
      <c r="AZ274">
        <v>0</v>
      </c>
      <c r="BA274">
        <v>0</v>
      </c>
      <c r="BB274" t="s">
        <v>162</v>
      </c>
      <c r="BC274" t="s">
        <v>166</v>
      </c>
      <c r="BD274">
        <v>1</v>
      </c>
      <c r="BE274">
        <v>0</v>
      </c>
    </row>
    <row r="275" spans="1:57" x14ac:dyDescent="0.35">
      <c r="A275" s="193">
        <v>4266</v>
      </c>
      <c r="B275">
        <v>3049</v>
      </c>
      <c r="C275" s="194" t="s">
        <v>190</v>
      </c>
      <c r="D275" t="s">
        <v>294</v>
      </c>
      <c r="E275" t="s">
        <v>1116</v>
      </c>
      <c r="F275" t="s">
        <v>85</v>
      </c>
      <c r="G275">
        <v>1</v>
      </c>
      <c r="H275">
        <v>1</v>
      </c>
      <c r="I275">
        <v>0</v>
      </c>
      <c r="J275">
        <v>0</v>
      </c>
      <c r="K275">
        <v>0</v>
      </c>
      <c r="L275">
        <v>1</v>
      </c>
      <c r="M275" t="s">
        <v>1117</v>
      </c>
      <c r="N275" s="165">
        <v>44774.335590277777</v>
      </c>
      <c r="O275" s="195">
        <f t="shared" si="4"/>
        <v>44774</v>
      </c>
      <c r="P275">
        <v>0</v>
      </c>
      <c r="Q275" t="s">
        <v>7637</v>
      </c>
      <c r="R275">
        <v>152</v>
      </c>
      <c r="S275">
        <v>1752</v>
      </c>
      <c r="T275" t="s">
        <v>1118</v>
      </c>
      <c r="U275" t="s">
        <v>130</v>
      </c>
      <c r="V275" t="s">
        <v>131</v>
      </c>
      <c r="W275">
        <v>0</v>
      </c>
      <c r="X275">
        <v>0</v>
      </c>
      <c r="Y275">
        <v>0</v>
      </c>
      <c r="Z275">
        <v>0</v>
      </c>
      <c r="AA275">
        <v>0</v>
      </c>
      <c r="AB275">
        <v>0</v>
      </c>
      <c r="AC275">
        <v>8</v>
      </c>
      <c r="AD275">
        <v>2022</v>
      </c>
      <c r="AE275" t="s">
        <v>653</v>
      </c>
      <c r="AF275" t="s">
        <v>635</v>
      </c>
      <c r="AH275">
        <v>1</v>
      </c>
      <c r="AI275" t="s">
        <v>1120</v>
      </c>
      <c r="AJ275" t="s">
        <v>252</v>
      </c>
      <c r="AK275" t="s">
        <v>134</v>
      </c>
      <c r="AL275">
        <v>0</v>
      </c>
      <c r="AM275">
        <v>0</v>
      </c>
      <c r="AN275">
        <v>0</v>
      </c>
      <c r="AO275">
        <v>0</v>
      </c>
      <c r="AP275">
        <v>0</v>
      </c>
      <c r="AQ275">
        <v>0</v>
      </c>
      <c r="AR275">
        <v>0</v>
      </c>
      <c r="AS275">
        <v>0</v>
      </c>
      <c r="AT275">
        <v>0</v>
      </c>
      <c r="AU275">
        <v>1</v>
      </c>
      <c r="AV275">
        <v>0</v>
      </c>
      <c r="AW275">
        <v>0</v>
      </c>
      <c r="AX275">
        <v>0</v>
      </c>
      <c r="AY275">
        <v>0</v>
      </c>
      <c r="AZ275">
        <v>0</v>
      </c>
      <c r="BA275">
        <v>0</v>
      </c>
      <c r="BB275" t="s">
        <v>162</v>
      </c>
      <c r="BC275" t="s">
        <v>166</v>
      </c>
      <c r="BD275">
        <v>0</v>
      </c>
      <c r="BE275">
        <v>0</v>
      </c>
    </row>
    <row r="276" spans="1:57" x14ac:dyDescent="0.35">
      <c r="A276" s="193">
        <v>4688</v>
      </c>
      <c r="B276">
        <v>3116</v>
      </c>
      <c r="C276" s="194" t="s">
        <v>125</v>
      </c>
      <c r="D276" t="s">
        <v>294</v>
      </c>
      <c r="E276" t="s">
        <v>1121</v>
      </c>
      <c r="F276" t="s">
        <v>83</v>
      </c>
      <c r="G276">
        <v>1</v>
      </c>
      <c r="H276">
        <v>0</v>
      </c>
      <c r="I276">
        <v>0</v>
      </c>
      <c r="J276">
        <v>0</v>
      </c>
      <c r="K276">
        <v>0</v>
      </c>
      <c r="L276">
        <v>0</v>
      </c>
      <c r="M276" t="s">
        <v>1122</v>
      </c>
      <c r="N276" s="165">
        <v>44791.927789351852</v>
      </c>
      <c r="O276" s="195">
        <f t="shared" si="4"/>
        <v>44788</v>
      </c>
      <c r="P276">
        <v>0</v>
      </c>
      <c r="Q276" t="s">
        <v>7638</v>
      </c>
      <c r="R276">
        <v>3</v>
      </c>
      <c r="S276">
        <v>26</v>
      </c>
      <c r="T276" t="s">
        <v>1123</v>
      </c>
      <c r="U276" t="s">
        <v>130</v>
      </c>
      <c r="V276" t="s">
        <v>131</v>
      </c>
      <c r="W276">
        <v>0</v>
      </c>
      <c r="X276">
        <v>0</v>
      </c>
      <c r="Y276">
        <v>0</v>
      </c>
      <c r="Z276">
        <v>0</v>
      </c>
      <c r="AA276">
        <v>0</v>
      </c>
      <c r="AB276">
        <v>0</v>
      </c>
      <c r="AC276">
        <v>8</v>
      </c>
      <c r="AD276">
        <v>2022</v>
      </c>
      <c r="AF276" t="s">
        <v>635</v>
      </c>
      <c r="AH276">
        <v>18</v>
      </c>
      <c r="AI276" t="s">
        <v>1124</v>
      </c>
      <c r="AJ276" t="s">
        <v>133</v>
      </c>
      <c r="AK276" t="s">
        <v>134</v>
      </c>
      <c r="AL276">
        <v>0</v>
      </c>
      <c r="AM276">
        <v>0</v>
      </c>
      <c r="AN276">
        <v>0</v>
      </c>
      <c r="AO276">
        <v>0</v>
      </c>
      <c r="AP276">
        <v>0</v>
      </c>
      <c r="AQ276">
        <v>0</v>
      </c>
      <c r="AR276">
        <v>0</v>
      </c>
      <c r="AS276">
        <v>0</v>
      </c>
      <c r="AT276">
        <v>0</v>
      </c>
      <c r="AU276">
        <v>1</v>
      </c>
      <c r="AV276">
        <v>0</v>
      </c>
      <c r="AW276">
        <v>0</v>
      </c>
      <c r="AX276">
        <v>0</v>
      </c>
      <c r="AY276">
        <v>0</v>
      </c>
      <c r="AZ276">
        <v>0</v>
      </c>
      <c r="BA276">
        <v>0</v>
      </c>
      <c r="BB276" t="s">
        <v>172</v>
      </c>
      <c r="BC276" t="s">
        <v>153</v>
      </c>
      <c r="BD276">
        <v>1</v>
      </c>
      <c r="BE276">
        <v>0</v>
      </c>
    </row>
    <row r="277" spans="1:57" x14ac:dyDescent="0.35">
      <c r="A277" s="193">
        <v>173</v>
      </c>
      <c r="B277">
        <v>3161</v>
      </c>
      <c r="C277" s="194" t="s">
        <v>125</v>
      </c>
      <c r="D277" t="s">
        <v>294</v>
      </c>
      <c r="E277" t="s">
        <v>2366</v>
      </c>
      <c r="F277" t="s">
        <v>83</v>
      </c>
      <c r="G277">
        <v>1</v>
      </c>
      <c r="H277">
        <v>0</v>
      </c>
      <c r="I277">
        <v>0</v>
      </c>
      <c r="J277">
        <v>0</v>
      </c>
      <c r="K277">
        <v>0</v>
      </c>
      <c r="L277">
        <v>0</v>
      </c>
      <c r="M277" t="s">
        <v>2367</v>
      </c>
      <c r="N277" s="165">
        <v>44805.908368055563</v>
      </c>
      <c r="O277" s="195">
        <f t="shared" si="4"/>
        <v>44802</v>
      </c>
      <c r="P277">
        <v>0</v>
      </c>
      <c r="Q277" t="s">
        <v>7639</v>
      </c>
      <c r="R277">
        <v>1</v>
      </c>
      <c r="S277">
        <v>174</v>
      </c>
      <c r="T277" t="s">
        <v>2368</v>
      </c>
      <c r="U277" t="s">
        <v>130</v>
      </c>
      <c r="V277" t="s">
        <v>131</v>
      </c>
      <c r="W277">
        <v>0</v>
      </c>
      <c r="X277">
        <v>0</v>
      </c>
      <c r="Y277">
        <v>0</v>
      </c>
      <c r="Z277">
        <v>0</v>
      </c>
      <c r="AA277">
        <v>0</v>
      </c>
      <c r="AB277">
        <v>0</v>
      </c>
      <c r="AC277">
        <v>9</v>
      </c>
      <c r="AD277">
        <v>2022</v>
      </c>
      <c r="AF277" t="s">
        <v>635</v>
      </c>
      <c r="AH277">
        <v>1</v>
      </c>
      <c r="AI277" t="s">
        <v>2369</v>
      </c>
      <c r="AJ277" t="s">
        <v>133</v>
      </c>
      <c r="AK277" t="s">
        <v>134</v>
      </c>
      <c r="AL277">
        <v>0</v>
      </c>
      <c r="AM277">
        <v>0</v>
      </c>
      <c r="AN277">
        <v>0</v>
      </c>
      <c r="AO277">
        <v>0</v>
      </c>
      <c r="AP277">
        <v>0</v>
      </c>
      <c r="AQ277">
        <v>0</v>
      </c>
      <c r="AR277">
        <v>0</v>
      </c>
      <c r="AS277">
        <v>0</v>
      </c>
      <c r="AT277">
        <v>0</v>
      </c>
      <c r="AU277">
        <v>1</v>
      </c>
      <c r="AV277">
        <v>0</v>
      </c>
      <c r="AW277">
        <v>0</v>
      </c>
      <c r="AX277">
        <v>0</v>
      </c>
      <c r="AY277">
        <v>0</v>
      </c>
      <c r="AZ277">
        <v>0</v>
      </c>
      <c r="BA277">
        <v>0</v>
      </c>
      <c r="BB277" t="s">
        <v>178</v>
      </c>
      <c r="BC277" t="s">
        <v>166</v>
      </c>
      <c r="BD277">
        <v>0</v>
      </c>
      <c r="BE277">
        <v>0</v>
      </c>
    </row>
    <row r="278" spans="1:57" x14ac:dyDescent="0.35">
      <c r="A278" s="193">
        <v>4288</v>
      </c>
      <c r="B278">
        <v>3051</v>
      </c>
      <c r="C278" s="194" t="s">
        <v>125</v>
      </c>
      <c r="D278" t="s">
        <v>294</v>
      </c>
      <c r="E278" t="s">
        <v>1129</v>
      </c>
      <c r="F278" t="s">
        <v>85</v>
      </c>
      <c r="G278">
        <v>1</v>
      </c>
      <c r="H278">
        <v>0</v>
      </c>
      <c r="I278">
        <v>0</v>
      </c>
      <c r="J278">
        <v>1</v>
      </c>
      <c r="K278">
        <v>1</v>
      </c>
      <c r="L278">
        <v>2</v>
      </c>
      <c r="M278" t="s">
        <v>1130</v>
      </c>
      <c r="N278" s="165">
        <v>44774.846250000002</v>
      </c>
      <c r="O278" s="195">
        <f t="shared" si="4"/>
        <v>44774</v>
      </c>
      <c r="P278">
        <v>0</v>
      </c>
      <c r="Q278" t="s">
        <v>7640</v>
      </c>
      <c r="R278">
        <v>741</v>
      </c>
      <c r="S278">
        <v>1677</v>
      </c>
      <c r="T278" t="s">
        <v>1131</v>
      </c>
      <c r="U278" t="s">
        <v>130</v>
      </c>
      <c r="V278" t="s">
        <v>131</v>
      </c>
      <c r="W278">
        <v>0</v>
      </c>
      <c r="X278">
        <v>0</v>
      </c>
      <c r="Y278">
        <v>0</v>
      </c>
      <c r="Z278">
        <v>0</v>
      </c>
      <c r="AA278">
        <v>0</v>
      </c>
      <c r="AB278">
        <v>0</v>
      </c>
      <c r="AC278">
        <v>8</v>
      </c>
      <c r="AD278">
        <v>2022</v>
      </c>
      <c r="AF278" t="s">
        <v>635</v>
      </c>
      <c r="AH278">
        <v>1</v>
      </c>
      <c r="AI278" t="s">
        <v>1132</v>
      </c>
      <c r="AJ278" t="s">
        <v>133</v>
      </c>
      <c r="AK278" t="s">
        <v>134</v>
      </c>
      <c r="AL278">
        <v>0</v>
      </c>
      <c r="AM278">
        <v>1</v>
      </c>
      <c r="AN278">
        <v>0</v>
      </c>
      <c r="AO278">
        <v>1</v>
      </c>
      <c r="AP278">
        <v>1</v>
      </c>
      <c r="AQ278">
        <v>0</v>
      </c>
      <c r="AR278">
        <v>0</v>
      </c>
      <c r="AS278">
        <v>0</v>
      </c>
      <c r="AT278">
        <v>0</v>
      </c>
      <c r="AU278">
        <v>0</v>
      </c>
      <c r="AV278">
        <v>0</v>
      </c>
      <c r="AW278">
        <v>0</v>
      </c>
      <c r="AX278">
        <v>0</v>
      </c>
      <c r="AY278">
        <v>0</v>
      </c>
      <c r="AZ278">
        <v>0</v>
      </c>
      <c r="BA278">
        <v>0</v>
      </c>
      <c r="BB278" t="s">
        <v>172</v>
      </c>
      <c r="BC278" t="s">
        <v>153</v>
      </c>
      <c r="BD278">
        <v>0</v>
      </c>
      <c r="BE278">
        <v>0</v>
      </c>
    </row>
    <row r="279" spans="1:57" x14ac:dyDescent="0.35">
      <c r="A279" s="193">
        <v>4236</v>
      </c>
      <c r="B279">
        <v>3043</v>
      </c>
      <c r="C279" s="194" t="s">
        <v>125</v>
      </c>
      <c r="D279" t="s">
        <v>294</v>
      </c>
      <c r="E279" t="s">
        <v>1133</v>
      </c>
      <c r="F279" t="s">
        <v>85</v>
      </c>
      <c r="G279">
        <v>1</v>
      </c>
      <c r="H279">
        <v>0</v>
      </c>
      <c r="I279">
        <v>0</v>
      </c>
      <c r="J279">
        <v>0</v>
      </c>
      <c r="K279">
        <v>0</v>
      </c>
      <c r="L279">
        <v>0</v>
      </c>
      <c r="M279" t="s">
        <v>1134</v>
      </c>
      <c r="N279" s="165">
        <v>44772.652812499997</v>
      </c>
      <c r="O279" s="195">
        <f t="shared" si="4"/>
        <v>44767</v>
      </c>
      <c r="P279">
        <v>0</v>
      </c>
      <c r="Q279" t="s">
        <v>7641</v>
      </c>
      <c r="R279">
        <v>389</v>
      </c>
      <c r="S279">
        <v>3</v>
      </c>
      <c r="T279" t="s">
        <v>1135</v>
      </c>
      <c r="U279" t="s">
        <v>130</v>
      </c>
      <c r="V279" t="s">
        <v>131</v>
      </c>
      <c r="W279">
        <v>0</v>
      </c>
      <c r="X279">
        <v>0</v>
      </c>
      <c r="Y279">
        <v>0</v>
      </c>
      <c r="Z279">
        <v>0</v>
      </c>
      <c r="AA279">
        <v>0</v>
      </c>
      <c r="AB279">
        <v>0</v>
      </c>
      <c r="AC279">
        <v>7</v>
      </c>
      <c r="AD279">
        <v>2022</v>
      </c>
      <c r="AF279" t="s">
        <v>635</v>
      </c>
      <c r="AH279">
        <v>30</v>
      </c>
      <c r="AI279" t="s">
        <v>1136</v>
      </c>
      <c r="AJ279" t="s">
        <v>133</v>
      </c>
      <c r="AK279" t="s">
        <v>134</v>
      </c>
      <c r="AL279">
        <v>1</v>
      </c>
      <c r="AM279">
        <v>0</v>
      </c>
      <c r="AN279">
        <v>0</v>
      </c>
      <c r="AO279">
        <v>0</v>
      </c>
      <c r="AP279">
        <v>0</v>
      </c>
      <c r="AQ279">
        <v>0</v>
      </c>
      <c r="AR279">
        <v>0</v>
      </c>
      <c r="AS279">
        <v>0</v>
      </c>
      <c r="AT279">
        <v>0</v>
      </c>
      <c r="AU279">
        <v>0</v>
      </c>
      <c r="AV279">
        <v>0</v>
      </c>
      <c r="AW279">
        <v>0</v>
      </c>
      <c r="AX279">
        <v>0</v>
      </c>
      <c r="AY279">
        <v>0</v>
      </c>
      <c r="AZ279">
        <v>0</v>
      </c>
      <c r="BA279">
        <v>0</v>
      </c>
      <c r="BB279" t="s">
        <v>172</v>
      </c>
      <c r="BC279" t="s">
        <v>153</v>
      </c>
      <c r="BD279">
        <v>0</v>
      </c>
      <c r="BE279">
        <v>0</v>
      </c>
    </row>
    <row r="280" spans="1:57" x14ac:dyDescent="0.35">
      <c r="A280" s="193">
        <v>3930</v>
      </c>
      <c r="B280">
        <v>2986</v>
      </c>
      <c r="C280" s="194" t="s">
        <v>125</v>
      </c>
      <c r="D280" t="s">
        <v>294</v>
      </c>
      <c r="E280" t="s">
        <v>1137</v>
      </c>
      <c r="F280" t="s">
        <v>83</v>
      </c>
      <c r="G280">
        <v>1</v>
      </c>
      <c r="H280">
        <v>1</v>
      </c>
      <c r="I280">
        <v>2</v>
      </c>
      <c r="J280">
        <v>0</v>
      </c>
      <c r="K280">
        <v>0</v>
      </c>
      <c r="L280">
        <v>3</v>
      </c>
      <c r="M280" t="s">
        <v>1138</v>
      </c>
      <c r="N280" s="165">
        <v>44761.958437499998</v>
      </c>
      <c r="O280" s="195">
        <f t="shared" si="4"/>
        <v>44760</v>
      </c>
      <c r="P280">
        <v>0</v>
      </c>
      <c r="Q280" t="s">
        <v>7642</v>
      </c>
      <c r="R280">
        <v>2</v>
      </c>
      <c r="S280">
        <v>227</v>
      </c>
      <c r="T280" t="s">
        <v>1139</v>
      </c>
      <c r="U280" t="s">
        <v>130</v>
      </c>
      <c r="V280" t="s">
        <v>131</v>
      </c>
      <c r="W280">
        <v>0</v>
      </c>
      <c r="X280">
        <v>0</v>
      </c>
      <c r="Y280">
        <v>0</v>
      </c>
      <c r="Z280">
        <v>0</v>
      </c>
      <c r="AA280">
        <v>0</v>
      </c>
      <c r="AB280">
        <v>0</v>
      </c>
      <c r="AC280">
        <v>7</v>
      </c>
      <c r="AD280">
        <v>2022</v>
      </c>
      <c r="AE280" t="s">
        <v>1140</v>
      </c>
      <c r="AF280" t="s">
        <v>635</v>
      </c>
      <c r="AH280">
        <v>19</v>
      </c>
      <c r="AI280" t="s">
        <v>1141</v>
      </c>
      <c r="AJ280" t="s">
        <v>133</v>
      </c>
      <c r="AK280" t="s">
        <v>134</v>
      </c>
      <c r="AL280">
        <v>0</v>
      </c>
      <c r="AM280">
        <v>0</v>
      </c>
      <c r="AN280">
        <v>0</v>
      </c>
      <c r="AO280">
        <v>0</v>
      </c>
      <c r="AP280">
        <v>0</v>
      </c>
      <c r="AQ280">
        <v>0</v>
      </c>
      <c r="AR280">
        <v>0</v>
      </c>
      <c r="AS280">
        <v>0</v>
      </c>
      <c r="AT280">
        <v>0</v>
      </c>
      <c r="AU280">
        <v>0</v>
      </c>
      <c r="AV280">
        <v>0</v>
      </c>
      <c r="AW280">
        <v>0</v>
      </c>
      <c r="AX280">
        <v>0</v>
      </c>
      <c r="AY280">
        <v>0</v>
      </c>
      <c r="AZ280">
        <v>0</v>
      </c>
      <c r="BA280">
        <v>0</v>
      </c>
      <c r="BB280" t="s">
        <v>172</v>
      </c>
      <c r="BC280" t="s">
        <v>153</v>
      </c>
      <c r="BD280">
        <v>0</v>
      </c>
      <c r="BE280">
        <v>0</v>
      </c>
    </row>
    <row r="281" spans="1:57" x14ac:dyDescent="0.35">
      <c r="A281" s="193">
        <v>4794</v>
      </c>
      <c r="B281">
        <v>3119</v>
      </c>
      <c r="C281" s="194" t="s">
        <v>190</v>
      </c>
      <c r="D281" t="s">
        <v>294</v>
      </c>
      <c r="E281" t="s">
        <v>1142</v>
      </c>
      <c r="F281" t="s">
        <v>83</v>
      </c>
      <c r="G281">
        <v>1</v>
      </c>
      <c r="H281">
        <v>0</v>
      </c>
      <c r="I281">
        <v>0</v>
      </c>
      <c r="J281">
        <v>0</v>
      </c>
      <c r="K281">
        <v>0</v>
      </c>
      <c r="L281">
        <v>0</v>
      </c>
      <c r="M281" t="s">
        <v>1143</v>
      </c>
      <c r="N281" s="165">
        <v>44794.426180555558</v>
      </c>
      <c r="O281" s="195">
        <f t="shared" si="4"/>
        <v>44788</v>
      </c>
      <c r="P281">
        <v>0</v>
      </c>
      <c r="Q281" t="s">
        <v>7643</v>
      </c>
      <c r="R281">
        <v>28</v>
      </c>
      <c r="S281">
        <v>81</v>
      </c>
      <c r="T281" t="s">
        <v>1144</v>
      </c>
      <c r="U281" t="s">
        <v>130</v>
      </c>
      <c r="V281" t="s">
        <v>131</v>
      </c>
      <c r="W281">
        <v>0</v>
      </c>
      <c r="X281">
        <v>0</v>
      </c>
      <c r="Y281">
        <v>0</v>
      </c>
      <c r="Z281">
        <v>0</v>
      </c>
      <c r="AA281">
        <v>0</v>
      </c>
      <c r="AB281">
        <v>0</v>
      </c>
      <c r="AC281">
        <v>8</v>
      </c>
      <c r="AD281">
        <v>2022</v>
      </c>
      <c r="AF281" t="s">
        <v>635</v>
      </c>
      <c r="AH281">
        <v>21</v>
      </c>
      <c r="AI281" t="s">
        <v>1145</v>
      </c>
      <c r="AJ281" t="s">
        <v>133</v>
      </c>
      <c r="AK281" t="s">
        <v>134</v>
      </c>
      <c r="AL281">
        <v>0</v>
      </c>
      <c r="AM281">
        <v>0</v>
      </c>
      <c r="AN281">
        <v>0</v>
      </c>
      <c r="AO281">
        <v>0</v>
      </c>
      <c r="AP281">
        <v>0</v>
      </c>
      <c r="AQ281">
        <v>0</v>
      </c>
      <c r="AR281">
        <v>0</v>
      </c>
      <c r="AS281">
        <v>0</v>
      </c>
      <c r="AT281">
        <v>0</v>
      </c>
      <c r="AU281">
        <v>0</v>
      </c>
      <c r="AV281">
        <v>0</v>
      </c>
      <c r="AW281">
        <v>0</v>
      </c>
      <c r="AX281">
        <v>0</v>
      </c>
      <c r="AY281">
        <v>0</v>
      </c>
      <c r="AZ281">
        <v>0</v>
      </c>
      <c r="BA281">
        <v>0</v>
      </c>
      <c r="BB281" t="s">
        <v>172</v>
      </c>
      <c r="BC281" t="s">
        <v>153</v>
      </c>
      <c r="BD281">
        <v>0</v>
      </c>
      <c r="BE281">
        <v>0</v>
      </c>
    </row>
    <row r="282" spans="1:57" x14ac:dyDescent="0.35">
      <c r="A282" s="193">
        <v>277</v>
      </c>
      <c r="B282">
        <v>6696</v>
      </c>
      <c r="C282" s="194" t="s">
        <v>190</v>
      </c>
      <c r="D282" t="s">
        <v>294</v>
      </c>
      <c r="E282" t="s">
        <v>7644</v>
      </c>
      <c r="F282" t="s">
        <v>83</v>
      </c>
      <c r="G282">
        <v>1</v>
      </c>
      <c r="H282">
        <v>0</v>
      </c>
      <c r="I282">
        <v>0</v>
      </c>
      <c r="J282">
        <v>0</v>
      </c>
      <c r="K282">
        <v>0</v>
      </c>
      <c r="L282">
        <v>0</v>
      </c>
      <c r="M282" t="s">
        <v>7645</v>
      </c>
      <c r="N282" s="165">
        <v>44808.747708333343</v>
      </c>
      <c r="O282" s="195">
        <f t="shared" si="4"/>
        <v>44802</v>
      </c>
      <c r="P282">
        <v>0</v>
      </c>
      <c r="Q282" t="s">
        <v>7646</v>
      </c>
      <c r="R282">
        <v>62</v>
      </c>
      <c r="S282">
        <v>12</v>
      </c>
      <c r="T282" t="s">
        <v>7647</v>
      </c>
      <c r="U282" t="s">
        <v>130</v>
      </c>
      <c r="V282" t="s">
        <v>131</v>
      </c>
      <c r="W282">
        <v>1</v>
      </c>
      <c r="X282">
        <v>0</v>
      </c>
      <c r="Y282">
        <v>0</v>
      </c>
      <c r="Z282">
        <v>0</v>
      </c>
      <c r="AA282">
        <v>0</v>
      </c>
      <c r="AB282">
        <v>1</v>
      </c>
      <c r="AC282">
        <v>9</v>
      </c>
      <c r="AD282">
        <v>2022</v>
      </c>
      <c r="AE282" t="s">
        <v>7648</v>
      </c>
      <c r="AF282" t="s">
        <v>635</v>
      </c>
      <c r="AH282">
        <v>4</v>
      </c>
      <c r="AI282" t="s">
        <v>7649</v>
      </c>
      <c r="AJ282" t="s">
        <v>160</v>
      </c>
      <c r="AK282" t="s">
        <v>134</v>
      </c>
      <c r="AL282">
        <v>0</v>
      </c>
      <c r="AM282">
        <v>0</v>
      </c>
      <c r="AN282">
        <v>1</v>
      </c>
      <c r="AO282">
        <v>0</v>
      </c>
      <c r="AP282">
        <v>0</v>
      </c>
      <c r="AQ282">
        <v>0</v>
      </c>
      <c r="AR282">
        <v>0</v>
      </c>
      <c r="AS282">
        <v>0</v>
      </c>
      <c r="AT282">
        <v>0</v>
      </c>
      <c r="AU282">
        <v>0</v>
      </c>
      <c r="AV282">
        <v>0</v>
      </c>
      <c r="AW282">
        <v>0</v>
      </c>
      <c r="AX282">
        <v>0</v>
      </c>
      <c r="AY282">
        <v>0</v>
      </c>
      <c r="AZ282">
        <v>0</v>
      </c>
      <c r="BA282">
        <v>0</v>
      </c>
      <c r="BB282" t="s">
        <v>162</v>
      </c>
      <c r="BC282" t="s">
        <v>166</v>
      </c>
      <c r="BD282">
        <v>0</v>
      </c>
      <c r="BE282">
        <v>0</v>
      </c>
    </row>
    <row r="283" spans="1:57" x14ac:dyDescent="0.35">
      <c r="A283" s="193">
        <v>266</v>
      </c>
      <c r="B283">
        <v>6693</v>
      </c>
      <c r="C283" s="194" t="s">
        <v>125</v>
      </c>
      <c r="D283" t="s">
        <v>294</v>
      </c>
      <c r="E283" t="s">
        <v>7650</v>
      </c>
      <c r="F283" t="s">
        <v>86</v>
      </c>
      <c r="G283">
        <v>1</v>
      </c>
      <c r="H283">
        <v>0</v>
      </c>
      <c r="I283">
        <v>0</v>
      </c>
      <c r="J283">
        <v>0</v>
      </c>
      <c r="K283">
        <v>0</v>
      </c>
      <c r="L283">
        <v>0</v>
      </c>
      <c r="M283" t="s">
        <v>7651</v>
      </c>
      <c r="N283" s="165">
        <v>44807.854178240741</v>
      </c>
      <c r="O283" s="195">
        <f t="shared" si="4"/>
        <v>44802</v>
      </c>
      <c r="P283">
        <v>0</v>
      </c>
      <c r="Q283" t="s">
        <v>7652</v>
      </c>
      <c r="R283">
        <v>0</v>
      </c>
      <c r="S283">
        <v>0</v>
      </c>
      <c r="T283" t="s">
        <v>7653</v>
      </c>
      <c r="U283" t="s">
        <v>130</v>
      </c>
      <c r="V283" t="s">
        <v>131</v>
      </c>
      <c r="W283">
        <v>0</v>
      </c>
      <c r="X283">
        <v>0</v>
      </c>
      <c r="Y283">
        <v>0</v>
      </c>
      <c r="Z283">
        <v>0</v>
      </c>
      <c r="AA283">
        <v>0</v>
      </c>
      <c r="AB283">
        <v>0</v>
      </c>
      <c r="AC283">
        <v>9</v>
      </c>
      <c r="AD283">
        <v>2022</v>
      </c>
      <c r="AF283" t="s">
        <v>635</v>
      </c>
      <c r="AH283">
        <v>3</v>
      </c>
      <c r="AI283" t="s">
        <v>7654</v>
      </c>
      <c r="AJ283" t="s">
        <v>133</v>
      </c>
      <c r="AK283" t="s">
        <v>134</v>
      </c>
      <c r="AL283">
        <v>0</v>
      </c>
      <c r="AM283">
        <v>0</v>
      </c>
      <c r="AN283">
        <v>0</v>
      </c>
      <c r="AO283">
        <v>0</v>
      </c>
      <c r="AP283">
        <v>0</v>
      </c>
      <c r="AQ283">
        <v>0</v>
      </c>
      <c r="AR283">
        <v>0</v>
      </c>
      <c r="AS283">
        <v>0</v>
      </c>
      <c r="AT283">
        <v>0</v>
      </c>
      <c r="AU283">
        <v>1</v>
      </c>
      <c r="AV283">
        <v>0</v>
      </c>
      <c r="AW283">
        <v>0</v>
      </c>
      <c r="AX283">
        <v>0</v>
      </c>
      <c r="AY283">
        <v>0</v>
      </c>
      <c r="AZ283">
        <v>0</v>
      </c>
      <c r="BA283">
        <v>0</v>
      </c>
      <c r="BC283" t="s">
        <v>153</v>
      </c>
      <c r="BD283">
        <v>0</v>
      </c>
      <c r="BE283">
        <v>0</v>
      </c>
    </row>
    <row r="284" spans="1:57" x14ac:dyDescent="0.35">
      <c r="A284" s="193">
        <v>4362</v>
      </c>
      <c r="B284">
        <v>3067</v>
      </c>
      <c r="C284" s="194" t="s">
        <v>190</v>
      </c>
      <c r="D284" t="s">
        <v>294</v>
      </c>
      <c r="E284" t="s">
        <v>1146</v>
      </c>
      <c r="F284" t="s">
        <v>83</v>
      </c>
      <c r="G284">
        <v>1</v>
      </c>
      <c r="H284">
        <v>0</v>
      </c>
      <c r="I284">
        <v>0</v>
      </c>
      <c r="J284">
        <v>0</v>
      </c>
      <c r="K284">
        <v>0</v>
      </c>
      <c r="L284">
        <v>0</v>
      </c>
      <c r="M284" t="s">
        <v>1147</v>
      </c>
      <c r="N284" s="165">
        <v>44777.583518518521</v>
      </c>
      <c r="O284" s="195">
        <f t="shared" si="4"/>
        <v>44774</v>
      </c>
      <c r="P284">
        <v>0</v>
      </c>
      <c r="Q284" t="s">
        <v>7655</v>
      </c>
      <c r="R284">
        <v>1641</v>
      </c>
      <c r="S284">
        <v>1847</v>
      </c>
      <c r="T284" t="s">
        <v>1148</v>
      </c>
      <c r="U284" t="s">
        <v>130</v>
      </c>
      <c r="V284" t="s">
        <v>131</v>
      </c>
      <c r="W284">
        <v>0</v>
      </c>
      <c r="X284">
        <v>0</v>
      </c>
      <c r="Y284">
        <v>0</v>
      </c>
      <c r="Z284">
        <v>0</v>
      </c>
      <c r="AA284">
        <v>0</v>
      </c>
      <c r="AB284">
        <v>0</v>
      </c>
      <c r="AC284">
        <v>8</v>
      </c>
      <c r="AD284">
        <v>2022</v>
      </c>
      <c r="AE284" t="s">
        <v>1149</v>
      </c>
      <c r="AF284" t="s">
        <v>635</v>
      </c>
      <c r="AH284">
        <v>4</v>
      </c>
      <c r="AI284" t="s">
        <v>1150</v>
      </c>
      <c r="AJ284" t="s">
        <v>133</v>
      </c>
      <c r="AK284" t="s">
        <v>134</v>
      </c>
      <c r="AL284">
        <v>0</v>
      </c>
      <c r="AM284">
        <v>0</v>
      </c>
      <c r="AN284">
        <v>0</v>
      </c>
      <c r="AO284">
        <v>0</v>
      </c>
      <c r="AP284">
        <v>0</v>
      </c>
      <c r="AQ284">
        <v>0</v>
      </c>
      <c r="AR284">
        <v>0</v>
      </c>
      <c r="AS284">
        <v>1</v>
      </c>
      <c r="AT284">
        <v>0</v>
      </c>
      <c r="AU284">
        <v>0</v>
      </c>
      <c r="AV284">
        <v>0</v>
      </c>
      <c r="AW284">
        <v>0</v>
      </c>
      <c r="AX284">
        <v>0</v>
      </c>
      <c r="AY284">
        <v>0</v>
      </c>
      <c r="AZ284">
        <v>0</v>
      </c>
      <c r="BA284">
        <v>0</v>
      </c>
      <c r="BC284" t="s">
        <v>153</v>
      </c>
      <c r="BD284">
        <v>0</v>
      </c>
      <c r="BE284">
        <v>0</v>
      </c>
    </row>
    <row r="285" spans="1:57" x14ac:dyDescent="0.35">
      <c r="A285" s="193">
        <v>4796</v>
      </c>
      <c r="B285">
        <v>3120</v>
      </c>
      <c r="C285" s="194" t="s">
        <v>190</v>
      </c>
      <c r="D285" t="s">
        <v>294</v>
      </c>
      <c r="E285" t="s">
        <v>1151</v>
      </c>
      <c r="F285" t="s">
        <v>83</v>
      </c>
      <c r="G285">
        <v>1</v>
      </c>
      <c r="H285">
        <v>0</v>
      </c>
      <c r="I285">
        <v>0</v>
      </c>
      <c r="J285">
        <v>0</v>
      </c>
      <c r="K285">
        <v>0</v>
      </c>
      <c r="L285">
        <v>0</v>
      </c>
      <c r="M285" t="s">
        <v>1152</v>
      </c>
      <c r="N285" s="165">
        <v>44794.552453703713</v>
      </c>
      <c r="O285" s="195">
        <f t="shared" si="4"/>
        <v>44788</v>
      </c>
      <c r="P285">
        <v>0</v>
      </c>
      <c r="Q285" t="s">
        <v>7656</v>
      </c>
      <c r="R285">
        <v>17</v>
      </c>
      <c r="S285">
        <v>33</v>
      </c>
      <c r="T285" t="s">
        <v>1153</v>
      </c>
      <c r="U285" t="s">
        <v>130</v>
      </c>
      <c r="V285" t="s">
        <v>131</v>
      </c>
      <c r="W285">
        <v>0</v>
      </c>
      <c r="X285">
        <v>0</v>
      </c>
      <c r="Y285">
        <v>0</v>
      </c>
      <c r="Z285">
        <v>0</v>
      </c>
      <c r="AA285">
        <v>0</v>
      </c>
      <c r="AB285">
        <v>0</v>
      </c>
      <c r="AC285">
        <v>8</v>
      </c>
      <c r="AD285">
        <v>2022</v>
      </c>
      <c r="AF285" t="s">
        <v>635</v>
      </c>
      <c r="AH285">
        <v>21</v>
      </c>
      <c r="AI285" t="s">
        <v>1154</v>
      </c>
      <c r="AJ285" t="s">
        <v>133</v>
      </c>
      <c r="AK285" t="s">
        <v>134</v>
      </c>
      <c r="AL285">
        <v>0</v>
      </c>
      <c r="AM285">
        <v>1</v>
      </c>
      <c r="AN285">
        <v>0</v>
      </c>
      <c r="AO285">
        <v>1</v>
      </c>
      <c r="AP285">
        <v>1</v>
      </c>
      <c r="AQ285">
        <v>0</v>
      </c>
      <c r="AR285">
        <v>0</v>
      </c>
      <c r="AS285">
        <v>0</v>
      </c>
      <c r="AT285">
        <v>0</v>
      </c>
      <c r="AU285">
        <v>0</v>
      </c>
      <c r="AV285">
        <v>0</v>
      </c>
      <c r="AW285">
        <v>0</v>
      </c>
      <c r="AX285">
        <v>0</v>
      </c>
      <c r="AY285">
        <v>0</v>
      </c>
      <c r="AZ285">
        <v>0</v>
      </c>
      <c r="BA285">
        <v>0</v>
      </c>
      <c r="BB285" t="s">
        <v>172</v>
      </c>
      <c r="BC285" t="s">
        <v>153</v>
      </c>
      <c r="BD285">
        <v>0</v>
      </c>
      <c r="BE285">
        <v>0</v>
      </c>
    </row>
    <row r="286" spans="1:57" x14ac:dyDescent="0.35">
      <c r="A286" s="193">
        <v>4224</v>
      </c>
      <c r="B286">
        <v>3041</v>
      </c>
      <c r="C286" s="194" t="s">
        <v>125</v>
      </c>
      <c r="D286" t="s">
        <v>294</v>
      </c>
      <c r="E286" t="s">
        <v>1155</v>
      </c>
      <c r="F286" t="s">
        <v>83</v>
      </c>
      <c r="G286">
        <v>1</v>
      </c>
      <c r="H286">
        <v>0</v>
      </c>
      <c r="I286">
        <v>0</v>
      </c>
      <c r="J286">
        <v>0</v>
      </c>
      <c r="K286">
        <v>0</v>
      </c>
      <c r="L286">
        <v>0</v>
      </c>
      <c r="M286" t="s">
        <v>1156</v>
      </c>
      <c r="N286" s="165">
        <v>44771.982824074083</v>
      </c>
      <c r="O286" s="195">
        <f t="shared" si="4"/>
        <v>44767</v>
      </c>
      <c r="P286">
        <v>0</v>
      </c>
      <c r="Q286" t="s">
        <v>7657</v>
      </c>
      <c r="R286">
        <v>32</v>
      </c>
      <c r="S286">
        <v>228</v>
      </c>
      <c r="T286" t="s">
        <v>1157</v>
      </c>
      <c r="U286" t="s">
        <v>130</v>
      </c>
      <c r="V286" t="s">
        <v>131</v>
      </c>
      <c r="W286">
        <v>0</v>
      </c>
      <c r="X286">
        <v>0</v>
      </c>
      <c r="Y286">
        <v>0</v>
      </c>
      <c r="Z286">
        <v>0</v>
      </c>
      <c r="AA286">
        <v>0</v>
      </c>
      <c r="AB286">
        <v>0</v>
      </c>
      <c r="AC286">
        <v>7</v>
      </c>
      <c r="AD286">
        <v>2022</v>
      </c>
      <c r="AF286" t="s">
        <v>635</v>
      </c>
      <c r="AH286">
        <v>29</v>
      </c>
      <c r="AI286" t="s">
        <v>1158</v>
      </c>
      <c r="AJ286" t="s">
        <v>152</v>
      </c>
      <c r="AK286" t="s">
        <v>134</v>
      </c>
      <c r="AL286">
        <v>0</v>
      </c>
      <c r="AM286">
        <v>0</v>
      </c>
      <c r="AN286">
        <v>0</v>
      </c>
      <c r="AO286">
        <v>0</v>
      </c>
      <c r="AP286">
        <v>0</v>
      </c>
      <c r="AQ286">
        <v>1</v>
      </c>
      <c r="AR286">
        <v>0</v>
      </c>
      <c r="AS286">
        <v>0</v>
      </c>
      <c r="AT286">
        <v>0</v>
      </c>
      <c r="AU286">
        <v>0</v>
      </c>
      <c r="AV286">
        <v>0</v>
      </c>
      <c r="AW286">
        <v>0</v>
      </c>
      <c r="AX286">
        <v>0</v>
      </c>
      <c r="AY286">
        <v>0</v>
      </c>
      <c r="AZ286">
        <v>0</v>
      </c>
      <c r="BA286">
        <v>0</v>
      </c>
      <c r="BB286" t="s">
        <v>162</v>
      </c>
      <c r="BC286" t="s">
        <v>166</v>
      </c>
      <c r="BD286">
        <v>1</v>
      </c>
      <c r="BE286">
        <v>0</v>
      </c>
    </row>
    <row r="287" spans="1:57" x14ac:dyDescent="0.35">
      <c r="A287" s="193">
        <v>3716</v>
      </c>
      <c r="B287">
        <v>2957</v>
      </c>
      <c r="C287" s="194" t="s">
        <v>190</v>
      </c>
      <c r="D287" t="s">
        <v>294</v>
      </c>
      <c r="E287" t="s">
        <v>1159</v>
      </c>
      <c r="F287" t="s">
        <v>85</v>
      </c>
      <c r="G287">
        <v>1</v>
      </c>
      <c r="H287">
        <v>0</v>
      </c>
      <c r="I287">
        <v>0</v>
      </c>
      <c r="J287">
        <v>0</v>
      </c>
      <c r="K287">
        <v>0</v>
      </c>
      <c r="L287">
        <v>0</v>
      </c>
      <c r="M287" t="s">
        <v>1160</v>
      </c>
      <c r="N287" s="165">
        <v>44755.626018518517</v>
      </c>
      <c r="O287" s="195">
        <f t="shared" si="4"/>
        <v>44753</v>
      </c>
      <c r="P287">
        <v>0</v>
      </c>
      <c r="Q287" t="s">
        <v>7658</v>
      </c>
      <c r="R287">
        <v>33</v>
      </c>
      <c r="S287">
        <v>95</v>
      </c>
      <c r="T287" t="s">
        <v>1161</v>
      </c>
      <c r="U287" t="s">
        <v>130</v>
      </c>
      <c r="V287" t="s">
        <v>131</v>
      </c>
      <c r="W287">
        <v>0</v>
      </c>
      <c r="X287">
        <v>0</v>
      </c>
      <c r="Y287">
        <v>0</v>
      </c>
      <c r="Z287">
        <v>0</v>
      </c>
      <c r="AA287">
        <v>0</v>
      </c>
      <c r="AB287">
        <v>0</v>
      </c>
      <c r="AC287">
        <v>7</v>
      </c>
      <c r="AD287">
        <v>2022</v>
      </c>
      <c r="AF287" t="s">
        <v>635</v>
      </c>
      <c r="AH287">
        <v>13</v>
      </c>
      <c r="AI287" t="s">
        <v>1162</v>
      </c>
      <c r="AJ287" t="s">
        <v>133</v>
      </c>
      <c r="AK287" t="s">
        <v>134</v>
      </c>
      <c r="AL287">
        <v>0</v>
      </c>
      <c r="AM287">
        <v>1</v>
      </c>
      <c r="AN287">
        <v>0</v>
      </c>
      <c r="AO287">
        <v>1</v>
      </c>
      <c r="AP287">
        <v>1</v>
      </c>
      <c r="AQ287">
        <v>0</v>
      </c>
      <c r="AR287">
        <v>0</v>
      </c>
      <c r="AS287">
        <v>0</v>
      </c>
      <c r="AT287">
        <v>0</v>
      </c>
      <c r="AU287">
        <v>0</v>
      </c>
      <c r="AV287">
        <v>0</v>
      </c>
      <c r="AW287">
        <v>0</v>
      </c>
      <c r="AX287">
        <v>0</v>
      </c>
      <c r="AY287">
        <v>0</v>
      </c>
      <c r="AZ287">
        <v>0</v>
      </c>
      <c r="BA287">
        <v>0</v>
      </c>
      <c r="BC287" t="s">
        <v>153</v>
      </c>
      <c r="BD287">
        <v>0</v>
      </c>
      <c r="BE287">
        <v>0</v>
      </c>
    </row>
    <row r="288" spans="1:57" x14ac:dyDescent="0.35">
      <c r="A288" s="193">
        <v>4107</v>
      </c>
      <c r="B288">
        <v>3019</v>
      </c>
      <c r="C288" s="194" t="s">
        <v>190</v>
      </c>
      <c r="D288" t="s">
        <v>294</v>
      </c>
      <c r="E288" t="s">
        <v>1163</v>
      </c>
      <c r="F288" t="s">
        <v>83</v>
      </c>
      <c r="G288">
        <v>1</v>
      </c>
      <c r="H288">
        <v>0</v>
      </c>
      <c r="I288">
        <v>0</v>
      </c>
      <c r="J288">
        <v>2</v>
      </c>
      <c r="K288">
        <v>2</v>
      </c>
      <c r="L288">
        <v>4</v>
      </c>
      <c r="M288" t="s">
        <v>1164</v>
      </c>
      <c r="N288" s="165">
        <v>44767.73982638889</v>
      </c>
      <c r="O288" s="195">
        <f t="shared" si="4"/>
        <v>44767</v>
      </c>
      <c r="P288">
        <v>0</v>
      </c>
      <c r="Q288" t="s">
        <v>7659</v>
      </c>
      <c r="R288">
        <v>367</v>
      </c>
      <c r="S288">
        <v>577</v>
      </c>
      <c r="T288" t="s">
        <v>1165</v>
      </c>
      <c r="U288" t="s">
        <v>130</v>
      </c>
      <c r="V288" t="s">
        <v>131</v>
      </c>
      <c r="W288">
        <v>0</v>
      </c>
      <c r="X288">
        <v>0</v>
      </c>
      <c r="Y288">
        <v>0</v>
      </c>
      <c r="Z288">
        <v>0</v>
      </c>
      <c r="AA288">
        <v>0</v>
      </c>
      <c r="AB288">
        <v>1</v>
      </c>
      <c r="AC288">
        <v>7</v>
      </c>
      <c r="AD288">
        <v>2022</v>
      </c>
      <c r="AF288" t="s">
        <v>635</v>
      </c>
      <c r="AH288">
        <v>25</v>
      </c>
      <c r="AI288" t="s">
        <v>1167</v>
      </c>
      <c r="AJ288" t="s">
        <v>133</v>
      </c>
      <c r="AK288" t="s">
        <v>134</v>
      </c>
      <c r="AL288">
        <v>0</v>
      </c>
      <c r="AM288">
        <v>0</v>
      </c>
      <c r="AN288">
        <v>0</v>
      </c>
      <c r="AO288">
        <v>0</v>
      </c>
      <c r="AP288">
        <v>0</v>
      </c>
      <c r="AQ288">
        <v>0</v>
      </c>
      <c r="AR288">
        <v>0</v>
      </c>
      <c r="AS288">
        <v>0</v>
      </c>
      <c r="AT288">
        <v>0</v>
      </c>
      <c r="AU288">
        <v>0</v>
      </c>
      <c r="AV288">
        <v>0</v>
      </c>
      <c r="AW288">
        <v>0</v>
      </c>
      <c r="AX288">
        <v>0</v>
      </c>
      <c r="AY288">
        <v>0</v>
      </c>
      <c r="AZ288">
        <v>0</v>
      </c>
      <c r="BA288">
        <v>0</v>
      </c>
      <c r="BB288" t="s">
        <v>172</v>
      </c>
      <c r="BC288" t="s">
        <v>153</v>
      </c>
      <c r="BD288">
        <v>0</v>
      </c>
      <c r="BE288">
        <v>1</v>
      </c>
    </row>
    <row r="289" spans="1:57" x14ac:dyDescent="0.35">
      <c r="A289" s="193">
        <v>1106</v>
      </c>
      <c r="B289">
        <v>2939</v>
      </c>
      <c r="C289" s="194" t="s">
        <v>190</v>
      </c>
      <c r="D289" t="s">
        <v>294</v>
      </c>
      <c r="E289" t="s">
        <v>1168</v>
      </c>
      <c r="F289" t="s">
        <v>85</v>
      </c>
      <c r="G289">
        <v>1</v>
      </c>
      <c r="H289">
        <v>0</v>
      </c>
      <c r="I289">
        <v>0</v>
      </c>
      <c r="J289">
        <v>1</v>
      </c>
      <c r="K289">
        <v>1</v>
      </c>
      <c r="L289">
        <v>2</v>
      </c>
      <c r="M289" t="s">
        <v>1169</v>
      </c>
      <c r="N289" s="165">
        <v>44715.873090277782</v>
      </c>
      <c r="O289" s="195">
        <f t="shared" si="4"/>
        <v>44711</v>
      </c>
      <c r="P289">
        <v>0</v>
      </c>
      <c r="Q289" t="s">
        <v>7660</v>
      </c>
      <c r="R289">
        <v>117</v>
      </c>
      <c r="S289">
        <v>151</v>
      </c>
      <c r="T289" t="s">
        <v>1170</v>
      </c>
      <c r="U289" t="s">
        <v>130</v>
      </c>
      <c r="V289" t="s">
        <v>131</v>
      </c>
      <c r="W289">
        <v>1</v>
      </c>
      <c r="X289">
        <v>0</v>
      </c>
      <c r="Y289">
        <v>0</v>
      </c>
      <c r="Z289">
        <v>0</v>
      </c>
      <c r="AA289">
        <v>0</v>
      </c>
      <c r="AB289">
        <v>0</v>
      </c>
      <c r="AC289">
        <v>6</v>
      </c>
      <c r="AD289">
        <v>2022</v>
      </c>
      <c r="AF289" t="s">
        <v>635</v>
      </c>
      <c r="AH289">
        <v>3</v>
      </c>
      <c r="AI289" t="s">
        <v>1171</v>
      </c>
      <c r="AJ289" t="s">
        <v>133</v>
      </c>
      <c r="AK289" t="s">
        <v>134</v>
      </c>
      <c r="AL289">
        <v>0</v>
      </c>
      <c r="AM289">
        <v>1</v>
      </c>
      <c r="AN289">
        <v>0</v>
      </c>
      <c r="AO289">
        <v>1</v>
      </c>
      <c r="AP289">
        <v>1</v>
      </c>
      <c r="AQ289">
        <v>0</v>
      </c>
      <c r="AR289">
        <v>0</v>
      </c>
      <c r="AS289">
        <v>0</v>
      </c>
      <c r="AT289">
        <v>0</v>
      </c>
      <c r="AU289">
        <v>0</v>
      </c>
      <c r="AV289">
        <v>0</v>
      </c>
      <c r="AW289">
        <v>0</v>
      </c>
      <c r="AX289">
        <v>0</v>
      </c>
      <c r="AY289">
        <v>0</v>
      </c>
      <c r="AZ289">
        <v>0</v>
      </c>
      <c r="BA289">
        <v>0</v>
      </c>
      <c r="BB289" t="s">
        <v>162</v>
      </c>
      <c r="BC289" t="s">
        <v>166</v>
      </c>
      <c r="BD289">
        <v>0</v>
      </c>
      <c r="BE289">
        <v>0</v>
      </c>
    </row>
    <row r="290" spans="1:57" x14ac:dyDescent="0.35">
      <c r="A290" s="193">
        <v>258</v>
      </c>
      <c r="B290">
        <v>3167</v>
      </c>
      <c r="C290" s="194" t="s">
        <v>190</v>
      </c>
      <c r="D290" t="s">
        <v>294</v>
      </c>
      <c r="E290" t="s">
        <v>7320</v>
      </c>
      <c r="F290" t="s">
        <v>83</v>
      </c>
      <c r="G290">
        <v>1</v>
      </c>
      <c r="H290">
        <v>0</v>
      </c>
      <c r="I290">
        <v>0</v>
      </c>
      <c r="J290">
        <v>0</v>
      </c>
      <c r="K290">
        <v>0</v>
      </c>
      <c r="L290">
        <v>0</v>
      </c>
      <c r="M290" t="s">
        <v>7321</v>
      </c>
      <c r="N290" s="165">
        <v>44806.804340277777</v>
      </c>
      <c r="O290" s="195">
        <f t="shared" si="4"/>
        <v>44802</v>
      </c>
      <c r="P290">
        <v>0</v>
      </c>
      <c r="Q290" t="s">
        <v>7661</v>
      </c>
      <c r="R290">
        <v>1538</v>
      </c>
      <c r="S290">
        <v>46</v>
      </c>
      <c r="T290" t="s">
        <v>7322</v>
      </c>
      <c r="U290" t="s">
        <v>130</v>
      </c>
      <c r="V290" t="s">
        <v>131</v>
      </c>
      <c r="W290">
        <v>0</v>
      </c>
      <c r="X290">
        <v>0</v>
      </c>
      <c r="Y290">
        <v>0</v>
      </c>
      <c r="Z290">
        <v>0</v>
      </c>
      <c r="AA290">
        <v>0</v>
      </c>
      <c r="AB290">
        <v>0</v>
      </c>
      <c r="AC290">
        <v>9</v>
      </c>
      <c r="AD290">
        <v>2022</v>
      </c>
      <c r="AF290" t="s">
        <v>635</v>
      </c>
      <c r="AH290">
        <v>2</v>
      </c>
      <c r="AI290" t="s">
        <v>7323</v>
      </c>
      <c r="AJ290" t="s">
        <v>200</v>
      </c>
      <c r="AK290" t="s">
        <v>134</v>
      </c>
      <c r="AL290">
        <v>0</v>
      </c>
      <c r="AM290">
        <v>0</v>
      </c>
      <c r="AN290">
        <v>0</v>
      </c>
      <c r="AO290">
        <v>0</v>
      </c>
      <c r="AP290">
        <v>0</v>
      </c>
      <c r="AQ290">
        <v>0</v>
      </c>
      <c r="AR290">
        <v>0</v>
      </c>
      <c r="AS290">
        <v>0</v>
      </c>
      <c r="AT290">
        <v>0</v>
      </c>
      <c r="AU290">
        <v>1</v>
      </c>
      <c r="AV290">
        <v>0</v>
      </c>
      <c r="AW290">
        <v>0</v>
      </c>
      <c r="AX290">
        <v>0</v>
      </c>
      <c r="AY290">
        <v>0</v>
      </c>
      <c r="AZ290">
        <v>0</v>
      </c>
      <c r="BA290">
        <v>0</v>
      </c>
      <c r="BB290" t="s">
        <v>162</v>
      </c>
      <c r="BC290" t="s">
        <v>166</v>
      </c>
      <c r="BD290">
        <v>1</v>
      </c>
      <c r="BE290">
        <v>0</v>
      </c>
    </row>
    <row r="291" spans="1:57" x14ac:dyDescent="0.35">
      <c r="A291" s="193">
        <v>3938</v>
      </c>
      <c r="B291">
        <v>3275</v>
      </c>
      <c r="C291" s="194" t="s">
        <v>125</v>
      </c>
      <c r="D291" t="s">
        <v>294</v>
      </c>
      <c r="E291" t="s">
        <v>1176</v>
      </c>
      <c r="F291" t="s">
        <v>83</v>
      </c>
      <c r="G291">
        <v>1</v>
      </c>
      <c r="H291">
        <v>0</v>
      </c>
      <c r="I291">
        <v>0</v>
      </c>
      <c r="J291">
        <v>0</v>
      </c>
      <c r="K291">
        <v>0</v>
      </c>
      <c r="L291">
        <v>0</v>
      </c>
      <c r="M291" t="s">
        <v>1177</v>
      </c>
      <c r="N291" s="165">
        <v>44762.099328703713</v>
      </c>
      <c r="O291" s="195">
        <f t="shared" si="4"/>
        <v>44760</v>
      </c>
      <c r="P291">
        <v>0</v>
      </c>
      <c r="Q291" t="s">
        <v>7662</v>
      </c>
      <c r="R291">
        <v>2</v>
      </c>
      <c r="S291">
        <v>13</v>
      </c>
      <c r="T291" t="s">
        <v>1178</v>
      </c>
      <c r="U291" t="s">
        <v>130</v>
      </c>
      <c r="V291" t="s">
        <v>131</v>
      </c>
      <c r="W291">
        <v>0</v>
      </c>
      <c r="X291">
        <v>0</v>
      </c>
      <c r="Y291">
        <v>0</v>
      </c>
      <c r="Z291">
        <v>0</v>
      </c>
      <c r="AA291">
        <v>0</v>
      </c>
      <c r="AB291">
        <v>0</v>
      </c>
      <c r="AC291">
        <v>7</v>
      </c>
      <c r="AD291">
        <v>2022</v>
      </c>
      <c r="AF291" t="s">
        <v>635</v>
      </c>
      <c r="AH291">
        <v>20</v>
      </c>
      <c r="AI291" t="s">
        <v>1179</v>
      </c>
      <c r="AJ291" t="s">
        <v>133</v>
      </c>
      <c r="AK291" t="s">
        <v>134</v>
      </c>
      <c r="AL291">
        <v>0</v>
      </c>
      <c r="AM291">
        <v>0</v>
      </c>
      <c r="AN291">
        <v>0</v>
      </c>
      <c r="AO291">
        <v>0</v>
      </c>
      <c r="AP291">
        <v>0</v>
      </c>
      <c r="AQ291">
        <v>0</v>
      </c>
      <c r="AR291">
        <v>0</v>
      </c>
      <c r="AS291">
        <v>0</v>
      </c>
      <c r="AT291">
        <v>0</v>
      </c>
      <c r="AU291">
        <v>0</v>
      </c>
      <c r="AV291">
        <v>0</v>
      </c>
      <c r="AW291">
        <v>0</v>
      </c>
      <c r="AX291">
        <v>0</v>
      </c>
      <c r="AY291">
        <v>0</v>
      </c>
      <c r="AZ291">
        <v>0</v>
      </c>
      <c r="BA291">
        <v>0</v>
      </c>
      <c r="BB291" t="s">
        <v>172</v>
      </c>
      <c r="BC291" t="s">
        <v>153</v>
      </c>
      <c r="BD291">
        <v>1</v>
      </c>
      <c r="BE291">
        <v>0</v>
      </c>
    </row>
    <row r="292" spans="1:57" x14ac:dyDescent="0.35">
      <c r="A292" s="193">
        <v>4104</v>
      </c>
      <c r="B292">
        <v>3017</v>
      </c>
      <c r="C292" s="194" t="s">
        <v>125</v>
      </c>
      <c r="D292" t="s">
        <v>294</v>
      </c>
      <c r="E292" t="s">
        <v>1180</v>
      </c>
      <c r="F292" t="s">
        <v>83</v>
      </c>
      <c r="G292">
        <v>1</v>
      </c>
      <c r="H292">
        <v>0</v>
      </c>
      <c r="I292">
        <v>0</v>
      </c>
      <c r="J292">
        <v>0</v>
      </c>
      <c r="K292">
        <v>0</v>
      </c>
      <c r="L292">
        <v>0</v>
      </c>
      <c r="M292" t="s">
        <v>1181</v>
      </c>
      <c r="N292" s="165">
        <v>44767.733634259261</v>
      </c>
      <c r="O292" s="195">
        <f t="shared" si="4"/>
        <v>44767</v>
      </c>
      <c r="P292">
        <v>0</v>
      </c>
      <c r="Q292" t="s">
        <v>7663</v>
      </c>
      <c r="R292">
        <v>153</v>
      </c>
      <c r="S292">
        <v>288</v>
      </c>
      <c r="T292" t="s">
        <v>1182</v>
      </c>
      <c r="U292" t="s">
        <v>130</v>
      </c>
      <c r="V292" t="s">
        <v>131</v>
      </c>
      <c r="W292">
        <v>0</v>
      </c>
      <c r="X292">
        <v>0</v>
      </c>
      <c r="Y292">
        <v>0</v>
      </c>
      <c r="Z292">
        <v>0</v>
      </c>
      <c r="AA292">
        <v>0</v>
      </c>
      <c r="AB292">
        <v>0</v>
      </c>
      <c r="AC292">
        <v>7</v>
      </c>
      <c r="AD292">
        <v>2022</v>
      </c>
      <c r="AF292" t="s">
        <v>635</v>
      </c>
      <c r="AH292">
        <v>25</v>
      </c>
      <c r="AI292" t="s">
        <v>1183</v>
      </c>
      <c r="AJ292" t="s">
        <v>133</v>
      </c>
      <c r="AK292" t="s">
        <v>134</v>
      </c>
      <c r="AL292">
        <v>0</v>
      </c>
      <c r="AM292">
        <v>0</v>
      </c>
      <c r="AN292">
        <v>0</v>
      </c>
      <c r="AO292">
        <v>0</v>
      </c>
      <c r="AP292">
        <v>0</v>
      </c>
      <c r="AQ292">
        <v>0</v>
      </c>
      <c r="AR292">
        <v>0</v>
      </c>
      <c r="AS292">
        <v>0</v>
      </c>
      <c r="AT292">
        <v>0</v>
      </c>
      <c r="AU292">
        <v>0</v>
      </c>
      <c r="AV292">
        <v>0</v>
      </c>
      <c r="AW292">
        <v>0</v>
      </c>
      <c r="AX292">
        <v>0</v>
      </c>
      <c r="AY292">
        <v>0</v>
      </c>
      <c r="AZ292">
        <v>0</v>
      </c>
      <c r="BA292">
        <v>1</v>
      </c>
      <c r="BB292" t="s">
        <v>178</v>
      </c>
      <c r="BC292" t="s">
        <v>166</v>
      </c>
      <c r="BD292">
        <v>0</v>
      </c>
      <c r="BE292">
        <v>0</v>
      </c>
    </row>
    <row r="293" spans="1:57" x14ac:dyDescent="0.35">
      <c r="A293" s="193">
        <v>4651</v>
      </c>
      <c r="B293">
        <v>3106</v>
      </c>
      <c r="C293" s="194" t="s">
        <v>125</v>
      </c>
      <c r="D293" t="s">
        <v>294</v>
      </c>
      <c r="E293" t="s">
        <v>1184</v>
      </c>
      <c r="F293" t="s">
        <v>83</v>
      </c>
      <c r="G293">
        <v>1</v>
      </c>
      <c r="H293">
        <v>0</v>
      </c>
      <c r="I293">
        <v>0</v>
      </c>
      <c r="J293">
        <v>0</v>
      </c>
      <c r="K293">
        <v>0</v>
      </c>
      <c r="L293">
        <v>0</v>
      </c>
      <c r="M293" t="s">
        <v>1185</v>
      </c>
      <c r="N293" s="165">
        <v>44789.751747685194</v>
      </c>
      <c r="O293" s="195">
        <f t="shared" si="4"/>
        <v>44788</v>
      </c>
      <c r="P293">
        <v>0</v>
      </c>
      <c r="Q293" t="s">
        <v>7664</v>
      </c>
      <c r="R293">
        <v>0</v>
      </c>
      <c r="S293">
        <v>68</v>
      </c>
      <c r="T293" t="s">
        <v>1186</v>
      </c>
      <c r="U293" t="s">
        <v>130</v>
      </c>
      <c r="V293" t="s">
        <v>131</v>
      </c>
      <c r="W293">
        <v>0</v>
      </c>
      <c r="X293">
        <v>0</v>
      </c>
      <c r="Y293">
        <v>0</v>
      </c>
      <c r="Z293">
        <v>0</v>
      </c>
      <c r="AA293">
        <v>0</v>
      </c>
      <c r="AB293">
        <v>0</v>
      </c>
      <c r="AC293">
        <v>8</v>
      </c>
      <c r="AD293">
        <v>2022</v>
      </c>
      <c r="AE293" t="s">
        <v>1187</v>
      </c>
      <c r="AF293" t="s">
        <v>635</v>
      </c>
      <c r="AH293">
        <v>16</v>
      </c>
      <c r="AI293" t="s">
        <v>1188</v>
      </c>
      <c r="AJ293" t="s">
        <v>200</v>
      </c>
      <c r="AK293" t="s">
        <v>134</v>
      </c>
      <c r="AL293">
        <v>0</v>
      </c>
      <c r="AM293">
        <v>0</v>
      </c>
      <c r="AN293">
        <v>0</v>
      </c>
      <c r="AO293">
        <v>0</v>
      </c>
      <c r="AP293">
        <v>0</v>
      </c>
      <c r="AQ293">
        <v>0</v>
      </c>
      <c r="AR293">
        <v>0</v>
      </c>
      <c r="AS293">
        <v>0</v>
      </c>
      <c r="AT293">
        <v>0</v>
      </c>
      <c r="AU293">
        <v>0</v>
      </c>
      <c r="AV293">
        <v>0</v>
      </c>
      <c r="AW293">
        <v>0</v>
      </c>
      <c r="AX293">
        <v>0</v>
      </c>
      <c r="AY293">
        <v>0</v>
      </c>
      <c r="AZ293">
        <v>0</v>
      </c>
      <c r="BA293">
        <v>0</v>
      </c>
      <c r="BC293" t="s">
        <v>153</v>
      </c>
      <c r="BD293">
        <v>0</v>
      </c>
      <c r="BE293">
        <v>0</v>
      </c>
    </row>
    <row r="294" spans="1:57" x14ac:dyDescent="0.35">
      <c r="A294" s="193">
        <v>4105</v>
      </c>
      <c r="B294">
        <v>3018</v>
      </c>
      <c r="C294" s="194" t="s">
        <v>125</v>
      </c>
      <c r="D294" t="s">
        <v>294</v>
      </c>
      <c r="E294" t="s">
        <v>1189</v>
      </c>
      <c r="F294" t="s">
        <v>83</v>
      </c>
      <c r="G294">
        <v>1</v>
      </c>
      <c r="H294">
        <v>1</v>
      </c>
      <c r="I294">
        <v>3</v>
      </c>
      <c r="J294">
        <v>0</v>
      </c>
      <c r="K294">
        <v>0</v>
      </c>
      <c r="L294">
        <v>4</v>
      </c>
      <c r="M294" t="s">
        <v>1190</v>
      </c>
      <c r="N294" s="165">
        <v>44767.733807870369</v>
      </c>
      <c r="O294" s="195">
        <f t="shared" si="4"/>
        <v>44767</v>
      </c>
      <c r="P294">
        <v>0</v>
      </c>
      <c r="Q294" t="s">
        <v>7665</v>
      </c>
      <c r="R294">
        <v>1172</v>
      </c>
      <c r="S294">
        <v>1166</v>
      </c>
      <c r="T294" t="s">
        <v>1191</v>
      </c>
      <c r="U294" t="s">
        <v>130</v>
      </c>
      <c r="V294" t="s">
        <v>131</v>
      </c>
      <c r="W294">
        <v>0</v>
      </c>
      <c r="X294">
        <v>0</v>
      </c>
      <c r="Y294">
        <v>0</v>
      </c>
      <c r="Z294">
        <v>0</v>
      </c>
      <c r="AA294">
        <v>0</v>
      </c>
      <c r="AB294">
        <v>0</v>
      </c>
      <c r="AC294">
        <v>7</v>
      </c>
      <c r="AD294">
        <v>2022</v>
      </c>
      <c r="AE294" t="s">
        <v>635</v>
      </c>
      <c r="AF294" t="s">
        <v>635</v>
      </c>
      <c r="AH294">
        <v>25</v>
      </c>
      <c r="AI294" t="s">
        <v>1192</v>
      </c>
      <c r="AJ294" t="s">
        <v>252</v>
      </c>
      <c r="AK294" t="s">
        <v>134</v>
      </c>
      <c r="AL294">
        <v>0</v>
      </c>
      <c r="AM294">
        <v>1</v>
      </c>
      <c r="AN294">
        <v>0</v>
      </c>
      <c r="AO294">
        <v>1</v>
      </c>
      <c r="AP294">
        <v>1</v>
      </c>
      <c r="AQ294">
        <v>0</v>
      </c>
      <c r="AR294">
        <v>0</v>
      </c>
      <c r="AS294">
        <v>0</v>
      </c>
      <c r="AT294">
        <v>0</v>
      </c>
      <c r="AU294">
        <v>0</v>
      </c>
      <c r="AV294">
        <v>0</v>
      </c>
      <c r="AW294">
        <v>0</v>
      </c>
      <c r="AX294">
        <v>0</v>
      </c>
      <c r="AY294">
        <v>0</v>
      </c>
      <c r="AZ294">
        <v>0</v>
      </c>
      <c r="BA294">
        <v>0</v>
      </c>
      <c r="BC294" t="s">
        <v>153</v>
      </c>
      <c r="BD294">
        <v>0</v>
      </c>
      <c r="BE294">
        <v>0</v>
      </c>
    </row>
    <row r="295" spans="1:57" x14ac:dyDescent="0.35">
      <c r="A295" s="193">
        <v>4444</v>
      </c>
      <c r="B295">
        <v>3078</v>
      </c>
      <c r="C295" s="194" t="s">
        <v>190</v>
      </c>
      <c r="D295" t="s">
        <v>294</v>
      </c>
      <c r="E295" t="s">
        <v>1193</v>
      </c>
      <c r="F295" t="s">
        <v>86</v>
      </c>
      <c r="G295">
        <v>1</v>
      </c>
      <c r="H295">
        <v>0</v>
      </c>
      <c r="I295">
        <v>0</v>
      </c>
      <c r="J295">
        <v>0</v>
      </c>
      <c r="K295">
        <v>0</v>
      </c>
      <c r="L295">
        <v>0</v>
      </c>
      <c r="M295" t="s">
        <v>1194</v>
      </c>
      <c r="N295" s="165">
        <v>44779.848275462973</v>
      </c>
      <c r="O295" s="195">
        <f t="shared" si="4"/>
        <v>44774</v>
      </c>
      <c r="P295">
        <v>0</v>
      </c>
      <c r="Q295" t="s">
        <v>7666</v>
      </c>
      <c r="R295">
        <v>75</v>
      </c>
      <c r="S295">
        <v>223</v>
      </c>
      <c r="T295" t="s">
        <v>1195</v>
      </c>
      <c r="U295" t="s">
        <v>130</v>
      </c>
      <c r="V295" t="s">
        <v>131</v>
      </c>
      <c r="W295">
        <v>0</v>
      </c>
      <c r="X295">
        <v>0</v>
      </c>
      <c r="Y295">
        <v>0</v>
      </c>
      <c r="Z295">
        <v>0</v>
      </c>
      <c r="AA295">
        <v>0</v>
      </c>
      <c r="AB295">
        <v>0</v>
      </c>
      <c r="AC295">
        <v>8</v>
      </c>
      <c r="AD295">
        <v>2022</v>
      </c>
      <c r="AE295" t="s">
        <v>1196</v>
      </c>
      <c r="AF295" t="s">
        <v>635</v>
      </c>
      <c r="AG295" t="s">
        <v>1197</v>
      </c>
      <c r="AH295">
        <v>6</v>
      </c>
      <c r="AI295" t="s">
        <v>1198</v>
      </c>
      <c r="AJ295" t="s">
        <v>133</v>
      </c>
      <c r="AK295" t="s">
        <v>134</v>
      </c>
      <c r="AL295">
        <v>0</v>
      </c>
      <c r="AM295">
        <v>0</v>
      </c>
      <c r="AN295">
        <v>0</v>
      </c>
      <c r="AO295">
        <v>0</v>
      </c>
      <c r="AP295">
        <v>0</v>
      </c>
      <c r="AQ295">
        <v>0</v>
      </c>
      <c r="AR295">
        <v>0</v>
      </c>
      <c r="AS295">
        <v>0</v>
      </c>
      <c r="AT295">
        <v>0</v>
      </c>
      <c r="AU295">
        <v>0</v>
      </c>
      <c r="AV295">
        <v>0</v>
      </c>
      <c r="AW295">
        <v>0</v>
      </c>
      <c r="AX295">
        <v>0</v>
      </c>
      <c r="AY295">
        <v>0</v>
      </c>
      <c r="AZ295">
        <v>0</v>
      </c>
      <c r="BA295">
        <v>0</v>
      </c>
      <c r="BC295" t="s">
        <v>153</v>
      </c>
      <c r="BD295">
        <v>0</v>
      </c>
      <c r="BE295">
        <v>0</v>
      </c>
    </row>
    <row r="296" spans="1:57" x14ac:dyDescent="0.35">
      <c r="A296" s="193">
        <v>667</v>
      </c>
      <c r="B296">
        <v>2931</v>
      </c>
      <c r="C296" s="194" t="s">
        <v>190</v>
      </c>
      <c r="D296" t="s">
        <v>294</v>
      </c>
      <c r="E296" t="s">
        <v>1199</v>
      </c>
      <c r="F296" t="s">
        <v>85</v>
      </c>
      <c r="G296">
        <v>1</v>
      </c>
      <c r="H296">
        <v>0</v>
      </c>
      <c r="I296">
        <v>0</v>
      </c>
      <c r="J296">
        <v>1</v>
      </c>
      <c r="K296">
        <v>1</v>
      </c>
      <c r="L296">
        <v>2</v>
      </c>
      <c r="M296" t="s">
        <v>1200</v>
      </c>
      <c r="N296" s="165">
        <v>44668.952638888892</v>
      </c>
      <c r="O296" s="195">
        <f t="shared" si="4"/>
        <v>44662</v>
      </c>
      <c r="P296">
        <v>0</v>
      </c>
      <c r="Q296" t="s">
        <v>7667</v>
      </c>
      <c r="R296">
        <v>8</v>
      </c>
      <c r="S296">
        <v>361</v>
      </c>
      <c r="T296" t="s">
        <v>1201</v>
      </c>
      <c r="U296" t="s">
        <v>130</v>
      </c>
      <c r="V296" t="s">
        <v>131</v>
      </c>
      <c r="W296">
        <v>0</v>
      </c>
      <c r="X296">
        <v>0</v>
      </c>
      <c r="Y296">
        <v>0</v>
      </c>
      <c r="Z296">
        <v>1</v>
      </c>
      <c r="AA296">
        <v>0</v>
      </c>
      <c r="AB296">
        <v>1</v>
      </c>
      <c r="AC296">
        <v>4</v>
      </c>
      <c r="AD296">
        <v>2022</v>
      </c>
      <c r="AE296" t="s">
        <v>122</v>
      </c>
      <c r="AF296" t="s">
        <v>635</v>
      </c>
      <c r="AH296">
        <v>17</v>
      </c>
      <c r="AI296" t="s">
        <v>1202</v>
      </c>
      <c r="AJ296" t="s">
        <v>133</v>
      </c>
      <c r="AK296" t="s">
        <v>134</v>
      </c>
      <c r="AL296">
        <v>0</v>
      </c>
      <c r="AM296">
        <v>1</v>
      </c>
      <c r="AN296">
        <v>0</v>
      </c>
      <c r="AO296">
        <v>1</v>
      </c>
      <c r="AP296">
        <v>1</v>
      </c>
      <c r="AQ296">
        <v>0</v>
      </c>
      <c r="AR296">
        <v>0</v>
      </c>
      <c r="AS296">
        <v>0</v>
      </c>
      <c r="AT296">
        <v>0</v>
      </c>
      <c r="AU296">
        <v>0</v>
      </c>
      <c r="AV296">
        <v>0</v>
      </c>
      <c r="AW296">
        <v>0</v>
      </c>
      <c r="AX296">
        <v>0</v>
      </c>
      <c r="AY296">
        <v>0</v>
      </c>
      <c r="AZ296">
        <v>0</v>
      </c>
      <c r="BA296">
        <v>0</v>
      </c>
      <c r="BB296" t="s">
        <v>178</v>
      </c>
      <c r="BC296" t="s">
        <v>166</v>
      </c>
      <c r="BD296">
        <v>0</v>
      </c>
      <c r="BE296">
        <v>0</v>
      </c>
    </row>
    <row r="297" spans="1:57" x14ac:dyDescent="0.35">
      <c r="A297" s="193">
        <v>243</v>
      </c>
      <c r="B297">
        <v>3163</v>
      </c>
      <c r="C297" s="194" t="s">
        <v>190</v>
      </c>
      <c r="D297" t="s">
        <v>294</v>
      </c>
      <c r="E297" t="s">
        <v>4285</v>
      </c>
      <c r="F297" t="s">
        <v>86</v>
      </c>
      <c r="G297">
        <v>1</v>
      </c>
      <c r="H297">
        <v>0</v>
      </c>
      <c r="I297">
        <v>0</v>
      </c>
      <c r="J297">
        <v>0</v>
      </c>
      <c r="K297">
        <v>0</v>
      </c>
      <c r="L297">
        <v>0</v>
      </c>
      <c r="M297" t="s">
        <v>4286</v>
      </c>
      <c r="N297" s="165">
        <v>44806.457256944443</v>
      </c>
      <c r="O297" s="195">
        <f t="shared" si="4"/>
        <v>44802</v>
      </c>
      <c r="P297">
        <v>0</v>
      </c>
      <c r="Q297" t="s">
        <v>7668</v>
      </c>
      <c r="R297">
        <v>2</v>
      </c>
      <c r="S297">
        <v>744</v>
      </c>
      <c r="T297" t="s">
        <v>4287</v>
      </c>
      <c r="U297" t="s">
        <v>130</v>
      </c>
      <c r="V297" t="s">
        <v>131</v>
      </c>
      <c r="W297">
        <v>0</v>
      </c>
      <c r="X297">
        <v>0</v>
      </c>
      <c r="Y297">
        <v>0</v>
      </c>
      <c r="Z297">
        <v>0</v>
      </c>
      <c r="AA297">
        <v>0</v>
      </c>
      <c r="AB297">
        <v>0</v>
      </c>
      <c r="AC297">
        <v>9</v>
      </c>
      <c r="AD297">
        <v>2022</v>
      </c>
      <c r="AF297" t="s">
        <v>7669</v>
      </c>
      <c r="AH297">
        <v>2</v>
      </c>
      <c r="AI297" t="s">
        <v>4288</v>
      </c>
      <c r="AJ297" t="s">
        <v>133</v>
      </c>
      <c r="AK297" t="s">
        <v>134</v>
      </c>
      <c r="AL297">
        <v>0</v>
      </c>
      <c r="AM297">
        <v>0</v>
      </c>
      <c r="AN297">
        <v>0</v>
      </c>
      <c r="AO297">
        <v>0</v>
      </c>
      <c r="AP297">
        <v>0</v>
      </c>
      <c r="AQ297">
        <v>0</v>
      </c>
      <c r="AR297">
        <v>0</v>
      </c>
      <c r="AS297">
        <v>0</v>
      </c>
      <c r="AT297">
        <v>0</v>
      </c>
      <c r="AU297">
        <v>0</v>
      </c>
      <c r="AV297">
        <v>0</v>
      </c>
      <c r="AW297">
        <v>0</v>
      </c>
      <c r="AX297">
        <v>0</v>
      </c>
      <c r="AY297">
        <v>0</v>
      </c>
      <c r="AZ297">
        <v>0</v>
      </c>
      <c r="BA297">
        <v>0</v>
      </c>
      <c r="BB297" t="s">
        <v>172</v>
      </c>
      <c r="BC297" t="s">
        <v>153</v>
      </c>
      <c r="BD297">
        <v>0</v>
      </c>
      <c r="BE297">
        <v>0</v>
      </c>
    </row>
    <row r="298" spans="1:57" x14ac:dyDescent="0.35">
      <c r="A298" s="193">
        <v>4464</v>
      </c>
      <c r="B298">
        <v>3084</v>
      </c>
      <c r="C298" s="194" t="s">
        <v>125</v>
      </c>
      <c r="D298" t="s">
        <v>294</v>
      </c>
      <c r="E298" t="s">
        <v>1207</v>
      </c>
      <c r="F298" t="s">
        <v>85</v>
      </c>
      <c r="G298">
        <v>1</v>
      </c>
      <c r="H298">
        <v>0</v>
      </c>
      <c r="I298">
        <v>2</v>
      </c>
      <c r="J298">
        <v>0</v>
      </c>
      <c r="K298">
        <v>0</v>
      </c>
      <c r="L298">
        <v>2</v>
      </c>
      <c r="M298" t="s">
        <v>1208</v>
      </c>
      <c r="N298" s="165">
        <v>44781.308321759258</v>
      </c>
      <c r="O298" s="195">
        <f t="shared" si="4"/>
        <v>44781</v>
      </c>
      <c r="P298">
        <v>0</v>
      </c>
      <c r="Q298" t="s">
        <v>7670</v>
      </c>
      <c r="R298">
        <v>8</v>
      </c>
      <c r="S298">
        <v>47</v>
      </c>
      <c r="T298" t="s">
        <v>1209</v>
      </c>
      <c r="U298" t="s">
        <v>130</v>
      </c>
      <c r="V298" t="s">
        <v>131</v>
      </c>
      <c r="W298">
        <v>0</v>
      </c>
      <c r="X298">
        <v>0</v>
      </c>
      <c r="Y298">
        <v>0</v>
      </c>
      <c r="Z298">
        <v>0</v>
      </c>
      <c r="AA298">
        <v>0</v>
      </c>
      <c r="AB298">
        <v>0</v>
      </c>
      <c r="AC298">
        <v>8</v>
      </c>
      <c r="AD298">
        <v>2022</v>
      </c>
      <c r="AF298" t="s">
        <v>7671</v>
      </c>
      <c r="AH298">
        <v>8</v>
      </c>
      <c r="AI298" t="s">
        <v>1210</v>
      </c>
      <c r="AJ298" t="s">
        <v>252</v>
      </c>
      <c r="AK298" t="s">
        <v>134</v>
      </c>
      <c r="AL298">
        <v>0</v>
      </c>
      <c r="AM298">
        <v>0</v>
      </c>
      <c r="AN298">
        <v>0</v>
      </c>
      <c r="AO298">
        <v>0</v>
      </c>
      <c r="AP298">
        <v>0</v>
      </c>
      <c r="AQ298">
        <v>0</v>
      </c>
      <c r="AR298">
        <v>0</v>
      </c>
      <c r="AS298">
        <v>0</v>
      </c>
      <c r="AT298">
        <v>0</v>
      </c>
      <c r="AU298">
        <v>0</v>
      </c>
      <c r="AV298">
        <v>0</v>
      </c>
      <c r="AW298">
        <v>0</v>
      </c>
      <c r="AX298">
        <v>0</v>
      </c>
      <c r="AY298">
        <v>0</v>
      </c>
      <c r="AZ298">
        <v>0</v>
      </c>
      <c r="BA298">
        <v>1</v>
      </c>
      <c r="BC298" t="s">
        <v>153</v>
      </c>
      <c r="BD298">
        <v>0</v>
      </c>
      <c r="BE298">
        <v>0</v>
      </c>
    </row>
    <row r="299" spans="1:57" x14ac:dyDescent="0.35">
      <c r="A299" s="193">
        <v>4468</v>
      </c>
      <c r="B299">
        <v>3085</v>
      </c>
      <c r="C299" s="194" t="s">
        <v>125</v>
      </c>
      <c r="D299" t="s">
        <v>294</v>
      </c>
      <c r="E299" t="s">
        <v>1211</v>
      </c>
      <c r="F299" t="s">
        <v>83</v>
      </c>
      <c r="G299">
        <v>1</v>
      </c>
      <c r="H299">
        <v>0</v>
      </c>
      <c r="I299">
        <v>0</v>
      </c>
      <c r="J299">
        <v>0</v>
      </c>
      <c r="K299">
        <v>0</v>
      </c>
      <c r="L299">
        <v>0</v>
      </c>
      <c r="M299" t="s">
        <v>1212</v>
      </c>
      <c r="N299" s="165">
        <v>44781.657997685194</v>
      </c>
      <c r="O299" s="195">
        <f t="shared" si="4"/>
        <v>44781</v>
      </c>
      <c r="P299">
        <v>0</v>
      </c>
      <c r="Q299" t="s">
        <v>7672</v>
      </c>
      <c r="R299">
        <v>269</v>
      </c>
      <c r="S299">
        <v>3</v>
      </c>
      <c r="T299" t="s">
        <v>1213</v>
      </c>
      <c r="U299" t="s">
        <v>130</v>
      </c>
      <c r="V299" t="s">
        <v>131</v>
      </c>
      <c r="W299">
        <v>0</v>
      </c>
      <c r="X299">
        <v>0</v>
      </c>
      <c r="Y299">
        <v>0</v>
      </c>
      <c r="Z299">
        <v>0</v>
      </c>
      <c r="AA299">
        <v>0</v>
      </c>
      <c r="AB299">
        <v>0</v>
      </c>
      <c r="AC299">
        <v>8</v>
      </c>
      <c r="AD299">
        <v>2022</v>
      </c>
      <c r="AF299" t="s">
        <v>7671</v>
      </c>
      <c r="AH299">
        <v>8</v>
      </c>
      <c r="AI299" t="s">
        <v>1214</v>
      </c>
      <c r="AJ299" t="s">
        <v>200</v>
      </c>
      <c r="AK299" t="s">
        <v>134</v>
      </c>
      <c r="AL299">
        <v>0</v>
      </c>
      <c r="AM299">
        <v>0</v>
      </c>
      <c r="AN299">
        <v>0</v>
      </c>
      <c r="AO299">
        <v>0</v>
      </c>
      <c r="AP299">
        <v>0</v>
      </c>
      <c r="AQ299">
        <v>0</v>
      </c>
      <c r="AR299">
        <v>0</v>
      </c>
      <c r="AS299">
        <v>0</v>
      </c>
      <c r="AT299">
        <v>0</v>
      </c>
      <c r="AU299">
        <v>0</v>
      </c>
      <c r="AV299">
        <v>0</v>
      </c>
      <c r="AW299">
        <v>0</v>
      </c>
      <c r="AX299">
        <v>0</v>
      </c>
      <c r="AY299">
        <v>0</v>
      </c>
      <c r="AZ299">
        <v>0</v>
      </c>
      <c r="BA299">
        <v>1</v>
      </c>
      <c r="BC299" t="s">
        <v>153</v>
      </c>
      <c r="BD299">
        <v>0</v>
      </c>
      <c r="BE299">
        <v>0</v>
      </c>
    </row>
    <row r="300" spans="1:57" x14ac:dyDescent="0.35">
      <c r="A300" s="193">
        <v>4673</v>
      </c>
      <c r="B300">
        <v>3111</v>
      </c>
      <c r="C300" s="194" t="s">
        <v>190</v>
      </c>
      <c r="D300" t="s">
        <v>294</v>
      </c>
      <c r="E300" t="s">
        <v>1215</v>
      </c>
      <c r="F300" t="s">
        <v>85</v>
      </c>
      <c r="G300">
        <v>1</v>
      </c>
      <c r="H300">
        <v>0</v>
      </c>
      <c r="I300">
        <v>0</v>
      </c>
      <c r="J300">
        <v>0</v>
      </c>
      <c r="K300">
        <v>0</v>
      </c>
      <c r="L300">
        <v>0</v>
      </c>
      <c r="M300" t="s">
        <v>1216</v>
      </c>
      <c r="N300" s="165">
        <v>44790.887488425928</v>
      </c>
      <c r="O300" s="195">
        <f t="shared" si="4"/>
        <v>44788</v>
      </c>
      <c r="P300">
        <v>0</v>
      </c>
      <c r="Q300" t="s">
        <v>7673</v>
      </c>
      <c r="R300">
        <v>13</v>
      </c>
      <c r="S300">
        <v>185</v>
      </c>
      <c r="T300" t="s">
        <v>1217</v>
      </c>
      <c r="U300" t="s">
        <v>130</v>
      </c>
      <c r="V300" t="s">
        <v>131</v>
      </c>
      <c r="W300">
        <v>0</v>
      </c>
      <c r="X300">
        <v>0</v>
      </c>
      <c r="Y300">
        <v>0</v>
      </c>
      <c r="Z300">
        <v>0</v>
      </c>
      <c r="AA300">
        <v>0</v>
      </c>
      <c r="AB300">
        <v>0</v>
      </c>
      <c r="AC300">
        <v>8</v>
      </c>
      <c r="AD300">
        <v>2022</v>
      </c>
      <c r="AF300" t="s">
        <v>7671</v>
      </c>
      <c r="AH300">
        <v>17</v>
      </c>
      <c r="AI300" t="s">
        <v>1218</v>
      </c>
      <c r="AJ300" t="s">
        <v>252</v>
      </c>
      <c r="AK300" t="s">
        <v>134</v>
      </c>
      <c r="AL300">
        <v>0</v>
      </c>
      <c r="AM300">
        <v>0</v>
      </c>
      <c r="AN300">
        <v>0</v>
      </c>
      <c r="AO300">
        <v>0</v>
      </c>
      <c r="AP300">
        <v>0</v>
      </c>
      <c r="AQ300">
        <v>0</v>
      </c>
      <c r="AR300">
        <v>0</v>
      </c>
      <c r="AS300">
        <v>0</v>
      </c>
      <c r="AT300">
        <v>0</v>
      </c>
      <c r="AU300">
        <v>0</v>
      </c>
      <c r="AV300">
        <v>0</v>
      </c>
      <c r="AW300">
        <v>1</v>
      </c>
      <c r="AX300">
        <v>0</v>
      </c>
      <c r="AY300">
        <v>0</v>
      </c>
      <c r="AZ300">
        <v>0</v>
      </c>
      <c r="BA300">
        <v>0</v>
      </c>
      <c r="BC300" t="s">
        <v>153</v>
      </c>
      <c r="BD300">
        <v>0</v>
      </c>
      <c r="BE300">
        <v>0</v>
      </c>
    </row>
    <row r="301" spans="1:57" x14ac:dyDescent="0.35">
      <c r="A301" s="193">
        <v>4162</v>
      </c>
      <c r="B301">
        <v>3028</v>
      </c>
      <c r="C301" s="194" t="s">
        <v>125</v>
      </c>
      <c r="D301" t="s">
        <v>294</v>
      </c>
      <c r="E301" t="s">
        <v>1219</v>
      </c>
      <c r="F301" t="s">
        <v>83</v>
      </c>
      <c r="G301">
        <v>1</v>
      </c>
      <c r="H301">
        <v>0</v>
      </c>
      <c r="I301">
        <v>3</v>
      </c>
      <c r="J301">
        <v>2</v>
      </c>
      <c r="K301">
        <v>0</v>
      </c>
      <c r="L301">
        <v>5</v>
      </c>
      <c r="M301" t="s">
        <v>1220</v>
      </c>
      <c r="N301" s="165">
        <v>44769.897175925929</v>
      </c>
      <c r="O301" s="195">
        <f t="shared" si="4"/>
        <v>44767</v>
      </c>
      <c r="P301">
        <v>0</v>
      </c>
      <c r="Q301" t="s">
        <v>7674</v>
      </c>
      <c r="R301">
        <v>1</v>
      </c>
      <c r="S301">
        <v>0</v>
      </c>
      <c r="T301" t="s">
        <v>1221</v>
      </c>
      <c r="U301" t="s">
        <v>130</v>
      </c>
      <c r="V301" t="s">
        <v>131</v>
      </c>
      <c r="W301">
        <v>0</v>
      </c>
      <c r="X301">
        <v>0</v>
      </c>
      <c r="Y301">
        <v>0</v>
      </c>
      <c r="Z301">
        <v>0</v>
      </c>
      <c r="AA301">
        <v>0</v>
      </c>
      <c r="AB301">
        <v>1</v>
      </c>
      <c r="AC301">
        <v>7</v>
      </c>
      <c r="AD301">
        <v>2022</v>
      </c>
      <c r="AF301" t="s">
        <v>7671</v>
      </c>
      <c r="AH301">
        <v>27</v>
      </c>
      <c r="AI301" t="s">
        <v>1222</v>
      </c>
      <c r="AJ301" t="s">
        <v>133</v>
      </c>
      <c r="AK301" t="s">
        <v>134</v>
      </c>
      <c r="AL301">
        <v>0</v>
      </c>
      <c r="AM301">
        <v>1</v>
      </c>
      <c r="AN301">
        <v>0</v>
      </c>
      <c r="AO301">
        <v>1</v>
      </c>
      <c r="AP301">
        <v>1</v>
      </c>
      <c r="AQ301">
        <v>0</v>
      </c>
      <c r="AR301">
        <v>0</v>
      </c>
      <c r="AS301">
        <v>0</v>
      </c>
      <c r="AT301">
        <v>0</v>
      </c>
      <c r="AU301">
        <v>0</v>
      </c>
      <c r="AV301">
        <v>0</v>
      </c>
      <c r="AW301">
        <v>0</v>
      </c>
      <c r="AX301">
        <v>0</v>
      </c>
      <c r="AY301">
        <v>0</v>
      </c>
      <c r="AZ301">
        <v>0</v>
      </c>
      <c r="BA301">
        <v>0</v>
      </c>
      <c r="BB301" t="s">
        <v>172</v>
      </c>
      <c r="BC301" t="s">
        <v>153</v>
      </c>
      <c r="BD301">
        <v>0</v>
      </c>
      <c r="BE301">
        <v>0</v>
      </c>
    </row>
    <row r="302" spans="1:57" x14ac:dyDescent="0.35">
      <c r="A302" s="193">
        <v>4532</v>
      </c>
      <c r="B302">
        <v>3092</v>
      </c>
      <c r="C302" s="194" t="s">
        <v>125</v>
      </c>
      <c r="D302" t="s">
        <v>294</v>
      </c>
      <c r="E302" t="s">
        <v>1223</v>
      </c>
      <c r="F302" t="s">
        <v>83</v>
      </c>
      <c r="G302">
        <v>1</v>
      </c>
      <c r="H302">
        <v>0</v>
      </c>
      <c r="I302">
        <v>0</v>
      </c>
      <c r="J302">
        <v>0</v>
      </c>
      <c r="K302">
        <v>0</v>
      </c>
      <c r="L302">
        <v>0</v>
      </c>
      <c r="M302" t="s">
        <v>1224</v>
      </c>
      <c r="N302" s="165">
        <v>44784.951192129629</v>
      </c>
      <c r="O302" s="195">
        <f t="shared" si="4"/>
        <v>44781</v>
      </c>
      <c r="P302">
        <v>0</v>
      </c>
      <c r="Q302" t="s">
        <v>7675</v>
      </c>
      <c r="R302">
        <v>4</v>
      </c>
      <c r="S302">
        <v>67</v>
      </c>
      <c r="T302" t="s">
        <v>1225</v>
      </c>
      <c r="U302" t="s">
        <v>130</v>
      </c>
      <c r="V302" t="s">
        <v>131</v>
      </c>
      <c r="W302">
        <v>0</v>
      </c>
      <c r="X302">
        <v>0</v>
      </c>
      <c r="Y302">
        <v>0</v>
      </c>
      <c r="Z302">
        <v>0</v>
      </c>
      <c r="AA302">
        <v>0</v>
      </c>
      <c r="AB302">
        <v>0</v>
      </c>
      <c r="AC302">
        <v>8</v>
      </c>
      <c r="AD302">
        <v>2022</v>
      </c>
      <c r="AE302" t="s">
        <v>635</v>
      </c>
      <c r="AF302" t="s">
        <v>7671</v>
      </c>
      <c r="AH302">
        <v>11</v>
      </c>
      <c r="AI302" t="s">
        <v>1226</v>
      </c>
      <c r="AJ302" t="s">
        <v>252</v>
      </c>
      <c r="AK302" t="s">
        <v>134</v>
      </c>
      <c r="AL302">
        <v>0</v>
      </c>
      <c r="AM302">
        <v>0</v>
      </c>
      <c r="AN302">
        <v>0</v>
      </c>
      <c r="AO302">
        <v>0</v>
      </c>
      <c r="AP302">
        <v>0</v>
      </c>
      <c r="AQ302">
        <v>0</v>
      </c>
      <c r="AR302">
        <v>0</v>
      </c>
      <c r="AS302">
        <v>0</v>
      </c>
      <c r="AT302">
        <v>0</v>
      </c>
      <c r="AU302">
        <v>0</v>
      </c>
      <c r="AV302">
        <v>0</v>
      </c>
      <c r="AW302">
        <v>0</v>
      </c>
      <c r="AX302">
        <v>0</v>
      </c>
      <c r="AY302">
        <v>0</v>
      </c>
      <c r="AZ302">
        <v>0</v>
      </c>
      <c r="BA302">
        <v>0</v>
      </c>
      <c r="BC302" t="s">
        <v>153</v>
      </c>
      <c r="BD302">
        <v>1</v>
      </c>
      <c r="BE302">
        <v>0</v>
      </c>
    </row>
    <row r="303" spans="1:57" x14ac:dyDescent="0.35">
      <c r="A303" s="193">
        <v>3996</v>
      </c>
      <c r="B303">
        <v>2998</v>
      </c>
      <c r="C303" s="194" t="s">
        <v>190</v>
      </c>
      <c r="D303" t="s">
        <v>294</v>
      </c>
      <c r="E303" t="s">
        <v>1227</v>
      </c>
      <c r="F303" t="s">
        <v>83</v>
      </c>
      <c r="G303">
        <v>1</v>
      </c>
      <c r="H303">
        <v>6</v>
      </c>
      <c r="I303">
        <v>35</v>
      </c>
      <c r="J303">
        <v>10</v>
      </c>
      <c r="K303">
        <v>0</v>
      </c>
      <c r="L303">
        <v>51</v>
      </c>
      <c r="M303" t="s">
        <v>1228</v>
      </c>
      <c r="N303" s="165">
        <v>44764.576157407413</v>
      </c>
      <c r="O303" s="195">
        <f t="shared" si="4"/>
        <v>44760</v>
      </c>
      <c r="P303">
        <v>0</v>
      </c>
      <c r="Q303" t="s">
        <v>7676</v>
      </c>
      <c r="R303">
        <v>5451</v>
      </c>
      <c r="S303">
        <v>5619</v>
      </c>
      <c r="T303" t="s">
        <v>1229</v>
      </c>
      <c r="U303" t="s">
        <v>130</v>
      </c>
      <c r="V303" t="s">
        <v>131</v>
      </c>
      <c r="W303">
        <v>0</v>
      </c>
      <c r="X303">
        <v>0</v>
      </c>
      <c r="Y303">
        <v>0</v>
      </c>
      <c r="Z303">
        <v>1</v>
      </c>
      <c r="AA303">
        <v>0</v>
      </c>
      <c r="AB303">
        <v>1</v>
      </c>
      <c r="AC303">
        <v>7</v>
      </c>
      <c r="AD303">
        <v>2022</v>
      </c>
      <c r="AE303" t="s">
        <v>653</v>
      </c>
      <c r="AF303" t="s">
        <v>7671</v>
      </c>
      <c r="AH303">
        <v>22</v>
      </c>
      <c r="AI303" t="s">
        <v>1230</v>
      </c>
      <c r="AJ303" t="s">
        <v>152</v>
      </c>
      <c r="AK303" t="s">
        <v>385</v>
      </c>
      <c r="AL303">
        <v>0</v>
      </c>
      <c r="AM303">
        <v>0</v>
      </c>
      <c r="AN303">
        <v>0</v>
      </c>
      <c r="AO303">
        <v>0</v>
      </c>
      <c r="AP303">
        <v>0</v>
      </c>
      <c r="AQ303">
        <v>0</v>
      </c>
      <c r="AR303">
        <v>0</v>
      </c>
      <c r="AS303">
        <v>0</v>
      </c>
      <c r="AT303">
        <v>0</v>
      </c>
      <c r="AU303">
        <v>0</v>
      </c>
      <c r="AV303">
        <v>0</v>
      </c>
      <c r="AW303">
        <v>0</v>
      </c>
      <c r="AX303">
        <v>0</v>
      </c>
      <c r="AY303">
        <v>0</v>
      </c>
      <c r="AZ303">
        <v>1</v>
      </c>
      <c r="BA303">
        <v>0</v>
      </c>
      <c r="BC303" t="s">
        <v>153</v>
      </c>
      <c r="BD303">
        <v>0</v>
      </c>
      <c r="BE303">
        <v>0</v>
      </c>
    </row>
    <row r="304" spans="1:57" x14ac:dyDescent="0.35">
      <c r="A304" s="193">
        <v>3975</v>
      </c>
      <c r="B304">
        <v>2993</v>
      </c>
      <c r="C304" s="194" t="s">
        <v>190</v>
      </c>
      <c r="D304" t="s">
        <v>294</v>
      </c>
      <c r="E304" t="s">
        <v>1231</v>
      </c>
      <c r="F304" t="s">
        <v>83</v>
      </c>
      <c r="G304">
        <v>1</v>
      </c>
      <c r="H304">
        <v>0</v>
      </c>
      <c r="I304">
        <v>13</v>
      </c>
      <c r="J304">
        <v>1</v>
      </c>
      <c r="K304">
        <v>1</v>
      </c>
      <c r="L304">
        <v>15</v>
      </c>
      <c r="M304" t="s">
        <v>1232</v>
      </c>
      <c r="N304" s="165">
        <v>44763.736400462964</v>
      </c>
      <c r="O304" s="195">
        <f t="shared" si="4"/>
        <v>44760</v>
      </c>
      <c r="P304">
        <v>0</v>
      </c>
      <c r="Q304" t="s">
        <v>7677</v>
      </c>
      <c r="R304">
        <v>619</v>
      </c>
      <c r="S304">
        <v>741</v>
      </c>
      <c r="T304" t="s">
        <v>1233</v>
      </c>
      <c r="U304" t="s">
        <v>130</v>
      </c>
      <c r="V304" t="s">
        <v>131</v>
      </c>
      <c r="W304">
        <v>0</v>
      </c>
      <c r="X304">
        <v>0</v>
      </c>
      <c r="Y304">
        <v>0</v>
      </c>
      <c r="Z304">
        <v>0</v>
      </c>
      <c r="AA304">
        <v>0</v>
      </c>
      <c r="AB304">
        <v>0</v>
      </c>
      <c r="AC304">
        <v>7</v>
      </c>
      <c r="AD304">
        <v>2022</v>
      </c>
      <c r="AE304" t="s">
        <v>1234</v>
      </c>
      <c r="AF304" t="s">
        <v>7671</v>
      </c>
      <c r="AH304">
        <v>21</v>
      </c>
      <c r="AI304" t="s">
        <v>1235</v>
      </c>
      <c r="AJ304" t="s">
        <v>133</v>
      </c>
      <c r="AK304" t="s">
        <v>134</v>
      </c>
      <c r="AL304">
        <v>0</v>
      </c>
      <c r="AM304">
        <v>0</v>
      </c>
      <c r="AN304">
        <v>0</v>
      </c>
      <c r="AO304">
        <v>0</v>
      </c>
      <c r="AP304">
        <v>0</v>
      </c>
      <c r="AQ304">
        <v>0</v>
      </c>
      <c r="AR304">
        <v>0</v>
      </c>
      <c r="AS304">
        <v>1</v>
      </c>
      <c r="AT304">
        <v>0</v>
      </c>
      <c r="AU304">
        <v>0</v>
      </c>
      <c r="AV304">
        <v>0</v>
      </c>
      <c r="AW304">
        <v>0</v>
      </c>
      <c r="AX304">
        <v>0</v>
      </c>
      <c r="AY304">
        <v>0</v>
      </c>
      <c r="AZ304">
        <v>0</v>
      </c>
      <c r="BA304">
        <v>0</v>
      </c>
      <c r="BB304" t="s">
        <v>162</v>
      </c>
      <c r="BC304" t="s">
        <v>166</v>
      </c>
      <c r="BD304">
        <v>0</v>
      </c>
      <c r="BE304">
        <v>0</v>
      </c>
    </row>
    <row r="305" spans="1:57" x14ac:dyDescent="0.35">
      <c r="A305" s="193">
        <v>4252</v>
      </c>
      <c r="B305">
        <v>3046</v>
      </c>
      <c r="C305" s="194" t="s">
        <v>125</v>
      </c>
      <c r="D305" t="s">
        <v>294</v>
      </c>
      <c r="E305" t="s">
        <v>1236</v>
      </c>
      <c r="F305" t="s">
        <v>83</v>
      </c>
      <c r="G305">
        <v>1</v>
      </c>
      <c r="H305">
        <v>0</v>
      </c>
      <c r="I305">
        <v>0</v>
      </c>
      <c r="J305">
        <v>0</v>
      </c>
      <c r="K305">
        <v>0</v>
      </c>
      <c r="L305">
        <v>0</v>
      </c>
      <c r="M305" t="s">
        <v>1237</v>
      </c>
      <c r="N305" s="165">
        <v>44773.524988425917</v>
      </c>
      <c r="O305" s="195">
        <f t="shared" si="4"/>
        <v>44767</v>
      </c>
      <c r="P305">
        <v>0</v>
      </c>
      <c r="Q305" t="s">
        <v>7678</v>
      </c>
      <c r="R305">
        <v>57</v>
      </c>
      <c r="S305">
        <v>76</v>
      </c>
      <c r="T305" t="s">
        <v>1238</v>
      </c>
      <c r="U305" t="s">
        <v>130</v>
      </c>
      <c r="V305" t="s">
        <v>131</v>
      </c>
      <c r="W305">
        <v>0</v>
      </c>
      <c r="X305">
        <v>0</v>
      </c>
      <c r="Y305">
        <v>0</v>
      </c>
      <c r="Z305">
        <v>0</v>
      </c>
      <c r="AA305">
        <v>0</v>
      </c>
      <c r="AB305">
        <v>1</v>
      </c>
      <c r="AC305">
        <v>7</v>
      </c>
      <c r="AD305">
        <v>2022</v>
      </c>
      <c r="AE305" t="s">
        <v>707</v>
      </c>
      <c r="AF305" t="s">
        <v>7671</v>
      </c>
      <c r="AH305">
        <v>31</v>
      </c>
      <c r="AI305" t="s">
        <v>1239</v>
      </c>
      <c r="AJ305" t="s">
        <v>133</v>
      </c>
      <c r="AK305" t="s">
        <v>134</v>
      </c>
      <c r="AL305">
        <v>0</v>
      </c>
      <c r="AM305">
        <v>0</v>
      </c>
      <c r="AN305">
        <v>0</v>
      </c>
      <c r="AO305">
        <v>0</v>
      </c>
      <c r="AP305">
        <v>0</v>
      </c>
      <c r="AQ305">
        <v>1</v>
      </c>
      <c r="AR305">
        <v>0</v>
      </c>
      <c r="AS305">
        <v>0</v>
      </c>
      <c r="AT305">
        <v>0</v>
      </c>
      <c r="AU305">
        <v>0</v>
      </c>
      <c r="AV305">
        <v>0</v>
      </c>
      <c r="AW305">
        <v>0</v>
      </c>
      <c r="AX305">
        <v>0</v>
      </c>
      <c r="AY305">
        <v>0</v>
      </c>
      <c r="AZ305">
        <v>0</v>
      </c>
      <c r="BA305">
        <v>0</v>
      </c>
      <c r="BB305" t="s">
        <v>172</v>
      </c>
      <c r="BC305" t="s">
        <v>153</v>
      </c>
      <c r="BD305">
        <v>0</v>
      </c>
      <c r="BE305">
        <v>1</v>
      </c>
    </row>
    <row r="306" spans="1:57" x14ac:dyDescent="0.35">
      <c r="A306" s="193">
        <v>4222</v>
      </c>
      <c r="B306">
        <v>3040</v>
      </c>
      <c r="C306" s="194" t="s">
        <v>190</v>
      </c>
      <c r="D306" t="s">
        <v>294</v>
      </c>
      <c r="E306" t="s">
        <v>1240</v>
      </c>
      <c r="F306" t="s">
        <v>83</v>
      </c>
      <c r="G306">
        <v>1</v>
      </c>
      <c r="H306">
        <v>0</v>
      </c>
      <c r="I306">
        <v>2</v>
      </c>
      <c r="J306">
        <v>0</v>
      </c>
      <c r="K306">
        <v>0</v>
      </c>
      <c r="L306">
        <v>2</v>
      </c>
      <c r="M306" t="s">
        <v>1241</v>
      </c>
      <c r="N306" s="165">
        <v>44771.940821759257</v>
      </c>
      <c r="O306" s="195">
        <f t="shared" si="4"/>
        <v>44767</v>
      </c>
      <c r="P306">
        <v>0</v>
      </c>
      <c r="Q306" t="s">
        <v>7679</v>
      </c>
      <c r="R306">
        <v>25</v>
      </c>
      <c r="S306">
        <v>4939</v>
      </c>
      <c r="T306" t="s">
        <v>1242</v>
      </c>
      <c r="U306" t="s">
        <v>130</v>
      </c>
      <c r="V306" t="s">
        <v>131</v>
      </c>
      <c r="W306">
        <v>0</v>
      </c>
      <c r="X306">
        <v>0</v>
      </c>
      <c r="Y306">
        <v>0</v>
      </c>
      <c r="Z306">
        <v>0</v>
      </c>
      <c r="AA306">
        <v>0</v>
      </c>
      <c r="AB306">
        <v>0</v>
      </c>
      <c r="AC306">
        <v>7</v>
      </c>
      <c r="AD306">
        <v>2022</v>
      </c>
      <c r="AE306" t="s">
        <v>1243</v>
      </c>
      <c r="AF306" t="s">
        <v>7680</v>
      </c>
      <c r="AH306">
        <v>29</v>
      </c>
      <c r="AI306" t="s">
        <v>1244</v>
      </c>
      <c r="AJ306" t="s">
        <v>133</v>
      </c>
      <c r="AK306" t="s">
        <v>134</v>
      </c>
      <c r="AL306">
        <v>0</v>
      </c>
      <c r="AM306">
        <v>1</v>
      </c>
      <c r="AN306">
        <v>0</v>
      </c>
      <c r="AO306">
        <v>1</v>
      </c>
      <c r="AP306">
        <v>1</v>
      </c>
      <c r="AQ306">
        <v>0</v>
      </c>
      <c r="AR306">
        <v>0</v>
      </c>
      <c r="AS306">
        <v>0</v>
      </c>
      <c r="AT306">
        <v>0</v>
      </c>
      <c r="AU306">
        <v>0</v>
      </c>
      <c r="AV306">
        <v>0</v>
      </c>
      <c r="AW306">
        <v>0</v>
      </c>
      <c r="AX306">
        <v>0</v>
      </c>
      <c r="AY306">
        <v>0</v>
      </c>
      <c r="AZ306">
        <v>0</v>
      </c>
      <c r="BA306">
        <v>0</v>
      </c>
      <c r="BB306" t="s">
        <v>154</v>
      </c>
      <c r="BC306" t="s">
        <v>166</v>
      </c>
      <c r="BD306">
        <v>1</v>
      </c>
      <c r="BE306">
        <v>0</v>
      </c>
    </row>
    <row r="307" spans="1:57" x14ac:dyDescent="0.35">
      <c r="A307" s="193">
        <v>4299</v>
      </c>
      <c r="B307">
        <v>3322</v>
      </c>
      <c r="C307" s="194" t="s">
        <v>190</v>
      </c>
      <c r="D307" t="s">
        <v>294</v>
      </c>
      <c r="E307" t="s">
        <v>1245</v>
      </c>
      <c r="F307" t="s">
        <v>86</v>
      </c>
      <c r="G307">
        <v>1</v>
      </c>
      <c r="H307">
        <v>0</v>
      </c>
      <c r="I307">
        <v>2</v>
      </c>
      <c r="J307">
        <v>0</v>
      </c>
      <c r="K307">
        <v>0</v>
      </c>
      <c r="L307">
        <v>2</v>
      </c>
      <c r="M307" t="s">
        <v>1246</v>
      </c>
      <c r="N307" s="165">
        <v>44775.456423611111</v>
      </c>
      <c r="O307" s="195">
        <f t="shared" si="4"/>
        <v>44774</v>
      </c>
      <c r="P307">
        <v>0</v>
      </c>
      <c r="Q307" t="s">
        <v>7681</v>
      </c>
      <c r="R307">
        <v>497</v>
      </c>
      <c r="S307">
        <v>515</v>
      </c>
      <c r="T307" t="s">
        <v>1247</v>
      </c>
      <c r="U307" t="s">
        <v>130</v>
      </c>
      <c r="V307" t="s">
        <v>131</v>
      </c>
      <c r="W307">
        <v>0</v>
      </c>
      <c r="X307">
        <v>0</v>
      </c>
      <c r="Y307">
        <v>0</v>
      </c>
      <c r="Z307">
        <v>0</v>
      </c>
      <c r="AA307">
        <v>0</v>
      </c>
      <c r="AB307">
        <v>0</v>
      </c>
      <c r="AC307">
        <v>8</v>
      </c>
      <c r="AD307">
        <v>2022</v>
      </c>
      <c r="AF307" t="s">
        <v>7680</v>
      </c>
      <c r="AH307">
        <v>2</v>
      </c>
      <c r="AI307" t="s">
        <v>1248</v>
      </c>
      <c r="AJ307" t="s">
        <v>160</v>
      </c>
      <c r="AK307" t="s">
        <v>134</v>
      </c>
      <c r="AL307">
        <v>0</v>
      </c>
      <c r="AM307">
        <v>0</v>
      </c>
      <c r="AN307">
        <v>0</v>
      </c>
      <c r="AO307">
        <v>0</v>
      </c>
      <c r="AP307">
        <v>0</v>
      </c>
      <c r="AQ307">
        <v>0</v>
      </c>
      <c r="AR307">
        <v>0</v>
      </c>
      <c r="AS307">
        <v>0</v>
      </c>
      <c r="AT307">
        <v>0</v>
      </c>
      <c r="AU307">
        <v>0</v>
      </c>
      <c r="AV307">
        <v>0</v>
      </c>
      <c r="AW307">
        <v>0</v>
      </c>
      <c r="AX307">
        <v>0</v>
      </c>
      <c r="AY307">
        <v>0</v>
      </c>
      <c r="AZ307">
        <v>0</v>
      </c>
      <c r="BA307">
        <v>0</v>
      </c>
      <c r="BB307" t="s">
        <v>195</v>
      </c>
      <c r="BC307" t="s">
        <v>166</v>
      </c>
      <c r="BD307">
        <v>0</v>
      </c>
      <c r="BE307">
        <v>0</v>
      </c>
    </row>
    <row r="308" spans="1:57" x14ac:dyDescent="0.35">
      <c r="A308" s="193">
        <v>4165</v>
      </c>
      <c r="B308">
        <v>3303</v>
      </c>
      <c r="C308" s="194" t="s">
        <v>125</v>
      </c>
      <c r="D308" t="s">
        <v>294</v>
      </c>
      <c r="E308" t="s">
        <v>1249</v>
      </c>
      <c r="F308" t="s">
        <v>85</v>
      </c>
      <c r="G308">
        <v>1</v>
      </c>
      <c r="H308">
        <v>0</v>
      </c>
      <c r="I308">
        <v>0</v>
      </c>
      <c r="J308">
        <v>0</v>
      </c>
      <c r="K308">
        <v>0</v>
      </c>
      <c r="L308">
        <v>0</v>
      </c>
      <c r="M308" t="s">
        <v>1250</v>
      </c>
      <c r="N308" s="165">
        <v>44769.911782407413</v>
      </c>
      <c r="O308" s="195">
        <f t="shared" si="4"/>
        <v>44767</v>
      </c>
      <c r="P308">
        <v>0</v>
      </c>
      <c r="Q308" t="s">
        <v>7682</v>
      </c>
      <c r="R308">
        <v>11</v>
      </c>
      <c r="S308">
        <v>57</v>
      </c>
      <c r="T308" t="s">
        <v>1251</v>
      </c>
      <c r="U308" t="s">
        <v>130</v>
      </c>
      <c r="V308" t="s">
        <v>131</v>
      </c>
      <c r="W308">
        <v>0</v>
      </c>
      <c r="X308">
        <v>0</v>
      </c>
      <c r="Y308">
        <v>0</v>
      </c>
      <c r="Z308">
        <v>0</v>
      </c>
      <c r="AA308">
        <v>0</v>
      </c>
      <c r="AB308">
        <v>0</v>
      </c>
      <c r="AC308">
        <v>7</v>
      </c>
      <c r="AD308">
        <v>2022</v>
      </c>
      <c r="AF308" t="s">
        <v>7683</v>
      </c>
      <c r="AH308">
        <v>27</v>
      </c>
      <c r="AI308" t="s">
        <v>1252</v>
      </c>
      <c r="AJ308" t="s">
        <v>133</v>
      </c>
      <c r="AK308" t="s">
        <v>134</v>
      </c>
      <c r="AL308">
        <v>0</v>
      </c>
      <c r="AM308">
        <v>1</v>
      </c>
      <c r="AN308">
        <v>0</v>
      </c>
      <c r="AO308">
        <v>1</v>
      </c>
      <c r="AP308">
        <v>1</v>
      </c>
      <c r="AQ308">
        <v>0</v>
      </c>
      <c r="AR308">
        <v>0</v>
      </c>
      <c r="AS308">
        <v>0</v>
      </c>
      <c r="AT308">
        <v>0</v>
      </c>
      <c r="AU308">
        <v>0</v>
      </c>
      <c r="AV308">
        <v>0</v>
      </c>
      <c r="AW308">
        <v>0</v>
      </c>
      <c r="AX308">
        <v>0</v>
      </c>
      <c r="AY308">
        <v>0</v>
      </c>
      <c r="AZ308">
        <v>0</v>
      </c>
      <c r="BA308">
        <v>0</v>
      </c>
      <c r="BB308" t="s">
        <v>172</v>
      </c>
      <c r="BC308" t="s">
        <v>153</v>
      </c>
      <c r="BD308">
        <v>0</v>
      </c>
      <c r="BE308">
        <v>0</v>
      </c>
    </row>
    <row r="309" spans="1:57" x14ac:dyDescent="0.35">
      <c r="A309" s="193">
        <v>4117</v>
      </c>
      <c r="B309">
        <v>3022</v>
      </c>
      <c r="C309" s="194" t="s">
        <v>190</v>
      </c>
      <c r="D309" t="s">
        <v>294</v>
      </c>
      <c r="E309" t="s">
        <v>1253</v>
      </c>
      <c r="F309" t="s">
        <v>85</v>
      </c>
      <c r="G309">
        <v>1</v>
      </c>
      <c r="H309">
        <v>0</v>
      </c>
      <c r="I309">
        <v>0</v>
      </c>
      <c r="J309">
        <v>0</v>
      </c>
      <c r="K309">
        <v>0</v>
      </c>
      <c r="L309">
        <v>0</v>
      </c>
      <c r="M309" t="s">
        <v>1254</v>
      </c>
      <c r="N309" s="165">
        <v>44767.875254629631</v>
      </c>
      <c r="O309" s="195">
        <f t="shared" si="4"/>
        <v>44767</v>
      </c>
      <c r="P309">
        <v>0</v>
      </c>
      <c r="Q309" t="s">
        <v>7684</v>
      </c>
      <c r="R309">
        <v>14</v>
      </c>
      <c r="S309">
        <v>0</v>
      </c>
      <c r="T309" t="s">
        <v>1255</v>
      </c>
      <c r="U309" t="s">
        <v>130</v>
      </c>
      <c r="V309" t="s">
        <v>131</v>
      </c>
      <c r="W309">
        <v>0</v>
      </c>
      <c r="X309">
        <v>0</v>
      </c>
      <c r="Y309">
        <v>0</v>
      </c>
      <c r="Z309">
        <v>0</v>
      </c>
      <c r="AA309">
        <v>0</v>
      </c>
      <c r="AB309">
        <v>0</v>
      </c>
      <c r="AC309">
        <v>7</v>
      </c>
      <c r="AD309">
        <v>2022</v>
      </c>
      <c r="AF309" t="s">
        <v>7671</v>
      </c>
      <c r="AH309">
        <v>25</v>
      </c>
      <c r="AI309" t="s">
        <v>1256</v>
      </c>
      <c r="AJ309" t="s">
        <v>133</v>
      </c>
      <c r="AK309" t="s">
        <v>134</v>
      </c>
      <c r="AL309">
        <v>0</v>
      </c>
      <c r="AM309">
        <v>0</v>
      </c>
      <c r="AN309">
        <v>0</v>
      </c>
      <c r="AO309">
        <v>0</v>
      </c>
      <c r="AP309">
        <v>0</v>
      </c>
      <c r="AQ309">
        <v>1</v>
      </c>
      <c r="AR309">
        <v>0</v>
      </c>
      <c r="AS309">
        <v>0</v>
      </c>
      <c r="AT309">
        <v>0</v>
      </c>
      <c r="AU309">
        <v>0</v>
      </c>
      <c r="AV309">
        <v>0</v>
      </c>
      <c r="AW309">
        <v>0</v>
      </c>
      <c r="AX309">
        <v>0</v>
      </c>
      <c r="AY309">
        <v>0</v>
      </c>
      <c r="AZ309">
        <v>0</v>
      </c>
      <c r="BA309">
        <v>0</v>
      </c>
      <c r="BC309" t="s">
        <v>153</v>
      </c>
      <c r="BD309">
        <v>0</v>
      </c>
      <c r="BE309">
        <v>0</v>
      </c>
    </row>
    <row r="310" spans="1:57" x14ac:dyDescent="0.35">
      <c r="A310" s="193">
        <v>4983</v>
      </c>
      <c r="B310">
        <v>3156</v>
      </c>
      <c r="C310" s="194" t="s">
        <v>125</v>
      </c>
      <c r="D310" t="s">
        <v>294</v>
      </c>
      <c r="E310" t="s">
        <v>1257</v>
      </c>
      <c r="F310" t="s">
        <v>86</v>
      </c>
      <c r="G310">
        <v>1</v>
      </c>
      <c r="H310">
        <v>0</v>
      </c>
      <c r="I310">
        <v>0</v>
      </c>
      <c r="J310">
        <v>0</v>
      </c>
      <c r="K310">
        <v>0</v>
      </c>
      <c r="L310">
        <v>0</v>
      </c>
      <c r="M310" t="s">
        <v>1258</v>
      </c>
      <c r="N310" s="165">
        <v>44803.858136574083</v>
      </c>
      <c r="O310" s="195">
        <f t="shared" si="4"/>
        <v>44802</v>
      </c>
      <c r="P310">
        <v>0</v>
      </c>
      <c r="Q310" t="s">
        <v>7685</v>
      </c>
      <c r="R310">
        <v>8</v>
      </c>
      <c r="S310">
        <v>13</v>
      </c>
      <c r="T310" t="s">
        <v>1259</v>
      </c>
      <c r="U310" t="s">
        <v>130</v>
      </c>
      <c r="V310" t="s">
        <v>131</v>
      </c>
      <c r="W310">
        <v>0</v>
      </c>
      <c r="X310">
        <v>0</v>
      </c>
      <c r="Y310">
        <v>0</v>
      </c>
      <c r="Z310">
        <v>0</v>
      </c>
      <c r="AA310">
        <v>0</v>
      </c>
      <c r="AB310">
        <v>0</v>
      </c>
      <c r="AC310">
        <v>8</v>
      </c>
      <c r="AD310">
        <v>2022</v>
      </c>
      <c r="AF310" t="s">
        <v>7671</v>
      </c>
      <c r="AH310">
        <v>30</v>
      </c>
      <c r="AI310" t="s">
        <v>1260</v>
      </c>
      <c r="AJ310" t="s">
        <v>200</v>
      </c>
      <c r="AK310" t="s">
        <v>134</v>
      </c>
      <c r="AL310">
        <v>0</v>
      </c>
      <c r="AM310">
        <v>0</v>
      </c>
      <c r="AN310">
        <v>0</v>
      </c>
      <c r="AO310">
        <v>0</v>
      </c>
      <c r="AP310">
        <v>0</v>
      </c>
      <c r="AQ310">
        <v>0</v>
      </c>
      <c r="AR310">
        <v>0</v>
      </c>
      <c r="AS310">
        <v>0</v>
      </c>
      <c r="AT310">
        <v>0</v>
      </c>
      <c r="AU310">
        <v>0</v>
      </c>
      <c r="AV310">
        <v>0</v>
      </c>
      <c r="AW310">
        <v>0</v>
      </c>
      <c r="AX310">
        <v>0</v>
      </c>
      <c r="AY310">
        <v>0</v>
      </c>
      <c r="AZ310">
        <v>0</v>
      </c>
      <c r="BA310">
        <v>0</v>
      </c>
      <c r="BC310" t="s">
        <v>153</v>
      </c>
      <c r="BD310">
        <v>0</v>
      </c>
      <c r="BE310">
        <v>0</v>
      </c>
    </row>
    <row r="311" spans="1:57" x14ac:dyDescent="0.35">
      <c r="A311" s="193">
        <v>3838</v>
      </c>
      <c r="B311">
        <v>2975</v>
      </c>
      <c r="C311" s="194" t="s">
        <v>125</v>
      </c>
      <c r="D311" t="s">
        <v>294</v>
      </c>
      <c r="E311" t="s">
        <v>1261</v>
      </c>
      <c r="F311" t="s">
        <v>83</v>
      </c>
      <c r="G311">
        <v>1</v>
      </c>
      <c r="H311">
        <v>0</v>
      </c>
      <c r="I311">
        <v>0</v>
      </c>
      <c r="J311">
        <v>0</v>
      </c>
      <c r="K311">
        <v>0</v>
      </c>
      <c r="L311">
        <v>0</v>
      </c>
      <c r="M311" t="s">
        <v>1262</v>
      </c>
      <c r="N311" s="165">
        <v>44759.773472222223</v>
      </c>
      <c r="O311" s="195">
        <f t="shared" si="4"/>
        <v>44753</v>
      </c>
      <c r="P311">
        <v>0</v>
      </c>
      <c r="Q311" t="s">
        <v>7686</v>
      </c>
      <c r="R311">
        <v>43</v>
      </c>
      <c r="S311">
        <v>75</v>
      </c>
      <c r="T311" t="s">
        <v>1263</v>
      </c>
      <c r="U311" t="s">
        <v>130</v>
      </c>
      <c r="V311" t="s">
        <v>131</v>
      </c>
      <c r="W311">
        <v>0</v>
      </c>
      <c r="X311">
        <v>0</v>
      </c>
      <c r="Y311">
        <v>0</v>
      </c>
      <c r="Z311">
        <v>0</v>
      </c>
      <c r="AA311">
        <v>0</v>
      </c>
      <c r="AB311">
        <v>0</v>
      </c>
      <c r="AC311">
        <v>7</v>
      </c>
      <c r="AD311">
        <v>2022</v>
      </c>
      <c r="AF311" t="s">
        <v>7671</v>
      </c>
      <c r="AH311">
        <v>17</v>
      </c>
      <c r="AI311" t="s">
        <v>1264</v>
      </c>
      <c r="AJ311" t="s">
        <v>252</v>
      </c>
      <c r="AK311" t="s">
        <v>134</v>
      </c>
      <c r="AL311">
        <v>0</v>
      </c>
      <c r="AM311">
        <v>0</v>
      </c>
      <c r="AN311">
        <v>1</v>
      </c>
      <c r="AO311">
        <v>0</v>
      </c>
      <c r="AP311">
        <v>0</v>
      </c>
      <c r="AQ311">
        <v>0</v>
      </c>
      <c r="AR311">
        <v>0</v>
      </c>
      <c r="AS311">
        <v>0</v>
      </c>
      <c r="AT311">
        <v>0</v>
      </c>
      <c r="AU311">
        <v>0</v>
      </c>
      <c r="AV311">
        <v>0</v>
      </c>
      <c r="AW311">
        <v>0</v>
      </c>
      <c r="AX311">
        <v>0</v>
      </c>
      <c r="AY311">
        <v>0</v>
      </c>
      <c r="AZ311">
        <v>0</v>
      </c>
      <c r="BA311">
        <v>0</v>
      </c>
      <c r="BB311" t="s">
        <v>162</v>
      </c>
      <c r="BC311" t="s">
        <v>166</v>
      </c>
      <c r="BD311">
        <v>0</v>
      </c>
      <c r="BE311">
        <v>0</v>
      </c>
    </row>
    <row r="312" spans="1:57" x14ac:dyDescent="0.35">
      <c r="A312" s="193">
        <v>4982</v>
      </c>
      <c r="B312">
        <v>3155</v>
      </c>
      <c r="C312" s="194" t="s">
        <v>190</v>
      </c>
      <c r="D312" t="s">
        <v>294</v>
      </c>
      <c r="E312" t="s">
        <v>1265</v>
      </c>
      <c r="F312" t="s">
        <v>83</v>
      </c>
      <c r="G312">
        <v>1</v>
      </c>
      <c r="H312">
        <v>0</v>
      </c>
      <c r="I312">
        <v>0</v>
      </c>
      <c r="J312">
        <v>0</v>
      </c>
      <c r="K312">
        <v>0</v>
      </c>
      <c r="L312">
        <v>0</v>
      </c>
      <c r="M312" t="s">
        <v>1266</v>
      </c>
      <c r="N312" s="165">
        <v>44803.845509259263</v>
      </c>
      <c r="O312" s="195">
        <f t="shared" si="4"/>
        <v>44802</v>
      </c>
      <c r="P312">
        <v>0</v>
      </c>
      <c r="Q312" t="s">
        <v>7687</v>
      </c>
      <c r="R312">
        <v>2252</v>
      </c>
      <c r="S312">
        <v>17</v>
      </c>
      <c r="T312" t="s">
        <v>1267</v>
      </c>
      <c r="U312" t="s">
        <v>130</v>
      </c>
      <c r="V312" t="s">
        <v>131</v>
      </c>
      <c r="W312">
        <v>0</v>
      </c>
      <c r="X312">
        <v>0</v>
      </c>
      <c r="Y312">
        <v>0</v>
      </c>
      <c r="Z312">
        <v>0</v>
      </c>
      <c r="AA312">
        <v>0</v>
      </c>
      <c r="AB312">
        <v>0</v>
      </c>
      <c r="AC312">
        <v>8</v>
      </c>
      <c r="AD312">
        <v>2022</v>
      </c>
      <c r="AF312" t="s">
        <v>7671</v>
      </c>
      <c r="AH312">
        <v>30</v>
      </c>
      <c r="AI312" t="s">
        <v>1268</v>
      </c>
      <c r="AJ312" t="s">
        <v>133</v>
      </c>
      <c r="AK312" t="s">
        <v>134</v>
      </c>
      <c r="AL312">
        <v>0</v>
      </c>
      <c r="AM312">
        <v>0</v>
      </c>
      <c r="AN312">
        <v>0</v>
      </c>
      <c r="AO312">
        <v>0</v>
      </c>
      <c r="AP312">
        <v>0</v>
      </c>
      <c r="AQ312">
        <v>0</v>
      </c>
      <c r="AR312">
        <v>0</v>
      </c>
      <c r="AS312">
        <v>0</v>
      </c>
      <c r="AT312">
        <v>0</v>
      </c>
      <c r="AU312">
        <v>0</v>
      </c>
      <c r="AV312">
        <v>0</v>
      </c>
      <c r="AW312">
        <v>0</v>
      </c>
      <c r="AX312">
        <v>0</v>
      </c>
      <c r="AY312">
        <v>0</v>
      </c>
      <c r="AZ312">
        <v>0</v>
      </c>
      <c r="BA312">
        <v>0</v>
      </c>
      <c r="BB312" t="s">
        <v>154</v>
      </c>
      <c r="BC312" t="s">
        <v>153</v>
      </c>
      <c r="BD312">
        <v>0</v>
      </c>
      <c r="BE312">
        <v>1</v>
      </c>
    </row>
    <row r="313" spans="1:57" x14ac:dyDescent="0.35">
      <c r="A313" s="193">
        <v>4337</v>
      </c>
      <c r="B313">
        <v>3059</v>
      </c>
      <c r="C313" s="194" t="s">
        <v>125</v>
      </c>
      <c r="D313" t="s">
        <v>294</v>
      </c>
      <c r="E313" t="s">
        <v>1269</v>
      </c>
      <c r="F313" t="s">
        <v>85</v>
      </c>
      <c r="G313">
        <v>1</v>
      </c>
      <c r="H313">
        <v>0</v>
      </c>
      <c r="I313">
        <v>0</v>
      </c>
      <c r="J313">
        <v>0</v>
      </c>
      <c r="K313">
        <v>0</v>
      </c>
      <c r="L313">
        <v>0</v>
      </c>
      <c r="M313" t="s">
        <v>1270</v>
      </c>
      <c r="N313" s="165">
        <v>44776.650150462963</v>
      </c>
      <c r="O313" s="195">
        <f t="shared" si="4"/>
        <v>44774</v>
      </c>
      <c r="P313">
        <v>0</v>
      </c>
      <c r="Q313" t="s">
        <v>7688</v>
      </c>
      <c r="R313">
        <v>2</v>
      </c>
      <c r="S313">
        <v>44</v>
      </c>
      <c r="T313" t="s">
        <v>1271</v>
      </c>
      <c r="U313" t="s">
        <v>130</v>
      </c>
      <c r="V313" t="s">
        <v>131</v>
      </c>
      <c r="W313">
        <v>0</v>
      </c>
      <c r="X313">
        <v>0</v>
      </c>
      <c r="Y313">
        <v>0</v>
      </c>
      <c r="Z313">
        <v>0</v>
      </c>
      <c r="AA313">
        <v>0</v>
      </c>
      <c r="AB313">
        <v>1</v>
      </c>
      <c r="AC313">
        <v>8</v>
      </c>
      <c r="AD313">
        <v>2022</v>
      </c>
      <c r="AF313" t="s">
        <v>7671</v>
      </c>
      <c r="AH313">
        <v>3</v>
      </c>
      <c r="AI313" t="s">
        <v>1272</v>
      </c>
      <c r="AJ313" t="s">
        <v>200</v>
      </c>
      <c r="AK313" t="s">
        <v>134</v>
      </c>
      <c r="AL313">
        <v>0</v>
      </c>
      <c r="AM313">
        <v>0</v>
      </c>
      <c r="AN313">
        <v>0</v>
      </c>
      <c r="AO313">
        <v>0</v>
      </c>
      <c r="AP313">
        <v>0</v>
      </c>
      <c r="AQ313">
        <v>1</v>
      </c>
      <c r="AR313">
        <v>0</v>
      </c>
      <c r="AS313">
        <v>0</v>
      </c>
      <c r="AT313">
        <v>0</v>
      </c>
      <c r="AU313">
        <v>0</v>
      </c>
      <c r="AV313">
        <v>0</v>
      </c>
      <c r="AW313">
        <v>0</v>
      </c>
      <c r="AX313">
        <v>0</v>
      </c>
      <c r="AY313">
        <v>0</v>
      </c>
      <c r="AZ313">
        <v>0</v>
      </c>
      <c r="BA313">
        <v>0</v>
      </c>
      <c r="BB313" t="s">
        <v>172</v>
      </c>
      <c r="BC313" t="s">
        <v>153</v>
      </c>
      <c r="BD313">
        <v>0</v>
      </c>
      <c r="BE313">
        <v>0</v>
      </c>
    </row>
    <row r="314" spans="1:57" x14ac:dyDescent="0.35">
      <c r="A314" s="193">
        <v>4980</v>
      </c>
      <c r="B314">
        <v>3153</v>
      </c>
      <c r="C314" s="194" t="s">
        <v>190</v>
      </c>
      <c r="D314" t="s">
        <v>294</v>
      </c>
      <c r="E314" t="s">
        <v>1273</v>
      </c>
      <c r="F314" t="s">
        <v>86</v>
      </c>
      <c r="G314">
        <v>1</v>
      </c>
      <c r="H314">
        <v>0</v>
      </c>
      <c r="I314">
        <v>0</v>
      </c>
      <c r="J314">
        <v>0</v>
      </c>
      <c r="K314">
        <v>0</v>
      </c>
      <c r="L314">
        <v>0</v>
      </c>
      <c r="M314" t="s">
        <v>1274</v>
      </c>
      <c r="N314" s="165">
        <v>44803.816168981481</v>
      </c>
      <c r="O314" s="195">
        <f t="shared" si="4"/>
        <v>44802</v>
      </c>
      <c r="P314">
        <v>0</v>
      </c>
      <c r="Q314" t="s">
        <v>7689</v>
      </c>
      <c r="R314">
        <v>64</v>
      </c>
      <c r="S314">
        <v>68</v>
      </c>
      <c r="T314" t="s">
        <v>1275</v>
      </c>
      <c r="U314" t="s">
        <v>130</v>
      </c>
      <c r="V314" t="s">
        <v>131</v>
      </c>
      <c r="W314">
        <v>0</v>
      </c>
      <c r="X314">
        <v>0</v>
      </c>
      <c r="Y314">
        <v>0</v>
      </c>
      <c r="Z314">
        <v>0</v>
      </c>
      <c r="AA314">
        <v>0</v>
      </c>
      <c r="AB314">
        <v>0</v>
      </c>
      <c r="AC314">
        <v>8</v>
      </c>
      <c r="AD314">
        <v>2022</v>
      </c>
      <c r="AF314" t="s">
        <v>7671</v>
      </c>
      <c r="AH314">
        <v>30</v>
      </c>
      <c r="AI314" t="s">
        <v>1276</v>
      </c>
      <c r="AJ314" t="s">
        <v>133</v>
      </c>
      <c r="AK314" t="s">
        <v>134</v>
      </c>
      <c r="AL314">
        <v>0</v>
      </c>
      <c r="AM314">
        <v>0</v>
      </c>
      <c r="AN314">
        <v>1</v>
      </c>
      <c r="AO314">
        <v>0</v>
      </c>
      <c r="AP314">
        <v>0</v>
      </c>
      <c r="AQ314">
        <v>0</v>
      </c>
      <c r="AR314">
        <v>0</v>
      </c>
      <c r="AS314">
        <v>0</v>
      </c>
      <c r="AT314">
        <v>0</v>
      </c>
      <c r="AU314">
        <v>0</v>
      </c>
      <c r="AV314">
        <v>0</v>
      </c>
      <c r="AW314">
        <v>0</v>
      </c>
      <c r="AX314">
        <v>0</v>
      </c>
      <c r="AY314">
        <v>0</v>
      </c>
      <c r="AZ314">
        <v>0</v>
      </c>
      <c r="BA314">
        <v>0</v>
      </c>
      <c r="BB314" t="s">
        <v>154</v>
      </c>
      <c r="BC314" t="s">
        <v>153</v>
      </c>
      <c r="BD314">
        <v>0</v>
      </c>
      <c r="BE314">
        <v>0</v>
      </c>
    </row>
    <row r="315" spans="1:57" x14ac:dyDescent="0.35">
      <c r="A315" s="193">
        <v>4666</v>
      </c>
      <c r="B315">
        <v>3109</v>
      </c>
      <c r="C315" s="194" t="s">
        <v>125</v>
      </c>
      <c r="D315" t="s">
        <v>294</v>
      </c>
      <c r="E315" t="s">
        <v>1277</v>
      </c>
      <c r="F315" t="s">
        <v>85</v>
      </c>
      <c r="G315">
        <v>1</v>
      </c>
      <c r="H315">
        <v>0</v>
      </c>
      <c r="I315">
        <v>0</v>
      </c>
      <c r="J315">
        <v>0</v>
      </c>
      <c r="K315">
        <v>0</v>
      </c>
      <c r="L315">
        <v>0</v>
      </c>
      <c r="M315" t="s">
        <v>1278</v>
      </c>
      <c r="N315" s="165">
        <v>44790.511516203696</v>
      </c>
      <c r="O315" s="195">
        <f t="shared" si="4"/>
        <v>44788</v>
      </c>
      <c r="P315">
        <v>0</v>
      </c>
      <c r="Q315" t="s">
        <v>7690</v>
      </c>
      <c r="R315">
        <v>333</v>
      </c>
      <c r="S315">
        <v>451</v>
      </c>
      <c r="T315" t="s">
        <v>1279</v>
      </c>
      <c r="U315" t="s">
        <v>130</v>
      </c>
      <c r="V315" t="s">
        <v>131</v>
      </c>
      <c r="W315">
        <v>0</v>
      </c>
      <c r="X315">
        <v>0</v>
      </c>
      <c r="Y315">
        <v>0</v>
      </c>
      <c r="Z315">
        <v>0</v>
      </c>
      <c r="AA315">
        <v>0</v>
      </c>
      <c r="AB315">
        <v>0</v>
      </c>
      <c r="AC315">
        <v>8</v>
      </c>
      <c r="AD315">
        <v>2022</v>
      </c>
      <c r="AF315" t="s">
        <v>7671</v>
      </c>
      <c r="AH315">
        <v>17</v>
      </c>
      <c r="AI315" t="s">
        <v>1280</v>
      </c>
      <c r="AJ315" t="s">
        <v>133</v>
      </c>
      <c r="AK315" t="s">
        <v>134</v>
      </c>
      <c r="AL315">
        <v>0</v>
      </c>
      <c r="AM315">
        <v>0</v>
      </c>
      <c r="AN315">
        <v>0</v>
      </c>
      <c r="AO315">
        <v>0</v>
      </c>
      <c r="AP315">
        <v>0</v>
      </c>
      <c r="AQ315">
        <v>0</v>
      </c>
      <c r="AR315">
        <v>0</v>
      </c>
      <c r="AS315">
        <v>0</v>
      </c>
      <c r="AT315">
        <v>0</v>
      </c>
      <c r="AU315">
        <v>1</v>
      </c>
      <c r="AV315">
        <v>0</v>
      </c>
      <c r="AW315">
        <v>0</v>
      </c>
      <c r="AX315">
        <v>0</v>
      </c>
      <c r="AY315">
        <v>0</v>
      </c>
      <c r="AZ315">
        <v>0</v>
      </c>
      <c r="BA315">
        <v>0</v>
      </c>
      <c r="BB315" t="s">
        <v>162</v>
      </c>
      <c r="BC315" t="s">
        <v>166</v>
      </c>
      <c r="BD315">
        <v>0</v>
      </c>
      <c r="BE315">
        <v>0</v>
      </c>
    </row>
    <row r="316" spans="1:57" x14ac:dyDescent="0.35">
      <c r="A316" s="193">
        <v>4186</v>
      </c>
      <c r="B316">
        <v>3031</v>
      </c>
      <c r="C316" s="194" t="s">
        <v>190</v>
      </c>
      <c r="D316" t="s">
        <v>294</v>
      </c>
      <c r="E316" t="s">
        <v>1281</v>
      </c>
      <c r="F316" t="s">
        <v>83</v>
      </c>
      <c r="G316">
        <v>1</v>
      </c>
      <c r="H316">
        <v>0</v>
      </c>
      <c r="I316">
        <v>0</v>
      </c>
      <c r="J316">
        <v>0</v>
      </c>
      <c r="K316">
        <v>0</v>
      </c>
      <c r="L316">
        <v>0</v>
      </c>
      <c r="M316" t="s">
        <v>1282</v>
      </c>
      <c r="N316" s="165">
        <v>44770.723969907413</v>
      </c>
      <c r="O316" s="195">
        <f t="shared" si="4"/>
        <v>44767</v>
      </c>
      <c r="P316">
        <v>0</v>
      </c>
      <c r="Q316" t="s">
        <v>7691</v>
      </c>
      <c r="R316">
        <v>5</v>
      </c>
      <c r="S316">
        <v>419</v>
      </c>
      <c r="T316" t="s">
        <v>1283</v>
      </c>
      <c r="U316" t="s">
        <v>130</v>
      </c>
      <c r="V316" t="s">
        <v>131</v>
      </c>
      <c r="W316">
        <v>0</v>
      </c>
      <c r="X316">
        <v>0</v>
      </c>
      <c r="Y316">
        <v>0</v>
      </c>
      <c r="Z316">
        <v>0</v>
      </c>
      <c r="AA316">
        <v>0</v>
      </c>
      <c r="AB316">
        <v>0</v>
      </c>
      <c r="AC316">
        <v>7</v>
      </c>
      <c r="AD316">
        <v>2022</v>
      </c>
      <c r="AF316" t="s">
        <v>7671</v>
      </c>
      <c r="AH316">
        <v>28</v>
      </c>
      <c r="AI316" t="s">
        <v>1284</v>
      </c>
      <c r="AJ316" t="s">
        <v>133</v>
      </c>
      <c r="AK316" t="s">
        <v>134</v>
      </c>
      <c r="AL316">
        <v>0</v>
      </c>
      <c r="AM316">
        <v>0</v>
      </c>
      <c r="AN316">
        <v>0</v>
      </c>
      <c r="AO316">
        <v>0</v>
      </c>
      <c r="AP316">
        <v>0</v>
      </c>
      <c r="AQ316">
        <v>1</v>
      </c>
      <c r="AR316">
        <v>0</v>
      </c>
      <c r="AS316">
        <v>0</v>
      </c>
      <c r="AT316">
        <v>0</v>
      </c>
      <c r="AU316">
        <v>0</v>
      </c>
      <c r="AV316">
        <v>0</v>
      </c>
      <c r="AW316">
        <v>0</v>
      </c>
      <c r="AX316">
        <v>0</v>
      </c>
      <c r="AY316">
        <v>0</v>
      </c>
      <c r="AZ316">
        <v>0</v>
      </c>
      <c r="BA316">
        <v>0</v>
      </c>
      <c r="BB316" t="s">
        <v>172</v>
      </c>
      <c r="BC316" t="s">
        <v>153</v>
      </c>
      <c r="BD316">
        <v>0</v>
      </c>
      <c r="BE316">
        <v>0</v>
      </c>
    </row>
    <row r="317" spans="1:57" x14ac:dyDescent="0.35">
      <c r="A317" s="193">
        <v>4381</v>
      </c>
      <c r="B317">
        <v>3068</v>
      </c>
      <c r="C317" s="194" t="s">
        <v>190</v>
      </c>
      <c r="D317" t="s">
        <v>294</v>
      </c>
      <c r="E317" t="s">
        <v>1285</v>
      </c>
      <c r="F317" t="s">
        <v>83</v>
      </c>
      <c r="G317">
        <v>1</v>
      </c>
      <c r="H317">
        <v>0</v>
      </c>
      <c r="I317">
        <v>0</v>
      </c>
      <c r="J317">
        <v>0</v>
      </c>
      <c r="K317">
        <v>0</v>
      </c>
      <c r="L317">
        <v>0</v>
      </c>
      <c r="M317" t="s">
        <v>1286</v>
      </c>
      <c r="N317" s="165">
        <v>44777.918946759259</v>
      </c>
      <c r="O317" s="195">
        <f t="shared" si="4"/>
        <v>44774</v>
      </c>
      <c r="P317">
        <v>0</v>
      </c>
      <c r="Q317" t="s">
        <v>7692</v>
      </c>
      <c r="R317">
        <v>56</v>
      </c>
      <c r="S317">
        <v>73</v>
      </c>
      <c r="T317" t="s">
        <v>1287</v>
      </c>
      <c r="U317" t="s">
        <v>130</v>
      </c>
      <c r="V317" t="s">
        <v>131</v>
      </c>
      <c r="W317">
        <v>0</v>
      </c>
      <c r="X317">
        <v>0</v>
      </c>
      <c r="Y317">
        <v>0</v>
      </c>
      <c r="Z317">
        <v>0</v>
      </c>
      <c r="AA317">
        <v>0</v>
      </c>
      <c r="AB317">
        <v>0</v>
      </c>
      <c r="AC317">
        <v>8</v>
      </c>
      <c r="AD317">
        <v>2022</v>
      </c>
      <c r="AF317" t="s">
        <v>7671</v>
      </c>
      <c r="AH317">
        <v>4</v>
      </c>
      <c r="AI317" t="s">
        <v>1288</v>
      </c>
      <c r="AJ317" t="s">
        <v>200</v>
      </c>
      <c r="AK317" t="s">
        <v>134</v>
      </c>
      <c r="AL317">
        <v>0</v>
      </c>
      <c r="AM317">
        <v>0</v>
      </c>
      <c r="AN317">
        <v>1</v>
      </c>
      <c r="AO317">
        <v>0</v>
      </c>
      <c r="AP317">
        <v>0</v>
      </c>
      <c r="AQ317">
        <v>0</v>
      </c>
      <c r="AR317">
        <v>0</v>
      </c>
      <c r="AS317">
        <v>0</v>
      </c>
      <c r="AT317">
        <v>0</v>
      </c>
      <c r="AU317">
        <v>0</v>
      </c>
      <c r="AV317">
        <v>0</v>
      </c>
      <c r="AW317">
        <v>0</v>
      </c>
      <c r="AX317">
        <v>0</v>
      </c>
      <c r="AY317">
        <v>0</v>
      </c>
      <c r="AZ317">
        <v>0</v>
      </c>
      <c r="BA317">
        <v>0</v>
      </c>
      <c r="BB317" t="s">
        <v>172</v>
      </c>
      <c r="BC317" t="s">
        <v>153</v>
      </c>
      <c r="BD317">
        <v>0</v>
      </c>
      <c r="BE317">
        <v>0</v>
      </c>
    </row>
    <row r="318" spans="1:57" x14ac:dyDescent="0.35">
      <c r="A318" s="193">
        <v>3626</v>
      </c>
      <c r="B318">
        <v>2947</v>
      </c>
      <c r="C318" s="194" t="s">
        <v>190</v>
      </c>
      <c r="D318" t="s">
        <v>294</v>
      </c>
      <c r="E318" t="s">
        <v>1289</v>
      </c>
      <c r="F318" t="s">
        <v>86</v>
      </c>
      <c r="G318">
        <v>1</v>
      </c>
      <c r="H318">
        <v>0</v>
      </c>
      <c r="I318">
        <v>0</v>
      </c>
      <c r="J318">
        <v>0</v>
      </c>
      <c r="K318">
        <v>0</v>
      </c>
      <c r="L318">
        <v>0</v>
      </c>
      <c r="M318" t="s">
        <v>1290</v>
      </c>
      <c r="N318" s="165">
        <v>44751.93141203704</v>
      </c>
      <c r="O318" s="195">
        <f t="shared" si="4"/>
        <v>44746</v>
      </c>
      <c r="P318">
        <v>0</v>
      </c>
      <c r="Q318" t="s">
        <v>7693</v>
      </c>
      <c r="R318">
        <v>82</v>
      </c>
      <c r="S318">
        <v>1193</v>
      </c>
      <c r="T318" t="s">
        <v>1291</v>
      </c>
      <c r="U318" t="s">
        <v>130</v>
      </c>
      <c r="V318" t="s">
        <v>131</v>
      </c>
      <c r="W318">
        <v>0</v>
      </c>
      <c r="X318">
        <v>0</v>
      </c>
      <c r="Y318">
        <v>0</v>
      </c>
      <c r="Z318">
        <v>0</v>
      </c>
      <c r="AA318">
        <v>0</v>
      </c>
      <c r="AB318">
        <v>1</v>
      </c>
      <c r="AC318">
        <v>7</v>
      </c>
      <c r="AD318">
        <v>2022</v>
      </c>
      <c r="AE318" t="s">
        <v>1292</v>
      </c>
      <c r="AF318" t="s">
        <v>7694</v>
      </c>
      <c r="AG318" t="s">
        <v>1293</v>
      </c>
      <c r="AH318">
        <v>9</v>
      </c>
      <c r="AI318" t="s">
        <v>1294</v>
      </c>
      <c r="AJ318" t="s">
        <v>133</v>
      </c>
      <c r="AK318" t="s">
        <v>134</v>
      </c>
      <c r="AL318">
        <v>0</v>
      </c>
      <c r="AM318">
        <v>0</v>
      </c>
      <c r="AN318">
        <v>1</v>
      </c>
      <c r="AO318">
        <v>0</v>
      </c>
      <c r="AP318">
        <v>0</v>
      </c>
      <c r="AQ318">
        <v>0</v>
      </c>
      <c r="AR318">
        <v>0</v>
      </c>
      <c r="AS318">
        <v>0</v>
      </c>
      <c r="AT318">
        <v>0</v>
      </c>
      <c r="AU318">
        <v>0</v>
      </c>
      <c r="AV318">
        <v>0</v>
      </c>
      <c r="AW318">
        <v>0</v>
      </c>
      <c r="AX318">
        <v>0</v>
      </c>
      <c r="AY318">
        <v>0</v>
      </c>
      <c r="AZ318">
        <v>0</v>
      </c>
      <c r="BA318">
        <v>0</v>
      </c>
      <c r="BC318" t="s">
        <v>153</v>
      </c>
      <c r="BD318">
        <v>0</v>
      </c>
      <c r="BE318">
        <v>0</v>
      </c>
    </row>
    <row r="319" spans="1:57" x14ac:dyDescent="0.35">
      <c r="A319" s="193">
        <v>4976</v>
      </c>
      <c r="B319">
        <v>3152</v>
      </c>
      <c r="C319" s="194" t="s">
        <v>190</v>
      </c>
      <c r="D319" t="s">
        <v>294</v>
      </c>
      <c r="E319" t="s">
        <v>1295</v>
      </c>
      <c r="F319" t="s">
        <v>86</v>
      </c>
      <c r="G319">
        <v>1</v>
      </c>
      <c r="H319">
        <v>0</v>
      </c>
      <c r="I319">
        <v>0</v>
      </c>
      <c r="J319">
        <v>0</v>
      </c>
      <c r="K319">
        <v>0</v>
      </c>
      <c r="L319">
        <v>0</v>
      </c>
      <c r="M319" t="s">
        <v>1296</v>
      </c>
      <c r="N319" s="165">
        <v>44803.7421412037</v>
      </c>
      <c r="O319" s="195">
        <f t="shared" si="4"/>
        <v>44802</v>
      </c>
      <c r="P319">
        <v>0</v>
      </c>
      <c r="Q319" t="s">
        <v>7695</v>
      </c>
      <c r="R319">
        <v>68</v>
      </c>
      <c r="S319">
        <v>138</v>
      </c>
      <c r="T319" t="s">
        <v>1297</v>
      </c>
      <c r="U319" t="s">
        <v>130</v>
      </c>
      <c r="V319" t="s">
        <v>131</v>
      </c>
      <c r="W319">
        <v>0</v>
      </c>
      <c r="X319">
        <v>0</v>
      </c>
      <c r="Y319">
        <v>0</v>
      </c>
      <c r="Z319">
        <v>0</v>
      </c>
      <c r="AA319">
        <v>0</v>
      </c>
      <c r="AB319">
        <v>0</v>
      </c>
      <c r="AC319">
        <v>8</v>
      </c>
      <c r="AD319">
        <v>2022</v>
      </c>
      <c r="AF319" t="s">
        <v>7671</v>
      </c>
      <c r="AH319">
        <v>30</v>
      </c>
      <c r="AI319" t="s">
        <v>1298</v>
      </c>
      <c r="AJ319" t="s">
        <v>252</v>
      </c>
      <c r="AK319" t="s">
        <v>134</v>
      </c>
      <c r="AL319">
        <v>0</v>
      </c>
      <c r="AM319">
        <v>0</v>
      </c>
      <c r="AN319">
        <v>0</v>
      </c>
      <c r="AO319">
        <v>0</v>
      </c>
      <c r="AP319">
        <v>0</v>
      </c>
      <c r="AQ319">
        <v>0</v>
      </c>
      <c r="AR319">
        <v>0</v>
      </c>
      <c r="AS319">
        <v>0</v>
      </c>
      <c r="AT319">
        <v>0</v>
      </c>
      <c r="AU319">
        <v>0</v>
      </c>
      <c r="AV319">
        <v>0</v>
      </c>
      <c r="AW319">
        <v>1</v>
      </c>
      <c r="AX319">
        <v>0</v>
      </c>
      <c r="AY319">
        <v>0</v>
      </c>
      <c r="AZ319">
        <v>0</v>
      </c>
      <c r="BA319">
        <v>0</v>
      </c>
      <c r="BB319" t="s">
        <v>162</v>
      </c>
      <c r="BC319" t="s">
        <v>166</v>
      </c>
      <c r="BD319">
        <v>0</v>
      </c>
      <c r="BE319">
        <v>0</v>
      </c>
    </row>
    <row r="320" spans="1:57" x14ac:dyDescent="0.35">
      <c r="A320" s="193">
        <v>4446</v>
      </c>
      <c r="B320">
        <v>3079</v>
      </c>
      <c r="C320" s="194" t="s">
        <v>125</v>
      </c>
      <c r="D320" t="s">
        <v>294</v>
      </c>
      <c r="E320" t="s">
        <v>1299</v>
      </c>
      <c r="F320" t="s">
        <v>85</v>
      </c>
      <c r="G320">
        <v>1</v>
      </c>
      <c r="H320">
        <v>0</v>
      </c>
      <c r="I320">
        <v>0</v>
      </c>
      <c r="J320">
        <v>0</v>
      </c>
      <c r="K320">
        <v>0</v>
      </c>
      <c r="L320">
        <v>0</v>
      </c>
      <c r="M320" t="s">
        <v>1300</v>
      </c>
      <c r="N320" s="165">
        <v>44779.956099537027</v>
      </c>
      <c r="O320" s="195">
        <f t="shared" si="4"/>
        <v>44774</v>
      </c>
      <c r="P320">
        <v>0</v>
      </c>
      <c r="Q320" t="s">
        <v>7696</v>
      </c>
      <c r="R320">
        <v>1</v>
      </c>
      <c r="S320">
        <v>0</v>
      </c>
      <c r="T320" t="s">
        <v>1301</v>
      </c>
      <c r="U320" t="s">
        <v>130</v>
      </c>
      <c r="V320" t="s">
        <v>131</v>
      </c>
      <c r="W320">
        <v>0</v>
      </c>
      <c r="X320">
        <v>0</v>
      </c>
      <c r="Y320">
        <v>0</v>
      </c>
      <c r="Z320">
        <v>0</v>
      </c>
      <c r="AA320">
        <v>0</v>
      </c>
      <c r="AB320">
        <v>0</v>
      </c>
      <c r="AC320">
        <v>8</v>
      </c>
      <c r="AD320">
        <v>2022</v>
      </c>
      <c r="AF320" t="s">
        <v>7671</v>
      </c>
      <c r="AH320">
        <v>6</v>
      </c>
      <c r="AI320" t="s">
        <v>1302</v>
      </c>
      <c r="AJ320" t="s">
        <v>133</v>
      </c>
      <c r="AK320" t="s">
        <v>134</v>
      </c>
      <c r="AL320">
        <v>0</v>
      </c>
      <c r="AM320">
        <v>0</v>
      </c>
      <c r="AN320">
        <v>0</v>
      </c>
      <c r="AO320">
        <v>0</v>
      </c>
      <c r="AP320">
        <v>0</v>
      </c>
      <c r="AQ320">
        <v>1</v>
      </c>
      <c r="AR320">
        <v>0</v>
      </c>
      <c r="AS320">
        <v>0</v>
      </c>
      <c r="AT320">
        <v>0</v>
      </c>
      <c r="AU320">
        <v>0</v>
      </c>
      <c r="AV320">
        <v>0</v>
      </c>
      <c r="AW320">
        <v>0</v>
      </c>
      <c r="AX320">
        <v>0</v>
      </c>
      <c r="AY320">
        <v>0</v>
      </c>
      <c r="AZ320">
        <v>0</v>
      </c>
      <c r="BA320">
        <v>0</v>
      </c>
      <c r="BB320" t="s">
        <v>154</v>
      </c>
      <c r="BC320" t="s">
        <v>166</v>
      </c>
      <c r="BD320">
        <v>0</v>
      </c>
      <c r="BE320">
        <v>0</v>
      </c>
    </row>
    <row r="321" spans="1:57" x14ac:dyDescent="0.35">
      <c r="A321" s="193">
        <v>4398</v>
      </c>
      <c r="B321">
        <v>3331</v>
      </c>
      <c r="C321" s="194" t="s">
        <v>190</v>
      </c>
      <c r="D321" t="s">
        <v>294</v>
      </c>
      <c r="E321" t="s">
        <v>1303</v>
      </c>
      <c r="F321" t="s">
        <v>83</v>
      </c>
      <c r="G321">
        <v>1</v>
      </c>
      <c r="H321">
        <v>0</v>
      </c>
      <c r="I321">
        <v>3</v>
      </c>
      <c r="J321">
        <v>1</v>
      </c>
      <c r="K321">
        <v>1</v>
      </c>
      <c r="L321">
        <v>5</v>
      </c>
      <c r="M321" t="s">
        <v>1304</v>
      </c>
      <c r="N321" s="165">
        <v>44778.0312962963</v>
      </c>
      <c r="O321" s="195">
        <f t="shared" si="4"/>
        <v>44774</v>
      </c>
      <c r="P321">
        <v>0</v>
      </c>
      <c r="Q321" t="s">
        <v>7697</v>
      </c>
      <c r="R321">
        <v>5</v>
      </c>
      <c r="S321">
        <v>349</v>
      </c>
      <c r="T321" t="s">
        <v>1305</v>
      </c>
      <c r="U321" t="s">
        <v>130</v>
      </c>
      <c r="V321" t="s">
        <v>131</v>
      </c>
      <c r="W321">
        <v>0</v>
      </c>
      <c r="X321">
        <v>0</v>
      </c>
      <c r="Y321">
        <v>0</v>
      </c>
      <c r="Z321">
        <v>0</v>
      </c>
      <c r="AA321">
        <v>0</v>
      </c>
      <c r="AB321">
        <v>0</v>
      </c>
      <c r="AC321">
        <v>8</v>
      </c>
      <c r="AD321">
        <v>2022</v>
      </c>
      <c r="AF321" t="s">
        <v>7671</v>
      </c>
      <c r="AH321">
        <v>5</v>
      </c>
      <c r="AI321" t="s">
        <v>1306</v>
      </c>
      <c r="AJ321" t="s">
        <v>160</v>
      </c>
      <c r="AK321" t="s">
        <v>134</v>
      </c>
      <c r="AL321">
        <v>0</v>
      </c>
      <c r="AM321">
        <v>0</v>
      </c>
      <c r="AN321">
        <v>0</v>
      </c>
      <c r="AO321">
        <v>0</v>
      </c>
      <c r="AP321">
        <v>0</v>
      </c>
      <c r="AQ321">
        <v>0</v>
      </c>
      <c r="AR321">
        <v>0</v>
      </c>
      <c r="AS321">
        <v>0</v>
      </c>
      <c r="AT321">
        <v>0</v>
      </c>
      <c r="AU321">
        <v>1</v>
      </c>
      <c r="AV321">
        <v>0</v>
      </c>
      <c r="AW321">
        <v>0</v>
      </c>
      <c r="AX321">
        <v>0</v>
      </c>
      <c r="AY321">
        <v>0</v>
      </c>
      <c r="AZ321">
        <v>0</v>
      </c>
      <c r="BA321">
        <v>0</v>
      </c>
      <c r="BB321" t="s">
        <v>178</v>
      </c>
      <c r="BC321" t="s">
        <v>166</v>
      </c>
      <c r="BD321">
        <v>1</v>
      </c>
      <c r="BE321">
        <v>1</v>
      </c>
    </row>
    <row r="322" spans="1:57" x14ac:dyDescent="0.35">
      <c r="A322" s="193">
        <v>4359</v>
      </c>
      <c r="B322">
        <v>3066</v>
      </c>
      <c r="C322" s="194" t="s">
        <v>125</v>
      </c>
      <c r="D322" t="s">
        <v>294</v>
      </c>
      <c r="E322" t="s">
        <v>1307</v>
      </c>
      <c r="F322" t="s">
        <v>83</v>
      </c>
      <c r="G322">
        <v>1</v>
      </c>
      <c r="H322">
        <v>1</v>
      </c>
      <c r="I322">
        <v>1</v>
      </c>
      <c r="J322">
        <v>0</v>
      </c>
      <c r="K322">
        <v>0</v>
      </c>
      <c r="L322">
        <v>2</v>
      </c>
      <c r="M322" t="s">
        <v>1308</v>
      </c>
      <c r="N322" s="165">
        <v>44777.477847222217</v>
      </c>
      <c r="O322" s="195">
        <f t="shared" ref="O322:O385" si="5">N322-MOD(N322-2,7)</f>
        <v>44774</v>
      </c>
      <c r="P322">
        <v>0</v>
      </c>
      <c r="Q322" t="s">
        <v>7698</v>
      </c>
      <c r="R322">
        <v>189</v>
      </c>
      <c r="S322">
        <v>328</v>
      </c>
      <c r="T322" t="s">
        <v>1309</v>
      </c>
      <c r="U322" t="s">
        <v>130</v>
      </c>
      <c r="V322" t="s">
        <v>131</v>
      </c>
      <c r="W322">
        <v>0</v>
      </c>
      <c r="X322">
        <v>0</v>
      </c>
      <c r="Y322">
        <v>0</v>
      </c>
      <c r="Z322">
        <v>0</v>
      </c>
      <c r="AA322">
        <v>0</v>
      </c>
      <c r="AB322">
        <v>1</v>
      </c>
      <c r="AC322">
        <v>8</v>
      </c>
      <c r="AD322">
        <v>2022</v>
      </c>
      <c r="AE322" t="s">
        <v>1310</v>
      </c>
      <c r="AF322" t="s">
        <v>7671</v>
      </c>
      <c r="AH322">
        <v>4</v>
      </c>
      <c r="AI322" t="s">
        <v>1311</v>
      </c>
      <c r="AJ322" t="s">
        <v>252</v>
      </c>
      <c r="AK322" t="s">
        <v>134</v>
      </c>
      <c r="AL322">
        <v>0</v>
      </c>
      <c r="AM322">
        <v>0</v>
      </c>
      <c r="AN322">
        <v>0</v>
      </c>
      <c r="AO322">
        <v>0</v>
      </c>
      <c r="AP322">
        <v>0</v>
      </c>
      <c r="AQ322">
        <v>0</v>
      </c>
      <c r="AR322">
        <v>0</v>
      </c>
      <c r="AS322">
        <v>0</v>
      </c>
      <c r="AT322">
        <v>0</v>
      </c>
      <c r="AU322">
        <v>0</v>
      </c>
      <c r="AV322">
        <v>0</v>
      </c>
      <c r="AW322">
        <v>0</v>
      </c>
      <c r="AX322">
        <v>0</v>
      </c>
      <c r="AY322">
        <v>0</v>
      </c>
      <c r="AZ322">
        <v>0</v>
      </c>
      <c r="BA322">
        <v>0</v>
      </c>
      <c r="BB322" t="s">
        <v>178</v>
      </c>
      <c r="BC322" t="s">
        <v>166</v>
      </c>
      <c r="BD322">
        <v>0</v>
      </c>
      <c r="BE322">
        <v>0</v>
      </c>
    </row>
    <row r="323" spans="1:57" x14ac:dyDescent="0.35">
      <c r="A323" s="193">
        <v>4054</v>
      </c>
      <c r="B323">
        <v>3008</v>
      </c>
      <c r="C323" s="194" t="s">
        <v>190</v>
      </c>
      <c r="D323" t="s">
        <v>294</v>
      </c>
      <c r="E323" t="s">
        <v>1312</v>
      </c>
      <c r="F323" t="s">
        <v>83</v>
      </c>
      <c r="G323">
        <v>1</v>
      </c>
      <c r="H323">
        <v>0</v>
      </c>
      <c r="I323">
        <v>0</v>
      </c>
      <c r="J323">
        <v>0</v>
      </c>
      <c r="K323">
        <v>0</v>
      </c>
      <c r="L323">
        <v>0</v>
      </c>
      <c r="M323" t="s">
        <v>1313</v>
      </c>
      <c r="N323" s="165">
        <v>44765.808958333328</v>
      </c>
      <c r="O323" s="195">
        <f t="shared" si="5"/>
        <v>44760</v>
      </c>
      <c r="P323">
        <v>0</v>
      </c>
      <c r="Q323" t="s">
        <v>7699</v>
      </c>
      <c r="R323">
        <v>19</v>
      </c>
      <c r="S323">
        <v>123</v>
      </c>
      <c r="T323" t="s">
        <v>1314</v>
      </c>
      <c r="U323" t="s">
        <v>130</v>
      </c>
      <c r="V323" t="s">
        <v>131</v>
      </c>
      <c r="W323">
        <v>0</v>
      </c>
      <c r="X323">
        <v>0</v>
      </c>
      <c r="Y323">
        <v>0</v>
      </c>
      <c r="Z323">
        <v>0</v>
      </c>
      <c r="AA323">
        <v>0</v>
      </c>
      <c r="AB323">
        <v>0</v>
      </c>
      <c r="AC323">
        <v>7</v>
      </c>
      <c r="AD323">
        <v>2022</v>
      </c>
      <c r="AE323" t="s">
        <v>1315</v>
      </c>
      <c r="AF323" t="s">
        <v>7671</v>
      </c>
      <c r="AH323">
        <v>23</v>
      </c>
      <c r="AI323" t="s">
        <v>1316</v>
      </c>
      <c r="AJ323" t="s">
        <v>133</v>
      </c>
      <c r="AK323" t="s">
        <v>134</v>
      </c>
      <c r="AL323">
        <v>0</v>
      </c>
      <c r="AM323">
        <v>0</v>
      </c>
      <c r="AN323">
        <v>0</v>
      </c>
      <c r="AO323">
        <v>0</v>
      </c>
      <c r="AP323">
        <v>0</v>
      </c>
      <c r="AQ323">
        <v>0</v>
      </c>
      <c r="AR323">
        <v>0</v>
      </c>
      <c r="AS323">
        <v>0</v>
      </c>
      <c r="AT323">
        <v>0</v>
      </c>
      <c r="AU323">
        <v>0</v>
      </c>
      <c r="AV323">
        <v>0</v>
      </c>
      <c r="AW323">
        <v>0</v>
      </c>
      <c r="AX323">
        <v>0</v>
      </c>
      <c r="AY323">
        <v>0</v>
      </c>
      <c r="AZ323">
        <v>0</v>
      </c>
      <c r="BA323">
        <v>1</v>
      </c>
      <c r="BB323" t="s">
        <v>172</v>
      </c>
      <c r="BC323" t="s">
        <v>153</v>
      </c>
      <c r="BD323">
        <v>0</v>
      </c>
      <c r="BE323">
        <v>1</v>
      </c>
    </row>
    <row r="324" spans="1:57" x14ac:dyDescent="0.35">
      <c r="A324" s="193">
        <v>4254</v>
      </c>
      <c r="B324">
        <v>3047</v>
      </c>
      <c r="C324" s="194" t="s">
        <v>190</v>
      </c>
      <c r="D324" t="s">
        <v>294</v>
      </c>
      <c r="E324" t="s">
        <v>1317</v>
      </c>
      <c r="F324" t="s">
        <v>83</v>
      </c>
      <c r="G324">
        <v>1</v>
      </c>
      <c r="H324">
        <v>0</v>
      </c>
      <c r="I324">
        <v>0</v>
      </c>
      <c r="J324">
        <v>0</v>
      </c>
      <c r="K324">
        <v>0</v>
      </c>
      <c r="L324">
        <v>0</v>
      </c>
      <c r="M324" t="s">
        <v>1318</v>
      </c>
      <c r="N324" s="165">
        <v>44773.546793981477</v>
      </c>
      <c r="O324" s="195">
        <f t="shared" si="5"/>
        <v>44767</v>
      </c>
      <c r="P324">
        <v>0</v>
      </c>
      <c r="Q324" t="s">
        <v>7691</v>
      </c>
      <c r="R324">
        <v>5</v>
      </c>
      <c r="S324">
        <v>419</v>
      </c>
      <c r="T324" t="s">
        <v>1283</v>
      </c>
      <c r="U324" t="s">
        <v>130</v>
      </c>
      <c r="V324" t="s">
        <v>131</v>
      </c>
      <c r="W324">
        <v>1</v>
      </c>
      <c r="X324">
        <v>0</v>
      </c>
      <c r="Y324">
        <v>0</v>
      </c>
      <c r="Z324">
        <v>0</v>
      </c>
      <c r="AA324">
        <v>0</v>
      </c>
      <c r="AB324">
        <v>0</v>
      </c>
      <c r="AC324">
        <v>7</v>
      </c>
      <c r="AD324">
        <v>2022</v>
      </c>
      <c r="AE324" t="s">
        <v>1319</v>
      </c>
      <c r="AF324" t="s">
        <v>7671</v>
      </c>
      <c r="AH324">
        <v>31</v>
      </c>
      <c r="AI324" t="s">
        <v>1320</v>
      </c>
      <c r="AJ324" t="s">
        <v>133</v>
      </c>
      <c r="AK324" t="s">
        <v>134</v>
      </c>
      <c r="AL324">
        <v>0</v>
      </c>
      <c r="AM324">
        <v>0</v>
      </c>
      <c r="AN324">
        <v>0</v>
      </c>
      <c r="AO324">
        <v>0</v>
      </c>
      <c r="AP324">
        <v>0</v>
      </c>
      <c r="AQ324">
        <v>1</v>
      </c>
      <c r="AR324">
        <v>0</v>
      </c>
      <c r="AS324">
        <v>0</v>
      </c>
      <c r="AT324">
        <v>0</v>
      </c>
      <c r="AU324">
        <v>0</v>
      </c>
      <c r="AV324">
        <v>0</v>
      </c>
      <c r="AW324">
        <v>0</v>
      </c>
      <c r="AX324">
        <v>0</v>
      </c>
      <c r="AY324">
        <v>0</v>
      </c>
      <c r="AZ324">
        <v>0</v>
      </c>
      <c r="BA324">
        <v>0</v>
      </c>
      <c r="BC324" t="s">
        <v>153</v>
      </c>
      <c r="BD324">
        <v>0</v>
      </c>
      <c r="BE324">
        <v>1</v>
      </c>
    </row>
    <row r="325" spans="1:57" x14ac:dyDescent="0.35">
      <c r="A325" s="193">
        <v>4184</v>
      </c>
      <c r="B325">
        <v>3304</v>
      </c>
      <c r="C325" s="194" t="s">
        <v>190</v>
      </c>
      <c r="D325" t="s">
        <v>294</v>
      </c>
      <c r="E325" t="s">
        <v>1321</v>
      </c>
      <c r="F325" t="s">
        <v>83</v>
      </c>
      <c r="G325">
        <v>1</v>
      </c>
      <c r="H325">
        <v>2</v>
      </c>
      <c r="I325">
        <v>3</v>
      </c>
      <c r="J325">
        <v>0</v>
      </c>
      <c r="K325">
        <v>0</v>
      </c>
      <c r="L325">
        <v>5</v>
      </c>
      <c r="M325" t="s">
        <v>1322</v>
      </c>
      <c r="N325" s="165">
        <v>44770.680162037039</v>
      </c>
      <c r="O325" s="195">
        <f t="shared" si="5"/>
        <v>44767</v>
      </c>
      <c r="P325">
        <v>0</v>
      </c>
      <c r="Q325" t="s">
        <v>7700</v>
      </c>
      <c r="R325">
        <v>0</v>
      </c>
      <c r="S325">
        <v>2</v>
      </c>
      <c r="T325" t="s">
        <v>1323</v>
      </c>
      <c r="U325" t="s">
        <v>130</v>
      </c>
      <c r="V325" t="s">
        <v>131</v>
      </c>
      <c r="W325">
        <v>0</v>
      </c>
      <c r="X325">
        <v>0</v>
      </c>
      <c r="Y325">
        <v>0</v>
      </c>
      <c r="Z325">
        <v>0</v>
      </c>
      <c r="AA325">
        <v>0</v>
      </c>
      <c r="AB325">
        <v>0</v>
      </c>
      <c r="AC325">
        <v>7</v>
      </c>
      <c r="AD325">
        <v>2022</v>
      </c>
      <c r="AE325" t="s">
        <v>668</v>
      </c>
      <c r="AF325" t="s">
        <v>7671</v>
      </c>
      <c r="AH325">
        <v>28</v>
      </c>
      <c r="AI325" t="s">
        <v>1324</v>
      </c>
      <c r="AJ325" t="s">
        <v>152</v>
      </c>
      <c r="AK325" t="s">
        <v>134</v>
      </c>
      <c r="AL325">
        <v>0</v>
      </c>
      <c r="AM325">
        <v>0</v>
      </c>
      <c r="AN325">
        <v>0</v>
      </c>
      <c r="AO325">
        <v>0</v>
      </c>
      <c r="AP325">
        <v>0</v>
      </c>
      <c r="AQ325">
        <v>1</v>
      </c>
      <c r="AR325">
        <v>0</v>
      </c>
      <c r="AS325">
        <v>0</v>
      </c>
      <c r="AT325">
        <v>0</v>
      </c>
      <c r="AU325">
        <v>0</v>
      </c>
      <c r="AV325">
        <v>0</v>
      </c>
      <c r="AW325">
        <v>0</v>
      </c>
      <c r="AX325">
        <v>0</v>
      </c>
      <c r="AY325">
        <v>0</v>
      </c>
      <c r="AZ325">
        <v>0</v>
      </c>
      <c r="BA325">
        <v>0</v>
      </c>
      <c r="BC325" t="s">
        <v>153</v>
      </c>
      <c r="BD325">
        <v>0</v>
      </c>
      <c r="BE325">
        <v>0</v>
      </c>
    </row>
    <row r="326" spans="1:57" x14ac:dyDescent="0.35">
      <c r="A326" s="193">
        <v>3750</v>
      </c>
      <c r="B326">
        <v>2963</v>
      </c>
      <c r="C326" s="194" t="s">
        <v>125</v>
      </c>
      <c r="D326" t="s">
        <v>294</v>
      </c>
      <c r="E326" t="s">
        <v>1325</v>
      </c>
      <c r="F326" t="s">
        <v>85</v>
      </c>
      <c r="G326">
        <v>1</v>
      </c>
      <c r="H326">
        <v>0</v>
      </c>
      <c r="I326">
        <v>0</v>
      </c>
      <c r="J326">
        <v>0</v>
      </c>
      <c r="K326">
        <v>0</v>
      </c>
      <c r="L326">
        <v>0</v>
      </c>
      <c r="M326" t="s">
        <v>1326</v>
      </c>
      <c r="N326" s="165">
        <v>44755.922835648147</v>
      </c>
      <c r="O326" s="195">
        <f t="shared" si="5"/>
        <v>44753</v>
      </c>
      <c r="P326">
        <v>0</v>
      </c>
      <c r="Q326" t="s">
        <v>7701</v>
      </c>
      <c r="R326">
        <v>431</v>
      </c>
      <c r="S326">
        <v>1613</v>
      </c>
      <c r="T326" t="s">
        <v>1327</v>
      </c>
      <c r="U326" t="s">
        <v>130</v>
      </c>
      <c r="V326" t="s">
        <v>131</v>
      </c>
      <c r="W326">
        <v>0</v>
      </c>
      <c r="X326">
        <v>0</v>
      </c>
      <c r="Y326">
        <v>0</v>
      </c>
      <c r="Z326">
        <v>0</v>
      </c>
      <c r="AA326">
        <v>0</v>
      </c>
      <c r="AB326">
        <v>0</v>
      </c>
      <c r="AC326">
        <v>7</v>
      </c>
      <c r="AD326">
        <v>2022</v>
      </c>
      <c r="AF326" t="s">
        <v>7671</v>
      </c>
      <c r="AH326">
        <v>13</v>
      </c>
      <c r="AI326" t="s">
        <v>1328</v>
      </c>
      <c r="AJ326" t="s">
        <v>133</v>
      </c>
      <c r="AK326" t="s">
        <v>134</v>
      </c>
      <c r="AL326">
        <v>0</v>
      </c>
      <c r="AM326">
        <v>0</v>
      </c>
      <c r="AN326">
        <v>0</v>
      </c>
      <c r="AO326">
        <v>0</v>
      </c>
      <c r="AP326">
        <v>0</v>
      </c>
      <c r="AQ326">
        <v>0</v>
      </c>
      <c r="AR326">
        <v>0</v>
      </c>
      <c r="AS326">
        <v>0</v>
      </c>
      <c r="AT326">
        <v>0</v>
      </c>
      <c r="AU326">
        <v>0</v>
      </c>
      <c r="AV326">
        <v>0</v>
      </c>
      <c r="AW326">
        <v>1</v>
      </c>
      <c r="AX326">
        <v>0</v>
      </c>
      <c r="AY326">
        <v>0</v>
      </c>
      <c r="AZ326">
        <v>0</v>
      </c>
      <c r="BA326">
        <v>0</v>
      </c>
      <c r="BC326" t="s">
        <v>153</v>
      </c>
      <c r="BD326">
        <v>0</v>
      </c>
      <c r="BE326">
        <v>0</v>
      </c>
    </row>
    <row r="327" spans="1:57" x14ac:dyDescent="0.35">
      <c r="A327" s="193">
        <v>382</v>
      </c>
      <c r="B327">
        <v>6705</v>
      </c>
      <c r="C327" s="194" t="s">
        <v>125</v>
      </c>
      <c r="D327" t="s">
        <v>294</v>
      </c>
      <c r="E327" t="s">
        <v>7702</v>
      </c>
      <c r="F327" t="s">
        <v>83</v>
      </c>
      <c r="G327">
        <v>1</v>
      </c>
      <c r="H327">
        <v>0</v>
      </c>
      <c r="I327">
        <v>0</v>
      </c>
      <c r="J327">
        <v>0</v>
      </c>
      <c r="K327">
        <v>0</v>
      </c>
      <c r="L327">
        <v>0</v>
      </c>
      <c r="M327" t="s">
        <v>7703</v>
      </c>
      <c r="N327" s="165">
        <v>44826.64638888889</v>
      </c>
      <c r="O327" s="195">
        <f t="shared" si="5"/>
        <v>44823</v>
      </c>
      <c r="P327">
        <v>0</v>
      </c>
      <c r="Q327" t="s">
        <v>7704</v>
      </c>
      <c r="R327">
        <v>12</v>
      </c>
      <c r="S327">
        <v>45</v>
      </c>
      <c r="T327" t="s">
        <v>7705</v>
      </c>
      <c r="U327" t="s">
        <v>130</v>
      </c>
      <c r="V327" t="s">
        <v>131</v>
      </c>
      <c r="W327">
        <v>0</v>
      </c>
      <c r="X327">
        <v>0</v>
      </c>
      <c r="Y327">
        <v>0</v>
      </c>
      <c r="Z327">
        <v>0</v>
      </c>
      <c r="AA327">
        <v>0</v>
      </c>
      <c r="AB327">
        <v>0</v>
      </c>
      <c r="AC327">
        <v>9</v>
      </c>
      <c r="AD327">
        <v>2022</v>
      </c>
      <c r="AE327" t="s">
        <v>7706</v>
      </c>
      <c r="AF327" t="s">
        <v>7671</v>
      </c>
      <c r="AH327">
        <v>22</v>
      </c>
      <c r="AI327" t="s">
        <v>7707</v>
      </c>
      <c r="AJ327" t="s">
        <v>133</v>
      </c>
      <c r="AK327" t="s">
        <v>134</v>
      </c>
      <c r="AL327">
        <v>0</v>
      </c>
      <c r="AM327">
        <v>0</v>
      </c>
      <c r="AN327">
        <v>0</v>
      </c>
      <c r="AO327">
        <v>0</v>
      </c>
      <c r="AP327">
        <v>0</v>
      </c>
      <c r="AQ327">
        <v>1</v>
      </c>
      <c r="AR327">
        <v>0</v>
      </c>
      <c r="AS327">
        <v>0</v>
      </c>
      <c r="AT327">
        <v>0</v>
      </c>
      <c r="AU327">
        <v>0</v>
      </c>
      <c r="AV327">
        <v>0</v>
      </c>
      <c r="AW327">
        <v>0</v>
      </c>
      <c r="AX327">
        <v>0</v>
      </c>
      <c r="AY327">
        <v>0</v>
      </c>
      <c r="AZ327">
        <v>0</v>
      </c>
      <c r="BA327">
        <v>0</v>
      </c>
      <c r="BB327" t="s">
        <v>154</v>
      </c>
      <c r="BC327" t="s">
        <v>153</v>
      </c>
      <c r="BD327">
        <v>0</v>
      </c>
      <c r="BE327">
        <v>0</v>
      </c>
    </row>
    <row r="328" spans="1:57" x14ac:dyDescent="0.35">
      <c r="A328" s="193">
        <v>3901</v>
      </c>
      <c r="B328">
        <v>3271</v>
      </c>
      <c r="C328" s="194" t="s">
        <v>125</v>
      </c>
      <c r="D328" t="s">
        <v>294</v>
      </c>
      <c r="E328" t="s">
        <v>1329</v>
      </c>
      <c r="F328" t="s">
        <v>85</v>
      </c>
      <c r="G328">
        <v>1</v>
      </c>
      <c r="H328">
        <v>0</v>
      </c>
      <c r="I328">
        <v>1</v>
      </c>
      <c r="J328">
        <v>1</v>
      </c>
      <c r="K328">
        <v>0</v>
      </c>
      <c r="L328">
        <v>2</v>
      </c>
      <c r="M328" t="s">
        <v>1330</v>
      </c>
      <c r="N328" s="165">
        <v>44761.834976851853</v>
      </c>
      <c r="O328" s="195">
        <f t="shared" si="5"/>
        <v>44760</v>
      </c>
      <c r="P328">
        <v>0</v>
      </c>
      <c r="Q328" t="s">
        <v>7708</v>
      </c>
      <c r="R328">
        <v>4</v>
      </c>
      <c r="S328">
        <v>5</v>
      </c>
      <c r="T328" t="s">
        <v>1331</v>
      </c>
      <c r="U328" t="s">
        <v>130</v>
      </c>
      <c r="V328" t="s">
        <v>131</v>
      </c>
      <c r="W328">
        <v>1</v>
      </c>
      <c r="X328">
        <v>0</v>
      </c>
      <c r="Y328">
        <v>0</v>
      </c>
      <c r="Z328">
        <v>0</v>
      </c>
      <c r="AA328">
        <v>0</v>
      </c>
      <c r="AB328">
        <v>0</v>
      </c>
      <c r="AC328">
        <v>7</v>
      </c>
      <c r="AD328">
        <v>2022</v>
      </c>
      <c r="AF328" t="s">
        <v>7671</v>
      </c>
      <c r="AH328">
        <v>19</v>
      </c>
      <c r="AI328" t="s">
        <v>1332</v>
      </c>
      <c r="AJ328" t="s">
        <v>133</v>
      </c>
      <c r="AK328" t="s">
        <v>134</v>
      </c>
      <c r="AL328">
        <v>0</v>
      </c>
      <c r="AM328">
        <v>0</v>
      </c>
      <c r="AN328">
        <v>0</v>
      </c>
      <c r="AO328">
        <v>0</v>
      </c>
      <c r="AP328">
        <v>0</v>
      </c>
      <c r="AQ328">
        <v>0</v>
      </c>
      <c r="AR328">
        <v>0</v>
      </c>
      <c r="AS328">
        <v>0</v>
      </c>
      <c r="AT328">
        <v>0</v>
      </c>
      <c r="AU328">
        <v>1</v>
      </c>
      <c r="AV328">
        <v>0</v>
      </c>
      <c r="AW328">
        <v>0</v>
      </c>
      <c r="AX328">
        <v>0</v>
      </c>
      <c r="AY328">
        <v>0</v>
      </c>
      <c r="AZ328">
        <v>0</v>
      </c>
      <c r="BA328">
        <v>0</v>
      </c>
      <c r="BB328" t="s">
        <v>154</v>
      </c>
      <c r="BC328" t="s">
        <v>153</v>
      </c>
      <c r="BD328">
        <v>0</v>
      </c>
      <c r="BE328">
        <v>0</v>
      </c>
    </row>
    <row r="329" spans="1:57" x14ac:dyDescent="0.35">
      <c r="A329" s="193">
        <v>264</v>
      </c>
      <c r="B329">
        <v>6707</v>
      </c>
      <c r="C329" s="194" t="s">
        <v>125</v>
      </c>
      <c r="D329" t="s">
        <v>294</v>
      </c>
      <c r="E329" t="s">
        <v>7709</v>
      </c>
      <c r="F329" t="s">
        <v>85</v>
      </c>
      <c r="G329">
        <v>1</v>
      </c>
      <c r="H329">
        <v>0</v>
      </c>
      <c r="I329">
        <v>2</v>
      </c>
      <c r="J329">
        <v>0</v>
      </c>
      <c r="K329">
        <v>0</v>
      </c>
      <c r="L329">
        <v>2</v>
      </c>
      <c r="M329" t="s">
        <v>7710</v>
      </c>
      <c r="N329" s="165">
        <v>44807.741053240738</v>
      </c>
      <c r="O329" s="195">
        <f t="shared" si="5"/>
        <v>44802</v>
      </c>
      <c r="P329">
        <v>0</v>
      </c>
      <c r="Q329" t="s">
        <v>7711</v>
      </c>
      <c r="R329">
        <v>177</v>
      </c>
      <c r="S329">
        <v>176</v>
      </c>
      <c r="T329" t="s">
        <v>7712</v>
      </c>
      <c r="U329" t="s">
        <v>130</v>
      </c>
      <c r="V329" t="s">
        <v>131</v>
      </c>
      <c r="W329">
        <v>0</v>
      </c>
      <c r="X329">
        <v>0</v>
      </c>
      <c r="Y329">
        <v>0</v>
      </c>
      <c r="Z329">
        <v>0</v>
      </c>
      <c r="AA329">
        <v>0</v>
      </c>
      <c r="AB329">
        <v>0</v>
      </c>
      <c r="AC329">
        <v>9</v>
      </c>
      <c r="AD329">
        <v>2022</v>
      </c>
      <c r="AF329" t="s">
        <v>7713</v>
      </c>
      <c r="AH329">
        <v>3</v>
      </c>
      <c r="AI329" t="s">
        <v>7714</v>
      </c>
      <c r="AJ329" t="s">
        <v>133</v>
      </c>
      <c r="AK329" t="s">
        <v>134</v>
      </c>
      <c r="AL329">
        <v>0</v>
      </c>
      <c r="AM329">
        <v>0</v>
      </c>
      <c r="AN329">
        <v>0</v>
      </c>
      <c r="AO329">
        <v>0</v>
      </c>
      <c r="AP329">
        <v>0</v>
      </c>
      <c r="AQ329">
        <v>0</v>
      </c>
      <c r="AR329">
        <v>0</v>
      </c>
      <c r="AS329">
        <v>0</v>
      </c>
      <c r="AT329">
        <v>0</v>
      </c>
      <c r="AU329">
        <v>0</v>
      </c>
      <c r="AV329">
        <v>0</v>
      </c>
      <c r="AW329">
        <v>0</v>
      </c>
      <c r="AX329">
        <v>0</v>
      </c>
      <c r="AY329">
        <v>0</v>
      </c>
      <c r="AZ329">
        <v>0</v>
      </c>
      <c r="BA329">
        <v>0</v>
      </c>
      <c r="BB329" t="s">
        <v>178</v>
      </c>
      <c r="BC329" t="s">
        <v>166</v>
      </c>
      <c r="BD329">
        <v>0</v>
      </c>
      <c r="BE329">
        <v>0</v>
      </c>
    </row>
    <row r="330" spans="1:57" x14ac:dyDescent="0.35">
      <c r="A330" s="193">
        <v>4492</v>
      </c>
      <c r="B330">
        <v>3337</v>
      </c>
      <c r="C330" s="194" t="s">
        <v>190</v>
      </c>
      <c r="D330" t="s">
        <v>294</v>
      </c>
      <c r="E330" t="s">
        <v>1333</v>
      </c>
      <c r="F330" t="s">
        <v>83</v>
      </c>
      <c r="G330">
        <v>1</v>
      </c>
      <c r="H330">
        <v>1</v>
      </c>
      <c r="I330">
        <v>1</v>
      </c>
      <c r="J330">
        <v>0</v>
      </c>
      <c r="K330">
        <v>0</v>
      </c>
      <c r="L330">
        <v>2</v>
      </c>
      <c r="M330" t="s">
        <v>1334</v>
      </c>
      <c r="N330" s="165">
        <v>44782.742777777778</v>
      </c>
      <c r="O330" s="195">
        <f t="shared" si="5"/>
        <v>44781</v>
      </c>
      <c r="P330">
        <v>0</v>
      </c>
      <c r="Q330" t="s">
        <v>7715</v>
      </c>
      <c r="R330">
        <v>86</v>
      </c>
      <c r="S330">
        <v>588</v>
      </c>
      <c r="T330" t="s">
        <v>1335</v>
      </c>
      <c r="U330" t="s">
        <v>130</v>
      </c>
      <c r="V330" t="s">
        <v>131</v>
      </c>
      <c r="W330">
        <v>0</v>
      </c>
      <c r="X330">
        <v>0</v>
      </c>
      <c r="Y330">
        <v>0</v>
      </c>
      <c r="Z330">
        <v>0</v>
      </c>
      <c r="AA330">
        <v>0</v>
      </c>
      <c r="AB330">
        <v>0</v>
      </c>
      <c r="AC330">
        <v>8</v>
      </c>
      <c r="AD330">
        <v>2022</v>
      </c>
      <c r="AF330" t="s">
        <v>3737</v>
      </c>
      <c r="AH330">
        <v>9</v>
      </c>
      <c r="AI330" t="s">
        <v>1336</v>
      </c>
      <c r="AJ330" t="s">
        <v>133</v>
      </c>
      <c r="AK330" t="s">
        <v>134</v>
      </c>
      <c r="AL330">
        <v>0</v>
      </c>
      <c r="AM330">
        <v>0</v>
      </c>
      <c r="AN330">
        <v>0</v>
      </c>
      <c r="AO330">
        <v>0</v>
      </c>
      <c r="AP330">
        <v>0</v>
      </c>
      <c r="AQ330">
        <v>0</v>
      </c>
      <c r="AR330">
        <v>0</v>
      </c>
      <c r="AS330">
        <v>0</v>
      </c>
      <c r="AT330">
        <v>0</v>
      </c>
      <c r="AU330">
        <v>0</v>
      </c>
      <c r="AV330">
        <v>0</v>
      </c>
      <c r="AW330">
        <v>0</v>
      </c>
      <c r="AX330">
        <v>0</v>
      </c>
      <c r="AY330">
        <v>0</v>
      </c>
      <c r="AZ330">
        <v>0</v>
      </c>
      <c r="BA330">
        <v>1</v>
      </c>
      <c r="BC330" t="s">
        <v>153</v>
      </c>
      <c r="BD330">
        <v>0</v>
      </c>
      <c r="BE330">
        <v>0</v>
      </c>
    </row>
    <row r="331" spans="1:57" x14ac:dyDescent="0.35">
      <c r="A331" s="193">
        <v>265</v>
      </c>
      <c r="B331">
        <v>6708</v>
      </c>
      <c r="C331" s="194" t="s">
        <v>125</v>
      </c>
      <c r="D331" t="s">
        <v>294</v>
      </c>
      <c r="E331" t="s">
        <v>7716</v>
      </c>
      <c r="F331" t="s">
        <v>85</v>
      </c>
      <c r="G331">
        <v>1</v>
      </c>
      <c r="H331">
        <v>0</v>
      </c>
      <c r="I331">
        <v>8</v>
      </c>
      <c r="J331">
        <v>2</v>
      </c>
      <c r="K331">
        <v>0</v>
      </c>
      <c r="L331">
        <v>10</v>
      </c>
      <c r="M331" t="s">
        <v>7717</v>
      </c>
      <c r="N331" s="165">
        <v>44807.824976851851</v>
      </c>
      <c r="O331" s="195">
        <f t="shared" si="5"/>
        <v>44802</v>
      </c>
      <c r="P331">
        <v>0</v>
      </c>
      <c r="Q331" t="s">
        <v>7718</v>
      </c>
      <c r="R331">
        <v>3829</v>
      </c>
      <c r="S331">
        <v>1254</v>
      </c>
      <c r="T331" t="s">
        <v>7719</v>
      </c>
      <c r="U331" t="s">
        <v>130</v>
      </c>
      <c r="V331" t="s">
        <v>131</v>
      </c>
      <c r="W331">
        <v>0</v>
      </c>
      <c r="X331">
        <v>0</v>
      </c>
      <c r="Y331">
        <v>0</v>
      </c>
      <c r="Z331">
        <v>1</v>
      </c>
      <c r="AA331">
        <v>0</v>
      </c>
      <c r="AB331">
        <v>1</v>
      </c>
      <c r="AC331">
        <v>9</v>
      </c>
      <c r="AD331">
        <v>2022</v>
      </c>
      <c r="AE331" t="s">
        <v>7720</v>
      </c>
      <c r="AF331" t="s">
        <v>7721</v>
      </c>
      <c r="AH331">
        <v>3</v>
      </c>
      <c r="AI331" t="s">
        <v>7722</v>
      </c>
      <c r="AJ331" t="s">
        <v>160</v>
      </c>
      <c r="AK331" t="s">
        <v>161</v>
      </c>
      <c r="AL331">
        <v>0</v>
      </c>
      <c r="AM331">
        <v>0</v>
      </c>
      <c r="AN331">
        <v>0</v>
      </c>
      <c r="AO331">
        <v>0</v>
      </c>
      <c r="AP331">
        <v>0</v>
      </c>
      <c r="AQ331">
        <v>0</v>
      </c>
      <c r="AR331">
        <v>0</v>
      </c>
      <c r="AS331">
        <v>0</v>
      </c>
      <c r="AT331">
        <v>0</v>
      </c>
      <c r="AU331">
        <v>0</v>
      </c>
      <c r="AV331">
        <v>0</v>
      </c>
      <c r="AW331">
        <v>0</v>
      </c>
      <c r="AX331">
        <v>0</v>
      </c>
      <c r="AY331">
        <v>0</v>
      </c>
      <c r="AZ331">
        <v>0</v>
      </c>
      <c r="BA331">
        <v>0</v>
      </c>
      <c r="BC331" t="s">
        <v>153</v>
      </c>
      <c r="BD331">
        <v>0</v>
      </c>
      <c r="BE331">
        <v>0</v>
      </c>
    </row>
    <row r="332" spans="1:57" x14ac:dyDescent="0.35">
      <c r="A332" s="193">
        <v>4289</v>
      </c>
      <c r="B332">
        <v>3320</v>
      </c>
      <c r="C332" s="194" t="s">
        <v>190</v>
      </c>
      <c r="D332" t="s">
        <v>294</v>
      </c>
      <c r="E332" t="s">
        <v>1337</v>
      </c>
      <c r="F332" t="s">
        <v>83</v>
      </c>
      <c r="G332">
        <v>1</v>
      </c>
      <c r="H332">
        <v>0</v>
      </c>
      <c r="I332">
        <v>0</v>
      </c>
      <c r="J332">
        <v>0</v>
      </c>
      <c r="K332">
        <v>0</v>
      </c>
      <c r="L332">
        <v>0</v>
      </c>
      <c r="M332" t="s">
        <v>1338</v>
      </c>
      <c r="N332" s="165">
        <v>44774.863125000003</v>
      </c>
      <c r="O332" s="195">
        <f t="shared" si="5"/>
        <v>44774</v>
      </c>
      <c r="P332">
        <v>0</v>
      </c>
      <c r="Q332" t="s">
        <v>7723</v>
      </c>
      <c r="R332">
        <v>3779</v>
      </c>
      <c r="S332">
        <v>478</v>
      </c>
      <c r="T332" t="s">
        <v>1339</v>
      </c>
      <c r="U332" t="s">
        <v>130</v>
      </c>
      <c r="V332" t="s">
        <v>131</v>
      </c>
      <c r="W332">
        <v>1</v>
      </c>
      <c r="X332">
        <v>0</v>
      </c>
      <c r="Y332">
        <v>0</v>
      </c>
      <c r="Z332">
        <v>1</v>
      </c>
      <c r="AA332">
        <v>0</v>
      </c>
      <c r="AB332">
        <v>1</v>
      </c>
      <c r="AC332">
        <v>8</v>
      </c>
      <c r="AD332">
        <v>2022</v>
      </c>
      <c r="AF332" t="s">
        <v>7724</v>
      </c>
      <c r="AH332">
        <v>1</v>
      </c>
      <c r="AI332" t="s">
        <v>1340</v>
      </c>
      <c r="AJ332" t="s">
        <v>133</v>
      </c>
      <c r="AK332" t="s">
        <v>134</v>
      </c>
      <c r="AL332">
        <v>1</v>
      </c>
      <c r="AM332">
        <v>0</v>
      </c>
      <c r="AN332">
        <v>0</v>
      </c>
      <c r="AO332">
        <v>0</v>
      </c>
      <c r="AP332">
        <v>0</v>
      </c>
      <c r="AQ332">
        <v>0</v>
      </c>
      <c r="AR332">
        <v>0</v>
      </c>
      <c r="AS332">
        <v>0</v>
      </c>
      <c r="AT332">
        <v>0</v>
      </c>
      <c r="AU332">
        <v>0</v>
      </c>
      <c r="AV332">
        <v>0</v>
      </c>
      <c r="AW332">
        <v>0</v>
      </c>
      <c r="AX332">
        <v>0</v>
      </c>
      <c r="AY332">
        <v>0</v>
      </c>
      <c r="AZ332">
        <v>0</v>
      </c>
      <c r="BA332">
        <v>0</v>
      </c>
      <c r="BB332" t="s">
        <v>172</v>
      </c>
      <c r="BC332" t="s">
        <v>153</v>
      </c>
      <c r="BD332">
        <v>1</v>
      </c>
      <c r="BE332">
        <v>0</v>
      </c>
    </row>
    <row r="333" spans="1:57" x14ac:dyDescent="0.35">
      <c r="A333" s="193">
        <v>3834</v>
      </c>
      <c r="B333">
        <v>3263</v>
      </c>
      <c r="C333" s="194" t="s">
        <v>190</v>
      </c>
      <c r="D333" t="s">
        <v>294</v>
      </c>
      <c r="E333" t="s">
        <v>1341</v>
      </c>
      <c r="F333" t="s">
        <v>83</v>
      </c>
      <c r="G333">
        <v>1</v>
      </c>
      <c r="H333">
        <v>0</v>
      </c>
      <c r="I333">
        <v>0</v>
      </c>
      <c r="J333">
        <v>1</v>
      </c>
      <c r="K333">
        <v>1</v>
      </c>
      <c r="L333">
        <v>2</v>
      </c>
      <c r="M333" t="s">
        <v>1342</v>
      </c>
      <c r="N333" s="165">
        <v>44759.733310185176</v>
      </c>
      <c r="O333" s="195">
        <f t="shared" si="5"/>
        <v>44753</v>
      </c>
      <c r="P333">
        <v>0</v>
      </c>
      <c r="Q333" t="s">
        <v>7725</v>
      </c>
      <c r="R333">
        <v>194</v>
      </c>
      <c r="S333">
        <v>7</v>
      </c>
      <c r="T333" t="s">
        <v>1343</v>
      </c>
      <c r="U333" t="s">
        <v>130</v>
      </c>
      <c r="V333" t="s">
        <v>131</v>
      </c>
      <c r="W333">
        <v>0</v>
      </c>
      <c r="X333">
        <v>0</v>
      </c>
      <c r="Y333">
        <v>0</v>
      </c>
      <c r="Z333">
        <v>0</v>
      </c>
      <c r="AA333">
        <v>0</v>
      </c>
      <c r="AB333">
        <v>0</v>
      </c>
      <c r="AC333">
        <v>7</v>
      </c>
      <c r="AD333">
        <v>2022</v>
      </c>
      <c r="AF333" t="s">
        <v>7726</v>
      </c>
      <c r="AH333">
        <v>17</v>
      </c>
      <c r="AI333" t="s">
        <v>1344</v>
      </c>
      <c r="AJ333" t="s">
        <v>133</v>
      </c>
      <c r="AK333" t="s">
        <v>134</v>
      </c>
      <c r="AL333">
        <v>0</v>
      </c>
      <c r="AM333">
        <v>1</v>
      </c>
      <c r="AN333">
        <v>0</v>
      </c>
      <c r="AO333">
        <v>1</v>
      </c>
      <c r="AP333">
        <v>1</v>
      </c>
      <c r="AQ333">
        <v>0</v>
      </c>
      <c r="AR333">
        <v>0</v>
      </c>
      <c r="AS333">
        <v>0</v>
      </c>
      <c r="AT333">
        <v>0</v>
      </c>
      <c r="AU333">
        <v>0</v>
      </c>
      <c r="AV333">
        <v>0</v>
      </c>
      <c r="AW333">
        <v>0</v>
      </c>
      <c r="AX333">
        <v>0</v>
      </c>
      <c r="AY333">
        <v>0</v>
      </c>
      <c r="AZ333">
        <v>0</v>
      </c>
      <c r="BA333">
        <v>0</v>
      </c>
      <c r="BB333" t="s">
        <v>162</v>
      </c>
      <c r="BC333" t="s">
        <v>166</v>
      </c>
      <c r="BD333">
        <v>0</v>
      </c>
      <c r="BE333">
        <v>0</v>
      </c>
    </row>
    <row r="334" spans="1:57" x14ac:dyDescent="0.35">
      <c r="A334" s="193">
        <v>4682</v>
      </c>
      <c r="B334">
        <v>3378</v>
      </c>
      <c r="C334" s="194" t="s">
        <v>125</v>
      </c>
      <c r="D334" t="s">
        <v>294</v>
      </c>
      <c r="E334" t="s">
        <v>1345</v>
      </c>
      <c r="F334" t="s">
        <v>85</v>
      </c>
      <c r="G334">
        <v>1</v>
      </c>
      <c r="H334">
        <v>1</v>
      </c>
      <c r="I334">
        <v>3</v>
      </c>
      <c r="J334">
        <v>0</v>
      </c>
      <c r="K334">
        <v>0</v>
      </c>
      <c r="L334">
        <v>4</v>
      </c>
      <c r="M334" t="s">
        <v>1346</v>
      </c>
      <c r="N334" s="165">
        <v>44791.807604166657</v>
      </c>
      <c r="O334" s="195">
        <f t="shared" si="5"/>
        <v>44788</v>
      </c>
      <c r="P334">
        <v>0</v>
      </c>
      <c r="Q334" t="s">
        <v>7663</v>
      </c>
      <c r="R334">
        <v>153</v>
      </c>
      <c r="S334">
        <v>288</v>
      </c>
      <c r="T334" t="s">
        <v>1182</v>
      </c>
      <c r="U334" t="s">
        <v>130</v>
      </c>
      <c r="V334" t="s">
        <v>131</v>
      </c>
      <c r="W334">
        <v>0</v>
      </c>
      <c r="X334">
        <v>0</v>
      </c>
      <c r="Y334">
        <v>0</v>
      </c>
      <c r="Z334">
        <v>0</v>
      </c>
      <c r="AA334">
        <v>0</v>
      </c>
      <c r="AB334">
        <v>0</v>
      </c>
      <c r="AC334">
        <v>8</v>
      </c>
      <c r="AD334">
        <v>2022</v>
      </c>
      <c r="AF334" t="s">
        <v>7727</v>
      </c>
      <c r="AH334">
        <v>18</v>
      </c>
      <c r="AI334" t="s">
        <v>1347</v>
      </c>
      <c r="AJ334" t="s">
        <v>200</v>
      </c>
      <c r="AK334" t="s">
        <v>134</v>
      </c>
      <c r="AL334">
        <v>0</v>
      </c>
      <c r="AM334">
        <v>0</v>
      </c>
      <c r="AN334">
        <v>0</v>
      </c>
      <c r="AO334">
        <v>0</v>
      </c>
      <c r="AP334">
        <v>0</v>
      </c>
      <c r="AQ334">
        <v>0</v>
      </c>
      <c r="AR334">
        <v>0</v>
      </c>
      <c r="AS334">
        <v>0</v>
      </c>
      <c r="AT334">
        <v>0</v>
      </c>
      <c r="AU334">
        <v>0</v>
      </c>
      <c r="AV334">
        <v>0</v>
      </c>
      <c r="AW334">
        <v>0</v>
      </c>
      <c r="AX334">
        <v>0</v>
      </c>
      <c r="AY334">
        <v>0</v>
      </c>
      <c r="AZ334">
        <v>0</v>
      </c>
      <c r="BA334">
        <v>0</v>
      </c>
      <c r="BB334" t="s">
        <v>162</v>
      </c>
      <c r="BC334" t="s">
        <v>166</v>
      </c>
      <c r="BD334">
        <v>0</v>
      </c>
      <c r="BE334">
        <v>0</v>
      </c>
    </row>
    <row r="335" spans="1:57" x14ac:dyDescent="0.35">
      <c r="A335" s="193">
        <v>181</v>
      </c>
      <c r="B335">
        <v>3561</v>
      </c>
      <c r="C335" s="194" t="s">
        <v>125</v>
      </c>
      <c r="D335" t="s">
        <v>294</v>
      </c>
      <c r="E335" t="s">
        <v>2397</v>
      </c>
      <c r="F335" t="s">
        <v>85</v>
      </c>
      <c r="G335">
        <v>1</v>
      </c>
      <c r="H335">
        <v>0</v>
      </c>
      <c r="I335">
        <v>0</v>
      </c>
      <c r="J335">
        <v>0</v>
      </c>
      <c r="K335">
        <v>0</v>
      </c>
      <c r="L335">
        <v>0</v>
      </c>
      <c r="M335" t="s">
        <v>2398</v>
      </c>
      <c r="N335" s="165">
        <v>44805.951898148152</v>
      </c>
      <c r="O335" s="195">
        <f t="shared" si="5"/>
        <v>44802</v>
      </c>
      <c r="P335">
        <v>0</v>
      </c>
      <c r="Q335" t="s">
        <v>7728</v>
      </c>
      <c r="R335">
        <v>384</v>
      </c>
      <c r="S335">
        <v>15</v>
      </c>
      <c r="T335" t="s">
        <v>2399</v>
      </c>
      <c r="U335" t="s">
        <v>130</v>
      </c>
      <c r="V335" t="s">
        <v>131</v>
      </c>
      <c r="W335">
        <v>0</v>
      </c>
      <c r="X335">
        <v>0</v>
      </c>
      <c r="Y335">
        <v>0</v>
      </c>
      <c r="Z335">
        <v>0</v>
      </c>
      <c r="AA335">
        <v>0</v>
      </c>
      <c r="AB335">
        <v>0</v>
      </c>
      <c r="AC335">
        <v>9</v>
      </c>
      <c r="AD335">
        <v>2022</v>
      </c>
      <c r="AF335" t="s">
        <v>7729</v>
      </c>
      <c r="AH335">
        <v>1</v>
      </c>
      <c r="AI335" t="s">
        <v>2400</v>
      </c>
      <c r="AJ335" t="s">
        <v>133</v>
      </c>
      <c r="AK335" t="s">
        <v>134</v>
      </c>
      <c r="AL335">
        <v>0</v>
      </c>
      <c r="AM335">
        <v>0</v>
      </c>
      <c r="AN335">
        <v>0</v>
      </c>
      <c r="AO335">
        <v>0</v>
      </c>
      <c r="AP335">
        <v>0</v>
      </c>
      <c r="AQ335">
        <v>0</v>
      </c>
      <c r="AR335">
        <v>0</v>
      </c>
      <c r="AS335">
        <v>0</v>
      </c>
      <c r="AT335">
        <v>0</v>
      </c>
      <c r="AU335">
        <v>0</v>
      </c>
      <c r="AV335">
        <v>0</v>
      </c>
      <c r="AW335">
        <v>0</v>
      </c>
      <c r="AX335">
        <v>0</v>
      </c>
      <c r="AY335">
        <v>0</v>
      </c>
      <c r="AZ335">
        <v>0</v>
      </c>
      <c r="BA335">
        <v>0</v>
      </c>
      <c r="BC335" t="s">
        <v>153</v>
      </c>
      <c r="BD335">
        <v>0</v>
      </c>
      <c r="BE335">
        <v>0</v>
      </c>
    </row>
    <row r="336" spans="1:57" x14ac:dyDescent="0.35">
      <c r="A336" s="193">
        <v>92</v>
      </c>
      <c r="B336">
        <v>3484</v>
      </c>
      <c r="C336" s="194" t="s">
        <v>190</v>
      </c>
      <c r="D336" t="s">
        <v>294</v>
      </c>
      <c r="E336" t="s">
        <v>1790</v>
      </c>
      <c r="F336" t="s">
        <v>83</v>
      </c>
      <c r="G336">
        <v>1</v>
      </c>
      <c r="H336">
        <v>0</v>
      </c>
      <c r="I336">
        <v>0</v>
      </c>
      <c r="J336">
        <v>0</v>
      </c>
      <c r="K336">
        <v>0</v>
      </c>
      <c r="L336">
        <v>0</v>
      </c>
      <c r="M336" t="s">
        <v>1791</v>
      </c>
      <c r="N336" s="165">
        <v>44805.582488425927</v>
      </c>
      <c r="O336" s="195">
        <f t="shared" si="5"/>
        <v>44802</v>
      </c>
      <c r="P336">
        <v>0</v>
      </c>
      <c r="Q336" t="s">
        <v>7730</v>
      </c>
      <c r="R336">
        <v>346</v>
      </c>
      <c r="S336">
        <v>19</v>
      </c>
      <c r="T336" t="s">
        <v>1792</v>
      </c>
      <c r="U336" t="s">
        <v>130</v>
      </c>
      <c r="V336" t="s">
        <v>131</v>
      </c>
      <c r="W336">
        <v>0</v>
      </c>
      <c r="X336">
        <v>0</v>
      </c>
      <c r="Y336">
        <v>0</v>
      </c>
      <c r="Z336">
        <v>0</v>
      </c>
      <c r="AA336">
        <v>0</v>
      </c>
      <c r="AB336">
        <v>0</v>
      </c>
      <c r="AC336">
        <v>9</v>
      </c>
      <c r="AD336">
        <v>2022</v>
      </c>
      <c r="AF336" t="s">
        <v>7729</v>
      </c>
      <c r="AH336">
        <v>1</v>
      </c>
      <c r="AI336" t="s">
        <v>1793</v>
      </c>
      <c r="AJ336" t="s">
        <v>252</v>
      </c>
      <c r="AK336" t="s">
        <v>134</v>
      </c>
      <c r="AL336">
        <v>0</v>
      </c>
      <c r="AM336">
        <v>0</v>
      </c>
      <c r="AN336">
        <v>0</v>
      </c>
      <c r="AO336">
        <v>0</v>
      </c>
      <c r="AP336">
        <v>0</v>
      </c>
      <c r="AQ336">
        <v>0</v>
      </c>
      <c r="AR336">
        <v>0</v>
      </c>
      <c r="AS336">
        <v>0</v>
      </c>
      <c r="AT336">
        <v>0</v>
      </c>
      <c r="AU336">
        <v>1</v>
      </c>
      <c r="AV336">
        <v>0</v>
      </c>
      <c r="AW336">
        <v>0</v>
      </c>
      <c r="AX336">
        <v>0</v>
      </c>
      <c r="AY336">
        <v>0</v>
      </c>
      <c r="AZ336">
        <v>0</v>
      </c>
      <c r="BA336">
        <v>0</v>
      </c>
      <c r="BC336" t="s">
        <v>153</v>
      </c>
      <c r="BD336">
        <v>0</v>
      </c>
      <c r="BE336">
        <v>0</v>
      </c>
    </row>
    <row r="337" spans="1:57" x14ac:dyDescent="0.35">
      <c r="A337" s="193">
        <v>19</v>
      </c>
      <c r="B337">
        <v>3427</v>
      </c>
      <c r="C337" s="194" t="s">
        <v>190</v>
      </c>
      <c r="D337" t="s">
        <v>294</v>
      </c>
      <c r="E337" t="s">
        <v>1357</v>
      </c>
      <c r="F337" t="s">
        <v>86</v>
      </c>
      <c r="G337">
        <v>1</v>
      </c>
      <c r="H337">
        <v>0</v>
      </c>
      <c r="I337">
        <v>0</v>
      </c>
      <c r="J337">
        <v>7</v>
      </c>
      <c r="K337">
        <v>7</v>
      </c>
      <c r="L337">
        <v>14</v>
      </c>
      <c r="M337" t="s">
        <v>1358</v>
      </c>
      <c r="N337" s="165">
        <v>44804.969652777778</v>
      </c>
      <c r="O337" s="195">
        <f t="shared" si="5"/>
        <v>44802</v>
      </c>
      <c r="P337">
        <v>0</v>
      </c>
      <c r="Q337" t="s">
        <v>7574</v>
      </c>
      <c r="R337">
        <v>349</v>
      </c>
      <c r="S337">
        <v>14</v>
      </c>
      <c r="T337" t="s">
        <v>1359</v>
      </c>
      <c r="U337" t="s">
        <v>130</v>
      </c>
      <c r="V337" t="s">
        <v>131</v>
      </c>
      <c r="W337">
        <v>0</v>
      </c>
      <c r="X337">
        <v>0</v>
      </c>
      <c r="Y337">
        <v>0</v>
      </c>
      <c r="Z337">
        <v>0</v>
      </c>
      <c r="AA337">
        <v>0</v>
      </c>
      <c r="AB337">
        <v>0</v>
      </c>
      <c r="AC337">
        <v>8</v>
      </c>
      <c r="AD337">
        <v>2022</v>
      </c>
      <c r="AF337" t="s">
        <v>7731</v>
      </c>
      <c r="AH337">
        <v>31</v>
      </c>
      <c r="AI337" t="s">
        <v>1360</v>
      </c>
      <c r="AJ337" t="s">
        <v>160</v>
      </c>
      <c r="AK337" t="s">
        <v>787</v>
      </c>
      <c r="AL337">
        <v>0</v>
      </c>
      <c r="AM337">
        <v>0</v>
      </c>
      <c r="AN337">
        <v>0</v>
      </c>
      <c r="AO337">
        <v>1</v>
      </c>
      <c r="AP337">
        <v>1</v>
      </c>
      <c r="AQ337">
        <v>0</v>
      </c>
      <c r="AR337">
        <v>0</v>
      </c>
      <c r="AS337">
        <v>1</v>
      </c>
      <c r="AT337">
        <v>0</v>
      </c>
      <c r="AU337">
        <v>0</v>
      </c>
      <c r="AV337">
        <v>0</v>
      </c>
      <c r="AW337">
        <v>0</v>
      </c>
      <c r="AX337">
        <v>0</v>
      </c>
      <c r="AY337">
        <v>0</v>
      </c>
      <c r="AZ337">
        <v>1</v>
      </c>
      <c r="BA337">
        <v>1</v>
      </c>
      <c r="BC337" t="s">
        <v>153</v>
      </c>
      <c r="BD337">
        <v>0</v>
      </c>
      <c r="BE337">
        <v>0</v>
      </c>
    </row>
    <row r="338" spans="1:57" x14ac:dyDescent="0.35">
      <c r="A338" s="193">
        <v>641</v>
      </c>
      <c r="B338">
        <v>3202</v>
      </c>
      <c r="C338" s="194" t="s">
        <v>125</v>
      </c>
      <c r="D338" t="s">
        <v>294</v>
      </c>
      <c r="E338" t="s">
        <v>1361</v>
      </c>
      <c r="F338" t="s">
        <v>86</v>
      </c>
      <c r="G338">
        <v>1</v>
      </c>
      <c r="H338">
        <v>1</v>
      </c>
      <c r="I338">
        <v>1</v>
      </c>
      <c r="J338">
        <v>0</v>
      </c>
      <c r="K338">
        <v>0</v>
      </c>
      <c r="L338">
        <v>2</v>
      </c>
      <c r="M338" t="s">
        <v>1362</v>
      </c>
      <c r="N338" s="165">
        <v>44665.322905092587</v>
      </c>
      <c r="O338" s="195">
        <f t="shared" si="5"/>
        <v>44662</v>
      </c>
      <c r="P338">
        <v>0</v>
      </c>
      <c r="Q338" t="s">
        <v>7732</v>
      </c>
      <c r="R338">
        <v>15</v>
      </c>
      <c r="S338">
        <v>1589</v>
      </c>
      <c r="T338" t="s">
        <v>1363</v>
      </c>
      <c r="U338" t="s">
        <v>130</v>
      </c>
      <c r="V338" t="s">
        <v>131</v>
      </c>
      <c r="W338">
        <v>1</v>
      </c>
      <c r="X338">
        <v>0</v>
      </c>
      <c r="Y338">
        <v>0</v>
      </c>
      <c r="Z338">
        <v>0</v>
      </c>
      <c r="AA338">
        <v>0</v>
      </c>
      <c r="AB338">
        <v>0</v>
      </c>
      <c r="AC338">
        <v>4</v>
      </c>
      <c r="AD338">
        <v>2022</v>
      </c>
      <c r="AF338" t="s">
        <v>7733</v>
      </c>
      <c r="AG338" t="s">
        <v>1364</v>
      </c>
      <c r="AH338">
        <v>14</v>
      </c>
      <c r="AI338" t="s">
        <v>1366</v>
      </c>
      <c r="AJ338" t="s">
        <v>133</v>
      </c>
      <c r="AK338" t="s">
        <v>134</v>
      </c>
      <c r="AL338">
        <v>0</v>
      </c>
      <c r="AM338">
        <v>0</v>
      </c>
      <c r="AN338">
        <v>0</v>
      </c>
      <c r="AO338">
        <v>0</v>
      </c>
      <c r="AP338">
        <v>0</v>
      </c>
      <c r="AQ338">
        <v>0</v>
      </c>
      <c r="AR338">
        <v>0</v>
      </c>
      <c r="AS338">
        <v>0</v>
      </c>
      <c r="AT338">
        <v>0</v>
      </c>
      <c r="AU338">
        <v>0</v>
      </c>
      <c r="AV338">
        <v>0</v>
      </c>
      <c r="AW338">
        <v>0</v>
      </c>
      <c r="AX338">
        <v>0</v>
      </c>
      <c r="AY338">
        <v>0</v>
      </c>
      <c r="AZ338">
        <v>0</v>
      </c>
      <c r="BA338">
        <v>0</v>
      </c>
      <c r="BB338" t="s">
        <v>162</v>
      </c>
      <c r="BC338" t="s">
        <v>166</v>
      </c>
      <c r="BD338">
        <v>0</v>
      </c>
      <c r="BE338">
        <v>0</v>
      </c>
    </row>
    <row r="339" spans="1:57" x14ac:dyDescent="0.35">
      <c r="A339" s="193">
        <v>3616</v>
      </c>
      <c r="B339">
        <v>3250</v>
      </c>
      <c r="C339" s="194" t="s">
        <v>190</v>
      </c>
      <c r="D339" t="s">
        <v>294</v>
      </c>
      <c r="E339" t="s">
        <v>1367</v>
      </c>
      <c r="F339" t="s">
        <v>86</v>
      </c>
      <c r="G339">
        <v>1</v>
      </c>
      <c r="H339">
        <v>0</v>
      </c>
      <c r="I339">
        <v>0</v>
      </c>
      <c r="J339">
        <v>0</v>
      </c>
      <c r="K339">
        <v>0</v>
      </c>
      <c r="L339">
        <v>0</v>
      </c>
      <c r="M339" t="s">
        <v>1368</v>
      </c>
      <c r="N339" s="165">
        <v>44750.887650462973</v>
      </c>
      <c r="O339" s="195">
        <f t="shared" si="5"/>
        <v>44746</v>
      </c>
      <c r="P339">
        <v>0</v>
      </c>
      <c r="Q339" t="s">
        <v>7734</v>
      </c>
      <c r="R339">
        <v>36925</v>
      </c>
      <c r="S339">
        <v>33274</v>
      </c>
      <c r="T339" t="s">
        <v>1369</v>
      </c>
      <c r="U339" t="s">
        <v>130</v>
      </c>
      <c r="V339" t="s">
        <v>131</v>
      </c>
      <c r="W339">
        <v>0</v>
      </c>
      <c r="X339">
        <v>0</v>
      </c>
      <c r="Y339">
        <v>0</v>
      </c>
      <c r="Z339">
        <v>0</v>
      </c>
      <c r="AA339">
        <v>0</v>
      </c>
      <c r="AB339">
        <v>0</v>
      </c>
      <c r="AC339">
        <v>7</v>
      </c>
      <c r="AD339">
        <v>2022</v>
      </c>
      <c r="AF339" t="s">
        <v>7735</v>
      </c>
      <c r="AH339">
        <v>8</v>
      </c>
      <c r="AI339" t="s">
        <v>1371</v>
      </c>
      <c r="AJ339" t="s">
        <v>200</v>
      </c>
      <c r="AK339" t="s">
        <v>385</v>
      </c>
      <c r="AL339">
        <v>0</v>
      </c>
      <c r="AM339">
        <v>0</v>
      </c>
      <c r="AN339">
        <v>0</v>
      </c>
      <c r="AO339">
        <v>0</v>
      </c>
      <c r="AP339">
        <v>0</v>
      </c>
      <c r="AQ339">
        <v>0</v>
      </c>
      <c r="AR339">
        <v>0</v>
      </c>
      <c r="AS339">
        <v>0</v>
      </c>
      <c r="AT339">
        <v>0</v>
      </c>
      <c r="AU339">
        <v>0</v>
      </c>
      <c r="AV339">
        <v>0</v>
      </c>
      <c r="AW339">
        <v>0</v>
      </c>
      <c r="AX339">
        <v>0</v>
      </c>
      <c r="AY339">
        <v>0</v>
      </c>
      <c r="AZ339">
        <v>0</v>
      </c>
      <c r="BA339">
        <v>0</v>
      </c>
      <c r="BB339" t="s">
        <v>162</v>
      </c>
      <c r="BC339" t="s">
        <v>166</v>
      </c>
      <c r="BD339">
        <v>0</v>
      </c>
      <c r="BE339">
        <v>0</v>
      </c>
    </row>
    <row r="340" spans="1:57" x14ac:dyDescent="0.35">
      <c r="A340" s="193">
        <v>400</v>
      </c>
      <c r="B340">
        <v>6724</v>
      </c>
      <c r="C340" s="194" t="s">
        <v>125</v>
      </c>
      <c r="D340" t="s">
        <v>294</v>
      </c>
      <c r="E340" t="s">
        <v>7736</v>
      </c>
      <c r="F340" t="s">
        <v>85</v>
      </c>
      <c r="G340">
        <v>1</v>
      </c>
      <c r="H340">
        <v>0</v>
      </c>
      <c r="I340">
        <v>0</v>
      </c>
      <c r="J340">
        <v>0</v>
      </c>
      <c r="K340">
        <v>0</v>
      </c>
      <c r="L340">
        <v>0</v>
      </c>
      <c r="M340" t="s">
        <v>7737</v>
      </c>
      <c r="N340" s="165">
        <v>44828.95685185185</v>
      </c>
      <c r="O340" s="195">
        <f t="shared" si="5"/>
        <v>44823</v>
      </c>
      <c r="P340">
        <v>0</v>
      </c>
      <c r="Q340" t="s">
        <v>7738</v>
      </c>
      <c r="R340">
        <v>1</v>
      </c>
      <c r="S340">
        <v>61</v>
      </c>
      <c r="T340" t="s">
        <v>7739</v>
      </c>
      <c r="U340" t="s">
        <v>130</v>
      </c>
      <c r="V340" t="s">
        <v>131</v>
      </c>
      <c r="W340">
        <v>0</v>
      </c>
      <c r="X340">
        <v>0</v>
      </c>
      <c r="Y340">
        <v>0</v>
      </c>
      <c r="Z340">
        <v>1</v>
      </c>
      <c r="AA340">
        <v>0</v>
      </c>
      <c r="AB340">
        <v>1</v>
      </c>
      <c r="AC340">
        <v>9</v>
      </c>
      <c r="AD340">
        <v>2022</v>
      </c>
      <c r="AF340" t="s">
        <v>7740</v>
      </c>
      <c r="AH340">
        <v>24</v>
      </c>
      <c r="AI340" t="s">
        <v>7741</v>
      </c>
      <c r="AJ340" t="s">
        <v>200</v>
      </c>
      <c r="AK340" t="s">
        <v>134</v>
      </c>
      <c r="AL340">
        <v>0</v>
      </c>
      <c r="AM340">
        <v>0</v>
      </c>
      <c r="AN340">
        <v>0</v>
      </c>
      <c r="AO340">
        <v>0</v>
      </c>
      <c r="AP340">
        <v>0</v>
      </c>
      <c r="AQ340">
        <v>0</v>
      </c>
      <c r="AR340">
        <v>0</v>
      </c>
      <c r="AS340">
        <v>0</v>
      </c>
      <c r="AT340">
        <v>0</v>
      </c>
      <c r="AU340">
        <v>0</v>
      </c>
      <c r="AV340">
        <v>0</v>
      </c>
      <c r="AW340">
        <v>0</v>
      </c>
      <c r="AX340">
        <v>0</v>
      </c>
      <c r="AY340">
        <v>0</v>
      </c>
      <c r="AZ340">
        <v>0</v>
      </c>
      <c r="BA340">
        <v>0</v>
      </c>
      <c r="BB340" t="s">
        <v>162</v>
      </c>
      <c r="BC340" t="s">
        <v>166</v>
      </c>
      <c r="BD340">
        <v>0</v>
      </c>
      <c r="BE340">
        <v>0</v>
      </c>
    </row>
    <row r="341" spans="1:57" x14ac:dyDescent="0.35">
      <c r="A341" s="193">
        <v>228</v>
      </c>
      <c r="B341">
        <v>3181</v>
      </c>
      <c r="C341" s="194" t="s">
        <v>125</v>
      </c>
      <c r="D341" t="s">
        <v>294</v>
      </c>
      <c r="E341" t="s">
        <v>1372</v>
      </c>
      <c r="F341" t="s">
        <v>85</v>
      </c>
      <c r="G341">
        <v>1</v>
      </c>
      <c r="H341">
        <v>0</v>
      </c>
      <c r="I341">
        <v>0</v>
      </c>
      <c r="J341">
        <v>0</v>
      </c>
      <c r="K341">
        <v>0</v>
      </c>
      <c r="L341">
        <v>0</v>
      </c>
      <c r="M341" t="s">
        <v>1373</v>
      </c>
      <c r="N341" s="165">
        <v>44633.322662037041</v>
      </c>
      <c r="O341" s="195">
        <f t="shared" si="5"/>
        <v>44627</v>
      </c>
      <c r="P341">
        <v>0</v>
      </c>
      <c r="Q341" t="s">
        <v>7742</v>
      </c>
      <c r="R341">
        <v>932</v>
      </c>
      <c r="S341">
        <v>4</v>
      </c>
      <c r="T341" t="s">
        <v>1374</v>
      </c>
      <c r="U341" t="s">
        <v>130</v>
      </c>
      <c r="V341" t="s">
        <v>131</v>
      </c>
      <c r="W341">
        <v>0</v>
      </c>
      <c r="X341">
        <v>0</v>
      </c>
      <c r="Y341">
        <v>0</v>
      </c>
      <c r="Z341">
        <v>0</v>
      </c>
      <c r="AA341">
        <v>0</v>
      </c>
      <c r="AB341">
        <v>0</v>
      </c>
      <c r="AC341">
        <v>3</v>
      </c>
      <c r="AD341">
        <v>2022</v>
      </c>
      <c r="AF341" t="s">
        <v>7743</v>
      </c>
      <c r="AH341">
        <v>13</v>
      </c>
      <c r="AI341" t="s">
        <v>1376</v>
      </c>
      <c r="AJ341" t="s">
        <v>133</v>
      </c>
      <c r="AK341" t="s">
        <v>7423</v>
      </c>
      <c r="AL341">
        <v>0</v>
      </c>
      <c r="AM341">
        <v>0</v>
      </c>
      <c r="AN341">
        <v>0</v>
      </c>
      <c r="AO341">
        <v>0</v>
      </c>
      <c r="AP341">
        <v>0</v>
      </c>
      <c r="AQ341">
        <v>0</v>
      </c>
      <c r="AR341">
        <v>0</v>
      </c>
      <c r="AS341">
        <v>0</v>
      </c>
      <c r="AT341">
        <v>0</v>
      </c>
      <c r="AU341">
        <v>0</v>
      </c>
      <c r="AV341">
        <v>0</v>
      </c>
      <c r="AW341">
        <v>0</v>
      </c>
      <c r="AX341">
        <v>0</v>
      </c>
      <c r="AY341">
        <v>0</v>
      </c>
      <c r="AZ341">
        <v>0</v>
      </c>
      <c r="BA341">
        <v>1</v>
      </c>
      <c r="BB341" t="s">
        <v>195</v>
      </c>
      <c r="BC341" t="s">
        <v>166</v>
      </c>
      <c r="BD341">
        <v>0</v>
      </c>
      <c r="BE341">
        <v>0</v>
      </c>
    </row>
    <row r="342" spans="1:57" x14ac:dyDescent="0.35">
      <c r="A342" s="193">
        <v>63</v>
      </c>
      <c r="B342">
        <v>3174</v>
      </c>
      <c r="C342" s="194" t="s">
        <v>190</v>
      </c>
      <c r="D342" t="s">
        <v>294</v>
      </c>
      <c r="E342" t="s">
        <v>1377</v>
      </c>
      <c r="F342" t="s">
        <v>85</v>
      </c>
      <c r="G342">
        <v>1</v>
      </c>
      <c r="H342">
        <v>0</v>
      </c>
      <c r="I342">
        <v>0</v>
      </c>
      <c r="J342">
        <v>2</v>
      </c>
      <c r="K342">
        <v>2</v>
      </c>
      <c r="L342">
        <v>4</v>
      </c>
      <c r="M342" t="s">
        <v>1378</v>
      </c>
      <c r="N342" s="165">
        <v>44624.998472222222</v>
      </c>
      <c r="O342" s="195">
        <f t="shared" si="5"/>
        <v>44620</v>
      </c>
      <c r="P342">
        <v>0</v>
      </c>
      <c r="Q342" t="s">
        <v>7744</v>
      </c>
      <c r="R342">
        <v>335</v>
      </c>
      <c r="S342">
        <v>0</v>
      </c>
      <c r="T342" t="s">
        <v>1379</v>
      </c>
      <c r="U342" t="s">
        <v>130</v>
      </c>
      <c r="V342" t="s">
        <v>131</v>
      </c>
      <c r="W342">
        <v>0</v>
      </c>
      <c r="X342">
        <v>0</v>
      </c>
      <c r="Y342">
        <v>0</v>
      </c>
      <c r="Z342">
        <v>0</v>
      </c>
      <c r="AA342">
        <v>0</v>
      </c>
      <c r="AB342">
        <v>0</v>
      </c>
      <c r="AC342">
        <v>3</v>
      </c>
      <c r="AD342">
        <v>2022</v>
      </c>
      <c r="AF342" t="s">
        <v>7745</v>
      </c>
      <c r="AH342">
        <v>4</v>
      </c>
      <c r="AI342" t="s">
        <v>1381</v>
      </c>
      <c r="AJ342" t="s">
        <v>133</v>
      </c>
      <c r="AK342" t="s">
        <v>134</v>
      </c>
      <c r="AL342">
        <v>0</v>
      </c>
      <c r="AM342">
        <v>0</v>
      </c>
      <c r="AN342">
        <v>0</v>
      </c>
      <c r="AO342">
        <v>0</v>
      </c>
      <c r="AP342">
        <v>0</v>
      </c>
      <c r="AQ342">
        <v>0</v>
      </c>
      <c r="AR342">
        <v>1</v>
      </c>
      <c r="AS342">
        <v>0</v>
      </c>
      <c r="AT342">
        <v>0</v>
      </c>
      <c r="AU342">
        <v>0</v>
      </c>
      <c r="AV342">
        <v>0</v>
      </c>
      <c r="AW342">
        <v>0</v>
      </c>
      <c r="AX342">
        <v>0</v>
      </c>
      <c r="AY342">
        <v>0</v>
      </c>
      <c r="AZ342">
        <v>0</v>
      </c>
      <c r="BA342">
        <v>0</v>
      </c>
      <c r="BB342" t="s">
        <v>162</v>
      </c>
      <c r="BC342" t="s">
        <v>166</v>
      </c>
      <c r="BD342">
        <v>0</v>
      </c>
      <c r="BE342">
        <v>0</v>
      </c>
    </row>
    <row r="343" spans="1:57" x14ac:dyDescent="0.35">
      <c r="A343" s="193">
        <v>3748</v>
      </c>
      <c r="B343">
        <v>3256</v>
      </c>
      <c r="C343" s="194" t="s">
        <v>190</v>
      </c>
      <c r="D343" t="s">
        <v>294</v>
      </c>
      <c r="E343" t="s">
        <v>1382</v>
      </c>
      <c r="F343" t="s">
        <v>85</v>
      </c>
      <c r="G343">
        <v>1</v>
      </c>
      <c r="H343">
        <v>0</v>
      </c>
      <c r="I343">
        <v>0</v>
      </c>
      <c r="J343">
        <v>0</v>
      </c>
      <c r="K343">
        <v>0</v>
      </c>
      <c r="L343">
        <v>0</v>
      </c>
      <c r="M343" t="s">
        <v>1383</v>
      </c>
      <c r="N343" s="165">
        <v>44755.922673611109</v>
      </c>
      <c r="O343" s="195">
        <f t="shared" si="5"/>
        <v>44753</v>
      </c>
      <c r="P343">
        <v>0</v>
      </c>
      <c r="Q343" t="s">
        <v>7746</v>
      </c>
      <c r="R343">
        <v>98</v>
      </c>
      <c r="S343">
        <v>496</v>
      </c>
      <c r="T343" t="s">
        <v>1384</v>
      </c>
      <c r="U343" t="s">
        <v>130</v>
      </c>
      <c r="V343" t="s">
        <v>131</v>
      </c>
      <c r="W343">
        <v>0</v>
      </c>
      <c r="X343">
        <v>0</v>
      </c>
      <c r="Y343">
        <v>0</v>
      </c>
      <c r="Z343">
        <v>0</v>
      </c>
      <c r="AA343">
        <v>0</v>
      </c>
      <c r="AB343">
        <v>0</v>
      </c>
      <c r="AC343">
        <v>7</v>
      </c>
      <c r="AD343">
        <v>2022</v>
      </c>
      <c r="AF343" t="s">
        <v>7747</v>
      </c>
      <c r="AH343">
        <v>13</v>
      </c>
      <c r="AI343" t="s">
        <v>1385</v>
      </c>
      <c r="AJ343" t="s">
        <v>160</v>
      </c>
      <c r="AK343" t="s">
        <v>134</v>
      </c>
      <c r="AL343">
        <v>0</v>
      </c>
      <c r="AM343">
        <v>1</v>
      </c>
      <c r="AN343">
        <v>0</v>
      </c>
      <c r="AO343">
        <v>1</v>
      </c>
      <c r="AP343">
        <v>1</v>
      </c>
      <c r="AQ343">
        <v>0</v>
      </c>
      <c r="AR343">
        <v>0</v>
      </c>
      <c r="AS343">
        <v>0</v>
      </c>
      <c r="AT343">
        <v>0</v>
      </c>
      <c r="AU343">
        <v>0</v>
      </c>
      <c r="AV343">
        <v>0</v>
      </c>
      <c r="AW343">
        <v>0</v>
      </c>
      <c r="AX343">
        <v>0</v>
      </c>
      <c r="AY343">
        <v>0</v>
      </c>
      <c r="AZ343">
        <v>0</v>
      </c>
      <c r="BA343">
        <v>0</v>
      </c>
      <c r="BC343" t="s">
        <v>153</v>
      </c>
      <c r="BD343">
        <v>0</v>
      </c>
      <c r="BE343">
        <v>0</v>
      </c>
    </row>
    <row r="344" spans="1:57" x14ac:dyDescent="0.35">
      <c r="A344" s="193">
        <v>4776</v>
      </c>
      <c r="B344">
        <v>3383</v>
      </c>
      <c r="C344" s="194" t="s">
        <v>125</v>
      </c>
      <c r="D344" t="s">
        <v>294</v>
      </c>
      <c r="E344" t="s">
        <v>1386</v>
      </c>
      <c r="F344" t="s">
        <v>86</v>
      </c>
      <c r="G344">
        <v>1</v>
      </c>
      <c r="H344">
        <v>0</v>
      </c>
      <c r="I344">
        <v>8</v>
      </c>
      <c r="J344">
        <v>1</v>
      </c>
      <c r="K344">
        <v>0</v>
      </c>
      <c r="L344">
        <v>9</v>
      </c>
      <c r="M344" t="s">
        <v>1387</v>
      </c>
      <c r="N344" s="165">
        <v>44793.789189814823</v>
      </c>
      <c r="O344" s="195">
        <f t="shared" si="5"/>
        <v>44788</v>
      </c>
      <c r="P344">
        <v>0</v>
      </c>
      <c r="Q344" t="s">
        <v>7748</v>
      </c>
      <c r="R344">
        <v>43355</v>
      </c>
      <c r="S344">
        <v>4953</v>
      </c>
      <c r="T344" t="s">
        <v>1388</v>
      </c>
      <c r="U344" t="s">
        <v>130</v>
      </c>
      <c r="V344" t="s">
        <v>131</v>
      </c>
      <c r="W344">
        <v>1</v>
      </c>
      <c r="X344">
        <v>0</v>
      </c>
      <c r="Y344">
        <v>0</v>
      </c>
      <c r="Z344">
        <v>0</v>
      </c>
      <c r="AA344">
        <v>0</v>
      </c>
      <c r="AB344">
        <v>0</v>
      </c>
      <c r="AC344">
        <v>8</v>
      </c>
      <c r="AD344">
        <v>2022</v>
      </c>
      <c r="AF344" t="s">
        <v>7749</v>
      </c>
      <c r="AH344">
        <v>20</v>
      </c>
      <c r="AI344" t="s">
        <v>1389</v>
      </c>
      <c r="AJ344" t="s">
        <v>133</v>
      </c>
      <c r="AK344" t="s">
        <v>385</v>
      </c>
      <c r="AL344">
        <v>0</v>
      </c>
      <c r="AM344">
        <v>0</v>
      </c>
      <c r="AN344">
        <v>0</v>
      </c>
      <c r="AO344">
        <v>0</v>
      </c>
      <c r="AP344">
        <v>0</v>
      </c>
      <c r="AQ344">
        <v>0</v>
      </c>
      <c r="AR344">
        <v>0</v>
      </c>
      <c r="AS344">
        <v>0</v>
      </c>
      <c r="AT344">
        <v>0</v>
      </c>
      <c r="AU344">
        <v>0</v>
      </c>
      <c r="AV344">
        <v>0</v>
      </c>
      <c r="AW344">
        <v>0</v>
      </c>
      <c r="AX344">
        <v>0</v>
      </c>
      <c r="AY344">
        <v>0</v>
      </c>
      <c r="AZ344">
        <v>0</v>
      </c>
      <c r="BA344">
        <v>0</v>
      </c>
      <c r="BC344" t="s">
        <v>153</v>
      </c>
      <c r="BD344">
        <v>0</v>
      </c>
      <c r="BE344">
        <v>0</v>
      </c>
    </row>
    <row r="345" spans="1:57" x14ac:dyDescent="0.35">
      <c r="A345" s="193">
        <v>102</v>
      </c>
      <c r="B345">
        <v>3494</v>
      </c>
      <c r="C345" s="194" t="s">
        <v>190</v>
      </c>
      <c r="D345" t="s">
        <v>294</v>
      </c>
      <c r="E345" t="s">
        <v>1837</v>
      </c>
      <c r="F345" t="s">
        <v>83</v>
      </c>
      <c r="G345">
        <v>1</v>
      </c>
      <c r="H345">
        <v>0</v>
      </c>
      <c r="I345">
        <v>0</v>
      </c>
      <c r="J345">
        <v>1</v>
      </c>
      <c r="K345">
        <v>1</v>
      </c>
      <c r="L345">
        <v>2</v>
      </c>
      <c r="M345" t="s">
        <v>1838</v>
      </c>
      <c r="N345" s="165">
        <v>44805.59134259259</v>
      </c>
      <c r="O345" s="195">
        <f t="shared" si="5"/>
        <v>44802</v>
      </c>
      <c r="P345">
        <v>0</v>
      </c>
      <c r="Q345" t="s">
        <v>7574</v>
      </c>
      <c r="R345">
        <v>349</v>
      </c>
      <c r="S345">
        <v>14</v>
      </c>
      <c r="T345" t="s">
        <v>1359</v>
      </c>
      <c r="U345" t="s">
        <v>130</v>
      </c>
      <c r="V345" t="s">
        <v>131</v>
      </c>
      <c r="W345">
        <v>0</v>
      </c>
      <c r="X345">
        <v>0</v>
      </c>
      <c r="Y345">
        <v>0</v>
      </c>
      <c r="Z345">
        <v>0</v>
      </c>
      <c r="AA345">
        <v>0</v>
      </c>
      <c r="AB345">
        <v>0</v>
      </c>
      <c r="AC345">
        <v>9</v>
      </c>
      <c r="AD345">
        <v>2022</v>
      </c>
      <c r="AF345" t="s">
        <v>7750</v>
      </c>
      <c r="AH345">
        <v>1</v>
      </c>
      <c r="AI345" t="s">
        <v>1839</v>
      </c>
      <c r="AJ345" t="s">
        <v>200</v>
      </c>
      <c r="AK345" t="s">
        <v>134</v>
      </c>
      <c r="AL345">
        <v>0</v>
      </c>
      <c r="AM345">
        <v>0</v>
      </c>
      <c r="AN345">
        <v>0</v>
      </c>
      <c r="AO345">
        <v>0</v>
      </c>
      <c r="AP345">
        <v>0</v>
      </c>
      <c r="AQ345">
        <v>0</v>
      </c>
      <c r="AR345">
        <v>0</v>
      </c>
      <c r="AS345">
        <v>1</v>
      </c>
      <c r="AT345">
        <v>0</v>
      </c>
      <c r="AU345">
        <v>0</v>
      </c>
      <c r="AV345">
        <v>0</v>
      </c>
      <c r="AW345">
        <v>0</v>
      </c>
      <c r="AX345">
        <v>0</v>
      </c>
      <c r="AY345">
        <v>0</v>
      </c>
      <c r="AZ345">
        <v>0</v>
      </c>
      <c r="BA345">
        <v>0</v>
      </c>
      <c r="BC345" t="s">
        <v>153</v>
      </c>
      <c r="BD345">
        <v>0</v>
      </c>
      <c r="BE345">
        <v>0</v>
      </c>
    </row>
    <row r="346" spans="1:57" x14ac:dyDescent="0.35">
      <c r="A346" s="193">
        <v>101</v>
      </c>
      <c r="B346">
        <v>3493</v>
      </c>
      <c r="C346" s="194" t="s">
        <v>125</v>
      </c>
      <c r="D346" t="s">
        <v>294</v>
      </c>
      <c r="E346" t="s">
        <v>1834</v>
      </c>
      <c r="F346" t="s">
        <v>83</v>
      </c>
      <c r="G346">
        <v>1</v>
      </c>
      <c r="H346">
        <v>0</v>
      </c>
      <c r="I346">
        <v>5</v>
      </c>
      <c r="J346">
        <v>1</v>
      </c>
      <c r="K346">
        <v>0</v>
      </c>
      <c r="L346">
        <v>6</v>
      </c>
      <c r="M346" t="s">
        <v>1835</v>
      </c>
      <c r="N346" s="165">
        <v>44805.590775462973</v>
      </c>
      <c r="O346" s="195">
        <f t="shared" si="5"/>
        <v>44802</v>
      </c>
      <c r="P346">
        <v>0</v>
      </c>
      <c r="Q346" t="s">
        <v>7574</v>
      </c>
      <c r="R346">
        <v>349</v>
      </c>
      <c r="S346">
        <v>14</v>
      </c>
      <c r="T346" t="s">
        <v>1359</v>
      </c>
      <c r="U346" t="s">
        <v>130</v>
      </c>
      <c r="V346" t="s">
        <v>131</v>
      </c>
      <c r="W346">
        <v>0</v>
      </c>
      <c r="X346">
        <v>0</v>
      </c>
      <c r="Y346">
        <v>1</v>
      </c>
      <c r="Z346">
        <v>0</v>
      </c>
      <c r="AA346">
        <v>0</v>
      </c>
      <c r="AB346">
        <v>1</v>
      </c>
      <c r="AC346">
        <v>9</v>
      </c>
      <c r="AD346">
        <v>2022</v>
      </c>
      <c r="AF346" t="s">
        <v>7750</v>
      </c>
      <c r="AH346">
        <v>1</v>
      </c>
      <c r="AI346" t="s">
        <v>1836</v>
      </c>
      <c r="AJ346" t="s">
        <v>133</v>
      </c>
      <c r="AK346" t="s">
        <v>134</v>
      </c>
      <c r="AL346">
        <v>0</v>
      </c>
      <c r="AM346">
        <v>0</v>
      </c>
      <c r="AN346">
        <v>0</v>
      </c>
      <c r="AO346">
        <v>0</v>
      </c>
      <c r="AP346">
        <v>0</v>
      </c>
      <c r="AQ346">
        <v>0</v>
      </c>
      <c r="AR346">
        <v>0</v>
      </c>
      <c r="AS346">
        <v>0</v>
      </c>
      <c r="AT346">
        <v>0</v>
      </c>
      <c r="AU346">
        <v>0</v>
      </c>
      <c r="AV346">
        <v>0</v>
      </c>
      <c r="AW346">
        <v>0</v>
      </c>
      <c r="AX346">
        <v>0</v>
      </c>
      <c r="AY346">
        <v>0</v>
      </c>
      <c r="AZ346">
        <v>0</v>
      </c>
      <c r="BA346">
        <v>0</v>
      </c>
      <c r="BB346" t="s">
        <v>178</v>
      </c>
      <c r="BC346" t="s">
        <v>166</v>
      </c>
      <c r="BD346">
        <v>0</v>
      </c>
      <c r="BE346">
        <v>0</v>
      </c>
    </row>
    <row r="347" spans="1:57" x14ac:dyDescent="0.35">
      <c r="A347" s="193">
        <v>96</v>
      </c>
      <c r="B347">
        <v>3488</v>
      </c>
      <c r="C347" s="194" t="s">
        <v>190</v>
      </c>
      <c r="D347" t="s">
        <v>294</v>
      </c>
      <c r="E347" t="s">
        <v>1804</v>
      </c>
      <c r="F347" t="s">
        <v>85</v>
      </c>
      <c r="G347">
        <v>1</v>
      </c>
      <c r="H347">
        <v>0</v>
      </c>
      <c r="I347">
        <v>0</v>
      </c>
      <c r="J347">
        <v>1</v>
      </c>
      <c r="K347">
        <v>0</v>
      </c>
      <c r="L347">
        <v>1</v>
      </c>
      <c r="M347" t="s">
        <v>1805</v>
      </c>
      <c r="N347" s="165">
        <v>44805.586655092593</v>
      </c>
      <c r="O347" s="195">
        <f t="shared" si="5"/>
        <v>44802</v>
      </c>
      <c r="P347">
        <v>0</v>
      </c>
      <c r="Q347" t="s">
        <v>7751</v>
      </c>
      <c r="R347">
        <v>287</v>
      </c>
      <c r="S347">
        <v>1576</v>
      </c>
      <c r="T347" t="s">
        <v>1671</v>
      </c>
      <c r="U347" t="s">
        <v>130</v>
      </c>
      <c r="V347" t="s">
        <v>131</v>
      </c>
      <c r="W347">
        <v>0</v>
      </c>
      <c r="X347">
        <v>0</v>
      </c>
      <c r="Y347">
        <v>1</v>
      </c>
      <c r="Z347">
        <v>0</v>
      </c>
      <c r="AA347">
        <v>0</v>
      </c>
      <c r="AB347">
        <v>1</v>
      </c>
      <c r="AC347">
        <v>9</v>
      </c>
      <c r="AD347">
        <v>2022</v>
      </c>
      <c r="AF347" t="s">
        <v>7752</v>
      </c>
      <c r="AH347">
        <v>1</v>
      </c>
      <c r="AI347" t="s">
        <v>1806</v>
      </c>
      <c r="AJ347" t="s">
        <v>160</v>
      </c>
      <c r="AK347" t="s">
        <v>134</v>
      </c>
      <c r="AL347">
        <v>0</v>
      </c>
      <c r="AM347">
        <v>0</v>
      </c>
      <c r="AN347">
        <v>0</v>
      </c>
      <c r="AO347">
        <v>0</v>
      </c>
      <c r="AP347">
        <v>0</v>
      </c>
      <c r="AQ347">
        <v>0</v>
      </c>
      <c r="AR347">
        <v>0</v>
      </c>
      <c r="AS347">
        <v>0</v>
      </c>
      <c r="AT347">
        <v>0</v>
      </c>
      <c r="AU347">
        <v>0</v>
      </c>
      <c r="AV347">
        <v>0</v>
      </c>
      <c r="AW347">
        <v>0</v>
      </c>
      <c r="AX347">
        <v>0</v>
      </c>
      <c r="AY347">
        <v>0</v>
      </c>
      <c r="AZ347">
        <v>0</v>
      </c>
      <c r="BA347">
        <v>1</v>
      </c>
      <c r="BC347" t="s">
        <v>153</v>
      </c>
      <c r="BD347">
        <v>0</v>
      </c>
      <c r="BE347">
        <v>0</v>
      </c>
    </row>
    <row r="348" spans="1:57" x14ac:dyDescent="0.35">
      <c r="A348" s="193">
        <v>280</v>
      </c>
      <c r="B348">
        <v>6710</v>
      </c>
      <c r="C348" s="194" t="s">
        <v>190</v>
      </c>
      <c r="D348" t="s">
        <v>294</v>
      </c>
      <c r="E348" t="s">
        <v>7753</v>
      </c>
      <c r="F348" t="s">
        <v>83</v>
      </c>
      <c r="G348">
        <v>1</v>
      </c>
      <c r="H348">
        <v>0</v>
      </c>
      <c r="I348">
        <v>2</v>
      </c>
      <c r="J348">
        <v>1</v>
      </c>
      <c r="K348">
        <v>0</v>
      </c>
      <c r="L348">
        <v>3</v>
      </c>
      <c r="M348" t="s">
        <v>7754</v>
      </c>
      <c r="N348" s="165">
        <v>44808.852476851847</v>
      </c>
      <c r="O348" s="195">
        <f t="shared" si="5"/>
        <v>44802</v>
      </c>
      <c r="P348">
        <v>0</v>
      </c>
      <c r="Q348" t="s">
        <v>7755</v>
      </c>
      <c r="R348">
        <v>17</v>
      </c>
      <c r="S348">
        <v>4918</v>
      </c>
      <c r="T348" t="s">
        <v>7756</v>
      </c>
      <c r="U348" t="s">
        <v>130</v>
      </c>
      <c r="V348" t="s">
        <v>131</v>
      </c>
      <c r="W348">
        <v>0</v>
      </c>
      <c r="X348">
        <v>0</v>
      </c>
      <c r="Y348">
        <v>0</v>
      </c>
      <c r="Z348">
        <v>0</v>
      </c>
      <c r="AA348">
        <v>0</v>
      </c>
      <c r="AB348">
        <v>0</v>
      </c>
      <c r="AC348">
        <v>9</v>
      </c>
      <c r="AD348">
        <v>2022</v>
      </c>
      <c r="AF348" t="s">
        <v>7757</v>
      </c>
      <c r="AH348">
        <v>4</v>
      </c>
      <c r="AI348" t="s">
        <v>7758</v>
      </c>
      <c r="AJ348" t="s">
        <v>200</v>
      </c>
      <c r="AK348" t="s">
        <v>134</v>
      </c>
      <c r="AL348">
        <v>0</v>
      </c>
      <c r="AM348">
        <v>0</v>
      </c>
      <c r="AN348">
        <v>0</v>
      </c>
      <c r="AO348">
        <v>0</v>
      </c>
      <c r="AP348">
        <v>0</v>
      </c>
      <c r="AQ348">
        <v>0</v>
      </c>
      <c r="AR348">
        <v>0</v>
      </c>
      <c r="AS348">
        <v>0</v>
      </c>
      <c r="AT348">
        <v>0</v>
      </c>
      <c r="AU348">
        <v>0</v>
      </c>
      <c r="AV348">
        <v>0</v>
      </c>
      <c r="AW348">
        <v>0</v>
      </c>
      <c r="AX348">
        <v>0</v>
      </c>
      <c r="AY348">
        <v>0</v>
      </c>
      <c r="AZ348">
        <v>0</v>
      </c>
      <c r="BA348">
        <v>0</v>
      </c>
      <c r="BB348" t="s">
        <v>162</v>
      </c>
      <c r="BC348" t="s">
        <v>166</v>
      </c>
      <c r="BD348">
        <v>0</v>
      </c>
      <c r="BE348">
        <v>0</v>
      </c>
    </row>
    <row r="349" spans="1:57" x14ac:dyDescent="0.35">
      <c r="A349" s="193">
        <v>3931</v>
      </c>
      <c r="B349">
        <v>2987</v>
      </c>
      <c r="C349" s="194" t="s">
        <v>190</v>
      </c>
      <c r="D349" t="s">
        <v>294</v>
      </c>
      <c r="E349" t="s">
        <v>1401</v>
      </c>
      <c r="F349" t="s">
        <v>85</v>
      </c>
      <c r="G349">
        <v>1</v>
      </c>
      <c r="H349">
        <v>0</v>
      </c>
      <c r="I349">
        <v>0</v>
      </c>
      <c r="J349">
        <v>0</v>
      </c>
      <c r="K349">
        <v>0</v>
      </c>
      <c r="L349">
        <v>0</v>
      </c>
      <c r="M349" t="s">
        <v>1402</v>
      </c>
      <c r="N349" s="165">
        <v>44761.96261574074</v>
      </c>
      <c r="O349" s="195">
        <f t="shared" si="5"/>
        <v>44760</v>
      </c>
      <c r="P349">
        <v>0</v>
      </c>
      <c r="Q349" t="s">
        <v>7759</v>
      </c>
      <c r="R349">
        <v>1464</v>
      </c>
      <c r="S349">
        <v>21</v>
      </c>
      <c r="T349" t="s">
        <v>1403</v>
      </c>
      <c r="U349" t="s">
        <v>130</v>
      </c>
      <c r="V349" t="s">
        <v>131</v>
      </c>
      <c r="W349">
        <v>0</v>
      </c>
      <c r="X349">
        <v>0</v>
      </c>
      <c r="Y349">
        <v>0</v>
      </c>
      <c r="Z349">
        <v>0</v>
      </c>
      <c r="AA349">
        <v>0</v>
      </c>
      <c r="AB349">
        <v>0</v>
      </c>
      <c r="AC349">
        <v>7</v>
      </c>
      <c r="AD349">
        <v>2022</v>
      </c>
      <c r="AF349" t="s">
        <v>7760</v>
      </c>
      <c r="AH349">
        <v>19</v>
      </c>
      <c r="AI349" t="s">
        <v>1404</v>
      </c>
      <c r="AJ349" t="s">
        <v>133</v>
      </c>
      <c r="AK349" t="s">
        <v>134</v>
      </c>
      <c r="AL349">
        <v>0</v>
      </c>
      <c r="AM349">
        <v>0</v>
      </c>
      <c r="AN349">
        <v>0</v>
      </c>
      <c r="AO349">
        <v>0</v>
      </c>
      <c r="AP349">
        <v>0</v>
      </c>
      <c r="AQ349">
        <v>0</v>
      </c>
      <c r="AR349">
        <v>0</v>
      </c>
      <c r="AS349">
        <v>0</v>
      </c>
      <c r="AT349">
        <v>0</v>
      </c>
      <c r="AU349">
        <v>0</v>
      </c>
      <c r="AV349">
        <v>0</v>
      </c>
      <c r="AW349">
        <v>0</v>
      </c>
      <c r="AX349">
        <v>0</v>
      </c>
      <c r="AY349">
        <v>0</v>
      </c>
      <c r="AZ349">
        <v>0</v>
      </c>
      <c r="BA349">
        <v>0</v>
      </c>
      <c r="BB349" t="s">
        <v>154</v>
      </c>
      <c r="BC349" t="s">
        <v>166</v>
      </c>
      <c r="BD349">
        <v>0</v>
      </c>
      <c r="BE349">
        <v>0</v>
      </c>
    </row>
    <row r="350" spans="1:57" x14ac:dyDescent="0.35">
      <c r="A350" s="193">
        <v>4798</v>
      </c>
      <c r="B350">
        <v>3386</v>
      </c>
      <c r="C350" s="194" t="s">
        <v>190</v>
      </c>
      <c r="D350" t="s">
        <v>294</v>
      </c>
      <c r="E350" t="s">
        <v>1405</v>
      </c>
      <c r="F350" t="s">
        <v>83</v>
      </c>
      <c r="G350">
        <v>1</v>
      </c>
      <c r="H350">
        <v>0</v>
      </c>
      <c r="I350">
        <v>0</v>
      </c>
      <c r="J350">
        <v>0</v>
      </c>
      <c r="K350">
        <v>0</v>
      </c>
      <c r="L350">
        <v>0</v>
      </c>
      <c r="M350" t="s">
        <v>1406</v>
      </c>
      <c r="N350" s="165">
        <v>44794.792071759257</v>
      </c>
      <c r="O350" s="195">
        <f t="shared" si="5"/>
        <v>44788</v>
      </c>
      <c r="P350">
        <v>0</v>
      </c>
      <c r="Q350" t="s">
        <v>7761</v>
      </c>
      <c r="R350">
        <v>1</v>
      </c>
      <c r="S350">
        <v>253</v>
      </c>
      <c r="T350" t="s">
        <v>1407</v>
      </c>
      <c r="U350" t="s">
        <v>130</v>
      </c>
      <c r="V350" t="s">
        <v>131</v>
      </c>
      <c r="W350">
        <v>0</v>
      </c>
      <c r="X350">
        <v>0</v>
      </c>
      <c r="Y350">
        <v>0</v>
      </c>
      <c r="Z350">
        <v>0</v>
      </c>
      <c r="AA350">
        <v>0</v>
      </c>
      <c r="AB350">
        <v>0</v>
      </c>
      <c r="AC350">
        <v>8</v>
      </c>
      <c r="AD350">
        <v>2022</v>
      </c>
      <c r="AF350" t="s">
        <v>7762</v>
      </c>
      <c r="AH350">
        <v>21</v>
      </c>
      <c r="AI350" t="s">
        <v>1408</v>
      </c>
      <c r="AJ350" t="s">
        <v>152</v>
      </c>
      <c r="AK350" t="s">
        <v>134</v>
      </c>
      <c r="AL350">
        <v>0</v>
      </c>
      <c r="AM350">
        <v>0</v>
      </c>
      <c r="AN350">
        <v>0</v>
      </c>
      <c r="AO350">
        <v>0</v>
      </c>
      <c r="AP350">
        <v>0</v>
      </c>
      <c r="AQ350">
        <v>0</v>
      </c>
      <c r="AR350">
        <v>0</v>
      </c>
      <c r="AS350">
        <v>0</v>
      </c>
      <c r="AT350">
        <v>0</v>
      </c>
      <c r="AU350">
        <v>0</v>
      </c>
      <c r="AV350">
        <v>0</v>
      </c>
      <c r="AW350">
        <v>0</v>
      </c>
      <c r="AX350">
        <v>0</v>
      </c>
      <c r="AY350">
        <v>0</v>
      </c>
      <c r="AZ350">
        <v>0</v>
      </c>
      <c r="BA350">
        <v>1</v>
      </c>
      <c r="BB350" t="s">
        <v>162</v>
      </c>
      <c r="BC350" t="s">
        <v>166</v>
      </c>
      <c r="BD350">
        <v>0</v>
      </c>
      <c r="BE350">
        <v>0</v>
      </c>
    </row>
    <row r="351" spans="1:57" x14ac:dyDescent="0.35">
      <c r="A351" s="193">
        <v>4923</v>
      </c>
      <c r="B351">
        <v>3400</v>
      </c>
      <c r="C351" s="194" t="s">
        <v>190</v>
      </c>
      <c r="D351" t="s">
        <v>294</v>
      </c>
      <c r="E351" t="s">
        <v>1409</v>
      </c>
      <c r="F351" t="s">
        <v>83</v>
      </c>
      <c r="G351">
        <v>1</v>
      </c>
      <c r="H351">
        <v>0</v>
      </c>
      <c r="I351">
        <v>0</v>
      </c>
      <c r="J351">
        <v>0</v>
      </c>
      <c r="K351">
        <v>0</v>
      </c>
      <c r="L351">
        <v>0</v>
      </c>
      <c r="M351" t="s">
        <v>1410</v>
      </c>
      <c r="N351" s="165">
        <v>44800.547199074077</v>
      </c>
      <c r="O351" s="195">
        <f t="shared" si="5"/>
        <v>44795</v>
      </c>
      <c r="P351">
        <v>0</v>
      </c>
      <c r="Q351" t="s">
        <v>7763</v>
      </c>
      <c r="R351">
        <v>33</v>
      </c>
      <c r="S351">
        <v>96</v>
      </c>
      <c r="T351" t="s">
        <v>1411</v>
      </c>
      <c r="U351" t="s">
        <v>130</v>
      </c>
      <c r="V351" t="s">
        <v>131</v>
      </c>
      <c r="W351">
        <v>0</v>
      </c>
      <c r="X351">
        <v>0</v>
      </c>
      <c r="Y351">
        <v>0</v>
      </c>
      <c r="Z351">
        <v>0</v>
      </c>
      <c r="AA351">
        <v>0</v>
      </c>
      <c r="AB351">
        <v>0</v>
      </c>
      <c r="AC351">
        <v>8</v>
      </c>
      <c r="AD351">
        <v>2022</v>
      </c>
      <c r="AF351" t="s">
        <v>639</v>
      </c>
      <c r="AH351">
        <v>27</v>
      </c>
      <c r="AI351" t="s">
        <v>1412</v>
      </c>
      <c r="AJ351" t="s">
        <v>133</v>
      </c>
      <c r="AK351" t="s">
        <v>134</v>
      </c>
      <c r="AL351">
        <v>0</v>
      </c>
      <c r="AM351">
        <v>0</v>
      </c>
      <c r="AN351">
        <v>0</v>
      </c>
      <c r="AO351">
        <v>0</v>
      </c>
      <c r="AP351">
        <v>0</v>
      </c>
      <c r="AQ351">
        <v>0</v>
      </c>
      <c r="AR351">
        <v>0</v>
      </c>
      <c r="AS351">
        <v>0</v>
      </c>
      <c r="AT351">
        <v>0</v>
      </c>
      <c r="AU351">
        <v>0</v>
      </c>
      <c r="AV351">
        <v>0</v>
      </c>
      <c r="AW351">
        <v>0</v>
      </c>
      <c r="AX351">
        <v>0</v>
      </c>
      <c r="AY351">
        <v>0</v>
      </c>
      <c r="AZ351">
        <v>0</v>
      </c>
      <c r="BA351">
        <v>0</v>
      </c>
      <c r="BB351" t="s">
        <v>162</v>
      </c>
      <c r="BC351" t="s">
        <v>166</v>
      </c>
      <c r="BD351">
        <v>0</v>
      </c>
      <c r="BE351">
        <v>0</v>
      </c>
    </row>
    <row r="352" spans="1:57" x14ac:dyDescent="0.35">
      <c r="A352" s="193">
        <v>336</v>
      </c>
      <c r="B352">
        <v>3191</v>
      </c>
      <c r="C352" s="194" t="s">
        <v>125</v>
      </c>
      <c r="D352" t="s">
        <v>294</v>
      </c>
      <c r="E352" t="s">
        <v>1413</v>
      </c>
      <c r="F352" t="s">
        <v>86</v>
      </c>
      <c r="G352">
        <v>1</v>
      </c>
      <c r="H352">
        <v>0</v>
      </c>
      <c r="I352">
        <v>0</v>
      </c>
      <c r="J352">
        <v>1</v>
      </c>
      <c r="K352">
        <v>1</v>
      </c>
      <c r="L352">
        <v>2</v>
      </c>
      <c r="M352" t="s">
        <v>1414</v>
      </c>
      <c r="N352" s="165">
        <v>44645.495462962957</v>
      </c>
      <c r="O352" s="195">
        <f t="shared" si="5"/>
        <v>44641</v>
      </c>
      <c r="P352">
        <v>0</v>
      </c>
      <c r="Q352" t="s">
        <v>7545</v>
      </c>
      <c r="R352">
        <v>73</v>
      </c>
      <c r="S352">
        <v>126</v>
      </c>
      <c r="T352" t="s">
        <v>863</v>
      </c>
      <c r="U352" t="s">
        <v>130</v>
      </c>
      <c r="V352" t="s">
        <v>131</v>
      </c>
      <c r="W352">
        <v>1</v>
      </c>
      <c r="X352">
        <v>0</v>
      </c>
      <c r="Y352">
        <v>0</v>
      </c>
      <c r="Z352">
        <v>0</v>
      </c>
      <c r="AA352">
        <v>0</v>
      </c>
      <c r="AB352">
        <v>0</v>
      </c>
      <c r="AC352">
        <v>3</v>
      </c>
      <c r="AD352">
        <v>2022</v>
      </c>
      <c r="AF352" t="s">
        <v>7764</v>
      </c>
      <c r="AH352">
        <v>25</v>
      </c>
      <c r="AI352" t="s">
        <v>1415</v>
      </c>
      <c r="AJ352" t="s">
        <v>200</v>
      </c>
      <c r="AK352" t="s">
        <v>134</v>
      </c>
      <c r="AL352">
        <v>0</v>
      </c>
      <c r="AM352">
        <v>0</v>
      </c>
      <c r="AN352">
        <v>0</v>
      </c>
      <c r="AO352">
        <v>0</v>
      </c>
      <c r="AP352">
        <v>0</v>
      </c>
      <c r="AQ352">
        <v>0</v>
      </c>
      <c r="AR352">
        <v>0</v>
      </c>
      <c r="AS352">
        <v>0</v>
      </c>
      <c r="AT352">
        <v>0</v>
      </c>
      <c r="AU352">
        <v>0</v>
      </c>
      <c r="AV352">
        <v>0</v>
      </c>
      <c r="AW352">
        <v>0</v>
      </c>
      <c r="AX352">
        <v>0</v>
      </c>
      <c r="AY352">
        <v>0</v>
      </c>
      <c r="AZ352">
        <v>0</v>
      </c>
      <c r="BA352">
        <v>0</v>
      </c>
      <c r="BB352" t="s">
        <v>154</v>
      </c>
      <c r="BC352" t="s">
        <v>153</v>
      </c>
      <c r="BD352">
        <v>0</v>
      </c>
      <c r="BE352">
        <v>0</v>
      </c>
    </row>
    <row r="353" spans="1:57" x14ac:dyDescent="0.35">
      <c r="A353" s="193">
        <v>4984</v>
      </c>
      <c r="B353">
        <v>3410</v>
      </c>
      <c r="C353" s="194" t="s">
        <v>125</v>
      </c>
      <c r="D353" t="s">
        <v>294</v>
      </c>
      <c r="E353" t="s">
        <v>1416</v>
      </c>
      <c r="F353" t="s">
        <v>83</v>
      </c>
      <c r="G353">
        <v>1</v>
      </c>
      <c r="H353">
        <v>0</v>
      </c>
      <c r="I353">
        <v>0</v>
      </c>
      <c r="J353">
        <v>1</v>
      </c>
      <c r="K353">
        <v>0</v>
      </c>
      <c r="L353">
        <v>1</v>
      </c>
      <c r="M353" t="s">
        <v>1417</v>
      </c>
      <c r="N353" s="165">
        <v>44803.865949074083</v>
      </c>
      <c r="O353" s="195">
        <f t="shared" si="5"/>
        <v>44802</v>
      </c>
      <c r="P353">
        <v>0</v>
      </c>
      <c r="Q353" t="s">
        <v>7685</v>
      </c>
      <c r="R353">
        <v>8</v>
      </c>
      <c r="S353">
        <v>13</v>
      </c>
      <c r="T353" t="s">
        <v>1259</v>
      </c>
      <c r="U353" t="s">
        <v>130</v>
      </c>
      <c r="V353" t="s">
        <v>131</v>
      </c>
      <c r="W353">
        <v>0</v>
      </c>
      <c r="X353">
        <v>0</v>
      </c>
      <c r="Y353">
        <v>0</v>
      </c>
      <c r="Z353">
        <v>0</v>
      </c>
      <c r="AA353">
        <v>0</v>
      </c>
      <c r="AB353">
        <v>0</v>
      </c>
      <c r="AC353">
        <v>8</v>
      </c>
      <c r="AD353">
        <v>2022</v>
      </c>
      <c r="AE353" t="s">
        <v>653</v>
      </c>
      <c r="AF353" t="s">
        <v>7765</v>
      </c>
      <c r="AH353">
        <v>30</v>
      </c>
      <c r="AI353" t="s">
        <v>1418</v>
      </c>
      <c r="AJ353" t="s">
        <v>133</v>
      </c>
      <c r="AK353" t="s">
        <v>134</v>
      </c>
      <c r="AL353">
        <v>0</v>
      </c>
      <c r="AM353">
        <v>0</v>
      </c>
      <c r="AN353">
        <v>0</v>
      </c>
      <c r="AO353">
        <v>0</v>
      </c>
      <c r="AP353">
        <v>0</v>
      </c>
      <c r="AQ353">
        <v>0</v>
      </c>
      <c r="AR353">
        <v>0</v>
      </c>
      <c r="AS353">
        <v>0</v>
      </c>
      <c r="AT353">
        <v>0</v>
      </c>
      <c r="AU353">
        <v>0</v>
      </c>
      <c r="AV353">
        <v>0</v>
      </c>
      <c r="AW353">
        <v>0</v>
      </c>
      <c r="AX353">
        <v>0</v>
      </c>
      <c r="AY353">
        <v>0</v>
      </c>
      <c r="AZ353">
        <v>0</v>
      </c>
      <c r="BA353">
        <v>0</v>
      </c>
      <c r="BB353" t="s">
        <v>154</v>
      </c>
      <c r="BC353" t="s">
        <v>153</v>
      </c>
      <c r="BD353">
        <v>0</v>
      </c>
      <c r="BE353">
        <v>0</v>
      </c>
    </row>
    <row r="354" spans="1:57" x14ac:dyDescent="0.35">
      <c r="A354" s="193">
        <v>3571</v>
      </c>
      <c r="B354">
        <v>3247</v>
      </c>
      <c r="C354" s="194" t="s">
        <v>125</v>
      </c>
      <c r="D354" t="s">
        <v>294</v>
      </c>
      <c r="E354" t="s">
        <v>1419</v>
      </c>
      <c r="F354" t="s">
        <v>85</v>
      </c>
      <c r="G354">
        <v>1</v>
      </c>
      <c r="H354">
        <v>0</v>
      </c>
      <c r="I354">
        <v>0</v>
      </c>
      <c r="J354">
        <v>0</v>
      </c>
      <c r="K354">
        <v>0</v>
      </c>
      <c r="L354">
        <v>0</v>
      </c>
      <c r="M354" t="s">
        <v>1420</v>
      </c>
      <c r="N354" s="165">
        <v>44746.341458333343</v>
      </c>
      <c r="O354" s="195">
        <f t="shared" si="5"/>
        <v>44746</v>
      </c>
      <c r="P354">
        <v>0</v>
      </c>
      <c r="Q354" t="s">
        <v>7766</v>
      </c>
      <c r="R354">
        <v>276</v>
      </c>
      <c r="S354">
        <v>332</v>
      </c>
      <c r="T354" t="s">
        <v>1421</v>
      </c>
      <c r="U354" t="s">
        <v>130</v>
      </c>
      <c r="V354" t="s">
        <v>131</v>
      </c>
      <c r="W354">
        <v>0</v>
      </c>
      <c r="X354">
        <v>0</v>
      </c>
      <c r="Y354">
        <v>0</v>
      </c>
      <c r="Z354">
        <v>0</v>
      </c>
      <c r="AA354">
        <v>0</v>
      </c>
      <c r="AB354">
        <v>0</v>
      </c>
      <c r="AC354">
        <v>7</v>
      </c>
      <c r="AD354">
        <v>2022</v>
      </c>
      <c r="AF354" t="s">
        <v>7767</v>
      </c>
      <c r="AH354">
        <v>4</v>
      </c>
      <c r="AI354" t="s">
        <v>1423</v>
      </c>
      <c r="AJ354" t="s">
        <v>133</v>
      </c>
      <c r="AK354" t="s">
        <v>134</v>
      </c>
      <c r="AL354">
        <v>0</v>
      </c>
      <c r="AM354">
        <v>1</v>
      </c>
      <c r="AN354">
        <v>0</v>
      </c>
      <c r="AO354">
        <v>1</v>
      </c>
      <c r="AP354">
        <v>1</v>
      </c>
      <c r="AQ354">
        <v>0</v>
      </c>
      <c r="AR354">
        <v>0</v>
      </c>
      <c r="AS354">
        <v>0</v>
      </c>
      <c r="AT354">
        <v>0</v>
      </c>
      <c r="AU354">
        <v>0</v>
      </c>
      <c r="AV354">
        <v>0</v>
      </c>
      <c r="AW354">
        <v>0</v>
      </c>
      <c r="AX354">
        <v>0</v>
      </c>
      <c r="AY354">
        <v>0</v>
      </c>
      <c r="AZ354">
        <v>0</v>
      </c>
      <c r="BA354">
        <v>0</v>
      </c>
      <c r="BB354" t="s">
        <v>162</v>
      </c>
      <c r="BC354" t="s">
        <v>166</v>
      </c>
      <c r="BD354">
        <v>0</v>
      </c>
      <c r="BE354">
        <v>0</v>
      </c>
    </row>
    <row r="355" spans="1:57" x14ac:dyDescent="0.35">
      <c r="A355" s="193">
        <v>4041</v>
      </c>
      <c r="B355">
        <v>3286</v>
      </c>
      <c r="C355" s="194" t="s">
        <v>125</v>
      </c>
      <c r="D355" t="s">
        <v>294</v>
      </c>
      <c r="E355" t="s">
        <v>1424</v>
      </c>
      <c r="F355" t="s">
        <v>85</v>
      </c>
      <c r="G355">
        <v>1</v>
      </c>
      <c r="H355">
        <v>0</v>
      </c>
      <c r="I355">
        <v>1</v>
      </c>
      <c r="J355">
        <v>0</v>
      </c>
      <c r="K355">
        <v>0</v>
      </c>
      <c r="L355">
        <v>1</v>
      </c>
      <c r="M355" t="s">
        <v>1425</v>
      </c>
      <c r="N355" s="165">
        <v>44765.015532407408</v>
      </c>
      <c r="O355" s="195">
        <f t="shared" si="5"/>
        <v>44760</v>
      </c>
      <c r="P355">
        <v>0</v>
      </c>
      <c r="Q355" t="s">
        <v>7768</v>
      </c>
      <c r="R355">
        <v>1</v>
      </c>
      <c r="S355">
        <v>356</v>
      </c>
      <c r="T355" t="s">
        <v>1426</v>
      </c>
      <c r="U355" t="s">
        <v>130</v>
      </c>
      <c r="V355" t="s">
        <v>131</v>
      </c>
      <c r="W355">
        <v>0</v>
      </c>
      <c r="X355">
        <v>0</v>
      </c>
      <c r="Y355">
        <v>0</v>
      </c>
      <c r="Z355">
        <v>0</v>
      </c>
      <c r="AA355">
        <v>0</v>
      </c>
      <c r="AB355">
        <v>1</v>
      </c>
      <c r="AC355">
        <v>7</v>
      </c>
      <c r="AD355">
        <v>2022</v>
      </c>
      <c r="AF355" t="s">
        <v>7769</v>
      </c>
      <c r="AH355">
        <v>23</v>
      </c>
      <c r="AI355" t="s">
        <v>1427</v>
      </c>
      <c r="AJ355" t="s">
        <v>200</v>
      </c>
      <c r="AK355" t="s">
        <v>134</v>
      </c>
      <c r="AL355">
        <v>0</v>
      </c>
      <c r="AM355">
        <v>0</v>
      </c>
      <c r="AN355">
        <v>0</v>
      </c>
      <c r="AO355">
        <v>0</v>
      </c>
      <c r="AP355">
        <v>0</v>
      </c>
      <c r="AQ355">
        <v>0</v>
      </c>
      <c r="AR355">
        <v>0</v>
      </c>
      <c r="AS355">
        <v>0</v>
      </c>
      <c r="AT355">
        <v>0</v>
      </c>
      <c r="AU355">
        <v>1</v>
      </c>
      <c r="AV355">
        <v>0</v>
      </c>
      <c r="AW355">
        <v>0</v>
      </c>
      <c r="AX355">
        <v>0</v>
      </c>
      <c r="AY355">
        <v>0</v>
      </c>
      <c r="AZ355">
        <v>0</v>
      </c>
      <c r="BA355">
        <v>0</v>
      </c>
      <c r="BB355" t="s">
        <v>178</v>
      </c>
      <c r="BC355" t="s">
        <v>166</v>
      </c>
      <c r="BD355">
        <v>0</v>
      </c>
      <c r="BE355">
        <v>0</v>
      </c>
    </row>
    <row r="356" spans="1:57" x14ac:dyDescent="0.35">
      <c r="A356" s="193">
        <v>4038</v>
      </c>
      <c r="B356">
        <v>3285</v>
      </c>
      <c r="C356" s="194" t="s">
        <v>125</v>
      </c>
      <c r="D356" t="s">
        <v>294</v>
      </c>
      <c r="E356" t="s">
        <v>1428</v>
      </c>
      <c r="F356" t="s">
        <v>83</v>
      </c>
      <c r="G356">
        <v>1</v>
      </c>
      <c r="H356">
        <v>10</v>
      </c>
      <c r="I356">
        <v>120</v>
      </c>
      <c r="J356">
        <v>4</v>
      </c>
      <c r="K356">
        <v>4</v>
      </c>
      <c r="L356">
        <v>138</v>
      </c>
      <c r="M356" t="s">
        <v>1429</v>
      </c>
      <c r="N356" s="165">
        <v>44764.931643518517</v>
      </c>
      <c r="O356" s="195">
        <f t="shared" si="5"/>
        <v>44760</v>
      </c>
      <c r="P356">
        <v>0</v>
      </c>
      <c r="Q356" t="s">
        <v>7770</v>
      </c>
      <c r="R356">
        <v>13</v>
      </c>
      <c r="S356">
        <v>66</v>
      </c>
      <c r="T356" t="s">
        <v>1430</v>
      </c>
      <c r="U356" t="s">
        <v>130</v>
      </c>
      <c r="V356" t="s">
        <v>131</v>
      </c>
      <c r="W356">
        <v>0</v>
      </c>
      <c r="X356">
        <v>0</v>
      </c>
      <c r="Y356">
        <v>0</v>
      </c>
      <c r="Z356">
        <v>0</v>
      </c>
      <c r="AA356">
        <v>0</v>
      </c>
      <c r="AB356">
        <v>0</v>
      </c>
      <c r="AC356">
        <v>7</v>
      </c>
      <c r="AD356">
        <v>2022</v>
      </c>
      <c r="AF356" t="s">
        <v>7769</v>
      </c>
      <c r="AH356">
        <v>22</v>
      </c>
      <c r="AI356" t="s">
        <v>1431</v>
      </c>
      <c r="AJ356" t="s">
        <v>160</v>
      </c>
      <c r="AK356" t="s">
        <v>134</v>
      </c>
      <c r="AL356">
        <v>0</v>
      </c>
      <c r="AM356">
        <v>0</v>
      </c>
      <c r="AN356">
        <v>0</v>
      </c>
      <c r="AO356">
        <v>0</v>
      </c>
      <c r="AP356">
        <v>0</v>
      </c>
      <c r="AQ356">
        <v>0</v>
      </c>
      <c r="AR356">
        <v>0</v>
      </c>
      <c r="AS356">
        <v>0</v>
      </c>
      <c r="AT356">
        <v>0</v>
      </c>
      <c r="AU356">
        <v>0</v>
      </c>
      <c r="AV356">
        <v>0</v>
      </c>
      <c r="AW356">
        <v>0</v>
      </c>
      <c r="AX356">
        <v>0</v>
      </c>
      <c r="AY356">
        <v>0</v>
      </c>
      <c r="AZ356">
        <v>0</v>
      </c>
      <c r="BA356">
        <v>0</v>
      </c>
      <c r="BB356" t="s">
        <v>162</v>
      </c>
      <c r="BC356" t="s">
        <v>166</v>
      </c>
      <c r="BD356">
        <v>1</v>
      </c>
      <c r="BE356">
        <v>0</v>
      </c>
    </row>
    <row r="357" spans="1:57" x14ac:dyDescent="0.35">
      <c r="A357" s="193">
        <v>3845</v>
      </c>
      <c r="B357">
        <v>3265</v>
      </c>
      <c r="C357" s="194" t="s">
        <v>190</v>
      </c>
      <c r="D357" t="s">
        <v>294</v>
      </c>
      <c r="E357" t="s">
        <v>1432</v>
      </c>
      <c r="F357" t="s">
        <v>85</v>
      </c>
      <c r="G357">
        <v>1</v>
      </c>
      <c r="H357">
        <v>0</v>
      </c>
      <c r="I357">
        <v>0</v>
      </c>
      <c r="J357">
        <v>0</v>
      </c>
      <c r="K357">
        <v>0</v>
      </c>
      <c r="L357">
        <v>0</v>
      </c>
      <c r="M357" t="s">
        <v>1433</v>
      </c>
      <c r="N357" s="165">
        <v>44759.898495370369</v>
      </c>
      <c r="O357" s="195">
        <f t="shared" si="5"/>
        <v>44753</v>
      </c>
      <c r="P357">
        <v>0</v>
      </c>
      <c r="Q357" t="s">
        <v>7771</v>
      </c>
      <c r="R357">
        <v>3</v>
      </c>
      <c r="S357">
        <v>564</v>
      </c>
      <c r="T357" t="s">
        <v>1434</v>
      </c>
      <c r="U357" t="s">
        <v>130</v>
      </c>
      <c r="V357" t="s">
        <v>131</v>
      </c>
      <c r="W357">
        <v>0</v>
      </c>
      <c r="X357">
        <v>0</v>
      </c>
      <c r="Y357">
        <v>0</v>
      </c>
      <c r="Z357">
        <v>0</v>
      </c>
      <c r="AA357">
        <v>0</v>
      </c>
      <c r="AB357">
        <v>0</v>
      </c>
      <c r="AC357">
        <v>7</v>
      </c>
      <c r="AD357">
        <v>2022</v>
      </c>
      <c r="AF357" t="s">
        <v>7772</v>
      </c>
      <c r="AH357">
        <v>17</v>
      </c>
      <c r="AI357" t="s">
        <v>1435</v>
      </c>
      <c r="AJ357" t="s">
        <v>133</v>
      </c>
      <c r="AK357" t="s">
        <v>134</v>
      </c>
      <c r="AL357">
        <v>0</v>
      </c>
      <c r="AM357">
        <v>0</v>
      </c>
      <c r="AN357">
        <v>0</v>
      </c>
      <c r="AO357">
        <v>0</v>
      </c>
      <c r="AP357">
        <v>0</v>
      </c>
      <c r="AQ357">
        <v>0</v>
      </c>
      <c r="AR357">
        <v>0</v>
      </c>
      <c r="AS357">
        <v>0</v>
      </c>
      <c r="AT357">
        <v>0</v>
      </c>
      <c r="AU357">
        <v>0</v>
      </c>
      <c r="AV357">
        <v>0</v>
      </c>
      <c r="AW357">
        <v>0</v>
      </c>
      <c r="AX357">
        <v>0</v>
      </c>
      <c r="AY357">
        <v>0</v>
      </c>
      <c r="AZ357">
        <v>0</v>
      </c>
      <c r="BA357">
        <v>1</v>
      </c>
      <c r="BC357" t="s">
        <v>153</v>
      </c>
      <c r="BD357">
        <v>0</v>
      </c>
      <c r="BE357">
        <v>0</v>
      </c>
    </row>
    <row r="358" spans="1:57" x14ac:dyDescent="0.35">
      <c r="A358" s="193">
        <v>4863</v>
      </c>
      <c r="B358">
        <v>3394</v>
      </c>
      <c r="C358" s="194" t="s">
        <v>125</v>
      </c>
      <c r="D358" t="s">
        <v>294</v>
      </c>
      <c r="E358" t="s">
        <v>1436</v>
      </c>
      <c r="F358" t="s">
        <v>83</v>
      </c>
      <c r="G358">
        <v>1</v>
      </c>
      <c r="H358">
        <v>0</v>
      </c>
      <c r="I358">
        <v>0</v>
      </c>
      <c r="J358">
        <v>0</v>
      </c>
      <c r="K358">
        <v>0</v>
      </c>
      <c r="L358">
        <v>0</v>
      </c>
      <c r="M358" t="s">
        <v>1437</v>
      </c>
      <c r="N358" s="165">
        <v>44797.491342592592</v>
      </c>
      <c r="O358" s="195">
        <f t="shared" si="5"/>
        <v>44795</v>
      </c>
      <c r="P358">
        <v>0</v>
      </c>
      <c r="Q358" t="s">
        <v>7773</v>
      </c>
      <c r="R358">
        <v>7</v>
      </c>
      <c r="S358">
        <v>35</v>
      </c>
      <c r="T358" t="s">
        <v>1438</v>
      </c>
      <c r="U358" t="s">
        <v>130</v>
      </c>
      <c r="V358" t="s">
        <v>131</v>
      </c>
      <c r="W358">
        <v>0</v>
      </c>
      <c r="X358">
        <v>0</v>
      </c>
      <c r="Y358">
        <v>0</v>
      </c>
      <c r="Z358">
        <v>0</v>
      </c>
      <c r="AA358">
        <v>0</v>
      </c>
      <c r="AB358">
        <v>0</v>
      </c>
      <c r="AC358">
        <v>8</v>
      </c>
      <c r="AD358">
        <v>2022</v>
      </c>
      <c r="AF358" t="s">
        <v>7774</v>
      </c>
      <c r="AH358">
        <v>24</v>
      </c>
      <c r="AI358" t="s">
        <v>1440</v>
      </c>
      <c r="AJ358" t="s">
        <v>133</v>
      </c>
      <c r="AK358" t="s">
        <v>134</v>
      </c>
      <c r="AL358">
        <v>0</v>
      </c>
      <c r="AM358">
        <v>0</v>
      </c>
      <c r="AN358">
        <v>0</v>
      </c>
      <c r="AO358">
        <v>0</v>
      </c>
      <c r="AP358">
        <v>0</v>
      </c>
      <c r="AQ358">
        <v>0</v>
      </c>
      <c r="AR358">
        <v>0</v>
      </c>
      <c r="AS358">
        <v>0</v>
      </c>
      <c r="AT358">
        <v>0</v>
      </c>
      <c r="AU358">
        <v>1</v>
      </c>
      <c r="AV358">
        <v>0</v>
      </c>
      <c r="AW358">
        <v>0</v>
      </c>
      <c r="AX358">
        <v>0</v>
      </c>
      <c r="AY358">
        <v>0</v>
      </c>
      <c r="AZ358">
        <v>0</v>
      </c>
      <c r="BA358">
        <v>0</v>
      </c>
      <c r="BB358" t="s">
        <v>172</v>
      </c>
      <c r="BC358" t="s">
        <v>153</v>
      </c>
      <c r="BD358">
        <v>0</v>
      </c>
      <c r="BE358">
        <v>0</v>
      </c>
    </row>
    <row r="359" spans="1:57" x14ac:dyDescent="0.35">
      <c r="A359" s="193">
        <v>4220</v>
      </c>
      <c r="B359">
        <v>3309</v>
      </c>
      <c r="C359" s="194" t="s">
        <v>125</v>
      </c>
      <c r="D359" t="s">
        <v>294</v>
      </c>
      <c r="E359" t="s">
        <v>1441</v>
      </c>
      <c r="F359" t="s">
        <v>83</v>
      </c>
      <c r="G359">
        <v>1</v>
      </c>
      <c r="H359">
        <v>0</v>
      </c>
      <c r="I359">
        <v>0</v>
      </c>
      <c r="J359">
        <v>0</v>
      </c>
      <c r="K359">
        <v>0</v>
      </c>
      <c r="L359">
        <v>0</v>
      </c>
      <c r="M359" t="s">
        <v>1442</v>
      </c>
      <c r="N359" s="165">
        <v>44771.913738425923</v>
      </c>
      <c r="O359" s="195">
        <f t="shared" si="5"/>
        <v>44767</v>
      </c>
      <c r="P359">
        <v>0</v>
      </c>
      <c r="Q359" t="s">
        <v>7775</v>
      </c>
      <c r="R359">
        <v>0</v>
      </c>
      <c r="S359">
        <v>5397</v>
      </c>
      <c r="T359" t="s">
        <v>1443</v>
      </c>
      <c r="U359" t="s">
        <v>130</v>
      </c>
      <c r="V359" t="s">
        <v>131</v>
      </c>
      <c r="W359">
        <v>0</v>
      </c>
      <c r="X359">
        <v>0</v>
      </c>
      <c r="Y359">
        <v>0</v>
      </c>
      <c r="Z359">
        <v>0</v>
      </c>
      <c r="AA359">
        <v>0</v>
      </c>
      <c r="AB359">
        <v>0</v>
      </c>
      <c r="AC359">
        <v>7</v>
      </c>
      <c r="AD359">
        <v>2022</v>
      </c>
      <c r="AF359" t="s">
        <v>7776</v>
      </c>
      <c r="AH359">
        <v>29</v>
      </c>
      <c r="AI359" t="s">
        <v>1444</v>
      </c>
      <c r="AJ359" t="s">
        <v>200</v>
      </c>
      <c r="AK359" t="s">
        <v>134</v>
      </c>
      <c r="AL359">
        <v>0</v>
      </c>
      <c r="AM359">
        <v>0</v>
      </c>
      <c r="AN359">
        <v>0</v>
      </c>
      <c r="AO359">
        <v>0</v>
      </c>
      <c r="AP359">
        <v>0</v>
      </c>
      <c r="AQ359">
        <v>0</v>
      </c>
      <c r="AR359">
        <v>0</v>
      </c>
      <c r="AS359">
        <v>0</v>
      </c>
      <c r="AT359">
        <v>0</v>
      </c>
      <c r="AU359">
        <v>0</v>
      </c>
      <c r="AV359">
        <v>0</v>
      </c>
      <c r="AW359">
        <v>0</v>
      </c>
      <c r="AX359">
        <v>0</v>
      </c>
      <c r="AY359">
        <v>0</v>
      </c>
      <c r="AZ359">
        <v>0</v>
      </c>
      <c r="BA359">
        <v>0</v>
      </c>
      <c r="BB359" t="s">
        <v>172</v>
      </c>
      <c r="BC359" t="s">
        <v>153</v>
      </c>
      <c r="BD359">
        <v>0</v>
      </c>
      <c r="BE359">
        <v>0</v>
      </c>
    </row>
    <row r="360" spans="1:57" x14ac:dyDescent="0.35">
      <c r="A360" s="193">
        <v>4327</v>
      </c>
      <c r="B360">
        <v>3327</v>
      </c>
      <c r="C360" s="194" t="s">
        <v>125</v>
      </c>
      <c r="D360" t="s">
        <v>294</v>
      </c>
      <c r="E360" t="s">
        <v>1445</v>
      </c>
      <c r="F360" t="s">
        <v>85</v>
      </c>
      <c r="G360">
        <v>1</v>
      </c>
      <c r="H360">
        <v>0</v>
      </c>
      <c r="I360">
        <v>0</v>
      </c>
      <c r="J360">
        <v>0</v>
      </c>
      <c r="K360">
        <v>0</v>
      </c>
      <c r="L360">
        <v>0</v>
      </c>
      <c r="M360" t="s">
        <v>1446</v>
      </c>
      <c r="N360" s="165">
        <v>44776.405474537038</v>
      </c>
      <c r="O360" s="195">
        <f t="shared" si="5"/>
        <v>44774</v>
      </c>
      <c r="P360">
        <v>0</v>
      </c>
      <c r="Q360" t="s">
        <v>7777</v>
      </c>
      <c r="R360">
        <v>73</v>
      </c>
      <c r="S360">
        <v>82</v>
      </c>
      <c r="T360" t="s">
        <v>1447</v>
      </c>
      <c r="U360" t="s">
        <v>130</v>
      </c>
      <c r="V360" t="s">
        <v>131</v>
      </c>
      <c r="W360">
        <v>0</v>
      </c>
      <c r="X360">
        <v>0</v>
      </c>
      <c r="Y360">
        <v>0</v>
      </c>
      <c r="Z360">
        <v>0</v>
      </c>
      <c r="AA360">
        <v>0</v>
      </c>
      <c r="AB360">
        <v>0</v>
      </c>
      <c r="AC360">
        <v>8</v>
      </c>
      <c r="AD360">
        <v>2022</v>
      </c>
      <c r="AF360" t="s">
        <v>4312</v>
      </c>
      <c r="AH360">
        <v>3</v>
      </c>
      <c r="AI360" t="s">
        <v>1448</v>
      </c>
      <c r="AJ360" t="s">
        <v>252</v>
      </c>
      <c r="AK360" t="s">
        <v>134</v>
      </c>
      <c r="AL360">
        <v>0</v>
      </c>
      <c r="AM360">
        <v>1</v>
      </c>
      <c r="AN360">
        <v>0</v>
      </c>
      <c r="AO360">
        <v>1</v>
      </c>
      <c r="AP360">
        <v>1</v>
      </c>
      <c r="AQ360">
        <v>0</v>
      </c>
      <c r="AR360">
        <v>0</v>
      </c>
      <c r="AS360">
        <v>0</v>
      </c>
      <c r="AT360">
        <v>0</v>
      </c>
      <c r="AU360">
        <v>0</v>
      </c>
      <c r="AV360">
        <v>0</v>
      </c>
      <c r="AW360">
        <v>0</v>
      </c>
      <c r="AX360">
        <v>0</v>
      </c>
      <c r="AY360">
        <v>0</v>
      </c>
      <c r="AZ360">
        <v>0</v>
      </c>
      <c r="BA360">
        <v>0</v>
      </c>
      <c r="BB360" t="s">
        <v>162</v>
      </c>
      <c r="BC360" t="s">
        <v>166</v>
      </c>
      <c r="BD360">
        <v>0</v>
      </c>
      <c r="BE360">
        <v>0</v>
      </c>
    </row>
    <row r="361" spans="1:57" x14ac:dyDescent="0.35">
      <c r="A361" s="193">
        <v>4251</v>
      </c>
      <c r="B361">
        <v>3318</v>
      </c>
      <c r="C361" s="194" t="s">
        <v>125</v>
      </c>
      <c r="D361" t="s">
        <v>294</v>
      </c>
      <c r="E361" t="s">
        <v>1449</v>
      </c>
      <c r="F361" t="s">
        <v>86</v>
      </c>
      <c r="G361">
        <v>1</v>
      </c>
      <c r="H361">
        <v>0</v>
      </c>
      <c r="I361">
        <v>3</v>
      </c>
      <c r="J361">
        <v>0</v>
      </c>
      <c r="K361">
        <v>0</v>
      </c>
      <c r="L361">
        <v>3</v>
      </c>
      <c r="M361" t="s">
        <v>1450</v>
      </c>
      <c r="N361" s="165">
        <v>44773.453599537039</v>
      </c>
      <c r="O361" s="195">
        <f t="shared" si="5"/>
        <v>44767</v>
      </c>
      <c r="P361">
        <v>0</v>
      </c>
      <c r="Q361" t="s">
        <v>7778</v>
      </c>
      <c r="R361">
        <v>153</v>
      </c>
      <c r="S361">
        <v>281</v>
      </c>
      <c r="T361" t="s">
        <v>1451</v>
      </c>
      <c r="U361" t="s">
        <v>130</v>
      </c>
      <c r="V361" t="s">
        <v>131</v>
      </c>
      <c r="W361">
        <v>1</v>
      </c>
      <c r="X361">
        <v>0</v>
      </c>
      <c r="Y361">
        <v>0</v>
      </c>
      <c r="Z361">
        <v>0</v>
      </c>
      <c r="AA361">
        <v>0</v>
      </c>
      <c r="AB361">
        <v>1</v>
      </c>
      <c r="AC361">
        <v>7</v>
      </c>
      <c r="AD361">
        <v>2022</v>
      </c>
      <c r="AF361" t="s">
        <v>4312</v>
      </c>
      <c r="AH361">
        <v>31</v>
      </c>
      <c r="AI361" t="s">
        <v>1452</v>
      </c>
      <c r="AJ361" t="s">
        <v>133</v>
      </c>
      <c r="AK361" t="s">
        <v>134</v>
      </c>
      <c r="AL361">
        <v>0</v>
      </c>
      <c r="AM361">
        <v>0</v>
      </c>
      <c r="AN361">
        <v>0</v>
      </c>
      <c r="AO361">
        <v>0</v>
      </c>
      <c r="AP361">
        <v>0</v>
      </c>
      <c r="AQ361">
        <v>0</v>
      </c>
      <c r="AR361">
        <v>0</v>
      </c>
      <c r="AS361">
        <v>0</v>
      </c>
      <c r="AT361">
        <v>0</v>
      </c>
      <c r="AU361">
        <v>0</v>
      </c>
      <c r="AV361">
        <v>0</v>
      </c>
      <c r="AW361">
        <v>0</v>
      </c>
      <c r="AX361">
        <v>0</v>
      </c>
      <c r="AY361">
        <v>0</v>
      </c>
      <c r="AZ361">
        <v>0</v>
      </c>
      <c r="BA361">
        <v>0</v>
      </c>
      <c r="BB361" t="s">
        <v>154</v>
      </c>
      <c r="BC361" t="s">
        <v>166</v>
      </c>
      <c r="BD361">
        <v>0</v>
      </c>
      <c r="BE361">
        <v>0</v>
      </c>
    </row>
    <row r="362" spans="1:57" x14ac:dyDescent="0.35">
      <c r="A362" s="193">
        <v>4216</v>
      </c>
      <c r="B362">
        <v>3307</v>
      </c>
      <c r="C362" s="194" t="s">
        <v>190</v>
      </c>
      <c r="D362" t="s">
        <v>294</v>
      </c>
      <c r="E362" t="s">
        <v>1453</v>
      </c>
      <c r="F362" t="s">
        <v>83</v>
      </c>
      <c r="G362">
        <v>1</v>
      </c>
      <c r="H362">
        <v>1</v>
      </c>
      <c r="I362">
        <v>5</v>
      </c>
      <c r="J362">
        <v>0</v>
      </c>
      <c r="K362">
        <v>0</v>
      </c>
      <c r="L362">
        <v>6</v>
      </c>
      <c r="M362" t="s">
        <v>1454</v>
      </c>
      <c r="N362" s="165">
        <v>44771.852268518523</v>
      </c>
      <c r="O362" s="195">
        <f t="shared" si="5"/>
        <v>44767</v>
      </c>
      <c r="P362">
        <v>0</v>
      </c>
      <c r="Q362" t="s">
        <v>7779</v>
      </c>
      <c r="R362">
        <v>20</v>
      </c>
      <c r="S362">
        <v>1265</v>
      </c>
      <c r="T362" t="s">
        <v>1455</v>
      </c>
      <c r="U362" t="s">
        <v>130</v>
      </c>
      <c r="V362" t="s">
        <v>131</v>
      </c>
      <c r="W362">
        <v>0</v>
      </c>
      <c r="X362">
        <v>0</v>
      </c>
      <c r="Y362">
        <v>0</v>
      </c>
      <c r="Z362">
        <v>0</v>
      </c>
      <c r="AA362">
        <v>0</v>
      </c>
      <c r="AB362">
        <v>0</v>
      </c>
      <c r="AC362">
        <v>7</v>
      </c>
      <c r="AD362">
        <v>2022</v>
      </c>
      <c r="AF362" t="s">
        <v>7780</v>
      </c>
      <c r="AH362">
        <v>29</v>
      </c>
      <c r="AI362" t="s">
        <v>1456</v>
      </c>
      <c r="AJ362" t="s">
        <v>133</v>
      </c>
      <c r="AK362" t="s">
        <v>134</v>
      </c>
      <c r="AL362">
        <v>0</v>
      </c>
      <c r="AM362">
        <v>0</v>
      </c>
      <c r="AN362">
        <v>0</v>
      </c>
      <c r="AO362">
        <v>0</v>
      </c>
      <c r="AP362">
        <v>0</v>
      </c>
      <c r="AQ362">
        <v>0</v>
      </c>
      <c r="AR362">
        <v>0</v>
      </c>
      <c r="AS362">
        <v>0</v>
      </c>
      <c r="AT362">
        <v>0</v>
      </c>
      <c r="AU362">
        <v>0</v>
      </c>
      <c r="AV362">
        <v>0</v>
      </c>
      <c r="AW362">
        <v>0</v>
      </c>
      <c r="AX362">
        <v>0</v>
      </c>
      <c r="AY362">
        <v>0</v>
      </c>
      <c r="AZ362">
        <v>0</v>
      </c>
      <c r="BA362">
        <v>1</v>
      </c>
      <c r="BB362" t="s">
        <v>178</v>
      </c>
      <c r="BC362" t="s">
        <v>166</v>
      </c>
      <c r="BD362">
        <v>1</v>
      </c>
      <c r="BE362">
        <v>0</v>
      </c>
    </row>
    <row r="363" spans="1:57" x14ac:dyDescent="0.35">
      <c r="A363" s="193">
        <v>4230</v>
      </c>
      <c r="B363">
        <v>3313</v>
      </c>
      <c r="C363" s="194" t="s">
        <v>190</v>
      </c>
      <c r="D363" t="s">
        <v>294</v>
      </c>
      <c r="E363" t="s">
        <v>1457</v>
      </c>
      <c r="F363" t="s">
        <v>83</v>
      </c>
      <c r="G363">
        <v>1</v>
      </c>
      <c r="H363">
        <v>0</v>
      </c>
      <c r="I363">
        <v>0</v>
      </c>
      <c r="J363">
        <v>0</v>
      </c>
      <c r="K363">
        <v>0</v>
      </c>
      <c r="L363">
        <v>0</v>
      </c>
      <c r="M363" t="s">
        <v>1458</v>
      </c>
      <c r="N363" s="165">
        <v>44772.447141203702</v>
      </c>
      <c r="O363" s="195">
        <f t="shared" si="5"/>
        <v>44767</v>
      </c>
      <c r="P363">
        <v>0</v>
      </c>
      <c r="Q363" t="s">
        <v>7781</v>
      </c>
      <c r="R363">
        <v>3</v>
      </c>
      <c r="S363">
        <v>181</v>
      </c>
      <c r="T363" t="s">
        <v>1459</v>
      </c>
      <c r="U363" t="s">
        <v>130</v>
      </c>
      <c r="V363" t="s">
        <v>131</v>
      </c>
      <c r="W363">
        <v>0</v>
      </c>
      <c r="X363">
        <v>0</v>
      </c>
      <c r="Y363">
        <v>0</v>
      </c>
      <c r="Z363">
        <v>0</v>
      </c>
      <c r="AA363">
        <v>0</v>
      </c>
      <c r="AB363">
        <v>0</v>
      </c>
      <c r="AC363">
        <v>7</v>
      </c>
      <c r="AD363">
        <v>2022</v>
      </c>
      <c r="AF363" t="s">
        <v>4312</v>
      </c>
      <c r="AH363">
        <v>30</v>
      </c>
      <c r="AI363" t="s">
        <v>1460</v>
      </c>
      <c r="AJ363" t="s">
        <v>152</v>
      </c>
      <c r="AK363" t="s">
        <v>134</v>
      </c>
      <c r="AL363">
        <v>0</v>
      </c>
      <c r="AM363">
        <v>0</v>
      </c>
      <c r="AN363">
        <v>0</v>
      </c>
      <c r="AO363">
        <v>0</v>
      </c>
      <c r="AP363">
        <v>0</v>
      </c>
      <c r="AQ363">
        <v>0</v>
      </c>
      <c r="AR363">
        <v>0</v>
      </c>
      <c r="AS363">
        <v>0</v>
      </c>
      <c r="AT363">
        <v>0</v>
      </c>
      <c r="AU363">
        <v>0</v>
      </c>
      <c r="AV363">
        <v>0</v>
      </c>
      <c r="AW363">
        <v>0</v>
      </c>
      <c r="AX363">
        <v>0</v>
      </c>
      <c r="AY363">
        <v>0</v>
      </c>
      <c r="AZ363">
        <v>0</v>
      </c>
      <c r="BA363">
        <v>0</v>
      </c>
      <c r="BC363" t="s">
        <v>153</v>
      </c>
      <c r="BD363">
        <v>0</v>
      </c>
      <c r="BE363">
        <v>0</v>
      </c>
    </row>
    <row r="364" spans="1:57" x14ac:dyDescent="0.35">
      <c r="A364" s="193">
        <v>4227</v>
      </c>
      <c r="B364">
        <v>3312</v>
      </c>
      <c r="C364" s="194" t="s">
        <v>190</v>
      </c>
      <c r="D364" t="s">
        <v>294</v>
      </c>
      <c r="E364" t="s">
        <v>1461</v>
      </c>
      <c r="F364" t="s">
        <v>86</v>
      </c>
      <c r="G364">
        <v>1</v>
      </c>
      <c r="H364">
        <v>6</v>
      </c>
      <c r="I364">
        <v>44</v>
      </c>
      <c r="J364">
        <v>1</v>
      </c>
      <c r="K364">
        <v>1</v>
      </c>
      <c r="L364">
        <v>52</v>
      </c>
      <c r="M364" t="s">
        <v>1462</v>
      </c>
      <c r="N364" s="165">
        <v>44772.427777777782</v>
      </c>
      <c r="O364" s="195">
        <f t="shared" si="5"/>
        <v>44767</v>
      </c>
      <c r="P364">
        <v>0</v>
      </c>
      <c r="Q364" t="s">
        <v>7782</v>
      </c>
      <c r="R364">
        <v>1424</v>
      </c>
      <c r="S364">
        <v>1561</v>
      </c>
      <c r="T364" t="s">
        <v>1463</v>
      </c>
      <c r="U364" t="s">
        <v>130</v>
      </c>
      <c r="V364" t="s">
        <v>131</v>
      </c>
      <c r="W364">
        <v>0</v>
      </c>
      <c r="X364">
        <v>0</v>
      </c>
      <c r="Y364">
        <v>0</v>
      </c>
      <c r="Z364">
        <v>0</v>
      </c>
      <c r="AA364">
        <v>0</v>
      </c>
      <c r="AB364">
        <v>1</v>
      </c>
      <c r="AC364">
        <v>7</v>
      </c>
      <c r="AD364">
        <v>2022</v>
      </c>
      <c r="AF364" t="s">
        <v>4312</v>
      </c>
      <c r="AH364">
        <v>30</v>
      </c>
      <c r="AI364" t="s">
        <v>1464</v>
      </c>
      <c r="AJ364" t="s">
        <v>133</v>
      </c>
      <c r="AK364" t="s">
        <v>134</v>
      </c>
      <c r="AL364">
        <v>0</v>
      </c>
      <c r="AM364">
        <v>0</v>
      </c>
      <c r="AN364">
        <v>0</v>
      </c>
      <c r="AO364">
        <v>0</v>
      </c>
      <c r="AP364">
        <v>0</v>
      </c>
      <c r="AQ364">
        <v>0</v>
      </c>
      <c r="AR364">
        <v>0</v>
      </c>
      <c r="AS364">
        <v>0</v>
      </c>
      <c r="AT364">
        <v>0</v>
      </c>
      <c r="AU364">
        <v>0</v>
      </c>
      <c r="AV364">
        <v>0</v>
      </c>
      <c r="AW364">
        <v>0</v>
      </c>
      <c r="AX364">
        <v>0</v>
      </c>
      <c r="AY364">
        <v>0</v>
      </c>
      <c r="AZ364">
        <v>0</v>
      </c>
      <c r="BA364">
        <v>0</v>
      </c>
      <c r="BB364" t="s">
        <v>154</v>
      </c>
      <c r="BC364" t="s">
        <v>153</v>
      </c>
      <c r="BD364">
        <v>1</v>
      </c>
      <c r="BE364">
        <v>0</v>
      </c>
    </row>
    <row r="365" spans="1:57" x14ac:dyDescent="0.35">
      <c r="A365" s="193">
        <v>4218</v>
      </c>
      <c r="B365">
        <v>3308</v>
      </c>
      <c r="C365" s="194" t="s">
        <v>190</v>
      </c>
      <c r="D365" t="s">
        <v>294</v>
      </c>
      <c r="E365" t="s">
        <v>1465</v>
      </c>
      <c r="F365" t="s">
        <v>83</v>
      </c>
      <c r="G365">
        <v>1</v>
      </c>
      <c r="H365">
        <v>0</v>
      </c>
      <c r="I365">
        <v>0</v>
      </c>
      <c r="J365">
        <v>0</v>
      </c>
      <c r="K365">
        <v>0</v>
      </c>
      <c r="L365">
        <v>0</v>
      </c>
      <c r="M365" t="s">
        <v>1466</v>
      </c>
      <c r="N365" s="165">
        <v>44771.893437500003</v>
      </c>
      <c r="O365" s="195">
        <f t="shared" si="5"/>
        <v>44767</v>
      </c>
      <c r="P365">
        <v>0</v>
      </c>
      <c r="Q365" t="s">
        <v>7783</v>
      </c>
      <c r="R365">
        <v>3494</v>
      </c>
      <c r="S365">
        <v>1595</v>
      </c>
      <c r="T365" t="s">
        <v>1467</v>
      </c>
      <c r="U365" t="s">
        <v>130</v>
      </c>
      <c r="V365" t="s">
        <v>131</v>
      </c>
      <c r="W365">
        <v>0</v>
      </c>
      <c r="X365">
        <v>0</v>
      </c>
      <c r="Y365">
        <v>0</v>
      </c>
      <c r="Z365">
        <v>0</v>
      </c>
      <c r="AA365">
        <v>0</v>
      </c>
      <c r="AB365">
        <v>0</v>
      </c>
      <c r="AC365">
        <v>7</v>
      </c>
      <c r="AD365">
        <v>2022</v>
      </c>
      <c r="AF365" t="s">
        <v>4312</v>
      </c>
      <c r="AH365">
        <v>29</v>
      </c>
      <c r="AI365" t="s">
        <v>1468</v>
      </c>
      <c r="AJ365" t="s">
        <v>252</v>
      </c>
      <c r="AK365" t="s">
        <v>134</v>
      </c>
      <c r="AL365">
        <v>0</v>
      </c>
      <c r="AM365">
        <v>0</v>
      </c>
      <c r="AN365">
        <v>0</v>
      </c>
      <c r="AO365">
        <v>0</v>
      </c>
      <c r="AP365">
        <v>0</v>
      </c>
      <c r="AQ365">
        <v>0</v>
      </c>
      <c r="AR365">
        <v>0</v>
      </c>
      <c r="AS365">
        <v>0</v>
      </c>
      <c r="AT365">
        <v>0</v>
      </c>
      <c r="AU365">
        <v>0</v>
      </c>
      <c r="AV365">
        <v>0</v>
      </c>
      <c r="AW365">
        <v>0</v>
      </c>
      <c r="AX365">
        <v>0</v>
      </c>
      <c r="AY365">
        <v>0</v>
      </c>
      <c r="AZ365">
        <v>0</v>
      </c>
      <c r="BA365">
        <v>0</v>
      </c>
      <c r="BC365" t="s">
        <v>153</v>
      </c>
      <c r="BD365">
        <v>0</v>
      </c>
      <c r="BE365">
        <v>0</v>
      </c>
    </row>
    <row r="366" spans="1:57" x14ac:dyDescent="0.35">
      <c r="A366" s="193">
        <v>4257</v>
      </c>
      <c r="B366">
        <v>3319</v>
      </c>
      <c r="C366" s="194" t="s">
        <v>125</v>
      </c>
      <c r="D366" t="s">
        <v>294</v>
      </c>
      <c r="E366" t="s">
        <v>1469</v>
      </c>
      <c r="F366" t="s">
        <v>85</v>
      </c>
      <c r="G366">
        <v>1</v>
      </c>
      <c r="H366">
        <v>0</v>
      </c>
      <c r="I366">
        <v>0</v>
      </c>
      <c r="J366">
        <v>0</v>
      </c>
      <c r="K366">
        <v>0</v>
      </c>
      <c r="L366">
        <v>0</v>
      </c>
      <c r="M366" t="s">
        <v>1470</v>
      </c>
      <c r="N366" s="165">
        <v>44773.687141203707</v>
      </c>
      <c r="O366" s="195">
        <f t="shared" si="5"/>
        <v>44767</v>
      </c>
      <c r="P366">
        <v>0</v>
      </c>
      <c r="Q366" t="s">
        <v>7784</v>
      </c>
      <c r="R366">
        <v>0</v>
      </c>
      <c r="S366">
        <v>12</v>
      </c>
      <c r="T366" t="s">
        <v>1471</v>
      </c>
      <c r="U366" t="s">
        <v>130</v>
      </c>
      <c r="V366" t="s">
        <v>131</v>
      </c>
      <c r="W366">
        <v>0</v>
      </c>
      <c r="X366">
        <v>0</v>
      </c>
      <c r="Y366">
        <v>0</v>
      </c>
      <c r="Z366">
        <v>0</v>
      </c>
      <c r="AA366">
        <v>0</v>
      </c>
      <c r="AB366">
        <v>0</v>
      </c>
      <c r="AC366">
        <v>7</v>
      </c>
      <c r="AD366">
        <v>2022</v>
      </c>
      <c r="AF366" t="s">
        <v>7780</v>
      </c>
      <c r="AH366">
        <v>31</v>
      </c>
      <c r="AI366" t="s">
        <v>1472</v>
      </c>
      <c r="AJ366" t="s">
        <v>133</v>
      </c>
      <c r="AK366" t="s">
        <v>134</v>
      </c>
      <c r="AL366">
        <v>0</v>
      </c>
      <c r="AM366">
        <v>1</v>
      </c>
      <c r="AN366">
        <v>0</v>
      </c>
      <c r="AO366">
        <v>1</v>
      </c>
      <c r="AP366">
        <v>1</v>
      </c>
      <c r="AQ366">
        <v>0</v>
      </c>
      <c r="AR366">
        <v>0</v>
      </c>
      <c r="AS366">
        <v>0</v>
      </c>
      <c r="AT366">
        <v>0</v>
      </c>
      <c r="AU366">
        <v>0</v>
      </c>
      <c r="AV366">
        <v>0</v>
      </c>
      <c r="AW366">
        <v>0</v>
      </c>
      <c r="AX366">
        <v>0</v>
      </c>
      <c r="AY366">
        <v>0</v>
      </c>
      <c r="AZ366">
        <v>0</v>
      </c>
      <c r="BA366">
        <v>0</v>
      </c>
      <c r="BB366" t="s">
        <v>172</v>
      </c>
      <c r="BC366" t="s">
        <v>153</v>
      </c>
      <c r="BD366">
        <v>0</v>
      </c>
      <c r="BE366">
        <v>0</v>
      </c>
    </row>
    <row r="367" spans="1:57" x14ac:dyDescent="0.35">
      <c r="A367" s="193">
        <v>4249</v>
      </c>
      <c r="B367">
        <v>3317</v>
      </c>
      <c r="C367" s="194" t="s">
        <v>190</v>
      </c>
      <c r="D367" t="s">
        <v>294</v>
      </c>
      <c r="E367" t="s">
        <v>1473</v>
      </c>
      <c r="F367" t="s">
        <v>83</v>
      </c>
      <c r="G367">
        <v>1</v>
      </c>
      <c r="H367">
        <v>0</v>
      </c>
      <c r="I367">
        <v>0</v>
      </c>
      <c r="J367">
        <v>0</v>
      </c>
      <c r="K367">
        <v>0</v>
      </c>
      <c r="L367">
        <v>0</v>
      </c>
      <c r="M367" t="s">
        <v>1474</v>
      </c>
      <c r="N367" s="165">
        <v>44772.895902777767</v>
      </c>
      <c r="O367" s="195">
        <f t="shared" si="5"/>
        <v>44767</v>
      </c>
      <c r="P367">
        <v>0</v>
      </c>
      <c r="Q367" t="s">
        <v>7785</v>
      </c>
      <c r="R367">
        <v>1867</v>
      </c>
      <c r="S367">
        <v>2593</v>
      </c>
      <c r="T367" t="s">
        <v>1475</v>
      </c>
      <c r="U367" t="s">
        <v>130</v>
      </c>
      <c r="V367" t="s">
        <v>131</v>
      </c>
      <c r="W367">
        <v>0</v>
      </c>
      <c r="X367">
        <v>0</v>
      </c>
      <c r="Y367">
        <v>0</v>
      </c>
      <c r="Z367">
        <v>0</v>
      </c>
      <c r="AA367">
        <v>0</v>
      </c>
      <c r="AB367">
        <v>0</v>
      </c>
      <c r="AC367">
        <v>7</v>
      </c>
      <c r="AD367">
        <v>2022</v>
      </c>
      <c r="AF367" t="s">
        <v>4312</v>
      </c>
      <c r="AH367">
        <v>30</v>
      </c>
      <c r="AI367" t="s">
        <v>1476</v>
      </c>
      <c r="AJ367" t="s">
        <v>160</v>
      </c>
      <c r="AK367" t="s">
        <v>134</v>
      </c>
      <c r="AL367">
        <v>0</v>
      </c>
      <c r="AM367">
        <v>0</v>
      </c>
      <c r="AN367">
        <v>0</v>
      </c>
      <c r="AO367">
        <v>0</v>
      </c>
      <c r="AP367">
        <v>0</v>
      </c>
      <c r="AQ367">
        <v>0</v>
      </c>
      <c r="AR367">
        <v>0</v>
      </c>
      <c r="AS367">
        <v>0</v>
      </c>
      <c r="AT367">
        <v>0</v>
      </c>
      <c r="AU367">
        <v>0</v>
      </c>
      <c r="AV367">
        <v>0</v>
      </c>
      <c r="AW367">
        <v>0</v>
      </c>
      <c r="AX367">
        <v>0</v>
      </c>
      <c r="AY367">
        <v>0</v>
      </c>
      <c r="AZ367">
        <v>0</v>
      </c>
      <c r="BA367">
        <v>0</v>
      </c>
      <c r="BB367" t="s">
        <v>172</v>
      </c>
      <c r="BC367" t="s">
        <v>153</v>
      </c>
      <c r="BD367">
        <v>0</v>
      </c>
      <c r="BE367">
        <v>0</v>
      </c>
    </row>
    <row r="368" spans="1:57" x14ac:dyDescent="0.35">
      <c r="A368" s="193">
        <v>4234</v>
      </c>
      <c r="B368">
        <v>3316</v>
      </c>
      <c r="C368" s="194" t="s">
        <v>190</v>
      </c>
      <c r="D368" t="s">
        <v>294</v>
      </c>
      <c r="E368" t="s">
        <v>1477</v>
      </c>
      <c r="F368" t="s">
        <v>83</v>
      </c>
      <c r="G368">
        <v>1</v>
      </c>
      <c r="H368">
        <v>4</v>
      </c>
      <c r="I368">
        <v>10</v>
      </c>
      <c r="J368">
        <v>1</v>
      </c>
      <c r="K368">
        <v>1</v>
      </c>
      <c r="L368">
        <v>16</v>
      </c>
      <c r="M368" t="s">
        <v>1478</v>
      </c>
      <c r="N368" s="165">
        <v>44772.553715277783</v>
      </c>
      <c r="O368" s="195">
        <f t="shared" si="5"/>
        <v>44767</v>
      </c>
      <c r="P368">
        <v>0</v>
      </c>
      <c r="Q368" t="s">
        <v>7786</v>
      </c>
      <c r="R368">
        <v>7</v>
      </c>
      <c r="S368">
        <v>1836</v>
      </c>
      <c r="T368" t="s">
        <v>1479</v>
      </c>
      <c r="U368" t="s">
        <v>130</v>
      </c>
      <c r="V368" t="s">
        <v>131</v>
      </c>
      <c r="W368">
        <v>0</v>
      </c>
      <c r="X368">
        <v>0</v>
      </c>
      <c r="Y368">
        <v>0</v>
      </c>
      <c r="Z368">
        <v>0</v>
      </c>
      <c r="AA368">
        <v>0</v>
      </c>
      <c r="AB368">
        <v>1</v>
      </c>
      <c r="AC368">
        <v>7</v>
      </c>
      <c r="AD368">
        <v>2022</v>
      </c>
      <c r="AE368" t="s">
        <v>1480</v>
      </c>
      <c r="AF368" t="s">
        <v>7780</v>
      </c>
      <c r="AH368">
        <v>30</v>
      </c>
      <c r="AI368" t="s">
        <v>1481</v>
      </c>
      <c r="AJ368" t="s">
        <v>133</v>
      </c>
      <c r="AK368" t="s">
        <v>134</v>
      </c>
      <c r="AL368">
        <v>0</v>
      </c>
      <c r="AM368">
        <v>0</v>
      </c>
      <c r="AN368">
        <v>0</v>
      </c>
      <c r="AO368">
        <v>0</v>
      </c>
      <c r="AP368">
        <v>0</v>
      </c>
      <c r="AQ368">
        <v>0</v>
      </c>
      <c r="AR368">
        <v>0</v>
      </c>
      <c r="AS368">
        <v>0</v>
      </c>
      <c r="AT368">
        <v>0</v>
      </c>
      <c r="AU368">
        <v>0</v>
      </c>
      <c r="AV368">
        <v>0</v>
      </c>
      <c r="AW368">
        <v>0</v>
      </c>
      <c r="AX368">
        <v>0</v>
      </c>
      <c r="AY368">
        <v>0</v>
      </c>
      <c r="AZ368">
        <v>0</v>
      </c>
      <c r="BA368">
        <v>0</v>
      </c>
      <c r="BB368" t="s">
        <v>172</v>
      </c>
      <c r="BC368" t="s">
        <v>153</v>
      </c>
      <c r="BD368">
        <v>0</v>
      </c>
      <c r="BE368">
        <v>0</v>
      </c>
    </row>
    <row r="369" spans="1:57" x14ac:dyDescent="0.35">
      <c r="A369" s="193">
        <v>4226</v>
      </c>
      <c r="B369">
        <v>3311</v>
      </c>
      <c r="C369" s="194" t="s">
        <v>125</v>
      </c>
      <c r="D369" t="s">
        <v>294</v>
      </c>
      <c r="E369" t="s">
        <v>1482</v>
      </c>
      <c r="F369" t="s">
        <v>83</v>
      </c>
      <c r="G369">
        <v>1</v>
      </c>
      <c r="H369">
        <v>0</v>
      </c>
      <c r="I369">
        <v>0</v>
      </c>
      <c r="J369">
        <v>3</v>
      </c>
      <c r="K369">
        <v>3</v>
      </c>
      <c r="L369">
        <v>6</v>
      </c>
      <c r="M369" t="s">
        <v>1483</v>
      </c>
      <c r="N369" s="165">
        <v>44772.362812500003</v>
      </c>
      <c r="O369" s="195">
        <f t="shared" si="5"/>
        <v>44767</v>
      </c>
      <c r="P369">
        <v>0</v>
      </c>
      <c r="Q369" t="s">
        <v>7787</v>
      </c>
      <c r="R369">
        <v>136</v>
      </c>
      <c r="S369">
        <v>183</v>
      </c>
      <c r="T369" t="s">
        <v>1484</v>
      </c>
      <c r="U369" t="s">
        <v>130</v>
      </c>
      <c r="V369" t="s">
        <v>131</v>
      </c>
      <c r="W369">
        <v>0</v>
      </c>
      <c r="X369">
        <v>0</v>
      </c>
      <c r="Y369">
        <v>0</v>
      </c>
      <c r="Z369">
        <v>0</v>
      </c>
      <c r="AA369">
        <v>0</v>
      </c>
      <c r="AB369">
        <v>0</v>
      </c>
      <c r="AC369">
        <v>7</v>
      </c>
      <c r="AD369">
        <v>2022</v>
      </c>
      <c r="AF369" t="s">
        <v>4312</v>
      </c>
      <c r="AH369">
        <v>30</v>
      </c>
      <c r="AI369" t="s">
        <v>1485</v>
      </c>
      <c r="AJ369" t="s">
        <v>133</v>
      </c>
      <c r="AK369" t="s">
        <v>134</v>
      </c>
      <c r="AL369">
        <v>0</v>
      </c>
      <c r="AM369">
        <v>1</v>
      </c>
      <c r="AN369">
        <v>0</v>
      </c>
      <c r="AO369">
        <v>1</v>
      </c>
      <c r="AP369">
        <v>1</v>
      </c>
      <c r="AQ369">
        <v>0</v>
      </c>
      <c r="AR369">
        <v>0</v>
      </c>
      <c r="AS369">
        <v>0</v>
      </c>
      <c r="AT369">
        <v>0</v>
      </c>
      <c r="AU369">
        <v>0</v>
      </c>
      <c r="AV369">
        <v>0</v>
      </c>
      <c r="AW369">
        <v>0</v>
      </c>
      <c r="AX369">
        <v>0</v>
      </c>
      <c r="AY369">
        <v>0</v>
      </c>
      <c r="AZ369">
        <v>0</v>
      </c>
      <c r="BA369">
        <v>0</v>
      </c>
      <c r="BB369" t="s">
        <v>172</v>
      </c>
      <c r="BC369" t="s">
        <v>153</v>
      </c>
      <c r="BD369">
        <v>0</v>
      </c>
      <c r="BE369">
        <v>0</v>
      </c>
    </row>
    <row r="370" spans="1:57" x14ac:dyDescent="0.35">
      <c r="A370" s="193">
        <v>645</v>
      </c>
      <c r="B370">
        <v>3203</v>
      </c>
      <c r="C370" s="194" t="s">
        <v>190</v>
      </c>
      <c r="D370" t="s">
        <v>294</v>
      </c>
      <c r="E370" t="s">
        <v>1486</v>
      </c>
      <c r="F370" t="s">
        <v>85</v>
      </c>
      <c r="G370">
        <v>1</v>
      </c>
      <c r="H370">
        <v>0</v>
      </c>
      <c r="I370">
        <v>0</v>
      </c>
      <c r="J370">
        <v>0</v>
      </c>
      <c r="K370">
        <v>0</v>
      </c>
      <c r="L370">
        <v>0</v>
      </c>
      <c r="M370" t="s">
        <v>1487</v>
      </c>
      <c r="N370" s="165">
        <v>44665.733854166669</v>
      </c>
      <c r="O370" s="195">
        <f t="shared" si="5"/>
        <v>44662</v>
      </c>
      <c r="P370">
        <v>0</v>
      </c>
      <c r="Q370" t="s">
        <v>7788</v>
      </c>
      <c r="R370">
        <v>12191</v>
      </c>
      <c r="S370">
        <v>12991</v>
      </c>
      <c r="T370" t="s">
        <v>1488</v>
      </c>
      <c r="U370" t="s">
        <v>130</v>
      </c>
      <c r="V370" t="s">
        <v>131</v>
      </c>
      <c r="W370">
        <v>0</v>
      </c>
      <c r="X370">
        <v>0</v>
      </c>
      <c r="Y370">
        <v>0</v>
      </c>
      <c r="Z370">
        <v>0</v>
      </c>
      <c r="AA370">
        <v>0</v>
      </c>
      <c r="AB370">
        <v>0</v>
      </c>
      <c r="AC370">
        <v>4</v>
      </c>
      <c r="AD370">
        <v>2022</v>
      </c>
      <c r="AF370" t="s">
        <v>7789</v>
      </c>
      <c r="AG370" t="s">
        <v>1489</v>
      </c>
      <c r="AH370">
        <v>14</v>
      </c>
      <c r="AI370" t="s">
        <v>1490</v>
      </c>
      <c r="AJ370" t="s">
        <v>133</v>
      </c>
      <c r="AK370" t="s">
        <v>385</v>
      </c>
      <c r="AL370">
        <v>0</v>
      </c>
      <c r="AM370">
        <v>0</v>
      </c>
      <c r="AN370">
        <v>0</v>
      </c>
      <c r="AO370">
        <v>0</v>
      </c>
      <c r="AP370">
        <v>0</v>
      </c>
      <c r="AQ370">
        <v>0</v>
      </c>
      <c r="AR370">
        <v>0</v>
      </c>
      <c r="AS370">
        <v>0</v>
      </c>
      <c r="AT370">
        <v>0</v>
      </c>
      <c r="AU370">
        <v>0</v>
      </c>
      <c r="AV370">
        <v>0</v>
      </c>
      <c r="AW370">
        <v>0</v>
      </c>
      <c r="AX370">
        <v>0</v>
      </c>
      <c r="AY370">
        <v>0</v>
      </c>
      <c r="AZ370">
        <v>0</v>
      </c>
      <c r="BA370">
        <v>1</v>
      </c>
      <c r="BB370" t="s">
        <v>162</v>
      </c>
      <c r="BC370" t="s">
        <v>166</v>
      </c>
      <c r="BD370">
        <v>0</v>
      </c>
      <c r="BE370">
        <v>0</v>
      </c>
    </row>
    <row r="371" spans="1:57" x14ac:dyDescent="0.35">
      <c r="A371" s="193">
        <v>412</v>
      </c>
      <c r="B371">
        <v>3195</v>
      </c>
      <c r="C371" s="194" t="s">
        <v>190</v>
      </c>
      <c r="D371" t="s">
        <v>294</v>
      </c>
      <c r="E371" t="s">
        <v>1491</v>
      </c>
      <c r="F371" t="s">
        <v>86</v>
      </c>
      <c r="G371">
        <v>1</v>
      </c>
      <c r="H371">
        <v>0</v>
      </c>
      <c r="I371">
        <v>0</v>
      </c>
      <c r="J371">
        <v>0</v>
      </c>
      <c r="K371">
        <v>0</v>
      </c>
      <c r="L371">
        <v>0</v>
      </c>
      <c r="M371" t="s">
        <v>1492</v>
      </c>
      <c r="N371" s="165">
        <v>44649.360300925917</v>
      </c>
      <c r="O371" s="195">
        <f t="shared" si="5"/>
        <v>44648</v>
      </c>
      <c r="P371">
        <v>0</v>
      </c>
      <c r="Q371" t="s">
        <v>7790</v>
      </c>
      <c r="R371">
        <v>714</v>
      </c>
      <c r="S371">
        <v>892</v>
      </c>
      <c r="T371" t="s">
        <v>1493</v>
      </c>
      <c r="U371" t="s">
        <v>130</v>
      </c>
      <c r="V371" t="s">
        <v>131</v>
      </c>
      <c r="W371">
        <v>1</v>
      </c>
      <c r="X371">
        <v>0</v>
      </c>
      <c r="Y371">
        <v>0</v>
      </c>
      <c r="Z371">
        <v>0</v>
      </c>
      <c r="AA371">
        <v>0</v>
      </c>
      <c r="AB371">
        <v>0</v>
      </c>
      <c r="AC371">
        <v>3</v>
      </c>
      <c r="AD371">
        <v>2022</v>
      </c>
      <c r="AF371" t="s">
        <v>7791</v>
      </c>
      <c r="AH371">
        <v>29</v>
      </c>
      <c r="AI371" t="s">
        <v>1494</v>
      </c>
      <c r="AJ371" t="s">
        <v>133</v>
      </c>
      <c r="AK371" t="s">
        <v>134</v>
      </c>
      <c r="AL371">
        <v>0</v>
      </c>
      <c r="AM371">
        <v>0</v>
      </c>
      <c r="AN371">
        <v>0</v>
      </c>
      <c r="AO371">
        <v>0</v>
      </c>
      <c r="AP371">
        <v>0</v>
      </c>
      <c r="AQ371">
        <v>0</v>
      </c>
      <c r="AR371">
        <v>0</v>
      </c>
      <c r="AS371">
        <v>0</v>
      </c>
      <c r="AT371">
        <v>0</v>
      </c>
      <c r="AU371">
        <v>0</v>
      </c>
      <c r="AV371">
        <v>0</v>
      </c>
      <c r="AW371">
        <v>0</v>
      </c>
      <c r="AX371">
        <v>0</v>
      </c>
      <c r="AY371">
        <v>0</v>
      </c>
      <c r="AZ371">
        <v>0</v>
      </c>
      <c r="BA371">
        <v>0</v>
      </c>
      <c r="BB371" t="s">
        <v>172</v>
      </c>
      <c r="BC371" t="s">
        <v>153</v>
      </c>
      <c r="BD371">
        <v>0</v>
      </c>
      <c r="BE371">
        <v>0</v>
      </c>
    </row>
    <row r="372" spans="1:57" x14ac:dyDescent="0.35">
      <c r="A372" s="193">
        <v>906</v>
      </c>
      <c r="B372">
        <v>3217</v>
      </c>
      <c r="C372" s="194" t="s">
        <v>190</v>
      </c>
      <c r="D372" t="s">
        <v>294</v>
      </c>
      <c r="E372" t="s">
        <v>1495</v>
      </c>
      <c r="F372" t="s">
        <v>83</v>
      </c>
      <c r="G372">
        <v>1</v>
      </c>
      <c r="H372">
        <v>0</v>
      </c>
      <c r="I372">
        <v>3</v>
      </c>
      <c r="J372">
        <v>0</v>
      </c>
      <c r="K372">
        <v>0</v>
      </c>
      <c r="L372">
        <v>3</v>
      </c>
      <c r="M372" t="s">
        <v>1496</v>
      </c>
      <c r="N372" s="165">
        <v>44692.8128125</v>
      </c>
      <c r="O372" s="195">
        <f t="shared" si="5"/>
        <v>44690</v>
      </c>
      <c r="P372">
        <v>0</v>
      </c>
      <c r="Q372" t="s">
        <v>7792</v>
      </c>
      <c r="R372">
        <v>1468</v>
      </c>
      <c r="S372">
        <v>723</v>
      </c>
      <c r="T372" t="s">
        <v>1497</v>
      </c>
      <c r="U372" t="s">
        <v>130</v>
      </c>
      <c r="V372" t="s">
        <v>131</v>
      </c>
      <c r="W372">
        <v>0</v>
      </c>
      <c r="X372">
        <v>0</v>
      </c>
      <c r="Y372">
        <v>0</v>
      </c>
      <c r="Z372">
        <v>0</v>
      </c>
      <c r="AA372">
        <v>0</v>
      </c>
      <c r="AB372">
        <v>0</v>
      </c>
      <c r="AC372">
        <v>5</v>
      </c>
      <c r="AD372">
        <v>2022</v>
      </c>
      <c r="AF372" t="s">
        <v>7793</v>
      </c>
      <c r="AG372" t="s">
        <v>1498</v>
      </c>
      <c r="AH372">
        <v>11</v>
      </c>
      <c r="AI372" t="s">
        <v>1499</v>
      </c>
      <c r="AJ372" t="s">
        <v>133</v>
      </c>
      <c r="AK372" t="s">
        <v>134</v>
      </c>
      <c r="AL372">
        <v>0</v>
      </c>
      <c r="AM372">
        <v>0</v>
      </c>
      <c r="AN372">
        <v>0</v>
      </c>
      <c r="AO372">
        <v>0</v>
      </c>
      <c r="AP372">
        <v>0</v>
      </c>
      <c r="AQ372">
        <v>0</v>
      </c>
      <c r="AR372">
        <v>0</v>
      </c>
      <c r="AS372">
        <v>0</v>
      </c>
      <c r="AT372">
        <v>0</v>
      </c>
      <c r="AU372">
        <v>0</v>
      </c>
      <c r="AV372">
        <v>0</v>
      </c>
      <c r="AW372">
        <v>0</v>
      </c>
      <c r="AX372">
        <v>0</v>
      </c>
      <c r="AY372">
        <v>0</v>
      </c>
      <c r="AZ372">
        <v>0</v>
      </c>
      <c r="BA372">
        <v>0</v>
      </c>
      <c r="BC372" t="s">
        <v>153</v>
      </c>
      <c r="BD372">
        <v>0</v>
      </c>
      <c r="BE372">
        <v>0</v>
      </c>
    </row>
    <row r="373" spans="1:57" x14ac:dyDescent="0.35">
      <c r="A373" s="193">
        <v>262</v>
      </c>
      <c r="B373">
        <v>6706</v>
      </c>
      <c r="C373" s="194" t="s">
        <v>125</v>
      </c>
      <c r="D373" t="s">
        <v>294</v>
      </c>
      <c r="E373" t="s">
        <v>7794</v>
      </c>
      <c r="F373" t="s">
        <v>86</v>
      </c>
      <c r="G373">
        <v>1</v>
      </c>
      <c r="H373">
        <v>0</v>
      </c>
      <c r="I373">
        <v>2</v>
      </c>
      <c r="J373">
        <v>3</v>
      </c>
      <c r="K373">
        <v>0</v>
      </c>
      <c r="L373">
        <v>5</v>
      </c>
      <c r="M373" t="s">
        <v>7795</v>
      </c>
      <c r="N373" s="165">
        <v>44807.347592592603</v>
      </c>
      <c r="O373" s="195">
        <f t="shared" si="5"/>
        <v>44802</v>
      </c>
      <c r="P373">
        <v>0</v>
      </c>
      <c r="Q373" t="s">
        <v>7718</v>
      </c>
      <c r="R373">
        <v>3829</v>
      </c>
      <c r="S373">
        <v>1254</v>
      </c>
      <c r="T373" t="s">
        <v>7719</v>
      </c>
      <c r="U373" t="s">
        <v>130</v>
      </c>
      <c r="V373" t="s">
        <v>131</v>
      </c>
      <c r="W373">
        <v>0</v>
      </c>
      <c r="X373">
        <v>0</v>
      </c>
      <c r="Y373">
        <v>0</v>
      </c>
      <c r="Z373">
        <v>1</v>
      </c>
      <c r="AA373">
        <v>0</v>
      </c>
      <c r="AB373">
        <v>1</v>
      </c>
      <c r="AC373">
        <v>9</v>
      </c>
      <c r="AD373">
        <v>2022</v>
      </c>
      <c r="AE373" t="s">
        <v>7796</v>
      </c>
      <c r="AF373" t="s">
        <v>7797</v>
      </c>
      <c r="AH373">
        <v>3</v>
      </c>
      <c r="AI373" t="s">
        <v>7798</v>
      </c>
      <c r="AJ373" t="s">
        <v>160</v>
      </c>
      <c r="AK373" t="s">
        <v>161</v>
      </c>
      <c r="AL373">
        <v>0</v>
      </c>
      <c r="AM373">
        <v>0</v>
      </c>
      <c r="AN373">
        <v>0</v>
      </c>
      <c r="AO373">
        <v>0</v>
      </c>
      <c r="AP373">
        <v>0</v>
      </c>
      <c r="AQ373">
        <v>0</v>
      </c>
      <c r="AR373">
        <v>0</v>
      </c>
      <c r="AS373">
        <v>0</v>
      </c>
      <c r="AT373">
        <v>0</v>
      </c>
      <c r="AU373">
        <v>0</v>
      </c>
      <c r="AV373">
        <v>0</v>
      </c>
      <c r="AW373">
        <v>0</v>
      </c>
      <c r="AX373">
        <v>0</v>
      </c>
      <c r="AY373">
        <v>0</v>
      </c>
      <c r="AZ373">
        <v>0</v>
      </c>
      <c r="BA373">
        <v>0</v>
      </c>
      <c r="BB373" t="s">
        <v>154</v>
      </c>
      <c r="BC373" t="s">
        <v>166</v>
      </c>
      <c r="BD373">
        <v>0</v>
      </c>
      <c r="BE373">
        <v>0</v>
      </c>
    </row>
    <row r="374" spans="1:57" x14ac:dyDescent="0.35">
      <c r="A374" s="193">
        <v>3892</v>
      </c>
      <c r="B374">
        <v>3269</v>
      </c>
      <c r="C374" s="194" t="s">
        <v>125</v>
      </c>
      <c r="D374" t="s">
        <v>294</v>
      </c>
      <c r="E374" t="s">
        <v>1500</v>
      </c>
      <c r="F374" t="s">
        <v>85</v>
      </c>
      <c r="G374">
        <v>1</v>
      </c>
      <c r="H374">
        <v>0</v>
      </c>
      <c r="I374">
        <v>0</v>
      </c>
      <c r="J374">
        <v>0</v>
      </c>
      <c r="K374">
        <v>0</v>
      </c>
      <c r="L374">
        <v>0</v>
      </c>
      <c r="M374" t="s">
        <v>1501</v>
      </c>
      <c r="N374" s="165">
        <v>44761.472893518519</v>
      </c>
      <c r="O374" s="195">
        <f t="shared" si="5"/>
        <v>44760</v>
      </c>
      <c r="P374">
        <v>0</v>
      </c>
      <c r="Q374" t="s">
        <v>7799</v>
      </c>
      <c r="R374">
        <v>33</v>
      </c>
      <c r="S374">
        <v>56</v>
      </c>
      <c r="T374" t="s">
        <v>1502</v>
      </c>
      <c r="U374" t="s">
        <v>130</v>
      </c>
      <c r="V374" t="s">
        <v>131</v>
      </c>
      <c r="W374">
        <v>0</v>
      </c>
      <c r="X374">
        <v>0</v>
      </c>
      <c r="Y374">
        <v>0</v>
      </c>
      <c r="Z374">
        <v>0</v>
      </c>
      <c r="AA374">
        <v>0</v>
      </c>
      <c r="AB374">
        <v>0</v>
      </c>
      <c r="AC374">
        <v>7</v>
      </c>
      <c r="AD374">
        <v>2022</v>
      </c>
      <c r="AF374" t="s">
        <v>7800</v>
      </c>
      <c r="AH374">
        <v>19</v>
      </c>
      <c r="AI374" t="s">
        <v>1503</v>
      </c>
      <c r="AJ374" t="s">
        <v>200</v>
      </c>
      <c r="AK374" t="s">
        <v>134</v>
      </c>
      <c r="AL374">
        <v>0</v>
      </c>
      <c r="AM374">
        <v>0</v>
      </c>
      <c r="AN374">
        <v>0</v>
      </c>
      <c r="AO374">
        <v>0</v>
      </c>
      <c r="AP374">
        <v>0</v>
      </c>
      <c r="AQ374">
        <v>0</v>
      </c>
      <c r="AR374">
        <v>0</v>
      </c>
      <c r="AS374">
        <v>0</v>
      </c>
      <c r="AT374">
        <v>0</v>
      </c>
      <c r="AU374">
        <v>0</v>
      </c>
      <c r="AV374">
        <v>0</v>
      </c>
      <c r="AW374">
        <v>0</v>
      </c>
      <c r="AX374">
        <v>0</v>
      </c>
      <c r="AY374">
        <v>0</v>
      </c>
      <c r="AZ374">
        <v>0</v>
      </c>
      <c r="BA374">
        <v>0</v>
      </c>
      <c r="BB374" t="s">
        <v>154</v>
      </c>
      <c r="BC374" t="s">
        <v>166</v>
      </c>
      <c r="BD374">
        <v>0</v>
      </c>
      <c r="BE374">
        <v>0</v>
      </c>
    </row>
    <row r="375" spans="1:57" x14ac:dyDescent="0.35">
      <c r="A375" s="193">
        <v>15</v>
      </c>
      <c r="B375">
        <v>6795</v>
      </c>
      <c r="C375" s="194" t="s">
        <v>125</v>
      </c>
      <c r="D375" t="s">
        <v>294</v>
      </c>
      <c r="E375" t="s">
        <v>7801</v>
      </c>
      <c r="F375" t="s">
        <v>86</v>
      </c>
      <c r="G375">
        <v>1</v>
      </c>
      <c r="H375">
        <v>0</v>
      </c>
      <c r="I375">
        <v>5</v>
      </c>
      <c r="J375">
        <v>1</v>
      </c>
      <c r="K375">
        <v>0</v>
      </c>
      <c r="L375">
        <v>6</v>
      </c>
      <c r="M375" t="s">
        <v>7802</v>
      </c>
      <c r="N375" s="165">
        <v>44832.917928240742</v>
      </c>
      <c r="O375" s="195">
        <f t="shared" si="5"/>
        <v>44830</v>
      </c>
      <c r="P375">
        <v>0</v>
      </c>
      <c r="Q375" t="s">
        <v>7718</v>
      </c>
      <c r="R375">
        <v>43</v>
      </c>
      <c r="S375">
        <v>12</v>
      </c>
      <c r="T375" t="s">
        <v>7719</v>
      </c>
      <c r="U375" t="s">
        <v>130</v>
      </c>
      <c r="V375" t="s">
        <v>131</v>
      </c>
      <c r="W375">
        <v>0</v>
      </c>
      <c r="X375">
        <v>0</v>
      </c>
      <c r="Y375">
        <v>0</v>
      </c>
      <c r="Z375">
        <v>1</v>
      </c>
      <c r="AA375">
        <v>0</v>
      </c>
      <c r="AB375">
        <v>1</v>
      </c>
      <c r="AC375">
        <v>9</v>
      </c>
      <c r="AD375">
        <v>2022</v>
      </c>
      <c r="AE375" t="s">
        <v>7803</v>
      </c>
      <c r="AF375" t="s">
        <v>7804</v>
      </c>
      <c r="AH375">
        <v>28</v>
      </c>
      <c r="AI375" t="s">
        <v>7805</v>
      </c>
      <c r="AJ375" t="s">
        <v>252</v>
      </c>
      <c r="AK375" t="s">
        <v>161</v>
      </c>
      <c r="AL375">
        <v>0</v>
      </c>
      <c r="AM375">
        <v>0</v>
      </c>
      <c r="AN375">
        <v>0</v>
      </c>
      <c r="AO375">
        <v>0</v>
      </c>
      <c r="AP375">
        <v>0</v>
      </c>
      <c r="AQ375">
        <v>0</v>
      </c>
      <c r="AR375">
        <v>0</v>
      </c>
      <c r="AS375">
        <v>0</v>
      </c>
      <c r="AT375">
        <v>0</v>
      </c>
      <c r="AU375">
        <v>0</v>
      </c>
      <c r="AV375">
        <v>0</v>
      </c>
      <c r="AW375">
        <v>0</v>
      </c>
      <c r="AX375">
        <v>0</v>
      </c>
      <c r="AY375">
        <v>0</v>
      </c>
      <c r="AZ375">
        <v>0</v>
      </c>
      <c r="BA375">
        <v>0</v>
      </c>
      <c r="BC375" t="s">
        <v>153</v>
      </c>
      <c r="BD375">
        <v>0</v>
      </c>
      <c r="BE375">
        <v>0</v>
      </c>
    </row>
    <row r="376" spans="1:57" x14ac:dyDescent="0.35">
      <c r="A376" s="193">
        <v>4318</v>
      </c>
      <c r="B376">
        <v>3056</v>
      </c>
      <c r="C376" s="194" t="s">
        <v>125</v>
      </c>
      <c r="D376" t="s">
        <v>294</v>
      </c>
      <c r="E376" t="s">
        <v>1504</v>
      </c>
      <c r="F376" t="s">
        <v>86</v>
      </c>
      <c r="G376">
        <v>1</v>
      </c>
      <c r="H376">
        <v>0</v>
      </c>
      <c r="I376">
        <v>0</v>
      </c>
      <c r="J376">
        <v>0</v>
      </c>
      <c r="K376">
        <v>0</v>
      </c>
      <c r="L376">
        <v>0</v>
      </c>
      <c r="M376" t="s">
        <v>1505</v>
      </c>
      <c r="N376" s="165">
        <v>44775.891400462962</v>
      </c>
      <c r="O376" s="195">
        <f t="shared" si="5"/>
        <v>44774</v>
      </c>
      <c r="P376">
        <v>0</v>
      </c>
      <c r="Q376" t="s">
        <v>7806</v>
      </c>
      <c r="R376">
        <v>91</v>
      </c>
      <c r="S376">
        <v>1848</v>
      </c>
      <c r="T376" t="s">
        <v>1506</v>
      </c>
      <c r="U376" t="s">
        <v>130</v>
      </c>
      <c r="V376" t="s">
        <v>131</v>
      </c>
      <c r="W376">
        <v>0</v>
      </c>
      <c r="X376">
        <v>0</v>
      </c>
      <c r="Y376">
        <v>0</v>
      </c>
      <c r="Z376">
        <v>0</v>
      </c>
      <c r="AA376">
        <v>0</v>
      </c>
      <c r="AB376">
        <v>0</v>
      </c>
      <c r="AC376">
        <v>8</v>
      </c>
      <c r="AD376">
        <v>2022</v>
      </c>
      <c r="AF376" t="s">
        <v>7807</v>
      </c>
      <c r="AH376">
        <v>2</v>
      </c>
      <c r="AI376" t="s">
        <v>1507</v>
      </c>
      <c r="AJ376" t="s">
        <v>133</v>
      </c>
      <c r="AK376" t="s">
        <v>134</v>
      </c>
      <c r="AL376">
        <v>0</v>
      </c>
      <c r="AM376">
        <v>0</v>
      </c>
      <c r="AN376">
        <v>0</v>
      </c>
      <c r="AO376">
        <v>0</v>
      </c>
      <c r="AP376">
        <v>0</v>
      </c>
      <c r="AQ376">
        <v>0</v>
      </c>
      <c r="AR376">
        <v>0</v>
      </c>
      <c r="AS376">
        <v>0</v>
      </c>
      <c r="AT376">
        <v>0</v>
      </c>
      <c r="AU376">
        <v>0</v>
      </c>
      <c r="AV376">
        <v>0</v>
      </c>
      <c r="AW376">
        <v>0</v>
      </c>
      <c r="AX376">
        <v>0</v>
      </c>
      <c r="AY376">
        <v>0</v>
      </c>
      <c r="AZ376">
        <v>0</v>
      </c>
      <c r="BA376">
        <v>0</v>
      </c>
      <c r="BB376" t="s">
        <v>178</v>
      </c>
      <c r="BC376" t="s">
        <v>166</v>
      </c>
      <c r="BD376">
        <v>0</v>
      </c>
      <c r="BE376">
        <v>0</v>
      </c>
    </row>
    <row r="377" spans="1:57" x14ac:dyDescent="0.35">
      <c r="A377" s="193">
        <v>4290</v>
      </c>
      <c r="B377">
        <v>3052</v>
      </c>
      <c r="C377" s="194" t="s">
        <v>125</v>
      </c>
      <c r="D377" t="s">
        <v>294</v>
      </c>
      <c r="E377" t="s">
        <v>1508</v>
      </c>
      <c r="F377" t="s">
        <v>85</v>
      </c>
      <c r="G377">
        <v>1</v>
      </c>
      <c r="H377">
        <v>0</v>
      </c>
      <c r="I377">
        <v>0</v>
      </c>
      <c r="J377">
        <v>0</v>
      </c>
      <c r="K377">
        <v>0</v>
      </c>
      <c r="L377">
        <v>0</v>
      </c>
      <c r="M377" t="s">
        <v>1509</v>
      </c>
      <c r="N377" s="165">
        <v>44774.873657407406</v>
      </c>
      <c r="O377" s="195">
        <f t="shared" si="5"/>
        <v>44774</v>
      </c>
      <c r="P377">
        <v>0</v>
      </c>
      <c r="Q377" t="s">
        <v>7808</v>
      </c>
      <c r="R377">
        <v>24</v>
      </c>
      <c r="S377">
        <v>82</v>
      </c>
      <c r="T377" t="s">
        <v>1510</v>
      </c>
      <c r="U377" t="s">
        <v>130</v>
      </c>
      <c r="V377" t="s">
        <v>131</v>
      </c>
      <c r="W377">
        <v>0</v>
      </c>
      <c r="X377">
        <v>0</v>
      </c>
      <c r="Y377">
        <v>1</v>
      </c>
      <c r="Z377">
        <v>0</v>
      </c>
      <c r="AA377">
        <v>0</v>
      </c>
      <c r="AB377">
        <v>1</v>
      </c>
      <c r="AC377">
        <v>8</v>
      </c>
      <c r="AD377">
        <v>2022</v>
      </c>
      <c r="AF377" t="s">
        <v>7809</v>
      </c>
      <c r="AH377">
        <v>1</v>
      </c>
      <c r="AI377" t="s">
        <v>1511</v>
      </c>
      <c r="AJ377" t="s">
        <v>160</v>
      </c>
      <c r="AK377" t="s">
        <v>134</v>
      </c>
      <c r="AL377">
        <v>0</v>
      </c>
      <c r="AM377">
        <v>0</v>
      </c>
      <c r="AN377">
        <v>0</v>
      </c>
      <c r="AO377">
        <v>0</v>
      </c>
      <c r="AP377">
        <v>0</v>
      </c>
      <c r="AQ377">
        <v>0</v>
      </c>
      <c r="AR377">
        <v>0</v>
      </c>
      <c r="AS377">
        <v>0</v>
      </c>
      <c r="AT377">
        <v>0</v>
      </c>
      <c r="AU377">
        <v>0</v>
      </c>
      <c r="AV377">
        <v>0</v>
      </c>
      <c r="AW377">
        <v>0</v>
      </c>
      <c r="AX377">
        <v>0</v>
      </c>
      <c r="AY377">
        <v>0</v>
      </c>
      <c r="AZ377">
        <v>0</v>
      </c>
      <c r="BA377">
        <v>1</v>
      </c>
      <c r="BB377" t="s">
        <v>154</v>
      </c>
      <c r="BC377" t="s">
        <v>166</v>
      </c>
      <c r="BD377">
        <v>0</v>
      </c>
      <c r="BE377">
        <v>0</v>
      </c>
    </row>
    <row r="378" spans="1:57" x14ac:dyDescent="0.35">
      <c r="A378" s="193">
        <v>4584</v>
      </c>
      <c r="B378">
        <v>3351</v>
      </c>
      <c r="C378" s="194" t="s">
        <v>190</v>
      </c>
      <c r="D378" t="s">
        <v>294</v>
      </c>
      <c r="E378" t="s">
        <v>1512</v>
      </c>
      <c r="F378" t="s">
        <v>85</v>
      </c>
      <c r="G378">
        <v>1</v>
      </c>
      <c r="H378">
        <v>0</v>
      </c>
      <c r="I378">
        <v>1</v>
      </c>
      <c r="J378">
        <v>0</v>
      </c>
      <c r="K378">
        <v>0</v>
      </c>
      <c r="L378">
        <v>1</v>
      </c>
      <c r="M378" t="s">
        <v>1513</v>
      </c>
      <c r="N378" s="165">
        <v>44787.011076388888</v>
      </c>
      <c r="O378" s="195">
        <f t="shared" si="5"/>
        <v>44781</v>
      </c>
      <c r="P378">
        <v>0</v>
      </c>
      <c r="Q378" t="s">
        <v>7810</v>
      </c>
      <c r="R378">
        <v>8</v>
      </c>
      <c r="S378">
        <v>0</v>
      </c>
      <c r="T378" t="s">
        <v>1514</v>
      </c>
      <c r="U378" t="s">
        <v>130</v>
      </c>
      <c r="V378" t="s">
        <v>131</v>
      </c>
      <c r="W378">
        <v>1</v>
      </c>
      <c r="X378">
        <v>0</v>
      </c>
      <c r="Y378">
        <v>0</v>
      </c>
      <c r="Z378">
        <v>0</v>
      </c>
      <c r="AA378">
        <v>0</v>
      </c>
      <c r="AB378">
        <v>0</v>
      </c>
      <c r="AC378">
        <v>8</v>
      </c>
      <c r="AD378">
        <v>2022</v>
      </c>
      <c r="AF378" t="s">
        <v>7811</v>
      </c>
      <c r="AH378">
        <v>14</v>
      </c>
      <c r="AI378" t="s">
        <v>1516</v>
      </c>
      <c r="AJ378" t="s">
        <v>133</v>
      </c>
      <c r="AK378" t="s">
        <v>134</v>
      </c>
      <c r="AL378">
        <v>0</v>
      </c>
      <c r="AM378">
        <v>0</v>
      </c>
      <c r="AN378">
        <v>0</v>
      </c>
      <c r="AO378">
        <v>0</v>
      </c>
      <c r="AP378">
        <v>0</v>
      </c>
      <c r="AQ378">
        <v>0</v>
      </c>
      <c r="AR378">
        <v>0</v>
      </c>
      <c r="AS378">
        <v>0</v>
      </c>
      <c r="AT378">
        <v>0</v>
      </c>
      <c r="AU378">
        <v>0</v>
      </c>
      <c r="AV378">
        <v>0</v>
      </c>
      <c r="AW378">
        <v>1</v>
      </c>
      <c r="AX378">
        <v>0</v>
      </c>
      <c r="AY378">
        <v>0</v>
      </c>
      <c r="AZ378">
        <v>0</v>
      </c>
      <c r="BA378">
        <v>0</v>
      </c>
      <c r="BB378" t="s">
        <v>195</v>
      </c>
      <c r="BC378" t="s">
        <v>166</v>
      </c>
      <c r="BD378">
        <v>0</v>
      </c>
      <c r="BE378">
        <v>0</v>
      </c>
    </row>
    <row r="379" spans="1:57" x14ac:dyDescent="0.35">
      <c r="A379" s="193">
        <v>4615</v>
      </c>
      <c r="B379">
        <v>3365</v>
      </c>
      <c r="C379" s="194" t="s">
        <v>190</v>
      </c>
      <c r="D379" t="s">
        <v>294</v>
      </c>
      <c r="E379" t="s">
        <v>1517</v>
      </c>
      <c r="F379" t="s">
        <v>86</v>
      </c>
      <c r="G379">
        <v>1</v>
      </c>
      <c r="H379">
        <v>0</v>
      </c>
      <c r="I379">
        <v>0</v>
      </c>
      <c r="J379">
        <v>0</v>
      </c>
      <c r="K379">
        <v>0</v>
      </c>
      <c r="L379">
        <v>0</v>
      </c>
      <c r="M379" t="s">
        <v>1518</v>
      </c>
      <c r="N379" s="165">
        <v>44788.339826388888</v>
      </c>
      <c r="O379" s="195">
        <f t="shared" si="5"/>
        <v>44788</v>
      </c>
      <c r="P379">
        <v>0</v>
      </c>
      <c r="Q379" t="s">
        <v>7812</v>
      </c>
      <c r="R379">
        <v>0</v>
      </c>
      <c r="S379">
        <v>48</v>
      </c>
      <c r="T379" t="s">
        <v>1519</v>
      </c>
      <c r="U379" t="s">
        <v>130</v>
      </c>
      <c r="V379" t="s">
        <v>131</v>
      </c>
      <c r="W379">
        <v>0</v>
      </c>
      <c r="X379">
        <v>0</v>
      </c>
      <c r="Y379">
        <v>0</v>
      </c>
      <c r="Z379">
        <v>0</v>
      </c>
      <c r="AA379">
        <v>0</v>
      </c>
      <c r="AB379">
        <v>0</v>
      </c>
      <c r="AC379">
        <v>8</v>
      </c>
      <c r="AD379">
        <v>2022</v>
      </c>
      <c r="AF379" t="s">
        <v>7813</v>
      </c>
      <c r="AH379">
        <v>15</v>
      </c>
      <c r="AI379" t="s">
        <v>1520</v>
      </c>
      <c r="AJ379" t="s">
        <v>160</v>
      </c>
      <c r="AK379" t="s">
        <v>171</v>
      </c>
      <c r="AL379">
        <v>0</v>
      </c>
      <c r="AM379">
        <v>0</v>
      </c>
      <c r="AN379">
        <v>0</v>
      </c>
      <c r="AO379">
        <v>0</v>
      </c>
      <c r="AP379">
        <v>0</v>
      </c>
      <c r="AQ379">
        <v>0</v>
      </c>
      <c r="AR379">
        <v>1</v>
      </c>
      <c r="AS379">
        <v>0</v>
      </c>
      <c r="AT379">
        <v>0</v>
      </c>
      <c r="AU379">
        <v>0</v>
      </c>
      <c r="AV379">
        <v>0</v>
      </c>
      <c r="AW379">
        <v>0</v>
      </c>
      <c r="AX379">
        <v>0</v>
      </c>
      <c r="AY379">
        <v>0</v>
      </c>
      <c r="AZ379">
        <v>0</v>
      </c>
      <c r="BA379">
        <v>0</v>
      </c>
      <c r="BB379" t="s">
        <v>162</v>
      </c>
      <c r="BC379" t="s">
        <v>166</v>
      </c>
      <c r="BD379">
        <v>0</v>
      </c>
      <c r="BE379">
        <v>0</v>
      </c>
    </row>
    <row r="380" spans="1:57" x14ac:dyDescent="0.35">
      <c r="A380" s="193">
        <v>4588</v>
      </c>
      <c r="B380">
        <v>3353</v>
      </c>
      <c r="C380" s="194" t="s">
        <v>125</v>
      </c>
      <c r="D380" t="s">
        <v>294</v>
      </c>
      <c r="E380" t="s">
        <v>1521</v>
      </c>
      <c r="F380" t="s">
        <v>83</v>
      </c>
      <c r="G380">
        <v>1</v>
      </c>
      <c r="H380">
        <v>0</v>
      </c>
      <c r="I380">
        <v>8</v>
      </c>
      <c r="J380">
        <v>1</v>
      </c>
      <c r="K380">
        <v>0</v>
      </c>
      <c r="L380">
        <v>9</v>
      </c>
      <c r="M380" t="s">
        <v>1522</v>
      </c>
      <c r="N380" s="165">
        <v>44787.301851851851</v>
      </c>
      <c r="O380" s="195">
        <f t="shared" si="5"/>
        <v>44781</v>
      </c>
      <c r="P380">
        <v>0</v>
      </c>
      <c r="Q380" t="s">
        <v>7814</v>
      </c>
      <c r="R380">
        <v>9</v>
      </c>
      <c r="S380">
        <v>67</v>
      </c>
      <c r="T380" t="s">
        <v>1523</v>
      </c>
      <c r="U380" t="s">
        <v>130</v>
      </c>
      <c r="V380" t="s">
        <v>131</v>
      </c>
      <c r="W380">
        <v>0</v>
      </c>
      <c r="X380">
        <v>0</v>
      </c>
      <c r="Y380">
        <v>0</v>
      </c>
      <c r="Z380">
        <v>0</v>
      </c>
      <c r="AA380">
        <v>0</v>
      </c>
      <c r="AB380">
        <v>0</v>
      </c>
      <c r="AC380">
        <v>8</v>
      </c>
      <c r="AD380">
        <v>2022</v>
      </c>
      <c r="AF380" t="s">
        <v>7813</v>
      </c>
      <c r="AH380">
        <v>14</v>
      </c>
      <c r="AI380" t="s">
        <v>1524</v>
      </c>
      <c r="AJ380" t="s">
        <v>133</v>
      </c>
      <c r="AK380" t="s">
        <v>134</v>
      </c>
      <c r="AL380">
        <v>0</v>
      </c>
      <c r="AM380">
        <v>0</v>
      </c>
      <c r="AN380">
        <v>0</v>
      </c>
      <c r="AO380">
        <v>0</v>
      </c>
      <c r="AP380">
        <v>0</v>
      </c>
      <c r="AQ380">
        <v>0</v>
      </c>
      <c r="AR380">
        <v>0</v>
      </c>
      <c r="AS380">
        <v>0</v>
      </c>
      <c r="AT380">
        <v>0</v>
      </c>
      <c r="AU380">
        <v>0</v>
      </c>
      <c r="AV380">
        <v>0</v>
      </c>
      <c r="AW380">
        <v>0</v>
      </c>
      <c r="AX380">
        <v>0</v>
      </c>
      <c r="AY380">
        <v>0</v>
      </c>
      <c r="AZ380">
        <v>0</v>
      </c>
      <c r="BA380">
        <v>1</v>
      </c>
      <c r="BB380" t="s">
        <v>154</v>
      </c>
      <c r="BC380" t="s">
        <v>153</v>
      </c>
      <c r="BD380">
        <v>0</v>
      </c>
      <c r="BE380">
        <v>0</v>
      </c>
    </row>
    <row r="381" spans="1:57" x14ac:dyDescent="0.35">
      <c r="A381" s="193">
        <v>4605</v>
      </c>
      <c r="B381">
        <v>3363</v>
      </c>
      <c r="C381" s="194" t="s">
        <v>125</v>
      </c>
      <c r="D381" t="s">
        <v>294</v>
      </c>
      <c r="E381" t="s">
        <v>1525</v>
      </c>
      <c r="F381" t="s">
        <v>86</v>
      </c>
      <c r="G381">
        <v>1</v>
      </c>
      <c r="H381">
        <v>0</v>
      </c>
      <c r="I381">
        <v>1</v>
      </c>
      <c r="J381">
        <v>0</v>
      </c>
      <c r="K381">
        <v>0</v>
      </c>
      <c r="L381">
        <v>1</v>
      </c>
      <c r="M381" t="s">
        <v>1526</v>
      </c>
      <c r="N381" s="165">
        <v>44787.772835648153</v>
      </c>
      <c r="O381" s="195">
        <f t="shared" si="5"/>
        <v>44781</v>
      </c>
      <c r="P381">
        <v>0</v>
      </c>
      <c r="Q381" t="s">
        <v>7815</v>
      </c>
      <c r="R381">
        <v>43</v>
      </c>
      <c r="S381">
        <v>316</v>
      </c>
      <c r="T381" t="s">
        <v>1527</v>
      </c>
      <c r="U381" t="s">
        <v>130</v>
      </c>
      <c r="V381" t="s">
        <v>131</v>
      </c>
      <c r="W381">
        <v>0</v>
      </c>
      <c r="X381">
        <v>0</v>
      </c>
      <c r="Y381">
        <v>0</v>
      </c>
      <c r="Z381">
        <v>0</v>
      </c>
      <c r="AA381">
        <v>0</v>
      </c>
      <c r="AB381">
        <v>1</v>
      </c>
      <c r="AC381">
        <v>8</v>
      </c>
      <c r="AD381">
        <v>2022</v>
      </c>
      <c r="AF381" t="s">
        <v>7813</v>
      </c>
      <c r="AH381">
        <v>14</v>
      </c>
      <c r="AI381" t="s">
        <v>1528</v>
      </c>
      <c r="AJ381" t="s">
        <v>200</v>
      </c>
      <c r="AK381" t="s">
        <v>134</v>
      </c>
      <c r="AL381">
        <v>0</v>
      </c>
      <c r="AM381">
        <v>0</v>
      </c>
      <c r="AN381">
        <v>0</v>
      </c>
      <c r="AO381">
        <v>0</v>
      </c>
      <c r="AP381">
        <v>0</v>
      </c>
      <c r="AQ381">
        <v>0</v>
      </c>
      <c r="AR381">
        <v>0</v>
      </c>
      <c r="AS381">
        <v>0</v>
      </c>
      <c r="AT381">
        <v>0</v>
      </c>
      <c r="AU381">
        <v>0</v>
      </c>
      <c r="AV381">
        <v>0</v>
      </c>
      <c r="AW381">
        <v>0</v>
      </c>
      <c r="AX381">
        <v>0</v>
      </c>
      <c r="AY381">
        <v>0</v>
      </c>
      <c r="AZ381">
        <v>0</v>
      </c>
      <c r="BA381">
        <v>0</v>
      </c>
      <c r="BB381" t="s">
        <v>195</v>
      </c>
      <c r="BC381" t="s">
        <v>166</v>
      </c>
      <c r="BD381">
        <v>0</v>
      </c>
      <c r="BE381">
        <v>0</v>
      </c>
    </row>
    <row r="382" spans="1:57" x14ac:dyDescent="0.35">
      <c r="A382" s="193">
        <v>4593</v>
      </c>
      <c r="B382">
        <v>3357</v>
      </c>
      <c r="C382" s="194" t="s">
        <v>125</v>
      </c>
      <c r="D382" t="s">
        <v>294</v>
      </c>
      <c r="E382" t="s">
        <v>1529</v>
      </c>
      <c r="F382" t="s">
        <v>83</v>
      </c>
      <c r="G382">
        <v>1</v>
      </c>
      <c r="H382">
        <v>0</v>
      </c>
      <c r="I382">
        <v>0</v>
      </c>
      <c r="J382">
        <v>0</v>
      </c>
      <c r="K382">
        <v>0</v>
      </c>
      <c r="L382">
        <v>0</v>
      </c>
      <c r="M382" t="s">
        <v>1530</v>
      </c>
      <c r="N382" s="165">
        <v>44787.44159722222</v>
      </c>
      <c r="O382" s="195">
        <f t="shared" si="5"/>
        <v>44781</v>
      </c>
      <c r="P382">
        <v>0</v>
      </c>
      <c r="Q382" t="s">
        <v>7816</v>
      </c>
      <c r="R382">
        <v>6</v>
      </c>
      <c r="S382">
        <v>68</v>
      </c>
      <c r="T382" t="s">
        <v>1531</v>
      </c>
      <c r="U382" t="s">
        <v>130</v>
      </c>
      <c r="V382" t="s">
        <v>131</v>
      </c>
      <c r="W382">
        <v>0</v>
      </c>
      <c r="X382">
        <v>0</v>
      </c>
      <c r="Y382">
        <v>0</v>
      </c>
      <c r="Z382">
        <v>0</v>
      </c>
      <c r="AA382">
        <v>0</v>
      </c>
      <c r="AB382">
        <v>0</v>
      </c>
      <c r="AC382">
        <v>8</v>
      </c>
      <c r="AD382">
        <v>2022</v>
      </c>
      <c r="AF382" t="s">
        <v>7813</v>
      </c>
      <c r="AH382">
        <v>14</v>
      </c>
      <c r="AI382" t="s">
        <v>1532</v>
      </c>
      <c r="AJ382" t="s">
        <v>133</v>
      </c>
      <c r="AK382" t="s">
        <v>134</v>
      </c>
      <c r="AL382">
        <v>0</v>
      </c>
      <c r="AM382">
        <v>0</v>
      </c>
      <c r="AN382">
        <v>0</v>
      </c>
      <c r="AO382">
        <v>0</v>
      </c>
      <c r="AP382">
        <v>0</v>
      </c>
      <c r="AQ382">
        <v>0</v>
      </c>
      <c r="AR382">
        <v>0</v>
      </c>
      <c r="AS382">
        <v>0</v>
      </c>
      <c r="AT382">
        <v>0</v>
      </c>
      <c r="AU382">
        <v>0</v>
      </c>
      <c r="AV382">
        <v>0</v>
      </c>
      <c r="AW382">
        <v>0</v>
      </c>
      <c r="AX382">
        <v>0</v>
      </c>
      <c r="AY382">
        <v>0</v>
      </c>
      <c r="AZ382">
        <v>1</v>
      </c>
      <c r="BA382">
        <v>0</v>
      </c>
      <c r="BB382" t="s">
        <v>154</v>
      </c>
      <c r="BC382" t="s">
        <v>166</v>
      </c>
      <c r="BD382">
        <v>0</v>
      </c>
      <c r="BE382">
        <v>0</v>
      </c>
    </row>
    <row r="383" spans="1:57" x14ac:dyDescent="0.35">
      <c r="A383" s="193">
        <v>4601</v>
      </c>
      <c r="B383">
        <v>3361</v>
      </c>
      <c r="C383" s="194" t="s">
        <v>125</v>
      </c>
      <c r="D383" t="s">
        <v>294</v>
      </c>
      <c r="E383" t="s">
        <v>1533</v>
      </c>
      <c r="F383" t="s">
        <v>86</v>
      </c>
      <c r="G383">
        <v>1</v>
      </c>
      <c r="H383">
        <v>0</v>
      </c>
      <c r="I383">
        <v>0</v>
      </c>
      <c r="J383">
        <v>0</v>
      </c>
      <c r="K383">
        <v>0</v>
      </c>
      <c r="L383">
        <v>0</v>
      </c>
      <c r="M383" t="s">
        <v>1534</v>
      </c>
      <c r="N383" s="165">
        <v>44787.681435185194</v>
      </c>
      <c r="O383" s="195">
        <f t="shared" si="5"/>
        <v>44781</v>
      </c>
      <c r="P383">
        <v>0</v>
      </c>
      <c r="Q383" t="s">
        <v>7817</v>
      </c>
      <c r="R383">
        <v>323</v>
      </c>
      <c r="S383">
        <v>0</v>
      </c>
      <c r="T383" t="s">
        <v>1535</v>
      </c>
      <c r="U383" t="s">
        <v>130</v>
      </c>
      <c r="V383" t="s">
        <v>131</v>
      </c>
      <c r="W383">
        <v>0</v>
      </c>
      <c r="X383">
        <v>0</v>
      </c>
      <c r="Y383">
        <v>0</v>
      </c>
      <c r="Z383">
        <v>0</v>
      </c>
      <c r="AA383">
        <v>0</v>
      </c>
      <c r="AB383">
        <v>0</v>
      </c>
      <c r="AC383">
        <v>8</v>
      </c>
      <c r="AD383">
        <v>2022</v>
      </c>
      <c r="AF383" t="s">
        <v>7813</v>
      </c>
      <c r="AH383">
        <v>14</v>
      </c>
      <c r="AI383" t="s">
        <v>1536</v>
      </c>
      <c r="AJ383" t="s">
        <v>133</v>
      </c>
      <c r="AK383" t="s">
        <v>134</v>
      </c>
      <c r="AL383">
        <v>0</v>
      </c>
      <c r="AM383">
        <v>1</v>
      </c>
      <c r="AN383">
        <v>0</v>
      </c>
      <c r="AO383">
        <v>1</v>
      </c>
      <c r="AP383">
        <v>1</v>
      </c>
      <c r="AQ383">
        <v>0</v>
      </c>
      <c r="AR383">
        <v>0</v>
      </c>
      <c r="AS383">
        <v>0</v>
      </c>
      <c r="AT383">
        <v>0</v>
      </c>
      <c r="AU383">
        <v>0</v>
      </c>
      <c r="AV383">
        <v>0</v>
      </c>
      <c r="AW383">
        <v>0</v>
      </c>
      <c r="AX383">
        <v>0</v>
      </c>
      <c r="AY383">
        <v>0</v>
      </c>
      <c r="AZ383">
        <v>0</v>
      </c>
      <c r="BA383">
        <v>0</v>
      </c>
      <c r="BC383" t="s">
        <v>153</v>
      </c>
      <c r="BD383">
        <v>0</v>
      </c>
      <c r="BE383">
        <v>0</v>
      </c>
    </row>
    <row r="384" spans="1:57" x14ac:dyDescent="0.35">
      <c r="A384" s="193">
        <v>4592</v>
      </c>
      <c r="B384">
        <v>3356</v>
      </c>
      <c r="C384" s="194" t="s">
        <v>190</v>
      </c>
      <c r="D384" t="s">
        <v>294</v>
      </c>
      <c r="E384" t="s">
        <v>1537</v>
      </c>
      <c r="F384" t="s">
        <v>83</v>
      </c>
      <c r="G384">
        <v>1</v>
      </c>
      <c r="H384">
        <v>0</v>
      </c>
      <c r="I384">
        <v>0</v>
      </c>
      <c r="J384">
        <v>0</v>
      </c>
      <c r="K384">
        <v>0</v>
      </c>
      <c r="L384">
        <v>0</v>
      </c>
      <c r="M384" t="s">
        <v>1538</v>
      </c>
      <c r="N384" s="165">
        <v>44787.407060185193</v>
      </c>
      <c r="O384" s="195">
        <f t="shared" si="5"/>
        <v>44781</v>
      </c>
      <c r="P384">
        <v>0</v>
      </c>
      <c r="Q384" t="s">
        <v>7818</v>
      </c>
      <c r="R384">
        <v>12</v>
      </c>
      <c r="S384">
        <v>419</v>
      </c>
      <c r="T384" t="s">
        <v>1539</v>
      </c>
      <c r="U384" t="s">
        <v>130</v>
      </c>
      <c r="V384" t="s">
        <v>131</v>
      </c>
      <c r="W384">
        <v>0</v>
      </c>
      <c r="X384">
        <v>0</v>
      </c>
      <c r="Y384">
        <v>0</v>
      </c>
      <c r="Z384">
        <v>0</v>
      </c>
      <c r="AA384">
        <v>0</v>
      </c>
      <c r="AB384">
        <v>0</v>
      </c>
      <c r="AC384">
        <v>8</v>
      </c>
      <c r="AD384">
        <v>2022</v>
      </c>
      <c r="AF384" t="s">
        <v>7813</v>
      </c>
      <c r="AH384">
        <v>14</v>
      </c>
      <c r="AI384" t="s">
        <v>1540</v>
      </c>
      <c r="AJ384" t="s">
        <v>133</v>
      </c>
      <c r="AK384" t="s">
        <v>134</v>
      </c>
      <c r="AL384">
        <v>0</v>
      </c>
      <c r="AM384">
        <v>1</v>
      </c>
      <c r="AN384">
        <v>0</v>
      </c>
      <c r="AO384">
        <v>1</v>
      </c>
      <c r="AP384">
        <v>1</v>
      </c>
      <c r="AQ384">
        <v>0</v>
      </c>
      <c r="AR384">
        <v>0</v>
      </c>
      <c r="AS384">
        <v>0</v>
      </c>
      <c r="AT384">
        <v>0</v>
      </c>
      <c r="AU384">
        <v>0</v>
      </c>
      <c r="AV384">
        <v>0</v>
      </c>
      <c r="AW384">
        <v>0</v>
      </c>
      <c r="AX384">
        <v>0</v>
      </c>
      <c r="AY384">
        <v>0</v>
      </c>
      <c r="AZ384">
        <v>0</v>
      </c>
      <c r="BA384">
        <v>0</v>
      </c>
      <c r="BC384" t="s">
        <v>153</v>
      </c>
      <c r="BD384">
        <v>0</v>
      </c>
      <c r="BE384">
        <v>0</v>
      </c>
    </row>
    <row r="385" spans="1:57" x14ac:dyDescent="0.35">
      <c r="A385" s="193">
        <v>4587</v>
      </c>
      <c r="B385">
        <v>3352</v>
      </c>
      <c r="C385" s="194" t="s">
        <v>125</v>
      </c>
      <c r="D385" t="s">
        <v>294</v>
      </c>
      <c r="E385" t="s">
        <v>1541</v>
      </c>
      <c r="F385" t="s">
        <v>83</v>
      </c>
      <c r="G385">
        <v>1</v>
      </c>
      <c r="H385">
        <v>0</v>
      </c>
      <c r="I385">
        <v>0</v>
      </c>
      <c r="J385">
        <v>2</v>
      </c>
      <c r="K385">
        <v>2</v>
      </c>
      <c r="L385">
        <v>4</v>
      </c>
      <c r="M385" t="s">
        <v>1542</v>
      </c>
      <c r="N385" s="165">
        <v>44787.025520833333</v>
      </c>
      <c r="O385" s="195">
        <f t="shared" si="5"/>
        <v>44781</v>
      </c>
      <c r="P385">
        <v>0</v>
      </c>
      <c r="Q385" t="s">
        <v>7819</v>
      </c>
      <c r="R385">
        <v>245</v>
      </c>
      <c r="S385">
        <v>746</v>
      </c>
      <c r="T385" t="s">
        <v>1543</v>
      </c>
      <c r="U385" t="s">
        <v>130</v>
      </c>
      <c r="V385" t="s">
        <v>131</v>
      </c>
      <c r="W385">
        <v>0</v>
      </c>
      <c r="X385">
        <v>0</v>
      </c>
      <c r="Y385">
        <v>0</v>
      </c>
      <c r="Z385">
        <v>0</v>
      </c>
      <c r="AA385">
        <v>0</v>
      </c>
      <c r="AB385">
        <v>0</v>
      </c>
      <c r="AC385">
        <v>8</v>
      </c>
      <c r="AD385">
        <v>2022</v>
      </c>
      <c r="AF385" t="s">
        <v>7813</v>
      </c>
      <c r="AH385">
        <v>14</v>
      </c>
      <c r="AI385" t="s">
        <v>1544</v>
      </c>
      <c r="AJ385" t="s">
        <v>152</v>
      </c>
      <c r="AK385" t="s">
        <v>134</v>
      </c>
      <c r="AL385">
        <v>0</v>
      </c>
      <c r="AM385">
        <v>0</v>
      </c>
      <c r="AN385">
        <v>0</v>
      </c>
      <c r="AO385">
        <v>0</v>
      </c>
      <c r="AP385">
        <v>0</v>
      </c>
      <c r="AQ385">
        <v>0</v>
      </c>
      <c r="AR385">
        <v>0</v>
      </c>
      <c r="AS385">
        <v>1</v>
      </c>
      <c r="AT385">
        <v>0</v>
      </c>
      <c r="AU385">
        <v>0</v>
      </c>
      <c r="AV385">
        <v>0</v>
      </c>
      <c r="AW385">
        <v>0</v>
      </c>
      <c r="AX385">
        <v>0</v>
      </c>
      <c r="AY385">
        <v>0</v>
      </c>
      <c r="AZ385">
        <v>0</v>
      </c>
      <c r="BA385">
        <v>0</v>
      </c>
      <c r="BB385" t="s">
        <v>172</v>
      </c>
      <c r="BC385" t="s">
        <v>153</v>
      </c>
      <c r="BD385">
        <v>1</v>
      </c>
      <c r="BE385">
        <v>0</v>
      </c>
    </row>
    <row r="386" spans="1:57" x14ac:dyDescent="0.35">
      <c r="A386" s="193">
        <v>4595</v>
      </c>
      <c r="B386">
        <v>3358</v>
      </c>
      <c r="C386" s="194" t="s">
        <v>125</v>
      </c>
      <c r="D386" t="s">
        <v>294</v>
      </c>
      <c r="E386" t="s">
        <v>1545</v>
      </c>
      <c r="F386" t="s">
        <v>86</v>
      </c>
      <c r="G386">
        <v>1</v>
      </c>
      <c r="H386">
        <v>0</v>
      </c>
      <c r="I386">
        <v>0</v>
      </c>
      <c r="J386">
        <v>0</v>
      </c>
      <c r="K386">
        <v>0</v>
      </c>
      <c r="L386">
        <v>0</v>
      </c>
      <c r="M386" t="s">
        <v>1546</v>
      </c>
      <c r="N386" s="165">
        <v>44787.493379629632</v>
      </c>
      <c r="O386" s="195">
        <f t="shared" ref="O386:O449" si="6">N386-MOD(N386-2,7)</f>
        <v>44781</v>
      </c>
      <c r="P386">
        <v>0</v>
      </c>
      <c r="Q386" t="s">
        <v>7820</v>
      </c>
      <c r="R386">
        <v>6</v>
      </c>
      <c r="S386">
        <v>21</v>
      </c>
      <c r="T386" t="s">
        <v>1547</v>
      </c>
      <c r="U386" t="s">
        <v>130</v>
      </c>
      <c r="V386" t="s">
        <v>131</v>
      </c>
      <c r="W386">
        <v>0</v>
      </c>
      <c r="X386">
        <v>0</v>
      </c>
      <c r="Y386">
        <v>0</v>
      </c>
      <c r="Z386">
        <v>1</v>
      </c>
      <c r="AA386">
        <v>0</v>
      </c>
      <c r="AB386">
        <v>1</v>
      </c>
      <c r="AC386">
        <v>8</v>
      </c>
      <c r="AD386">
        <v>2022</v>
      </c>
      <c r="AF386" t="s">
        <v>7813</v>
      </c>
      <c r="AH386">
        <v>14</v>
      </c>
      <c r="AI386" t="s">
        <v>1548</v>
      </c>
      <c r="AJ386" t="s">
        <v>200</v>
      </c>
      <c r="AK386" t="s">
        <v>134</v>
      </c>
      <c r="AL386">
        <v>0</v>
      </c>
      <c r="AM386">
        <v>0</v>
      </c>
      <c r="AN386">
        <v>0</v>
      </c>
      <c r="AO386">
        <v>0</v>
      </c>
      <c r="AP386">
        <v>0</v>
      </c>
      <c r="AQ386">
        <v>0</v>
      </c>
      <c r="AR386">
        <v>0</v>
      </c>
      <c r="AS386">
        <v>0</v>
      </c>
      <c r="AT386">
        <v>0</v>
      </c>
      <c r="AU386">
        <v>0</v>
      </c>
      <c r="AV386">
        <v>0</v>
      </c>
      <c r="AW386">
        <v>0</v>
      </c>
      <c r="AX386">
        <v>0</v>
      </c>
      <c r="AY386">
        <v>0</v>
      </c>
      <c r="AZ386">
        <v>0</v>
      </c>
      <c r="BA386">
        <v>0</v>
      </c>
      <c r="BB386" t="s">
        <v>178</v>
      </c>
      <c r="BC386" t="s">
        <v>166</v>
      </c>
      <c r="BD386">
        <v>0</v>
      </c>
      <c r="BE386">
        <v>0</v>
      </c>
    </row>
    <row r="387" spans="1:57" x14ac:dyDescent="0.35">
      <c r="A387" s="193">
        <v>4578</v>
      </c>
      <c r="B387">
        <v>3349</v>
      </c>
      <c r="C387" s="194" t="s">
        <v>125</v>
      </c>
      <c r="D387" t="s">
        <v>294</v>
      </c>
      <c r="E387" t="s">
        <v>1549</v>
      </c>
      <c r="F387" t="s">
        <v>83</v>
      </c>
      <c r="G387">
        <v>1</v>
      </c>
      <c r="H387">
        <v>0</v>
      </c>
      <c r="I387">
        <v>0</v>
      </c>
      <c r="J387">
        <v>1</v>
      </c>
      <c r="K387">
        <v>1</v>
      </c>
      <c r="L387">
        <v>2</v>
      </c>
      <c r="M387" t="s">
        <v>1550</v>
      </c>
      <c r="N387" s="165">
        <v>44786.916875000003</v>
      </c>
      <c r="O387" s="195">
        <f t="shared" si="6"/>
        <v>44781</v>
      </c>
      <c r="P387">
        <v>0</v>
      </c>
      <c r="Q387" t="s">
        <v>7821</v>
      </c>
      <c r="R387">
        <v>49</v>
      </c>
      <c r="S387">
        <v>121</v>
      </c>
      <c r="T387" t="s">
        <v>1551</v>
      </c>
      <c r="U387" t="s">
        <v>130</v>
      </c>
      <c r="V387" t="s">
        <v>131</v>
      </c>
      <c r="W387">
        <v>0</v>
      </c>
      <c r="X387">
        <v>0</v>
      </c>
      <c r="Y387">
        <v>0</v>
      </c>
      <c r="Z387">
        <v>0</v>
      </c>
      <c r="AA387">
        <v>0</v>
      </c>
      <c r="AB387">
        <v>0</v>
      </c>
      <c r="AC387">
        <v>8</v>
      </c>
      <c r="AD387">
        <v>2022</v>
      </c>
      <c r="AF387" t="s">
        <v>7813</v>
      </c>
      <c r="AH387">
        <v>13</v>
      </c>
      <c r="AI387" t="s">
        <v>1552</v>
      </c>
      <c r="AJ387" t="s">
        <v>133</v>
      </c>
      <c r="AK387" t="s">
        <v>134</v>
      </c>
      <c r="AL387">
        <v>0</v>
      </c>
      <c r="AM387">
        <v>1</v>
      </c>
      <c r="AN387">
        <v>0</v>
      </c>
      <c r="AO387">
        <v>1</v>
      </c>
      <c r="AP387">
        <v>1</v>
      </c>
      <c r="AQ387">
        <v>0</v>
      </c>
      <c r="AR387">
        <v>0</v>
      </c>
      <c r="AS387">
        <v>0</v>
      </c>
      <c r="AT387">
        <v>0</v>
      </c>
      <c r="AU387">
        <v>0</v>
      </c>
      <c r="AV387">
        <v>0</v>
      </c>
      <c r="AW387">
        <v>0</v>
      </c>
      <c r="AX387">
        <v>0</v>
      </c>
      <c r="AY387">
        <v>0</v>
      </c>
      <c r="AZ387">
        <v>0</v>
      </c>
      <c r="BA387">
        <v>0</v>
      </c>
      <c r="BC387" t="s">
        <v>153</v>
      </c>
      <c r="BD387">
        <v>0</v>
      </c>
      <c r="BE387">
        <v>0</v>
      </c>
    </row>
    <row r="388" spans="1:57" x14ac:dyDescent="0.35">
      <c r="A388" s="193">
        <v>4597</v>
      </c>
      <c r="B388">
        <v>3359</v>
      </c>
      <c r="C388" s="194" t="s">
        <v>190</v>
      </c>
      <c r="D388" t="s">
        <v>294</v>
      </c>
      <c r="E388" t="s">
        <v>1553</v>
      </c>
      <c r="F388" t="s">
        <v>86</v>
      </c>
      <c r="G388">
        <v>1</v>
      </c>
      <c r="H388">
        <v>0</v>
      </c>
      <c r="I388">
        <v>0</v>
      </c>
      <c r="J388">
        <v>0</v>
      </c>
      <c r="K388">
        <v>0</v>
      </c>
      <c r="L388">
        <v>0</v>
      </c>
      <c r="M388" t="s">
        <v>1554</v>
      </c>
      <c r="N388" s="165">
        <v>44787.605613425927</v>
      </c>
      <c r="O388" s="195">
        <f t="shared" si="6"/>
        <v>44781</v>
      </c>
      <c r="P388">
        <v>0</v>
      </c>
      <c r="Q388" t="s">
        <v>7822</v>
      </c>
      <c r="R388">
        <v>1276</v>
      </c>
      <c r="S388">
        <v>985</v>
      </c>
      <c r="T388" t="s">
        <v>1555</v>
      </c>
      <c r="U388" t="s">
        <v>130</v>
      </c>
      <c r="V388" t="s">
        <v>131</v>
      </c>
      <c r="W388">
        <v>0</v>
      </c>
      <c r="X388">
        <v>0</v>
      </c>
      <c r="Y388">
        <v>0</v>
      </c>
      <c r="Z388">
        <v>0</v>
      </c>
      <c r="AA388">
        <v>0</v>
      </c>
      <c r="AB388">
        <v>0</v>
      </c>
      <c r="AC388">
        <v>8</v>
      </c>
      <c r="AD388">
        <v>2022</v>
      </c>
      <c r="AF388" t="s">
        <v>7813</v>
      </c>
      <c r="AH388">
        <v>14</v>
      </c>
      <c r="AI388" t="s">
        <v>1556</v>
      </c>
      <c r="AJ388" t="s">
        <v>133</v>
      </c>
      <c r="AK388" t="s">
        <v>134</v>
      </c>
      <c r="AL388">
        <v>0</v>
      </c>
      <c r="AM388">
        <v>0</v>
      </c>
      <c r="AN388">
        <v>0</v>
      </c>
      <c r="AO388">
        <v>0</v>
      </c>
      <c r="AP388">
        <v>0</v>
      </c>
      <c r="AQ388">
        <v>0</v>
      </c>
      <c r="AR388">
        <v>0</v>
      </c>
      <c r="AS388">
        <v>0</v>
      </c>
      <c r="AT388">
        <v>0</v>
      </c>
      <c r="AU388">
        <v>0</v>
      </c>
      <c r="AV388">
        <v>0</v>
      </c>
      <c r="AW388">
        <v>0</v>
      </c>
      <c r="AX388">
        <v>0</v>
      </c>
      <c r="AY388">
        <v>0</v>
      </c>
      <c r="AZ388">
        <v>0</v>
      </c>
      <c r="BA388">
        <v>1</v>
      </c>
      <c r="BB388" t="s">
        <v>154</v>
      </c>
      <c r="BC388" t="s">
        <v>153</v>
      </c>
      <c r="BD388">
        <v>0</v>
      </c>
      <c r="BE388">
        <v>0</v>
      </c>
    </row>
    <row r="389" spans="1:57" x14ac:dyDescent="0.35">
      <c r="A389" s="193">
        <v>4602</v>
      </c>
      <c r="B389">
        <v>3362</v>
      </c>
      <c r="C389" s="194" t="s">
        <v>190</v>
      </c>
      <c r="D389" t="s">
        <v>294</v>
      </c>
      <c r="E389" t="s">
        <v>1557</v>
      </c>
      <c r="F389" t="s">
        <v>86</v>
      </c>
      <c r="G389">
        <v>1</v>
      </c>
      <c r="H389">
        <v>0</v>
      </c>
      <c r="I389">
        <v>1</v>
      </c>
      <c r="J389">
        <v>0</v>
      </c>
      <c r="K389">
        <v>0</v>
      </c>
      <c r="L389">
        <v>1</v>
      </c>
      <c r="M389" t="s">
        <v>1558</v>
      </c>
      <c r="N389" s="165">
        <v>44787.714178240742</v>
      </c>
      <c r="O389" s="195">
        <f t="shared" si="6"/>
        <v>44781</v>
      </c>
      <c r="P389">
        <v>0</v>
      </c>
      <c r="Q389" t="s">
        <v>7823</v>
      </c>
      <c r="R389">
        <v>188</v>
      </c>
      <c r="S389">
        <v>269</v>
      </c>
      <c r="T389" t="s">
        <v>1559</v>
      </c>
      <c r="U389" t="s">
        <v>130</v>
      </c>
      <c r="V389" t="s">
        <v>131</v>
      </c>
      <c r="W389">
        <v>0</v>
      </c>
      <c r="X389">
        <v>0</v>
      </c>
      <c r="Y389">
        <v>0</v>
      </c>
      <c r="Z389">
        <v>0</v>
      </c>
      <c r="AA389">
        <v>0</v>
      </c>
      <c r="AB389">
        <v>0</v>
      </c>
      <c r="AC389">
        <v>8</v>
      </c>
      <c r="AD389">
        <v>2022</v>
      </c>
      <c r="AF389" t="s">
        <v>7813</v>
      </c>
      <c r="AH389">
        <v>14</v>
      </c>
      <c r="AI389" t="s">
        <v>1560</v>
      </c>
      <c r="AJ389" t="s">
        <v>133</v>
      </c>
      <c r="AK389" t="s">
        <v>134</v>
      </c>
      <c r="AL389">
        <v>0</v>
      </c>
      <c r="AM389">
        <v>0</v>
      </c>
      <c r="AN389">
        <v>0</v>
      </c>
      <c r="AO389">
        <v>0</v>
      </c>
      <c r="AP389">
        <v>0</v>
      </c>
      <c r="AQ389">
        <v>0</v>
      </c>
      <c r="AR389">
        <v>0</v>
      </c>
      <c r="AS389">
        <v>0</v>
      </c>
      <c r="AT389">
        <v>0</v>
      </c>
      <c r="AU389">
        <v>0</v>
      </c>
      <c r="AV389">
        <v>0</v>
      </c>
      <c r="AW389">
        <v>0</v>
      </c>
      <c r="AX389">
        <v>0</v>
      </c>
      <c r="AY389">
        <v>0</v>
      </c>
      <c r="AZ389">
        <v>0</v>
      </c>
      <c r="BA389">
        <v>0</v>
      </c>
      <c r="BB389" t="s">
        <v>178</v>
      </c>
      <c r="BC389" t="s">
        <v>166</v>
      </c>
      <c r="BD389">
        <v>0</v>
      </c>
      <c r="BE389">
        <v>0</v>
      </c>
    </row>
    <row r="390" spans="1:57" x14ac:dyDescent="0.35">
      <c r="A390" s="193">
        <v>348</v>
      </c>
      <c r="B390">
        <v>6721</v>
      </c>
      <c r="C390" s="194" t="s">
        <v>190</v>
      </c>
      <c r="D390" t="s">
        <v>294</v>
      </c>
      <c r="E390" t="s">
        <v>7824</v>
      </c>
      <c r="F390" t="s">
        <v>85</v>
      </c>
      <c r="G390">
        <v>1</v>
      </c>
      <c r="H390">
        <v>0</v>
      </c>
      <c r="I390">
        <v>0</v>
      </c>
      <c r="J390">
        <v>0</v>
      </c>
      <c r="K390">
        <v>0</v>
      </c>
      <c r="L390">
        <v>0</v>
      </c>
      <c r="M390" t="s">
        <v>7825</v>
      </c>
      <c r="N390" s="165">
        <v>44820.432314814818</v>
      </c>
      <c r="O390" s="195">
        <f t="shared" si="6"/>
        <v>44816</v>
      </c>
      <c r="P390">
        <v>0</v>
      </c>
      <c r="Q390" t="s">
        <v>7826</v>
      </c>
      <c r="R390">
        <v>175</v>
      </c>
      <c r="S390">
        <v>1122</v>
      </c>
      <c r="T390" t="s">
        <v>7827</v>
      </c>
      <c r="U390" t="s">
        <v>130</v>
      </c>
      <c r="V390" t="s">
        <v>131</v>
      </c>
      <c r="W390">
        <v>0</v>
      </c>
      <c r="X390">
        <v>0</v>
      </c>
      <c r="Y390">
        <v>0</v>
      </c>
      <c r="Z390">
        <v>0</v>
      </c>
      <c r="AA390">
        <v>0</v>
      </c>
      <c r="AB390">
        <v>0</v>
      </c>
      <c r="AC390">
        <v>9</v>
      </c>
      <c r="AD390">
        <v>2022</v>
      </c>
      <c r="AF390" t="s">
        <v>7828</v>
      </c>
      <c r="AH390">
        <v>16</v>
      </c>
      <c r="AI390" t="s">
        <v>7829</v>
      </c>
      <c r="AJ390" t="s">
        <v>160</v>
      </c>
      <c r="AK390" t="s">
        <v>134</v>
      </c>
      <c r="AL390">
        <v>0</v>
      </c>
      <c r="AM390">
        <v>0</v>
      </c>
      <c r="AN390">
        <v>0</v>
      </c>
      <c r="AO390">
        <v>0</v>
      </c>
      <c r="AP390">
        <v>0</v>
      </c>
      <c r="AQ390">
        <v>0</v>
      </c>
      <c r="AR390">
        <v>0</v>
      </c>
      <c r="AS390">
        <v>0</v>
      </c>
      <c r="AT390">
        <v>0</v>
      </c>
      <c r="AU390">
        <v>0</v>
      </c>
      <c r="AV390">
        <v>0</v>
      </c>
      <c r="AW390">
        <v>0</v>
      </c>
      <c r="AX390">
        <v>0</v>
      </c>
      <c r="AY390">
        <v>0</v>
      </c>
      <c r="AZ390">
        <v>0</v>
      </c>
      <c r="BA390">
        <v>0</v>
      </c>
      <c r="BB390" t="s">
        <v>162</v>
      </c>
      <c r="BC390" t="s">
        <v>166</v>
      </c>
      <c r="BD390">
        <v>0</v>
      </c>
      <c r="BE390">
        <v>0</v>
      </c>
    </row>
    <row r="391" spans="1:57" x14ac:dyDescent="0.35">
      <c r="A391" s="193">
        <v>4992</v>
      </c>
      <c r="B391">
        <v>3412</v>
      </c>
      <c r="C391" s="194" t="s">
        <v>125</v>
      </c>
      <c r="D391" t="s">
        <v>294</v>
      </c>
      <c r="E391" t="s">
        <v>1561</v>
      </c>
      <c r="F391" t="s">
        <v>83</v>
      </c>
      <c r="G391">
        <v>1</v>
      </c>
      <c r="H391">
        <v>0</v>
      </c>
      <c r="I391">
        <v>6</v>
      </c>
      <c r="J391">
        <v>2</v>
      </c>
      <c r="K391">
        <v>0</v>
      </c>
      <c r="L391">
        <v>8</v>
      </c>
      <c r="M391" t="s">
        <v>1562</v>
      </c>
      <c r="N391" s="165">
        <v>44804.467141203713</v>
      </c>
      <c r="O391" s="195">
        <f t="shared" si="6"/>
        <v>44802</v>
      </c>
      <c r="P391">
        <v>0</v>
      </c>
      <c r="Q391" t="s">
        <v>7830</v>
      </c>
      <c r="R391">
        <v>2</v>
      </c>
      <c r="S391">
        <v>18</v>
      </c>
      <c r="T391" t="s">
        <v>1563</v>
      </c>
      <c r="U391" t="s">
        <v>130</v>
      </c>
      <c r="V391" t="s">
        <v>131</v>
      </c>
      <c r="W391">
        <v>0</v>
      </c>
      <c r="X391">
        <v>0</v>
      </c>
      <c r="Y391">
        <v>0</v>
      </c>
      <c r="Z391">
        <v>0</v>
      </c>
      <c r="AA391">
        <v>0</v>
      </c>
      <c r="AB391">
        <v>0</v>
      </c>
      <c r="AC391">
        <v>8</v>
      </c>
      <c r="AD391">
        <v>2022</v>
      </c>
      <c r="AF391" t="s">
        <v>7831</v>
      </c>
      <c r="AH391">
        <v>31</v>
      </c>
      <c r="AI391" t="s">
        <v>1564</v>
      </c>
      <c r="AJ391" t="s">
        <v>133</v>
      </c>
      <c r="AK391" t="s">
        <v>134</v>
      </c>
      <c r="AL391">
        <v>0</v>
      </c>
      <c r="AM391">
        <v>0</v>
      </c>
      <c r="AN391">
        <v>0</v>
      </c>
      <c r="AO391">
        <v>0</v>
      </c>
      <c r="AP391">
        <v>0</v>
      </c>
      <c r="AQ391">
        <v>0</v>
      </c>
      <c r="AR391">
        <v>0</v>
      </c>
      <c r="AS391">
        <v>0</v>
      </c>
      <c r="AT391">
        <v>0</v>
      </c>
      <c r="AU391">
        <v>1</v>
      </c>
      <c r="AV391">
        <v>0</v>
      </c>
      <c r="AW391">
        <v>0</v>
      </c>
      <c r="AX391">
        <v>0</v>
      </c>
      <c r="AY391">
        <v>0</v>
      </c>
      <c r="AZ391">
        <v>0</v>
      </c>
      <c r="BA391">
        <v>0</v>
      </c>
      <c r="BC391" t="s">
        <v>153</v>
      </c>
      <c r="BD391">
        <v>0</v>
      </c>
      <c r="BE391">
        <v>0</v>
      </c>
    </row>
    <row r="392" spans="1:57" x14ac:dyDescent="0.35">
      <c r="A392" s="193">
        <v>332</v>
      </c>
      <c r="B392">
        <v>3189</v>
      </c>
      <c r="C392" s="194" t="s">
        <v>125</v>
      </c>
      <c r="D392" t="s">
        <v>294</v>
      </c>
      <c r="E392" t="s">
        <v>1565</v>
      </c>
      <c r="F392" t="s">
        <v>86</v>
      </c>
      <c r="G392">
        <v>1</v>
      </c>
      <c r="H392">
        <v>0</v>
      </c>
      <c r="I392">
        <v>0</v>
      </c>
      <c r="J392">
        <v>1</v>
      </c>
      <c r="K392">
        <v>1</v>
      </c>
      <c r="L392">
        <v>2</v>
      </c>
      <c r="M392" t="s">
        <v>1566</v>
      </c>
      <c r="N392" s="165">
        <v>44644.875983796293</v>
      </c>
      <c r="O392" s="195">
        <f t="shared" si="6"/>
        <v>44641</v>
      </c>
      <c r="P392">
        <v>0</v>
      </c>
      <c r="Q392" t="s">
        <v>7832</v>
      </c>
      <c r="R392">
        <v>287</v>
      </c>
      <c r="S392">
        <v>319</v>
      </c>
      <c r="T392" t="s">
        <v>1567</v>
      </c>
      <c r="U392" t="s">
        <v>130</v>
      </c>
      <c r="V392" t="s">
        <v>131</v>
      </c>
      <c r="W392">
        <v>0</v>
      </c>
      <c r="X392">
        <v>0</v>
      </c>
      <c r="Y392">
        <v>0</v>
      </c>
      <c r="Z392">
        <v>0</v>
      </c>
      <c r="AA392">
        <v>0</v>
      </c>
      <c r="AB392">
        <v>1</v>
      </c>
      <c r="AC392">
        <v>3</v>
      </c>
      <c r="AD392">
        <v>2022</v>
      </c>
      <c r="AF392" t="s">
        <v>7833</v>
      </c>
      <c r="AH392">
        <v>24</v>
      </c>
      <c r="AI392" t="s">
        <v>1569</v>
      </c>
      <c r="AJ392" t="s">
        <v>252</v>
      </c>
      <c r="AK392" t="s">
        <v>134</v>
      </c>
      <c r="AL392">
        <v>0</v>
      </c>
      <c r="AM392">
        <v>0</v>
      </c>
      <c r="AN392">
        <v>0</v>
      </c>
      <c r="AO392">
        <v>0</v>
      </c>
      <c r="AP392">
        <v>0</v>
      </c>
      <c r="AQ392">
        <v>0</v>
      </c>
      <c r="AR392">
        <v>0</v>
      </c>
      <c r="AS392">
        <v>0</v>
      </c>
      <c r="AT392">
        <v>0</v>
      </c>
      <c r="AU392">
        <v>0</v>
      </c>
      <c r="AV392">
        <v>1</v>
      </c>
      <c r="AW392">
        <v>0</v>
      </c>
      <c r="AX392">
        <v>1</v>
      </c>
      <c r="AY392">
        <v>0</v>
      </c>
      <c r="AZ392">
        <v>0</v>
      </c>
      <c r="BA392">
        <v>0</v>
      </c>
      <c r="BB392" t="s">
        <v>154</v>
      </c>
      <c r="BC392" t="s">
        <v>166</v>
      </c>
      <c r="BD392">
        <v>0</v>
      </c>
      <c r="BE392">
        <v>0</v>
      </c>
    </row>
    <row r="393" spans="1:57" x14ac:dyDescent="0.35">
      <c r="A393" s="193">
        <v>4582</v>
      </c>
      <c r="B393">
        <v>3350</v>
      </c>
      <c r="C393" s="194" t="s">
        <v>190</v>
      </c>
      <c r="D393" t="s">
        <v>294</v>
      </c>
      <c r="E393" t="s">
        <v>1570</v>
      </c>
      <c r="F393" t="s">
        <v>86</v>
      </c>
      <c r="G393">
        <v>1</v>
      </c>
      <c r="H393">
        <v>1</v>
      </c>
      <c r="I393">
        <v>5</v>
      </c>
      <c r="J393">
        <v>0</v>
      </c>
      <c r="K393">
        <v>0</v>
      </c>
      <c r="L393">
        <v>6</v>
      </c>
      <c r="M393" t="s">
        <v>1571</v>
      </c>
      <c r="N393" s="165">
        <v>44786.932129629633</v>
      </c>
      <c r="O393" s="195">
        <f t="shared" si="6"/>
        <v>44781</v>
      </c>
      <c r="P393">
        <v>0</v>
      </c>
      <c r="Q393" t="s">
        <v>7834</v>
      </c>
      <c r="R393">
        <v>2446</v>
      </c>
      <c r="S393">
        <v>25</v>
      </c>
      <c r="T393" t="s">
        <v>1572</v>
      </c>
      <c r="U393" t="s">
        <v>130</v>
      </c>
      <c r="V393" t="s">
        <v>131</v>
      </c>
      <c r="W393">
        <v>1</v>
      </c>
      <c r="X393">
        <v>0</v>
      </c>
      <c r="Y393">
        <v>0</v>
      </c>
      <c r="Z393">
        <v>0</v>
      </c>
      <c r="AA393">
        <v>0</v>
      </c>
      <c r="AB393">
        <v>1</v>
      </c>
      <c r="AC393">
        <v>8</v>
      </c>
      <c r="AD393">
        <v>2022</v>
      </c>
      <c r="AF393" t="s">
        <v>7835</v>
      </c>
      <c r="AH393">
        <v>13</v>
      </c>
      <c r="AI393" t="s">
        <v>1573</v>
      </c>
      <c r="AJ393" t="s">
        <v>160</v>
      </c>
      <c r="AK393" t="s">
        <v>134</v>
      </c>
      <c r="AL393">
        <v>0</v>
      </c>
      <c r="AM393">
        <v>0</v>
      </c>
      <c r="AN393">
        <v>0</v>
      </c>
      <c r="AO393">
        <v>0</v>
      </c>
      <c r="AP393">
        <v>0</v>
      </c>
      <c r="AQ393">
        <v>0</v>
      </c>
      <c r="AR393">
        <v>0</v>
      </c>
      <c r="AS393">
        <v>0</v>
      </c>
      <c r="AT393">
        <v>0</v>
      </c>
      <c r="AU393">
        <v>0</v>
      </c>
      <c r="AV393">
        <v>0</v>
      </c>
      <c r="AW393">
        <v>0</v>
      </c>
      <c r="AX393">
        <v>0</v>
      </c>
      <c r="AY393">
        <v>0</v>
      </c>
      <c r="AZ393">
        <v>0</v>
      </c>
      <c r="BA393">
        <v>0</v>
      </c>
      <c r="BB393" t="s">
        <v>172</v>
      </c>
      <c r="BC393" t="s">
        <v>153</v>
      </c>
      <c r="BD393">
        <v>0</v>
      </c>
      <c r="BE393">
        <v>0</v>
      </c>
    </row>
    <row r="394" spans="1:57" x14ac:dyDescent="0.35">
      <c r="A394" s="193">
        <v>50</v>
      </c>
      <c r="B394">
        <v>3442</v>
      </c>
      <c r="C394" s="194" t="s">
        <v>190</v>
      </c>
      <c r="D394" t="s">
        <v>294</v>
      </c>
      <c r="E394" t="s">
        <v>1621</v>
      </c>
      <c r="F394" t="s">
        <v>83</v>
      </c>
      <c r="G394">
        <v>1</v>
      </c>
      <c r="H394">
        <v>0</v>
      </c>
      <c r="I394">
        <v>0</v>
      </c>
      <c r="J394">
        <v>0</v>
      </c>
      <c r="K394">
        <v>0</v>
      </c>
      <c r="L394">
        <v>0</v>
      </c>
      <c r="M394" t="s">
        <v>1622</v>
      </c>
      <c r="N394" s="165">
        <v>44805.55369212963</v>
      </c>
      <c r="O394" s="195">
        <f t="shared" si="6"/>
        <v>44802</v>
      </c>
      <c r="P394">
        <v>0</v>
      </c>
      <c r="Q394" t="s">
        <v>7574</v>
      </c>
      <c r="R394">
        <v>349</v>
      </c>
      <c r="S394">
        <v>14</v>
      </c>
      <c r="T394" t="s">
        <v>1359</v>
      </c>
      <c r="U394" t="s">
        <v>130</v>
      </c>
      <c r="V394" t="s">
        <v>131</v>
      </c>
      <c r="W394">
        <v>0</v>
      </c>
      <c r="X394">
        <v>0</v>
      </c>
      <c r="Y394">
        <v>0</v>
      </c>
      <c r="Z394">
        <v>0</v>
      </c>
      <c r="AA394">
        <v>0</v>
      </c>
      <c r="AB394">
        <v>0</v>
      </c>
      <c r="AC394">
        <v>9</v>
      </c>
      <c r="AD394">
        <v>2022</v>
      </c>
      <c r="AF394" t="s">
        <v>7836</v>
      </c>
      <c r="AH394">
        <v>1</v>
      </c>
      <c r="AI394" t="s">
        <v>1623</v>
      </c>
      <c r="AJ394" t="s">
        <v>133</v>
      </c>
      <c r="AK394" t="s">
        <v>134</v>
      </c>
      <c r="AL394">
        <v>0</v>
      </c>
      <c r="AM394">
        <v>0</v>
      </c>
      <c r="AN394">
        <v>0</v>
      </c>
      <c r="AO394">
        <v>0</v>
      </c>
      <c r="AP394">
        <v>0</v>
      </c>
      <c r="AQ394">
        <v>1</v>
      </c>
      <c r="AR394">
        <v>0</v>
      </c>
      <c r="AS394">
        <v>0</v>
      </c>
      <c r="AT394">
        <v>0</v>
      </c>
      <c r="AU394">
        <v>0</v>
      </c>
      <c r="AV394">
        <v>0</v>
      </c>
      <c r="AW394">
        <v>0</v>
      </c>
      <c r="AX394">
        <v>0</v>
      </c>
      <c r="AY394">
        <v>0</v>
      </c>
      <c r="AZ394">
        <v>0</v>
      </c>
      <c r="BA394">
        <v>0</v>
      </c>
      <c r="BB394" t="s">
        <v>178</v>
      </c>
      <c r="BC394" t="s">
        <v>166</v>
      </c>
      <c r="BD394">
        <v>0</v>
      </c>
      <c r="BE394">
        <v>0</v>
      </c>
    </row>
    <row r="395" spans="1:57" x14ac:dyDescent="0.35">
      <c r="A395" s="193">
        <v>4147</v>
      </c>
      <c r="B395">
        <v>3299</v>
      </c>
      <c r="C395" s="194" t="s">
        <v>125</v>
      </c>
      <c r="D395" t="s">
        <v>294</v>
      </c>
      <c r="E395" t="s">
        <v>1579</v>
      </c>
      <c r="F395" t="s">
        <v>83</v>
      </c>
      <c r="G395">
        <v>1</v>
      </c>
      <c r="H395">
        <v>0</v>
      </c>
      <c r="I395">
        <v>2</v>
      </c>
      <c r="J395">
        <v>1</v>
      </c>
      <c r="K395">
        <v>0</v>
      </c>
      <c r="L395">
        <v>3</v>
      </c>
      <c r="M395" t="s">
        <v>1580</v>
      </c>
      <c r="N395" s="165">
        <v>44769.361157407409</v>
      </c>
      <c r="O395" s="195">
        <f t="shared" si="6"/>
        <v>44767</v>
      </c>
      <c r="P395">
        <v>0</v>
      </c>
      <c r="Q395" t="s">
        <v>7837</v>
      </c>
      <c r="R395">
        <v>567</v>
      </c>
      <c r="S395">
        <v>897</v>
      </c>
      <c r="T395" t="s">
        <v>1581</v>
      </c>
      <c r="U395" t="s">
        <v>130</v>
      </c>
      <c r="V395" t="s">
        <v>131</v>
      </c>
      <c r="W395">
        <v>1</v>
      </c>
      <c r="X395">
        <v>1</v>
      </c>
      <c r="Y395">
        <v>0</v>
      </c>
      <c r="Z395">
        <v>0</v>
      </c>
      <c r="AA395">
        <v>0</v>
      </c>
      <c r="AB395">
        <v>1</v>
      </c>
      <c r="AC395">
        <v>7</v>
      </c>
      <c r="AD395">
        <v>2022</v>
      </c>
      <c r="AF395" t="s">
        <v>7838</v>
      </c>
      <c r="AH395">
        <v>27</v>
      </c>
      <c r="AI395" t="s">
        <v>1582</v>
      </c>
      <c r="AJ395" t="s">
        <v>133</v>
      </c>
      <c r="AK395" t="s">
        <v>134</v>
      </c>
      <c r="AL395">
        <v>0</v>
      </c>
      <c r="AM395">
        <v>0</v>
      </c>
      <c r="AN395">
        <v>0</v>
      </c>
      <c r="AO395">
        <v>0</v>
      </c>
      <c r="AP395">
        <v>0</v>
      </c>
      <c r="AQ395">
        <v>0</v>
      </c>
      <c r="AR395">
        <v>0</v>
      </c>
      <c r="AS395">
        <v>0</v>
      </c>
      <c r="AT395">
        <v>0</v>
      </c>
      <c r="AU395">
        <v>0</v>
      </c>
      <c r="AV395">
        <v>0</v>
      </c>
      <c r="AW395">
        <v>0</v>
      </c>
      <c r="AX395">
        <v>0</v>
      </c>
      <c r="AY395">
        <v>0</v>
      </c>
      <c r="AZ395">
        <v>0</v>
      </c>
      <c r="BA395">
        <v>0</v>
      </c>
      <c r="BB395" t="s">
        <v>162</v>
      </c>
      <c r="BC395" t="s">
        <v>166</v>
      </c>
      <c r="BD395">
        <v>0</v>
      </c>
      <c r="BE395">
        <v>0</v>
      </c>
    </row>
    <row r="396" spans="1:57" x14ac:dyDescent="0.35">
      <c r="A396" s="193">
        <v>328</v>
      </c>
      <c r="B396">
        <v>6719</v>
      </c>
      <c r="C396" s="194" t="s">
        <v>190</v>
      </c>
      <c r="D396" t="s">
        <v>294</v>
      </c>
      <c r="E396" t="s">
        <v>7839</v>
      </c>
      <c r="F396" t="s">
        <v>85</v>
      </c>
      <c r="G396">
        <v>1</v>
      </c>
      <c r="H396">
        <v>0</v>
      </c>
      <c r="I396">
        <v>1</v>
      </c>
      <c r="J396">
        <v>1</v>
      </c>
      <c r="K396">
        <v>0</v>
      </c>
      <c r="L396">
        <v>2</v>
      </c>
      <c r="M396" t="s">
        <v>7840</v>
      </c>
      <c r="N396" s="165">
        <v>44815.933645833327</v>
      </c>
      <c r="O396" s="195">
        <f t="shared" si="6"/>
        <v>44809</v>
      </c>
      <c r="P396">
        <v>0</v>
      </c>
      <c r="Q396" t="s">
        <v>7841</v>
      </c>
      <c r="R396">
        <v>3</v>
      </c>
      <c r="S396">
        <v>364</v>
      </c>
      <c r="T396" t="s">
        <v>7842</v>
      </c>
      <c r="U396" t="s">
        <v>130</v>
      </c>
      <c r="V396" t="s">
        <v>131</v>
      </c>
      <c r="W396">
        <v>0</v>
      </c>
      <c r="X396">
        <v>0</v>
      </c>
      <c r="Y396">
        <v>0</v>
      </c>
      <c r="Z396">
        <v>0</v>
      </c>
      <c r="AA396">
        <v>0</v>
      </c>
      <c r="AB396">
        <v>0</v>
      </c>
      <c r="AC396">
        <v>9</v>
      </c>
      <c r="AD396">
        <v>2022</v>
      </c>
      <c r="AF396" t="s">
        <v>7843</v>
      </c>
      <c r="AH396">
        <v>11</v>
      </c>
      <c r="AI396" t="s">
        <v>7844</v>
      </c>
      <c r="AJ396" t="s">
        <v>133</v>
      </c>
      <c r="AK396" t="s">
        <v>171</v>
      </c>
      <c r="AL396">
        <v>0</v>
      </c>
      <c r="AM396">
        <v>0</v>
      </c>
      <c r="AN396">
        <v>0</v>
      </c>
      <c r="AO396">
        <v>0</v>
      </c>
      <c r="AP396">
        <v>0</v>
      </c>
      <c r="AQ396">
        <v>0</v>
      </c>
      <c r="AR396">
        <v>0</v>
      </c>
      <c r="AS396">
        <v>0</v>
      </c>
      <c r="AT396">
        <v>0</v>
      </c>
      <c r="AU396">
        <v>0</v>
      </c>
      <c r="AV396">
        <v>0</v>
      </c>
      <c r="AW396">
        <v>0</v>
      </c>
      <c r="AX396">
        <v>0</v>
      </c>
      <c r="AY396">
        <v>0</v>
      </c>
      <c r="AZ396">
        <v>0</v>
      </c>
      <c r="BA396">
        <v>0</v>
      </c>
      <c r="BC396" t="s">
        <v>153</v>
      </c>
      <c r="BD396">
        <v>0</v>
      </c>
      <c r="BE396">
        <v>0</v>
      </c>
    </row>
    <row r="397" spans="1:57" x14ac:dyDescent="0.35">
      <c r="A397" s="193">
        <v>807</v>
      </c>
      <c r="B397">
        <v>3210</v>
      </c>
      <c r="C397" s="194" t="s">
        <v>190</v>
      </c>
      <c r="D397" t="s">
        <v>294</v>
      </c>
      <c r="E397" t="s">
        <v>1583</v>
      </c>
      <c r="F397" t="s">
        <v>85</v>
      </c>
      <c r="G397">
        <v>1</v>
      </c>
      <c r="H397">
        <v>0</v>
      </c>
      <c r="I397">
        <v>0</v>
      </c>
      <c r="J397">
        <v>0</v>
      </c>
      <c r="K397">
        <v>0</v>
      </c>
      <c r="L397">
        <v>0</v>
      </c>
      <c r="M397" t="s">
        <v>1584</v>
      </c>
      <c r="N397" s="165">
        <v>44683.766400462962</v>
      </c>
      <c r="O397" s="195">
        <f t="shared" si="6"/>
        <v>44683</v>
      </c>
      <c r="P397">
        <v>0</v>
      </c>
      <c r="Q397" t="s">
        <v>7845</v>
      </c>
      <c r="R397">
        <v>2</v>
      </c>
      <c r="S397">
        <v>73</v>
      </c>
      <c r="T397" t="s">
        <v>1585</v>
      </c>
      <c r="U397" t="s">
        <v>130</v>
      </c>
      <c r="V397" t="s">
        <v>131</v>
      </c>
      <c r="W397">
        <v>1</v>
      </c>
      <c r="X397">
        <v>0</v>
      </c>
      <c r="Y397">
        <v>0</v>
      </c>
      <c r="Z397">
        <v>0</v>
      </c>
      <c r="AA397">
        <v>0</v>
      </c>
      <c r="AB397">
        <v>0</v>
      </c>
      <c r="AC397">
        <v>5</v>
      </c>
      <c r="AD397">
        <v>2022</v>
      </c>
      <c r="AF397" t="s">
        <v>7846</v>
      </c>
      <c r="AH397">
        <v>2</v>
      </c>
      <c r="AI397" t="s">
        <v>1587</v>
      </c>
      <c r="AJ397" t="s">
        <v>252</v>
      </c>
      <c r="AK397" t="s">
        <v>171</v>
      </c>
      <c r="AL397">
        <v>0</v>
      </c>
      <c r="AM397">
        <v>0</v>
      </c>
      <c r="AN397">
        <v>0</v>
      </c>
      <c r="AO397">
        <v>0</v>
      </c>
      <c r="AP397">
        <v>0</v>
      </c>
      <c r="AQ397">
        <v>0</v>
      </c>
      <c r="AR397">
        <v>0</v>
      </c>
      <c r="AS397">
        <v>0</v>
      </c>
      <c r="AT397">
        <v>0</v>
      </c>
      <c r="AU397">
        <v>0</v>
      </c>
      <c r="AV397">
        <v>0</v>
      </c>
      <c r="AW397">
        <v>0</v>
      </c>
      <c r="AX397">
        <v>0</v>
      </c>
      <c r="AY397">
        <v>0</v>
      </c>
      <c r="AZ397">
        <v>0</v>
      </c>
      <c r="BA397">
        <v>0</v>
      </c>
      <c r="BC397" t="s">
        <v>153</v>
      </c>
      <c r="BD397">
        <v>0</v>
      </c>
      <c r="BE397">
        <v>0</v>
      </c>
    </row>
    <row r="398" spans="1:57" x14ac:dyDescent="0.35">
      <c r="A398" s="193">
        <v>4148</v>
      </c>
      <c r="B398">
        <v>3300</v>
      </c>
      <c r="C398" s="194" t="s">
        <v>190</v>
      </c>
      <c r="D398" t="s">
        <v>294</v>
      </c>
      <c r="E398" t="s">
        <v>1588</v>
      </c>
      <c r="F398" t="s">
        <v>83</v>
      </c>
      <c r="G398">
        <v>1</v>
      </c>
      <c r="H398">
        <v>0</v>
      </c>
      <c r="I398">
        <v>3</v>
      </c>
      <c r="J398">
        <v>1</v>
      </c>
      <c r="K398">
        <v>0</v>
      </c>
      <c r="L398">
        <v>4</v>
      </c>
      <c r="M398" t="s">
        <v>1589</v>
      </c>
      <c r="N398" s="165">
        <v>44769.439849537041</v>
      </c>
      <c r="O398" s="195">
        <f t="shared" si="6"/>
        <v>44767</v>
      </c>
      <c r="P398">
        <v>0</v>
      </c>
      <c r="Q398" t="s">
        <v>7847</v>
      </c>
      <c r="R398">
        <v>1689</v>
      </c>
      <c r="S398">
        <v>10</v>
      </c>
      <c r="T398" t="s">
        <v>1590</v>
      </c>
      <c r="U398" t="s">
        <v>130</v>
      </c>
      <c r="V398" t="s">
        <v>131</v>
      </c>
      <c r="W398">
        <v>0</v>
      </c>
      <c r="X398">
        <v>0</v>
      </c>
      <c r="Y398">
        <v>0</v>
      </c>
      <c r="Z398">
        <v>0</v>
      </c>
      <c r="AA398">
        <v>0</v>
      </c>
      <c r="AB398">
        <v>0</v>
      </c>
      <c r="AC398">
        <v>7</v>
      </c>
      <c r="AD398">
        <v>2022</v>
      </c>
      <c r="AF398" t="s">
        <v>7848</v>
      </c>
      <c r="AH398">
        <v>27</v>
      </c>
      <c r="AI398" t="s">
        <v>1591</v>
      </c>
      <c r="AJ398" t="s">
        <v>152</v>
      </c>
      <c r="AK398" t="s">
        <v>171</v>
      </c>
      <c r="AL398">
        <v>0</v>
      </c>
      <c r="AM398">
        <v>0</v>
      </c>
      <c r="AN398">
        <v>0</v>
      </c>
      <c r="AO398">
        <v>0</v>
      </c>
      <c r="AP398">
        <v>0</v>
      </c>
      <c r="AQ398">
        <v>0</v>
      </c>
      <c r="AR398">
        <v>0</v>
      </c>
      <c r="AS398">
        <v>0</v>
      </c>
      <c r="AT398">
        <v>0</v>
      </c>
      <c r="AU398">
        <v>0</v>
      </c>
      <c r="AV398">
        <v>0</v>
      </c>
      <c r="AW398">
        <v>0</v>
      </c>
      <c r="AX398">
        <v>0</v>
      </c>
      <c r="AY398">
        <v>0</v>
      </c>
      <c r="AZ398">
        <v>0</v>
      </c>
      <c r="BA398">
        <v>0</v>
      </c>
      <c r="BC398" t="s">
        <v>153</v>
      </c>
      <c r="BD398">
        <v>1</v>
      </c>
      <c r="BE398">
        <v>0</v>
      </c>
    </row>
    <row r="399" spans="1:57" x14ac:dyDescent="0.35">
      <c r="A399" s="193">
        <v>31</v>
      </c>
      <c r="B399">
        <v>3434</v>
      </c>
      <c r="C399" s="194" t="s">
        <v>190</v>
      </c>
      <c r="D399" t="s">
        <v>294</v>
      </c>
      <c r="E399" t="s">
        <v>1125</v>
      </c>
      <c r="F399" t="s">
        <v>85</v>
      </c>
      <c r="G399">
        <v>1</v>
      </c>
      <c r="H399">
        <v>1</v>
      </c>
      <c r="I399">
        <v>5</v>
      </c>
      <c r="J399">
        <v>7</v>
      </c>
      <c r="K399">
        <v>7</v>
      </c>
      <c r="L399">
        <v>20</v>
      </c>
      <c r="M399" t="s">
        <v>1126</v>
      </c>
      <c r="N399" s="165">
        <v>44805.336388888893</v>
      </c>
      <c r="O399" s="195">
        <f t="shared" si="6"/>
        <v>44802</v>
      </c>
      <c r="P399">
        <v>0</v>
      </c>
      <c r="Q399" t="s">
        <v>7849</v>
      </c>
      <c r="R399">
        <v>883</v>
      </c>
      <c r="S399">
        <v>614</v>
      </c>
      <c r="T399" t="s">
        <v>1127</v>
      </c>
      <c r="U399" t="s">
        <v>130</v>
      </c>
      <c r="V399" t="s">
        <v>131</v>
      </c>
      <c r="W399">
        <v>0</v>
      </c>
      <c r="X399">
        <v>0</v>
      </c>
      <c r="Y399">
        <v>0</v>
      </c>
      <c r="Z399">
        <v>0</v>
      </c>
      <c r="AA399">
        <v>0</v>
      </c>
      <c r="AB399">
        <v>0</v>
      </c>
      <c r="AC399">
        <v>9</v>
      </c>
      <c r="AD399">
        <v>2022</v>
      </c>
      <c r="AF399" t="s">
        <v>7850</v>
      </c>
      <c r="AH399">
        <v>1</v>
      </c>
      <c r="AI399" t="s">
        <v>1128</v>
      </c>
      <c r="AJ399" t="s">
        <v>160</v>
      </c>
      <c r="AK399" t="s">
        <v>161</v>
      </c>
      <c r="AL399">
        <v>0</v>
      </c>
      <c r="AM399">
        <v>0</v>
      </c>
      <c r="AN399">
        <v>0</v>
      </c>
      <c r="AO399">
        <v>0</v>
      </c>
      <c r="AP399">
        <v>0</v>
      </c>
      <c r="AQ399">
        <v>1</v>
      </c>
      <c r="AR399">
        <v>0</v>
      </c>
      <c r="AS399">
        <v>0</v>
      </c>
      <c r="AT399">
        <v>0</v>
      </c>
      <c r="AU399">
        <v>0</v>
      </c>
      <c r="AV399">
        <v>0</v>
      </c>
      <c r="AW399">
        <v>0</v>
      </c>
      <c r="AX399">
        <v>0</v>
      </c>
      <c r="AY399">
        <v>0</v>
      </c>
      <c r="AZ399">
        <v>0</v>
      </c>
      <c r="BA399">
        <v>0</v>
      </c>
      <c r="BC399" t="s">
        <v>153</v>
      </c>
      <c r="BD399">
        <v>0</v>
      </c>
      <c r="BE399">
        <v>0</v>
      </c>
    </row>
    <row r="400" spans="1:57" x14ac:dyDescent="0.35">
      <c r="A400" s="193">
        <v>61</v>
      </c>
      <c r="B400">
        <v>3453</v>
      </c>
      <c r="C400" s="194" t="s">
        <v>190</v>
      </c>
      <c r="D400" t="s">
        <v>294</v>
      </c>
      <c r="E400" t="s">
        <v>1662</v>
      </c>
      <c r="F400" t="s">
        <v>85</v>
      </c>
      <c r="G400">
        <v>1</v>
      </c>
      <c r="H400">
        <v>0</v>
      </c>
      <c r="I400">
        <v>0</v>
      </c>
      <c r="J400">
        <v>1</v>
      </c>
      <c r="K400">
        <v>1</v>
      </c>
      <c r="L400">
        <v>2</v>
      </c>
      <c r="M400" t="s">
        <v>1663</v>
      </c>
      <c r="N400" s="165">
        <v>44805.566041666672</v>
      </c>
      <c r="O400" s="195">
        <f t="shared" si="6"/>
        <v>44802</v>
      </c>
      <c r="P400">
        <v>0</v>
      </c>
      <c r="Q400" t="s">
        <v>7851</v>
      </c>
      <c r="R400">
        <v>248</v>
      </c>
      <c r="S400">
        <v>2835</v>
      </c>
      <c r="T400" t="s">
        <v>1664</v>
      </c>
      <c r="U400" t="s">
        <v>130</v>
      </c>
      <c r="V400" t="s">
        <v>131</v>
      </c>
      <c r="W400">
        <v>0</v>
      </c>
      <c r="X400">
        <v>0</v>
      </c>
      <c r="Y400">
        <v>0</v>
      </c>
      <c r="Z400">
        <v>0</v>
      </c>
      <c r="AA400">
        <v>0</v>
      </c>
      <c r="AB400">
        <v>0</v>
      </c>
      <c r="AC400">
        <v>9</v>
      </c>
      <c r="AD400">
        <v>2022</v>
      </c>
      <c r="AF400" t="s">
        <v>7850</v>
      </c>
      <c r="AH400">
        <v>1</v>
      </c>
      <c r="AI400" t="s">
        <v>1665</v>
      </c>
      <c r="AJ400" t="s">
        <v>133</v>
      </c>
      <c r="AK400" t="s">
        <v>134</v>
      </c>
      <c r="AL400">
        <v>0</v>
      </c>
      <c r="AM400">
        <v>0</v>
      </c>
      <c r="AN400">
        <v>0</v>
      </c>
      <c r="AO400">
        <v>0</v>
      </c>
      <c r="AP400">
        <v>0</v>
      </c>
      <c r="AQ400">
        <v>0</v>
      </c>
      <c r="AR400">
        <v>0</v>
      </c>
      <c r="AS400">
        <v>0</v>
      </c>
      <c r="AT400">
        <v>0</v>
      </c>
      <c r="AU400">
        <v>1</v>
      </c>
      <c r="AV400">
        <v>0</v>
      </c>
      <c r="AW400">
        <v>0</v>
      </c>
      <c r="AX400">
        <v>0</v>
      </c>
      <c r="AY400">
        <v>0</v>
      </c>
      <c r="AZ400">
        <v>0</v>
      </c>
      <c r="BA400">
        <v>0</v>
      </c>
      <c r="BC400" t="s">
        <v>125</v>
      </c>
      <c r="BD400">
        <v>0</v>
      </c>
      <c r="BE400">
        <v>0</v>
      </c>
    </row>
    <row r="401" spans="1:57" x14ac:dyDescent="0.35">
      <c r="A401" s="193">
        <v>20</v>
      </c>
      <c r="B401">
        <v>3428</v>
      </c>
      <c r="C401" s="194" t="s">
        <v>125</v>
      </c>
      <c r="D401" t="s">
        <v>294</v>
      </c>
      <c r="E401" t="s">
        <v>1600</v>
      </c>
      <c r="F401" t="s">
        <v>83</v>
      </c>
      <c r="G401">
        <v>1</v>
      </c>
      <c r="H401">
        <v>0</v>
      </c>
      <c r="I401">
        <v>0</v>
      </c>
      <c r="J401">
        <v>0</v>
      </c>
      <c r="K401">
        <v>0</v>
      </c>
      <c r="L401">
        <v>0</v>
      </c>
      <c r="M401" t="s">
        <v>1601</v>
      </c>
      <c r="N401" s="165">
        <v>44804.970277777778</v>
      </c>
      <c r="O401" s="195">
        <f t="shared" si="6"/>
        <v>44802</v>
      </c>
      <c r="P401">
        <v>0</v>
      </c>
      <c r="Q401" t="s">
        <v>7852</v>
      </c>
      <c r="R401">
        <v>453</v>
      </c>
      <c r="S401">
        <v>576</v>
      </c>
      <c r="T401" t="s">
        <v>1602</v>
      </c>
      <c r="U401" t="s">
        <v>130</v>
      </c>
      <c r="V401" t="s">
        <v>131</v>
      </c>
      <c r="W401">
        <v>0</v>
      </c>
      <c r="X401">
        <v>0</v>
      </c>
      <c r="Y401">
        <v>0</v>
      </c>
      <c r="Z401">
        <v>0</v>
      </c>
      <c r="AA401">
        <v>0</v>
      </c>
      <c r="AB401">
        <v>0</v>
      </c>
      <c r="AC401">
        <v>8</v>
      </c>
      <c r="AD401">
        <v>2022</v>
      </c>
      <c r="AF401" t="s">
        <v>7853</v>
      </c>
      <c r="AG401" t="s">
        <v>1603</v>
      </c>
      <c r="AH401">
        <v>31</v>
      </c>
      <c r="AI401" t="s">
        <v>1604</v>
      </c>
      <c r="AJ401" t="s">
        <v>200</v>
      </c>
      <c r="AK401" t="s">
        <v>134</v>
      </c>
      <c r="AL401">
        <v>0</v>
      </c>
      <c r="AM401">
        <v>0</v>
      </c>
      <c r="AN401">
        <v>0</v>
      </c>
      <c r="AO401">
        <v>0</v>
      </c>
      <c r="AP401">
        <v>0</v>
      </c>
      <c r="AQ401">
        <v>1</v>
      </c>
      <c r="AR401">
        <v>0</v>
      </c>
      <c r="AS401">
        <v>0</v>
      </c>
      <c r="AT401">
        <v>0</v>
      </c>
      <c r="AU401">
        <v>0</v>
      </c>
      <c r="AV401">
        <v>0</v>
      </c>
      <c r="AW401">
        <v>0</v>
      </c>
      <c r="AX401">
        <v>0</v>
      </c>
      <c r="AY401">
        <v>0</v>
      </c>
      <c r="AZ401">
        <v>0</v>
      </c>
      <c r="BA401">
        <v>0</v>
      </c>
      <c r="BB401" t="s">
        <v>178</v>
      </c>
      <c r="BC401" t="s">
        <v>166</v>
      </c>
      <c r="BD401">
        <v>0</v>
      </c>
      <c r="BE401">
        <v>0</v>
      </c>
    </row>
    <row r="402" spans="1:57" x14ac:dyDescent="0.35">
      <c r="A402" s="193">
        <v>1098</v>
      </c>
      <c r="B402">
        <v>3229</v>
      </c>
      <c r="C402" s="194" t="s">
        <v>190</v>
      </c>
      <c r="D402" t="s">
        <v>294</v>
      </c>
      <c r="E402" t="s">
        <v>1605</v>
      </c>
      <c r="F402" t="s">
        <v>86</v>
      </c>
      <c r="G402">
        <v>1</v>
      </c>
      <c r="H402">
        <v>1</v>
      </c>
      <c r="I402">
        <v>0</v>
      </c>
      <c r="J402">
        <v>0</v>
      </c>
      <c r="K402">
        <v>0</v>
      </c>
      <c r="L402">
        <v>1</v>
      </c>
      <c r="M402" t="s">
        <v>1606</v>
      </c>
      <c r="N402" s="165">
        <v>44715.588009259263</v>
      </c>
      <c r="O402" s="195">
        <f t="shared" si="6"/>
        <v>44711</v>
      </c>
      <c r="P402">
        <v>0</v>
      </c>
      <c r="Q402" t="s">
        <v>7854</v>
      </c>
      <c r="R402">
        <v>2498</v>
      </c>
      <c r="S402">
        <v>4998</v>
      </c>
      <c r="T402" t="s">
        <v>1607</v>
      </c>
      <c r="U402" t="s">
        <v>130</v>
      </c>
      <c r="V402" t="s">
        <v>131</v>
      </c>
      <c r="W402">
        <v>0</v>
      </c>
      <c r="X402">
        <v>0</v>
      </c>
      <c r="Y402">
        <v>0</v>
      </c>
      <c r="Z402">
        <v>0</v>
      </c>
      <c r="AA402">
        <v>0</v>
      </c>
      <c r="AB402">
        <v>0</v>
      </c>
      <c r="AC402">
        <v>6</v>
      </c>
      <c r="AD402">
        <v>2022</v>
      </c>
      <c r="AF402" t="s">
        <v>7855</v>
      </c>
      <c r="AH402">
        <v>3</v>
      </c>
      <c r="AI402" t="s">
        <v>1608</v>
      </c>
      <c r="AJ402" t="s">
        <v>133</v>
      </c>
      <c r="AK402" t="s">
        <v>134</v>
      </c>
      <c r="AL402">
        <v>0</v>
      </c>
      <c r="AM402">
        <v>0</v>
      </c>
      <c r="AN402">
        <v>0</v>
      </c>
      <c r="AO402">
        <v>0</v>
      </c>
      <c r="AP402">
        <v>0</v>
      </c>
      <c r="AQ402">
        <v>0</v>
      </c>
      <c r="AR402">
        <v>0</v>
      </c>
      <c r="AS402">
        <v>0</v>
      </c>
      <c r="AT402">
        <v>0</v>
      </c>
      <c r="AU402">
        <v>0</v>
      </c>
      <c r="AV402">
        <v>0</v>
      </c>
      <c r="AW402">
        <v>0</v>
      </c>
      <c r="AX402">
        <v>0</v>
      </c>
      <c r="AY402">
        <v>0</v>
      </c>
      <c r="AZ402">
        <v>0</v>
      </c>
      <c r="BA402">
        <v>0</v>
      </c>
      <c r="BB402" t="s">
        <v>178</v>
      </c>
      <c r="BC402" t="s">
        <v>166</v>
      </c>
      <c r="BD402">
        <v>0</v>
      </c>
      <c r="BE402">
        <v>0</v>
      </c>
    </row>
    <row r="403" spans="1:57" x14ac:dyDescent="0.35">
      <c r="A403" s="193">
        <v>110</v>
      </c>
      <c r="B403">
        <v>3501</v>
      </c>
      <c r="C403" s="194" t="s">
        <v>190</v>
      </c>
      <c r="D403" t="s">
        <v>294</v>
      </c>
      <c r="E403" t="s">
        <v>1867</v>
      </c>
      <c r="F403" t="s">
        <v>85</v>
      </c>
      <c r="G403">
        <v>1</v>
      </c>
      <c r="H403">
        <v>0</v>
      </c>
      <c r="I403">
        <v>0</v>
      </c>
      <c r="J403">
        <v>1</v>
      </c>
      <c r="K403">
        <v>1</v>
      </c>
      <c r="L403">
        <v>2</v>
      </c>
      <c r="M403" t="s">
        <v>1868</v>
      </c>
      <c r="N403" s="165">
        <v>44805.599131944437</v>
      </c>
      <c r="O403" s="195">
        <f t="shared" si="6"/>
        <v>44802</v>
      </c>
      <c r="P403">
        <v>0</v>
      </c>
      <c r="Q403" t="s">
        <v>7574</v>
      </c>
      <c r="R403">
        <v>349</v>
      </c>
      <c r="S403">
        <v>14</v>
      </c>
      <c r="T403" t="s">
        <v>1359</v>
      </c>
      <c r="U403" t="s">
        <v>130</v>
      </c>
      <c r="V403" t="s">
        <v>131</v>
      </c>
      <c r="W403">
        <v>0</v>
      </c>
      <c r="X403">
        <v>0</v>
      </c>
      <c r="Y403">
        <v>0</v>
      </c>
      <c r="Z403">
        <v>0</v>
      </c>
      <c r="AA403">
        <v>0</v>
      </c>
      <c r="AB403">
        <v>0</v>
      </c>
      <c r="AC403">
        <v>9</v>
      </c>
      <c r="AD403">
        <v>2022</v>
      </c>
      <c r="AF403" t="s">
        <v>7856</v>
      </c>
      <c r="AH403">
        <v>1</v>
      </c>
      <c r="AI403" t="s">
        <v>1869</v>
      </c>
      <c r="AJ403" t="s">
        <v>200</v>
      </c>
      <c r="AK403" t="s">
        <v>134</v>
      </c>
      <c r="AL403">
        <v>0</v>
      </c>
      <c r="AM403">
        <v>0</v>
      </c>
      <c r="AN403">
        <v>0</v>
      </c>
      <c r="AO403">
        <v>0</v>
      </c>
      <c r="AP403">
        <v>0</v>
      </c>
      <c r="AQ403">
        <v>0</v>
      </c>
      <c r="AR403">
        <v>0</v>
      </c>
      <c r="AS403">
        <v>0</v>
      </c>
      <c r="AT403">
        <v>0</v>
      </c>
      <c r="AU403">
        <v>1</v>
      </c>
      <c r="AV403">
        <v>0</v>
      </c>
      <c r="AW403">
        <v>0</v>
      </c>
      <c r="AX403">
        <v>0</v>
      </c>
      <c r="AY403">
        <v>0</v>
      </c>
      <c r="AZ403">
        <v>0</v>
      </c>
      <c r="BA403">
        <v>0</v>
      </c>
      <c r="BB403" t="s">
        <v>172</v>
      </c>
      <c r="BC403" t="s">
        <v>153</v>
      </c>
      <c r="BD403">
        <v>0</v>
      </c>
      <c r="BE403">
        <v>0</v>
      </c>
    </row>
    <row r="404" spans="1:57" x14ac:dyDescent="0.35">
      <c r="A404" s="193">
        <v>114</v>
      </c>
      <c r="B404">
        <v>3505</v>
      </c>
      <c r="C404" s="194" t="s">
        <v>190</v>
      </c>
      <c r="D404" t="s">
        <v>294</v>
      </c>
      <c r="E404" t="s">
        <v>1879</v>
      </c>
      <c r="F404" t="s">
        <v>83</v>
      </c>
      <c r="G404">
        <v>1</v>
      </c>
      <c r="H404">
        <v>0</v>
      </c>
      <c r="I404">
        <v>0</v>
      </c>
      <c r="J404">
        <v>1</v>
      </c>
      <c r="K404">
        <v>1</v>
      </c>
      <c r="L404">
        <v>2</v>
      </c>
      <c r="M404" t="s">
        <v>1880</v>
      </c>
      <c r="N404" s="165">
        <v>44805.604722222219</v>
      </c>
      <c r="O404" s="195">
        <f t="shared" si="6"/>
        <v>44802</v>
      </c>
      <c r="P404">
        <v>0</v>
      </c>
      <c r="Q404" t="s">
        <v>7574</v>
      </c>
      <c r="R404">
        <v>349</v>
      </c>
      <c r="S404">
        <v>14</v>
      </c>
      <c r="T404" t="s">
        <v>1359</v>
      </c>
      <c r="U404" t="s">
        <v>130</v>
      </c>
      <c r="V404" t="s">
        <v>131</v>
      </c>
      <c r="W404">
        <v>0</v>
      </c>
      <c r="X404">
        <v>0</v>
      </c>
      <c r="Y404">
        <v>0</v>
      </c>
      <c r="Z404">
        <v>0</v>
      </c>
      <c r="AA404">
        <v>0</v>
      </c>
      <c r="AB404">
        <v>0</v>
      </c>
      <c r="AC404">
        <v>9</v>
      </c>
      <c r="AD404">
        <v>2022</v>
      </c>
      <c r="AF404" t="s">
        <v>7856</v>
      </c>
      <c r="AH404">
        <v>1</v>
      </c>
      <c r="AI404" t="s">
        <v>1881</v>
      </c>
      <c r="AJ404" t="s">
        <v>133</v>
      </c>
      <c r="AK404" t="s">
        <v>134</v>
      </c>
      <c r="AL404">
        <v>0</v>
      </c>
      <c r="AM404">
        <v>0</v>
      </c>
      <c r="AN404">
        <v>0</v>
      </c>
      <c r="AO404">
        <v>0</v>
      </c>
      <c r="AP404">
        <v>0</v>
      </c>
      <c r="AQ404">
        <v>0</v>
      </c>
      <c r="AR404">
        <v>0</v>
      </c>
      <c r="AS404">
        <v>0</v>
      </c>
      <c r="AT404">
        <v>0</v>
      </c>
      <c r="AU404">
        <v>1</v>
      </c>
      <c r="AV404">
        <v>0</v>
      </c>
      <c r="AW404">
        <v>0</v>
      </c>
      <c r="AX404">
        <v>0</v>
      </c>
      <c r="AY404">
        <v>0</v>
      </c>
      <c r="AZ404">
        <v>0</v>
      </c>
      <c r="BA404">
        <v>0</v>
      </c>
      <c r="BB404" t="s">
        <v>154</v>
      </c>
      <c r="BC404" t="s">
        <v>153</v>
      </c>
      <c r="BD404">
        <v>0</v>
      </c>
      <c r="BE404">
        <v>0</v>
      </c>
    </row>
    <row r="405" spans="1:57" x14ac:dyDescent="0.35">
      <c r="A405" s="193">
        <v>120</v>
      </c>
      <c r="B405">
        <v>3511</v>
      </c>
      <c r="C405" s="194" t="s">
        <v>190</v>
      </c>
      <c r="D405" t="s">
        <v>294</v>
      </c>
      <c r="E405" t="s">
        <v>1904</v>
      </c>
      <c r="F405" t="s">
        <v>86</v>
      </c>
      <c r="G405">
        <v>1</v>
      </c>
      <c r="H405">
        <v>0</v>
      </c>
      <c r="I405">
        <v>0</v>
      </c>
      <c r="J405">
        <v>1</v>
      </c>
      <c r="K405">
        <v>1</v>
      </c>
      <c r="L405">
        <v>2</v>
      </c>
      <c r="M405" t="s">
        <v>1905</v>
      </c>
      <c r="N405" s="165">
        <v>44805.615381944437</v>
      </c>
      <c r="O405" s="195">
        <f t="shared" si="6"/>
        <v>44802</v>
      </c>
      <c r="P405">
        <v>0</v>
      </c>
      <c r="Q405" t="s">
        <v>7574</v>
      </c>
      <c r="R405">
        <v>349</v>
      </c>
      <c r="S405">
        <v>14</v>
      </c>
      <c r="T405" t="s">
        <v>1359</v>
      </c>
      <c r="U405" t="s">
        <v>130</v>
      </c>
      <c r="V405" t="s">
        <v>131</v>
      </c>
      <c r="W405">
        <v>0</v>
      </c>
      <c r="X405">
        <v>0</v>
      </c>
      <c r="Y405">
        <v>0</v>
      </c>
      <c r="Z405">
        <v>0</v>
      </c>
      <c r="AA405">
        <v>0</v>
      </c>
      <c r="AB405">
        <v>0</v>
      </c>
      <c r="AC405">
        <v>9</v>
      </c>
      <c r="AD405">
        <v>2022</v>
      </c>
      <c r="AF405" t="s">
        <v>7856</v>
      </c>
      <c r="AH405">
        <v>1</v>
      </c>
      <c r="AI405" t="s">
        <v>1906</v>
      </c>
      <c r="AJ405" t="s">
        <v>133</v>
      </c>
      <c r="AK405" t="s">
        <v>134</v>
      </c>
      <c r="AL405">
        <v>0</v>
      </c>
      <c r="AM405">
        <v>0</v>
      </c>
      <c r="AN405">
        <v>0</v>
      </c>
      <c r="AO405">
        <v>0</v>
      </c>
      <c r="AP405">
        <v>0</v>
      </c>
      <c r="AQ405">
        <v>0</v>
      </c>
      <c r="AR405">
        <v>0</v>
      </c>
      <c r="AS405">
        <v>0</v>
      </c>
      <c r="AT405">
        <v>0</v>
      </c>
      <c r="AU405">
        <v>0</v>
      </c>
      <c r="AV405">
        <v>0</v>
      </c>
      <c r="AW405">
        <v>0</v>
      </c>
      <c r="AX405">
        <v>0</v>
      </c>
      <c r="AY405">
        <v>1</v>
      </c>
      <c r="AZ405">
        <v>0</v>
      </c>
      <c r="BA405">
        <v>0</v>
      </c>
      <c r="BB405" t="s">
        <v>172</v>
      </c>
      <c r="BC405" t="s">
        <v>153</v>
      </c>
      <c r="BD405">
        <v>0</v>
      </c>
      <c r="BE405">
        <v>0</v>
      </c>
    </row>
    <row r="406" spans="1:57" x14ac:dyDescent="0.35">
      <c r="A406" s="193">
        <v>97</v>
      </c>
      <c r="B406">
        <v>3489</v>
      </c>
      <c r="C406" s="194" t="s">
        <v>190</v>
      </c>
      <c r="D406" t="s">
        <v>294</v>
      </c>
      <c r="E406" t="s">
        <v>1807</v>
      </c>
      <c r="F406" t="s">
        <v>86</v>
      </c>
      <c r="G406">
        <v>1</v>
      </c>
      <c r="H406">
        <v>0</v>
      </c>
      <c r="I406">
        <v>0</v>
      </c>
      <c r="J406">
        <v>0</v>
      </c>
      <c r="K406">
        <v>0</v>
      </c>
      <c r="L406">
        <v>0</v>
      </c>
      <c r="M406" t="s">
        <v>1808</v>
      </c>
      <c r="N406" s="165">
        <v>44805.58803240741</v>
      </c>
      <c r="O406" s="195">
        <f t="shared" si="6"/>
        <v>44802</v>
      </c>
      <c r="P406">
        <v>0</v>
      </c>
      <c r="Q406" t="s">
        <v>7574</v>
      </c>
      <c r="R406">
        <v>349</v>
      </c>
      <c r="S406">
        <v>14</v>
      </c>
      <c r="T406" t="s">
        <v>1359</v>
      </c>
      <c r="U406" t="s">
        <v>130</v>
      </c>
      <c r="V406" t="s">
        <v>131</v>
      </c>
      <c r="W406">
        <v>0</v>
      </c>
      <c r="X406">
        <v>0</v>
      </c>
      <c r="Y406">
        <v>0</v>
      </c>
      <c r="Z406">
        <v>0</v>
      </c>
      <c r="AA406">
        <v>0</v>
      </c>
      <c r="AB406">
        <v>0</v>
      </c>
      <c r="AC406">
        <v>9</v>
      </c>
      <c r="AD406">
        <v>2022</v>
      </c>
      <c r="AF406" t="s">
        <v>7856</v>
      </c>
      <c r="AH406">
        <v>1</v>
      </c>
      <c r="AI406" t="s">
        <v>1809</v>
      </c>
      <c r="AJ406" t="s">
        <v>200</v>
      </c>
      <c r="AK406" t="s">
        <v>134</v>
      </c>
      <c r="AL406">
        <v>0</v>
      </c>
      <c r="AM406">
        <v>0</v>
      </c>
      <c r="AN406">
        <v>0</v>
      </c>
      <c r="AO406">
        <v>0</v>
      </c>
      <c r="AP406">
        <v>0</v>
      </c>
      <c r="AQ406">
        <v>0</v>
      </c>
      <c r="AR406">
        <v>0</v>
      </c>
      <c r="AS406">
        <v>0</v>
      </c>
      <c r="AT406">
        <v>0</v>
      </c>
      <c r="AU406">
        <v>1</v>
      </c>
      <c r="AV406">
        <v>0</v>
      </c>
      <c r="AW406">
        <v>0</v>
      </c>
      <c r="AX406">
        <v>0</v>
      </c>
      <c r="AY406">
        <v>0</v>
      </c>
      <c r="AZ406">
        <v>0</v>
      </c>
      <c r="BA406">
        <v>0</v>
      </c>
      <c r="BB406" t="s">
        <v>154</v>
      </c>
      <c r="BC406" t="s">
        <v>166</v>
      </c>
      <c r="BD406">
        <v>0</v>
      </c>
      <c r="BE406">
        <v>0</v>
      </c>
    </row>
    <row r="407" spans="1:57" x14ac:dyDescent="0.35">
      <c r="A407" s="193">
        <v>73</v>
      </c>
      <c r="B407">
        <v>3465</v>
      </c>
      <c r="C407" s="194" t="s">
        <v>190</v>
      </c>
      <c r="D407" t="s">
        <v>294</v>
      </c>
      <c r="E407" t="s">
        <v>1704</v>
      </c>
      <c r="F407" t="s">
        <v>85</v>
      </c>
      <c r="G407">
        <v>1</v>
      </c>
      <c r="H407">
        <v>0</v>
      </c>
      <c r="I407">
        <v>0</v>
      </c>
      <c r="J407">
        <v>2</v>
      </c>
      <c r="K407">
        <v>2</v>
      </c>
      <c r="L407">
        <v>4</v>
      </c>
      <c r="M407" t="s">
        <v>1705</v>
      </c>
      <c r="N407" s="165">
        <v>44805.571400462963</v>
      </c>
      <c r="O407" s="195">
        <f t="shared" si="6"/>
        <v>44802</v>
      </c>
      <c r="P407">
        <v>0</v>
      </c>
      <c r="Q407" t="s">
        <v>7574</v>
      </c>
      <c r="R407">
        <v>349</v>
      </c>
      <c r="S407">
        <v>14</v>
      </c>
      <c r="T407" t="s">
        <v>1359</v>
      </c>
      <c r="U407" t="s">
        <v>130</v>
      </c>
      <c r="V407" t="s">
        <v>131</v>
      </c>
      <c r="W407">
        <v>0</v>
      </c>
      <c r="X407">
        <v>0</v>
      </c>
      <c r="Y407">
        <v>0</v>
      </c>
      <c r="Z407">
        <v>0</v>
      </c>
      <c r="AA407">
        <v>0</v>
      </c>
      <c r="AB407">
        <v>0</v>
      </c>
      <c r="AC407">
        <v>9</v>
      </c>
      <c r="AD407">
        <v>2022</v>
      </c>
      <c r="AF407" t="s">
        <v>7857</v>
      </c>
      <c r="AG407" t="s">
        <v>1706</v>
      </c>
      <c r="AH407">
        <v>1</v>
      </c>
      <c r="AI407" t="s">
        <v>1707</v>
      </c>
      <c r="AJ407" t="s">
        <v>133</v>
      </c>
      <c r="AK407" t="s">
        <v>134</v>
      </c>
      <c r="AL407">
        <v>0</v>
      </c>
      <c r="AM407">
        <v>0</v>
      </c>
      <c r="AN407">
        <v>0</v>
      </c>
      <c r="AO407">
        <v>0</v>
      </c>
      <c r="AP407">
        <v>0</v>
      </c>
      <c r="AQ407">
        <v>0</v>
      </c>
      <c r="AR407">
        <v>0</v>
      </c>
      <c r="AS407">
        <v>0</v>
      </c>
      <c r="AT407">
        <v>0</v>
      </c>
      <c r="AU407">
        <v>1</v>
      </c>
      <c r="AV407">
        <v>0</v>
      </c>
      <c r="AW407">
        <v>0</v>
      </c>
      <c r="AX407">
        <v>0</v>
      </c>
      <c r="AY407">
        <v>0</v>
      </c>
      <c r="AZ407">
        <v>0</v>
      </c>
      <c r="BA407">
        <v>0</v>
      </c>
      <c r="BC407" t="s">
        <v>153</v>
      </c>
      <c r="BD407">
        <v>0</v>
      </c>
      <c r="BE407">
        <v>0</v>
      </c>
    </row>
    <row r="408" spans="1:57" x14ac:dyDescent="0.35">
      <c r="A408" s="193">
        <v>166</v>
      </c>
      <c r="B408">
        <v>3548</v>
      </c>
      <c r="C408" s="194" t="s">
        <v>190</v>
      </c>
      <c r="D408" t="s">
        <v>294</v>
      </c>
      <c r="E408" t="s">
        <v>2290</v>
      </c>
      <c r="F408" t="s">
        <v>85</v>
      </c>
      <c r="G408">
        <v>1</v>
      </c>
      <c r="H408">
        <v>0</v>
      </c>
      <c r="I408">
        <v>0</v>
      </c>
      <c r="J408">
        <v>0</v>
      </c>
      <c r="K408">
        <v>0</v>
      </c>
      <c r="L408">
        <v>0</v>
      </c>
      <c r="M408" t="s">
        <v>2291</v>
      </c>
      <c r="N408" s="165">
        <v>44805.855532407397</v>
      </c>
      <c r="O408" s="195">
        <f t="shared" si="6"/>
        <v>44802</v>
      </c>
      <c r="P408">
        <v>0</v>
      </c>
      <c r="Q408" t="s">
        <v>7858</v>
      </c>
      <c r="R408">
        <v>76</v>
      </c>
      <c r="S408">
        <v>229</v>
      </c>
      <c r="T408" t="s">
        <v>1675</v>
      </c>
      <c r="U408" t="s">
        <v>130</v>
      </c>
      <c r="V408" t="s">
        <v>131</v>
      </c>
      <c r="W408">
        <v>0</v>
      </c>
      <c r="X408">
        <v>0</v>
      </c>
      <c r="Y408">
        <v>0</v>
      </c>
      <c r="Z408">
        <v>0</v>
      </c>
      <c r="AA408">
        <v>0</v>
      </c>
      <c r="AB408">
        <v>0</v>
      </c>
      <c r="AC408">
        <v>9</v>
      </c>
      <c r="AD408">
        <v>2022</v>
      </c>
      <c r="AF408" t="s">
        <v>7859</v>
      </c>
      <c r="AH408">
        <v>1</v>
      </c>
      <c r="AI408" t="s">
        <v>2292</v>
      </c>
      <c r="AJ408" t="s">
        <v>133</v>
      </c>
      <c r="AK408" t="s">
        <v>134</v>
      </c>
      <c r="AL408">
        <v>0</v>
      </c>
      <c r="AM408">
        <v>0</v>
      </c>
      <c r="AN408">
        <v>0</v>
      </c>
      <c r="AO408">
        <v>0</v>
      </c>
      <c r="AP408">
        <v>0</v>
      </c>
      <c r="AQ408">
        <v>1</v>
      </c>
      <c r="AR408">
        <v>0</v>
      </c>
      <c r="AS408">
        <v>0</v>
      </c>
      <c r="AT408">
        <v>0</v>
      </c>
      <c r="AU408">
        <v>0</v>
      </c>
      <c r="AV408">
        <v>0</v>
      </c>
      <c r="AW408">
        <v>0</v>
      </c>
      <c r="AX408">
        <v>0</v>
      </c>
      <c r="AY408">
        <v>0</v>
      </c>
      <c r="AZ408">
        <v>0</v>
      </c>
      <c r="BA408">
        <v>0</v>
      </c>
      <c r="BB408" t="s">
        <v>154</v>
      </c>
      <c r="BC408" t="s">
        <v>166</v>
      </c>
      <c r="BD408">
        <v>0</v>
      </c>
      <c r="BE408">
        <v>0</v>
      </c>
    </row>
    <row r="409" spans="1:57" x14ac:dyDescent="0.35">
      <c r="A409" s="193">
        <v>4295</v>
      </c>
      <c r="B409">
        <v>3321</v>
      </c>
      <c r="C409" s="194" t="s">
        <v>125</v>
      </c>
      <c r="D409" t="s">
        <v>294</v>
      </c>
      <c r="E409" t="s">
        <v>1632</v>
      </c>
      <c r="F409" t="s">
        <v>83</v>
      </c>
      <c r="G409">
        <v>1</v>
      </c>
      <c r="H409">
        <v>0</v>
      </c>
      <c r="I409">
        <v>0</v>
      </c>
      <c r="J409">
        <v>0</v>
      </c>
      <c r="K409">
        <v>0</v>
      </c>
      <c r="L409">
        <v>0</v>
      </c>
      <c r="M409" t="s">
        <v>1633</v>
      </c>
      <c r="N409" s="165">
        <v>44775.245775462958</v>
      </c>
      <c r="O409" s="195">
        <f t="shared" si="6"/>
        <v>44774</v>
      </c>
      <c r="P409">
        <v>0</v>
      </c>
      <c r="Q409" t="s">
        <v>7860</v>
      </c>
      <c r="R409">
        <v>2213</v>
      </c>
      <c r="S409">
        <v>3327</v>
      </c>
      <c r="T409" t="s">
        <v>1634</v>
      </c>
      <c r="U409" t="s">
        <v>130</v>
      </c>
      <c r="V409" t="s">
        <v>131</v>
      </c>
      <c r="W409">
        <v>0</v>
      </c>
      <c r="X409">
        <v>0</v>
      </c>
      <c r="Y409">
        <v>0</v>
      </c>
      <c r="Z409">
        <v>0</v>
      </c>
      <c r="AA409">
        <v>0</v>
      </c>
      <c r="AB409">
        <v>0</v>
      </c>
      <c r="AC409">
        <v>8</v>
      </c>
      <c r="AD409">
        <v>2022</v>
      </c>
      <c r="AE409" t="s">
        <v>668</v>
      </c>
      <c r="AF409" t="s">
        <v>7861</v>
      </c>
      <c r="AH409">
        <v>2</v>
      </c>
      <c r="AI409" t="s">
        <v>1635</v>
      </c>
      <c r="AJ409" t="s">
        <v>252</v>
      </c>
      <c r="AK409" t="s">
        <v>134</v>
      </c>
      <c r="AL409">
        <v>0</v>
      </c>
      <c r="AM409">
        <v>0</v>
      </c>
      <c r="AN409">
        <v>1</v>
      </c>
      <c r="AO409">
        <v>0</v>
      </c>
      <c r="AP409">
        <v>0</v>
      </c>
      <c r="AQ409">
        <v>0</v>
      </c>
      <c r="AR409">
        <v>0</v>
      </c>
      <c r="AS409">
        <v>0</v>
      </c>
      <c r="AT409">
        <v>0</v>
      </c>
      <c r="AU409">
        <v>0</v>
      </c>
      <c r="AV409">
        <v>0</v>
      </c>
      <c r="AW409">
        <v>0</v>
      </c>
      <c r="AX409">
        <v>0</v>
      </c>
      <c r="AY409">
        <v>0</v>
      </c>
      <c r="AZ409">
        <v>0</v>
      </c>
      <c r="BA409">
        <v>0</v>
      </c>
      <c r="BB409" t="s">
        <v>172</v>
      </c>
      <c r="BC409" t="s">
        <v>153</v>
      </c>
      <c r="BD409">
        <v>0</v>
      </c>
      <c r="BE409">
        <v>0</v>
      </c>
    </row>
    <row r="410" spans="1:57" x14ac:dyDescent="0.35">
      <c r="A410" s="193">
        <v>4598</v>
      </c>
      <c r="B410">
        <v>3360</v>
      </c>
      <c r="C410" s="194" t="s">
        <v>190</v>
      </c>
      <c r="D410" t="s">
        <v>294</v>
      </c>
      <c r="E410" t="s">
        <v>1636</v>
      </c>
      <c r="F410" t="s">
        <v>85</v>
      </c>
      <c r="G410">
        <v>1</v>
      </c>
      <c r="H410">
        <v>0</v>
      </c>
      <c r="I410">
        <v>0</v>
      </c>
      <c r="J410">
        <v>0</v>
      </c>
      <c r="K410">
        <v>0</v>
      </c>
      <c r="L410">
        <v>0</v>
      </c>
      <c r="M410" t="s">
        <v>1637</v>
      </c>
      <c r="N410" s="165">
        <v>44787.623553240737</v>
      </c>
      <c r="O410" s="195">
        <f t="shared" si="6"/>
        <v>44781</v>
      </c>
      <c r="P410">
        <v>0</v>
      </c>
      <c r="Q410" t="s">
        <v>7862</v>
      </c>
      <c r="R410">
        <v>19</v>
      </c>
      <c r="S410">
        <v>465</v>
      </c>
      <c r="T410" t="s">
        <v>1638</v>
      </c>
      <c r="U410" t="s">
        <v>130</v>
      </c>
      <c r="V410" t="s">
        <v>131</v>
      </c>
      <c r="W410">
        <v>0</v>
      </c>
      <c r="X410">
        <v>0</v>
      </c>
      <c r="Y410">
        <v>0</v>
      </c>
      <c r="Z410">
        <v>0</v>
      </c>
      <c r="AA410">
        <v>0</v>
      </c>
      <c r="AB410">
        <v>0</v>
      </c>
      <c r="AC410">
        <v>8</v>
      </c>
      <c r="AD410">
        <v>2022</v>
      </c>
      <c r="AF410" t="s">
        <v>7863</v>
      </c>
      <c r="AH410">
        <v>14</v>
      </c>
      <c r="AI410" t="s">
        <v>1639</v>
      </c>
      <c r="AJ410" t="s">
        <v>160</v>
      </c>
      <c r="AK410" t="s">
        <v>134</v>
      </c>
      <c r="AL410">
        <v>0</v>
      </c>
      <c r="AM410">
        <v>0</v>
      </c>
      <c r="AN410">
        <v>0</v>
      </c>
      <c r="AO410">
        <v>0</v>
      </c>
      <c r="AP410">
        <v>0</v>
      </c>
      <c r="AQ410">
        <v>0</v>
      </c>
      <c r="AR410">
        <v>0</v>
      </c>
      <c r="AS410">
        <v>0</v>
      </c>
      <c r="AT410">
        <v>0</v>
      </c>
      <c r="AU410">
        <v>0</v>
      </c>
      <c r="AV410">
        <v>0</v>
      </c>
      <c r="AW410">
        <v>0</v>
      </c>
      <c r="AX410">
        <v>0</v>
      </c>
      <c r="AY410">
        <v>0</v>
      </c>
      <c r="AZ410">
        <v>0</v>
      </c>
      <c r="BA410">
        <v>1</v>
      </c>
      <c r="BB410" t="s">
        <v>195</v>
      </c>
      <c r="BC410" t="s">
        <v>166</v>
      </c>
      <c r="BD410">
        <v>0</v>
      </c>
      <c r="BE410">
        <v>0</v>
      </c>
    </row>
    <row r="411" spans="1:57" x14ac:dyDescent="0.35">
      <c r="A411" s="193">
        <v>45</v>
      </c>
      <c r="B411">
        <v>3439</v>
      </c>
      <c r="C411" s="194" t="s">
        <v>190</v>
      </c>
      <c r="D411" t="s">
        <v>294</v>
      </c>
      <c r="E411" t="s">
        <v>1596</v>
      </c>
      <c r="F411" t="s">
        <v>86</v>
      </c>
      <c r="G411">
        <v>1</v>
      </c>
      <c r="H411">
        <v>0</v>
      </c>
      <c r="I411">
        <v>2</v>
      </c>
      <c r="J411">
        <v>1</v>
      </c>
      <c r="K411">
        <v>0</v>
      </c>
      <c r="L411">
        <v>3</v>
      </c>
      <c r="M411" t="s">
        <v>1597</v>
      </c>
      <c r="N411" s="165">
        <v>44805.505636574067</v>
      </c>
      <c r="O411" s="195">
        <f t="shared" si="6"/>
        <v>44802</v>
      </c>
      <c r="P411">
        <v>0</v>
      </c>
      <c r="Q411" t="s">
        <v>7864</v>
      </c>
      <c r="R411">
        <v>1344</v>
      </c>
      <c r="S411">
        <v>2</v>
      </c>
      <c r="T411" t="s">
        <v>1598</v>
      </c>
      <c r="U411" t="s">
        <v>130</v>
      </c>
      <c r="V411" t="s">
        <v>131</v>
      </c>
      <c r="W411">
        <v>0</v>
      </c>
      <c r="X411">
        <v>0</v>
      </c>
      <c r="Y411">
        <v>0</v>
      </c>
      <c r="Z411">
        <v>0</v>
      </c>
      <c r="AA411">
        <v>0</v>
      </c>
      <c r="AB411">
        <v>1</v>
      </c>
      <c r="AC411">
        <v>9</v>
      </c>
      <c r="AD411">
        <v>2022</v>
      </c>
      <c r="AF411" t="s">
        <v>7865</v>
      </c>
      <c r="AH411">
        <v>1</v>
      </c>
      <c r="AI411" t="s">
        <v>1599</v>
      </c>
      <c r="AJ411" t="s">
        <v>160</v>
      </c>
      <c r="AK411" t="s">
        <v>134</v>
      </c>
      <c r="AL411">
        <v>0</v>
      </c>
      <c r="AM411">
        <v>0</v>
      </c>
      <c r="AN411">
        <v>0</v>
      </c>
      <c r="AO411">
        <v>0</v>
      </c>
      <c r="AP411">
        <v>0</v>
      </c>
      <c r="AQ411">
        <v>0</v>
      </c>
      <c r="AR411">
        <v>0</v>
      </c>
      <c r="AS411">
        <v>1</v>
      </c>
      <c r="AT411">
        <v>0</v>
      </c>
      <c r="AU411">
        <v>0</v>
      </c>
      <c r="AV411">
        <v>0</v>
      </c>
      <c r="AW411">
        <v>0</v>
      </c>
      <c r="AX411">
        <v>0</v>
      </c>
      <c r="AY411">
        <v>0</v>
      </c>
      <c r="AZ411">
        <v>0</v>
      </c>
      <c r="BA411">
        <v>0</v>
      </c>
      <c r="BB411" t="s">
        <v>178</v>
      </c>
      <c r="BC411" t="s">
        <v>166</v>
      </c>
      <c r="BD411">
        <v>0</v>
      </c>
      <c r="BE411">
        <v>0</v>
      </c>
    </row>
    <row r="412" spans="1:57" x14ac:dyDescent="0.35">
      <c r="A412" s="193">
        <v>241</v>
      </c>
      <c r="B412">
        <v>3615</v>
      </c>
      <c r="C412" s="194" t="s">
        <v>190</v>
      </c>
      <c r="D412" t="s">
        <v>294</v>
      </c>
      <c r="E412" t="s">
        <v>4247</v>
      </c>
      <c r="F412" t="s">
        <v>85</v>
      </c>
      <c r="G412">
        <v>1</v>
      </c>
      <c r="H412">
        <v>0</v>
      </c>
      <c r="I412">
        <v>0</v>
      </c>
      <c r="J412">
        <v>0</v>
      </c>
      <c r="K412">
        <v>0</v>
      </c>
      <c r="L412">
        <v>0</v>
      </c>
      <c r="M412" t="s">
        <v>4248</v>
      </c>
      <c r="N412" s="165">
        <v>44806.433611111112</v>
      </c>
      <c r="O412" s="195">
        <f t="shared" si="6"/>
        <v>44802</v>
      </c>
      <c r="P412">
        <v>0</v>
      </c>
      <c r="Q412" t="s">
        <v>7866</v>
      </c>
      <c r="R412">
        <v>481</v>
      </c>
      <c r="S412">
        <v>1663</v>
      </c>
      <c r="T412" t="s">
        <v>4249</v>
      </c>
      <c r="U412" t="s">
        <v>130</v>
      </c>
      <c r="V412" t="s">
        <v>131</v>
      </c>
      <c r="W412">
        <v>0</v>
      </c>
      <c r="X412">
        <v>0</v>
      </c>
      <c r="Y412">
        <v>0</v>
      </c>
      <c r="Z412">
        <v>0</v>
      </c>
      <c r="AA412">
        <v>0</v>
      </c>
      <c r="AB412">
        <v>0</v>
      </c>
      <c r="AC412">
        <v>9</v>
      </c>
      <c r="AD412">
        <v>2022</v>
      </c>
      <c r="AF412" t="s">
        <v>7867</v>
      </c>
      <c r="AH412">
        <v>2</v>
      </c>
      <c r="AI412" t="s">
        <v>4250</v>
      </c>
      <c r="AJ412" t="s">
        <v>133</v>
      </c>
      <c r="AK412" t="s">
        <v>134</v>
      </c>
      <c r="AL412">
        <v>0</v>
      </c>
      <c r="AM412">
        <v>0</v>
      </c>
      <c r="AN412">
        <v>0</v>
      </c>
      <c r="AO412">
        <v>0</v>
      </c>
      <c r="AP412">
        <v>0</v>
      </c>
      <c r="AQ412">
        <v>0</v>
      </c>
      <c r="AR412">
        <v>0</v>
      </c>
      <c r="AS412">
        <v>0</v>
      </c>
      <c r="AT412">
        <v>0</v>
      </c>
      <c r="AU412">
        <v>1</v>
      </c>
      <c r="AV412">
        <v>0</v>
      </c>
      <c r="AW412">
        <v>0</v>
      </c>
      <c r="AX412">
        <v>0</v>
      </c>
      <c r="AY412">
        <v>0</v>
      </c>
      <c r="AZ412">
        <v>0</v>
      </c>
      <c r="BA412">
        <v>0</v>
      </c>
      <c r="BB412" t="s">
        <v>178</v>
      </c>
      <c r="BC412" t="s">
        <v>166</v>
      </c>
      <c r="BD412">
        <v>0</v>
      </c>
      <c r="BE412">
        <v>0</v>
      </c>
    </row>
    <row r="413" spans="1:57" x14ac:dyDescent="0.35">
      <c r="A413" s="193">
        <v>57</v>
      </c>
      <c r="B413">
        <v>3449</v>
      </c>
      <c r="C413" s="194" t="s">
        <v>125</v>
      </c>
      <c r="D413" t="s">
        <v>294</v>
      </c>
      <c r="E413" t="s">
        <v>1648</v>
      </c>
      <c r="F413" t="s">
        <v>86</v>
      </c>
      <c r="G413">
        <v>1</v>
      </c>
      <c r="H413">
        <v>0</v>
      </c>
      <c r="I413">
        <v>0</v>
      </c>
      <c r="J413">
        <v>0</v>
      </c>
      <c r="K413">
        <v>0</v>
      </c>
      <c r="L413">
        <v>0</v>
      </c>
      <c r="M413" t="s">
        <v>1649</v>
      </c>
      <c r="N413" s="165">
        <v>44805.560208333343</v>
      </c>
      <c r="O413" s="195">
        <f t="shared" si="6"/>
        <v>44802</v>
      </c>
      <c r="P413">
        <v>0</v>
      </c>
      <c r="Q413" t="s">
        <v>7868</v>
      </c>
      <c r="R413">
        <v>199</v>
      </c>
      <c r="S413">
        <v>642</v>
      </c>
      <c r="T413" t="s">
        <v>1650</v>
      </c>
      <c r="U413" t="s">
        <v>130</v>
      </c>
      <c r="V413" t="s">
        <v>131</v>
      </c>
      <c r="W413">
        <v>0</v>
      </c>
      <c r="X413">
        <v>0</v>
      </c>
      <c r="Y413">
        <v>0</v>
      </c>
      <c r="Z413">
        <v>0</v>
      </c>
      <c r="AA413">
        <v>0</v>
      </c>
      <c r="AB413">
        <v>0</v>
      </c>
      <c r="AC413">
        <v>9</v>
      </c>
      <c r="AD413">
        <v>2022</v>
      </c>
      <c r="AE413" t="s">
        <v>1651</v>
      </c>
      <c r="AF413" t="s">
        <v>7865</v>
      </c>
      <c r="AG413" t="s">
        <v>1652</v>
      </c>
      <c r="AH413">
        <v>1</v>
      </c>
      <c r="AI413" t="s">
        <v>1653</v>
      </c>
      <c r="AJ413" t="s">
        <v>200</v>
      </c>
      <c r="AK413" t="s">
        <v>134</v>
      </c>
      <c r="AL413">
        <v>0</v>
      </c>
      <c r="AM413">
        <v>0</v>
      </c>
      <c r="AN413">
        <v>0</v>
      </c>
      <c r="AO413">
        <v>0</v>
      </c>
      <c r="AP413">
        <v>0</v>
      </c>
      <c r="AQ413">
        <v>0</v>
      </c>
      <c r="AR413">
        <v>0</v>
      </c>
      <c r="AS413">
        <v>0</v>
      </c>
      <c r="AT413">
        <v>0</v>
      </c>
      <c r="AU413">
        <v>0</v>
      </c>
      <c r="AV413">
        <v>0</v>
      </c>
      <c r="AW413">
        <v>0</v>
      </c>
      <c r="AX413">
        <v>0</v>
      </c>
      <c r="AY413">
        <v>0</v>
      </c>
      <c r="AZ413">
        <v>0</v>
      </c>
      <c r="BA413">
        <v>0</v>
      </c>
      <c r="BC413" t="s">
        <v>153</v>
      </c>
      <c r="BD413">
        <v>0</v>
      </c>
      <c r="BE413">
        <v>0</v>
      </c>
    </row>
    <row r="414" spans="1:57" x14ac:dyDescent="0.35">
      <c r="A414" s="193">
        <v>146</v>
      </c>
      <c r="B414">
        <v>3531</v>
      </c>
      <c r="C414" s="194" t="s">
        <v>125</v>
      </c>
      <c r="D414" t="s">
        <v>294</v>
      </c>
      <c r="E414" t="s">
        <v>2163</v>
      </c>
      <c r="F414" t="s">
        <v>86</v>
      </c>
      <c r="G414">
        <v>1</v>
      </c>
      <c r="H414">
        <v>0</v>
      </c>
      <c r="I414">
        <v>0</v>
      </c>
      <c r="J414">
        <v>0</v>
      </c>
      <c r="K414">
        <v>0</v>
      </c>
      <c r="L414">
        <v>0</v>
      </c>
      <c r="M414" t="s">
        <v>2164</v>
      </c>
      <c r="N414" s="165">
        <v>44805.761030092603</v>
      </c>
      <c r="O414" s="195">
        <f t="shared" si="6"/>
        <v>44802</v>
      </c>
      <c r="P414">
        <v>0</v>
      </c>
      <c r="Q414" t="s">
        <v>7869</v>
      </c>
      <c r="R414">
        <v>8</v>
      </c>
      <c r="S414">
        <v>355</v>
      </c>
      <c r="T414" t="s">
        <v>2165</v>
      </c>
      <c r="U414" t="s">
        <v>130</v>
      </c>
      <c r="V414" t="s">
        <v>131</v>
      </c>
      <c r="W414">
        <v>0</v>
      </c>
      <c r="X414">
        <v>0</v>
      </c>
      <c r="Y414">
        <v>0</v>
      </c>
      <c r="Z414">
        <v>0</v>
      </c>
      <c r="AA414">
        <v>0</v>
      </c>
      <c r="AB414">
        <v>0</v>
      </c>
      <c r="AC414">
        <v>9</v>
      </c>
      <c r="AD414">
        <v>2022</v>
      </c>
      <c r="AF414" t="s">
        <v>7865</v>
      </c>
      <c r="AH414">
        <v>1</v>
      </c>
      <c r="AI414" t="s">
        <v>2166</v>
      </c>
      <c r="AJ414" t="s">
        <v>252</v>
      </c>
      <c r="AK414" t="s">
        <v>134</v>
      </c>
      <c r="AL414">
        <v>0</v>
      </c>
      <c r="AM414">
        <v>0</v>
      </c>
      <c r="AN414">
        <v>0</v>
      </c>
      <c r="AO414">
        <v>0</v>
      </c>
      <c r="AP414">
        <v>0</v>
      </c>
      <c r="AQ414">
        <v>0</v>
      </c>
      <c r="AR414">
        <v>0</v>
      </c>
      <c r="AS414">
        <v>0</v>
      </c>
      <c r="AT414">
        <v>0</v>
      </c>
      <c r="AU414">
        <v>1</v>
      </c>
      <c r="AV414">
        <v>0</v>
      </c>
      <c r="AW414">
        <v>0</v>
      </c>
      <c r="AX414">
        <v>0</v>
      </c>
      <c r="AY414">
        <v>0</v>
      </c>
      <c r="AZ414">
        <v>0</v>
      </c>
      <c r="BA414">
        <v>0</v>
      </c>
      <c r="BB414" t="s">
        <v>154</v>
      </c>
      <c r="BC414" t="s">
        <v>166</v>
      </c>
      <c r="BD414">
        <v>0</v>
      </c>
      <c r="BE414">
        <v>0</v>
      </c>
    </row>
    <row r="415" spans="1:57" x14ac:dyDescent="0.35">
      <c r="A415" s="193">
        <v>48</v>
      </c>
      <c r="B415">
        <v>3441</v>
      </c>
      <c r="C415" s="194" t="s">
        <v>125</v>
      </c>
      <c r="D415" t="s">
        <v>294</v>
      </c>
      <c r="E415" t="s">
        <v>1617</v>
      </c>
      <c r="F415" t="s">
        <v>85</v>
      </c>
      <c r="G415">
        <v>1</v>
      </c>
      <c r="H415">
        <v>0</v>
      </c>
      <c r="I415">
        <v>0</v>
      </c>
      <c r="J415">
        <v>0</v>
      </c>
      <c r="K415">
        <v>0</v>
      </c>
      <c r="L415">
        <v>0</v>
      </c>
      <c r="M415" t="s">
        <v>1618</v>
      </c>
      <c r="N415" s="165">
        <v>44805.538668981477</v>
      </c>
      <c r="O415" s="195">
        <f t="shared" si="6"/>
        <v>44802</v>
      </c>
      <c r="P415">
        <v>0</v>
      </c>
      <c r="Q415" t="s">
        <v>7870</v>
      </c>
      <c r="R415">
        <v>221</v>
      </c>
      <c r="S415">
        <v>1643</v>
      </c>
      <c r="T415" t="s">
        <v>1619</v>
      </c>
      <c r="U415" t="s">
        <v>130</v>
      </c>
      <c r="V415" t="s">
        <v>131</v>
      </c>
      <c r="W415">
        <v>0</v>
      </c>
      <c r="X415">
        <v>0</v>
      </c>
      <c r="Y415">
        <v>0</v>
      </c>
      <c r="Z415">
        <v>0</v>
      </c>
      <c r="AA415">
        <v>0</v>
      </c>
      <c r="AB415">
        <v>0</v>
      </c>
      <c r="AC415">
        <v>9</v>
      </c>
      <c r="AD415">
        <v>2022</v>
      </c>
      <c r="AF415" t="s">
        <v>7865</v>
      </c>
      <c r="AH415">
        <v>1</v>
      </c>
      <c r="AI415" t="s">
        <v>1620</v>
      </c>
      <c r="AJ415" t="s">
        <v>133</v>
      </c>
      <c r="AK415" t="s">
        <v>134</v>
      </c>
      <c r="AL415">
        <v>0</v>
      </c>
      <c r="AM415">
        <v>0</v>
      </c>
      <c r="AN415">
        <v>0</v>
      </c>
      <c r="AO415">
        <v>0</v>
      </c>
      <c r="AP415">
        <v>0</v>
      </c>
      <c r="AQ415">
        <v>0</v>
      </c>
      <c r="AR415">
        <v>0</v>
      </c>
      <c r="AS415">
        <v>0</v>
      </c>
      <c r="AT415">
        <v>0</v>
      </c>
      <c r="AU415">
        <v>1</v>
      </c>
      <c r="AV415">
        <v>0</v>
      </c>
      <c r="AW415">
        <v>0</v>
      </c>
      <c r="AX415">
        <v>0</v>
      </c>
      <c r="AY415">
        <v>0</v>
      </c>
      <c r="AZ415">
        <v>0</v>
      </c>
      <c r="BA415">
        <v>0</v>
      </c>
      <c r="BC415" t="s">
        <v>153</v>
      </c>
      <c r="BD415">
        <v>0</v>
      </c>
      <c r="BE415">
        <v>0</v>
      </c>
    </row>
    <row r="416" spans="1:57" x14ac:dyDescent="0.35">
      <c r="A416" s="193">
        <v>195</v>
      </c>
      <c r="B416">
        <v>3573</v>
      </c>
      <c r="C416" s="194" t="s">
        <v>125</v>
      </c>
      <c r="D416" t="s">
        <v>294</v>
      </c>
      <c r="E416" t="s">
        <v>2515</v>
      </c>
      <c r="F416" t="s">
        <v>86</v>
      </c>
      <c r="G416">
        <v>1</v>
      </c>
      <c r="H416">
        <v>0</v>
      </c>
      <c r="I416">
        <v>0</v>
      </c>
      <c r="J416">
        <v>0</v>
      </c>
      <c r="K416">
        <v>0</v>
      </c>
      <c r="L416">
        <v>0</v>
      </c>
      <c r="M416" t="s">
        <v>2516</v>
      </c>
      <c r="N416" s="165">
        <v>44806.098032407397</v>
      </c>
      <c r="O416" s="195">
        <f t="shared" si="6"/>
        <v>44802</v>
      </c>
      <c r="P416">
        <v>0</v>
      </c>
      <c r="Q416" t="s">
        <v>7871</v>
      </c>
      <c r="R416">
        <v>29</v>
      </c>
      <c r="S416">
        <v>313</v>
      </c>
      <c r="T416" t="s">
        <v>2517</v>
      </c>
      <c r="U416" t="s">
        <v>130</v>
      </c>
      <c r="V416" t="s">
        <v>131</v>
      </c>
      <c r="W416">
        <v>0</v>
      </c>
      <c r="X416">
        <v>0</v>
      </c>
      <c r="Y416">
        <v>0</v>
      </c>
      <c r="Z416">
        <v>0</v>
      </c>
      <c r="AA416">
        <v>0</v>
      </c>
      <c r="AB416">
        <v>0</v>
      </c>
      <c r="AC416">
        <v>9</v>
      </c>
      <c r="AD416">
        <v>2022</v>
      </c>
      <c r="AF416" t="s">
        <v>7865</v>
      </c>
      <c r="AH416">
        <v>2</v>
      </c>
      <c r="AI416" t="s">
        <v>2518</v>
      </c>
      <c r="AJ416" t="s">
        <v>160</v>
      </c>
      <c r="AK416" t="s">
        <v>134</v>
      </c>
      <c r="AL416">
        <v>0</v>
      </c>
      <c r="AM416">
        <v>0</v>
      </c>
      <c r="AN416">
        <v>0</v>
      </c>
      <c r="AO416">
        <v>0</v>
      </c>
      <c r="AP416">
        <v>0</v>
      </c>
      <c r="AQ416">
        <v>0</v>
      </c>
      <c r="AR416">
        <v>0</v>
      </c>
      <c r="AS416">
        <v>0</v>
      </c>
      <c r="AT416">
        <v>0</v>
      </c>
      <c r="AU416">
        <v>0</v>
      </c>
      <c r="AV416">
        <v>0</v>
      </c>
      <c r="AW416">
        <v>0</v>
      </c>
      <c r="AX416">
        <v>0</v>
      </c>
      <c r="AY416">
        <v>0</v>
      </c>
      <c r="AZ416">
        <v>0</v>
      </c>
      <c r="BA416">
        <v>0</v>
      </c>
      <c r="BB416" t="s">
        <v>162</v>
      </c>
      <c r="BC416" t="s">
        <v>166</v>
      </c>
      <c r="BD416">
        <v>1</v>
      </c>
      <c r="BE416">
        <v>0</v>
      </c>
    </row>
    <row r="417" spans="1:57" x14ac:dyDescent="0.35">
      <c r="A417" s="193">
        <v>161</v>
      </c>
      <c r="B417">
        <v>3543</v>
      </c>
      <c r="C417" s="194" t="s">
        <v>125</v>
      </c>
      <c r="D417" t="s">
        <v>294</v>
      </c>
      <c r="E417" t="s">
        <v>2250</v>
      </c>
      <c r="F417" t="s">
        <v>83</v>
      </c>
      <c r="G417">
        <v>1</v>
      </c>
      <c r="H417">
        <v>0</v>
      </c>
      <c r="I417">
        <v>0</v>
      </c>
      <c r="J417">
        <v>0</v>
      </c>
      <c r="K417">
        <v>0</v>
      </c>
      <c r="L417">
        <v>0</v>
      </c>
      <c r="M417" t="s">
        <v>2251</v>
      </c>
      <c r="N417" s="165">
        <v>44805.836863425917</v>
      </c>
      <c r="O417" s="195">
        <f t="shared" si="6"/>
        <v>44802</v>
      </c>
      <c r="P417">
        <v>0</v>
      </c>
      <c r="Q417" t="s">
        <v>7872</v>
      </c>
      <c r="R417">
        <v>294</v>
      </c>
      <c r="S417">
        <v>47</v>
      </c>
      <c r="T417" t="s">
        <v>2252</v>
      </c>
      <c r="U417" t="s">
        <v>130</v>
      </c>
      <c r="V417" t="s">
        <v>131</v>
      </c>
      <c r="W417">
        <v>0</v>
      </c>
      <c r="X417">
        <v>0</v>
      </c>
      <c r="Y417">
        <v>0</v>
      </c>
      <c r="Z417">
        <v>0</v>
      </c>
      <c r="AA417">
        <v>0</v>
      </c>
      <c r="AB417">
        <v>0</v>
      </c>
      <c r="AC417">
        <v>9</v>
      </c>
      <c r="AD417">
        <v>2022</v>
      </c>
      <c r="AF417" t="s">
        <v>7865</v>
      </c>
      <c r="AH417">
        <v>1</v>
      </c>
      <c r="AI417" t="s">
        <v>2253</v>
      </c>
      <c r="AJ417" t="s">
        <v>200</v>
      </c>
      <c r="AK417" t="s">
        <v>134</v>
      </c>
      <c r="AL417">
        <v>0</v>
      </c>
      <c r="AM417">
        <v>0</v>
      </c>
      <c r="AN417">
        <v>0</v>
      </c>
      <c r="AO417">
        <v>0</v>
      </c>
      <c r="AP417">
        <v>0</v>
      </c>
      <c r="AQ417">
        <v>1</v>
      </c>
      <c r="AR417">
        <v>0</v>
      </c>
      <c r="AS417">
        <v>0</v>
      </c>
      <c r="AT417">
        <v>0</v>
      </c>
      <c r="AU417">
        <v>0</v>
      </c>
      <c r="AV417">
        <v>0</v>
      </c>
      <c r="AW417">
        <v>0</v>
      </c>
      <c r="AX417">
        <v>0</v>
      </c>
      <c r="AY417">
        <v>0</v>
      </c>
      <c r="AZ417">
        <v>0</v>
      </c>
      <c r="BA417">
        <v>0</v>
      </c>
      <c r="BB417" t="s">
        <v>154</v>
      </c>
      <c r="BC417" t="s">
        <v>166</v>
      </c>
      <c r="BD417">
        <v>0</v>
      </c>
      <c r="BE417">
        <v>0</v>
      </c>
    </row>
    <row r="418" spans="1:57" x14ac:dyDescent="0.35">
      <c r="A418" s="193">
        <v>232</v>
      </c>
      <c r="B418">
        <v>3607</v>
      </c>
      <c r="C418" s="194" t="s">
        <v>190</v>
      </c>
      <c r="D418" t="s">
        <v>294</v>
      </c>
      <c r="E418" t="s">
        <v>2724</v>
      </c>
      <c r="F418" t="s">
        <v>86</v>
      </c>
      <c r="G418">
        <v>1</v>
      </c>
      <c r="H418">
        <v>0</v>
      </c>
      <c r="I418">
        <v>0</v>
      </c>
      <c r="J418">
        <v>0</v>
      </c>
      <c r="K418">
        <v>0</v>
      </c>
      <c r="L418">
        <v>0</v>
      </c>
      <c r="M418" t="s">
        <v>2725</v>
      </c>
      <c r="N418" s="165">
        <v>44806.402002314811</v>
      </c>
      <c r="O418" s="195">
        <f t="shared" si="6"/>
        <v>44802</v>
      </c>
      <c r="P418">
        <v>0</v>
      </c>
      <c r="Q418" t="s">
        <v>7873</v>
      </c>
      <c r="R418">
        <v>2184</v>
      </c>
      <c r="S418">
        <v>10</v>
      </c>
      <c r="T418" t="s">
        <v>2726</v>
      </c>
      <c r="U418" t="s">
        <v>130</v>
      </c>
      <c r="V418" t="s">
        <v>131</v>
      </c>
      <c r="W418">
        <v>0</v>
      </c>
      <c r="X418">
        <v>0</v>
      </c>
      <c r="Y418">
        <v>0</v>
      </c>
      <c r="Z418">
        <v>0</v>
      </c>
      <c r="AA418">
        <v>0</v>
      </c>
      <c r="AB418">
        <v>0</v>
      </c>
      <c r="AC418">
        <v>9</v>
      </c>
      <c r="AD418">
        <v>2022</v>
      </c>
      <c r="AF418" t="s">
        <v>7865</v>
      </c>
      <c r="AH418">
        <v>2</v>
      </c>
      <c r="AI418" t="s">
        <v>2727</v>
      </c>
      <c r="AJ418" t="s">
        <v>200</v>
      </c>
      <c r="AK418" t="s">
        <v>134</v>
      </c>
      <c r="AL418">
        <v>0</v>
      </c>
      <c r="AM418">
        <v>0</v>
      </c>
      <c r="AN418">
        <v>0</v>
      </c>
      <c r="AO418">
        <v>0</v>
      </c>
      <c r="AP418">
        <v>0</v>
      </c>
      <c r="AQ418">
        <v>1</v>
      </c>
      <c r="AR418">
        <v>0</v>
      </c>
      <c r="AS418">
        <v>0</v>
      </c>
      <c r="AT418">
        <v>0</v>
      </c>
      <c r="AU418">
        <v>0</v>
      </c>
      <c r="AV418">
        <v>0</v>
      </c>
      <c r="AW418">
        <v>0</v>
      </c>
      <c r="AX418">
        <v>0</v>
      </c>
      <c r="AY418">
        <v>0</v>
      </c>
      <c r="AZ418">
        <v>0</v>
      </c>
      <c r="BA418">
        <v>0</v>
      </c>
      <c r="BB418" t="s">
        <v>195</v>
      </c>
      <c r="BC418" t="s">
        <v>166</v>
      </c>
      <c r="BD418">
        <v>0</v>
      </c>
      <c r="BE418">
        <v>0</v>
      </c>
    </row>
    <row r="419" spans="1:57" x14ac:dyDescent="0.35">
      <c r="A419" s="193">
        <v>177</v>
      </c>
      <c r="B419">
        <v>3557</v>
      </c>
      <c r="C419" s="194" t="s">
        <v>125</v>
      </c>
      <c r="D419" t="s">
        <v>294</v>
      </c>
      <c r="E419" t="s">
        <v>2382</v>
      </c>
      <c r="F419" t="s">
        <v>86</v>
      </c>
      <c r="G419">
        <v>1</v>
      </c>
      <c r="H419">
        <v>0</v>
      </c>
      <c r="I419">
        <v>0</v>
      </c>
      <c r="J419">
        <v>0</v>
      </c>
      <c r="K419">
        <v>0</v>
      </c>
      <c r="L419">
        <v>0</v>
      </c>
      <c r="M419" t="s">
        <v>2383</v>
      </c>
      <c r="N419" s="165">
        <v>44805.917372685188</v>
      </c>
      <c r="O419" s="195">
        <f t="shared" si="6"/>
        <v>44802</v>
      </c>
      <c r="P419">
        <v>0</v>
      </c>
      <c r="Q419" t="s">
        <v>7874</v>
      </c>
      <c r="R419">
        <v>61</v>
      </c>
      <c r="S419">
        <v>53</v>
      </c>
      <c r="T419" t="s">
        <v>2384</v>
      </c>
      <c r="U419" t="s">
        <v>130</v>
      </c>
      <c r="V419" t="s">
        <v>131</v>
      </c>
      <c r="W419">
        <v>0</v>
      </c>
      <c r="X419">
        <v>0</v>
      </c>
      <c r="Y419">
        <v>0</v>
      </c>
      <c r="Z419">
        <v>0</v>
      </c>
      <c r="AA419">
        <v>0</v>
      </c>
      <c r="AB419">
        <v>1</v>
      </c>
      <c r="AC419">
        <v>9</v>
      </c>
      <c r="AD419">
        <v>2022</v>
      </c>
      <c r="AF419" t="s">
        <v>7865</v>
      </c>
      <c r="AH419">
        <v>1</v>
      </c>
      <c r="AI419" t="s">
        <v>2385</v>
      </c>
      <c r="AJ419" t="s">
        <v>252</v>
      </c>
      <c r="AK419" t="s">
        <v>134</v>
      </c>
      <c r="AL419">
        <v>0</v>
      </c>
      <c r="AM419">
        <v>0</v>
      </c>
      <c r="AN419">
        <v>0</v>
      </c>
      <c r="AO419">
        <v>0</v>
      </c>
      <c r="AP419">
        <v>0</v>
      </c>
      <c r="AQ419">
        <v>0</v>
      </c>
      <c r="AR419">
        <v>0</v>
      </c>
      <c r="AS419">
        <v>0</v>
      </c>
      <c r="AT419">
        <v>0</v>
      </c>
      <c r="AU419">
        <v>0</v>
      </c>
      <c r="AV419">
        <v>0</v>
      </c>
      <c r="AW419">
        <v>0</v>
      </c>
      <c r="AX419">
        <v>0</v>
      </c>
      <c r="AY419">
        <v>0</v>
      </c>
      <c r="AZ419">
        <v>0</v>
      </c>
      <c r="BA419">
        <v>0</v>
      </c>
      <c r="BB419" t="s">
        <v>162</v>
      </c>
      <c r="BC419" t="s">
        <v>166</v>
      </c>
      <c r="BD419">
        <v>0</v>
      </c>
      <c r="BE419">
        <v>0</v>
      </c>
    </row>
    <row r="420" spans="1:57" x14ac:dyDescent="0.35">
      <c r="A420" s="193">
        <v>69</v>
      </c>
      <c r="B420">
        <v>3461</v>
      </c>
      <c r="C420" s="194" t="s">
        <v>190</v>
      </c>
      <c r="D420" t="s">
        <v>294</v>
      </c>
      <c r="E420" t="s">
        <v>1691</v>
      </c>
      <c r="F420" t="s">
        <v>85</v>
      </c>
      <c r="G420">
        <v>1</v>
      </c>
      <c r="H420">
        <v>0</v>
      </c>
      <c r="I420">
        <v>1</v>
      </c>
      <c r="J420">
        <v>0</v>
      </c>
      <c r="K420">
        <v>0</v>
      </c>
      <c r="L420">
        <v>1</v>
      </c>
      <c r="M420" t="s">
        <v>1692</v>
      </c>
      <c r="N420" s="165">
        <v>44805.569814814808</v>
      </c>
      <c r="O420" s="195">
        <f t="shared" si="6"/>
        <v>44802</v>
      </c>
      <c r="P420">
        <v>0</v>
      </c>
      <c r="Q420" t="s">
        <v>7875</v>
      </c>
      <c r="R420">
        <v>2412</v>
      </c>
      <c r="S420">
        <v>3241</v>
      </c>
      <c r="T420" t="s">
        <v>1683</v>
      </c>
      <c r="U420" t="s">
        <v>130</v>
      </c>
      <c r="V420" t="s">
        <v>131</v>
      </c>
      <c r="W420">
        <v>0</v>
      </c>
      <c r="X420">
        <v>0</v>
      </c>
      <c r="Y420">
        <v>0</v>
      </c>
      <c r="Z420">
        <v>0</v>
      </c>
      <c r="AA420">
        <v>0</v>
      </c>
      <c r="AB420">
        <v>0</v>
      </c>
      <c r="AC420">
        <v>9</v>
      </c>
      <c r="AD420">
        <v>2022</v>
      </c>
      <c r="AF420" t="s">
        <v>7865</v>
      </c>
      <c r="AH420">
        <v>1</v>
      </c>
      <c r="AI420" t="s">
        <v>1693</v>
      </c>
      <c r="AJ420" t="s">
        <v>200</v>
      </c>
      <c r="AK420" t="s">
        <v>134</v>
      </c>
      <c r="AL420">
        <v>0</v>
      </c>
      <c r="AM420">
        <v>0</v>
      </c>
      <c r="AN420">
        <v>0</v>
      </c>
      <c r="AO420">
        <v>0</v>
      </c>
      <c r="AP420">
        <v>0</v>
      </c>
      <c r="AQ420">
        <v>0</v>
      </c>
      <c r="AR420">
        <v>0</v>
      </c>
      <c r="AS420">
        <v>0</v>
      </c>
      <c r="AT420">
        <v>0</v>
      </c>
      <c r="AU420">
        <v>0</v>
      </c>
      <c r="AV420">
        <v>0</v>
      </c>
      <c r="AW420">
        <v>0</v>
      </c>
      <c r="AX420">
        <v>0</v>
      </c>
      <c r="AY420">
        <v>1</v>
      </c>
      <c r="AZ420">
        <v>0</v>
      </c>
      <c r="BA420">
        <v>0</v>
      </c>
      <c r="BB420" t="s">
        <v>162</v>
      </c>
      <c r="BC420" t="s">
        <v>166</v>
      </c>
      <c r="BD420">
        <v>0</v>
      </c>
      <c r="BE420">
        <v>0</v>
      </c>
    </row>
    <row r="421" spans="1:57" x14ac:dyDescent="0.35">
      <c r="A421" s="193">
        <v>141</v>
      </c>
      <c r="B421">
        <v>3530</v>
      </c>
      <c r="C421" s="194" t="s">
        <v>190</v>
      </c>
      <c r="D421" t="s">
        <v>294</v>
      </c>
      <c r="E421" t="s">
        <v>2153</v>
      </c>
      <c r="F421" t="s">
        <v>85</v>
      </c>
      <c r="G421">
        <v>1</v>
      </c>
      <c r="H421">
        <v>0</v>
      </c>
      <c r="I421">
        <v>0</v>
      </c>
      <c r="J421">
        <v>0</v>
      </c>
      <c r="K421">
        <v>0</v>
      </c>
      <c r="L421">
        <v>0</v>
      </c>
      <c r="M421" t="s">
        <v>2154</v>
      </c>
      <c r="N421" s="165">
        <v>44805.740266203713</v>
      </c>
      <c r="O421" s="195">
        <f t="shared" si="6"/>
        <v>44802</v>
      </c>
      <c r="P421">
        <v>0</v>
      </c>
      <c r="Q421" t="s">
        <v>7876</v>
      </c>
      <c r="R421">
        <v>528</v>
      </c>
      <c r="S421">
        <v>832</v>
      </c>
      <c r="T421" t="s">
        <v>2155</v>
      </c>
      <c r="U421" t="s">
        <v>130</v>
      </c>
      <c r="V421" t="s">
        <v>131</v>
      </c>
      <c r="W421">
        <v>0</v>
      </c>
      <c r="X421">
        <v>0</v>
      </c>
      <c r="Y421">
        <v>0</v>
      </c>
      <c r="Z421">
        <v>0</v>
      </c>
      <c r="AA421">
        <v>0</v>
      </c>
      <c r="AB421">
        <v>0</v>
      </c>
      <c r="AC421">
        <v>9</v>
      </c>
      <c r="AD421">
        <v>2022</v>
      </c>
      <c r="AF421" t="s">
        <v>7865</v>
      </c>
      <c r="AH421">
        <v>1</v>
      </c>
      <c r="AI421" t="s">
        <v>2156</v>
      </c>
      <c r="AJ421" t="s">
        <v>133</v>
      </c>
      <c r="AK421" t="s">
        <v>134</v>
      </c>
      <c r="AL421">
        <v>0</v>
      </c>
      <c r="AM421">
        <v>0</v>
      </c>
      <c r="AN421">
        <v>0</v>
      </c>
      <c r="AO421">
        <v>0</v>
      </c>
      <c r="AP421">
        <v>0</v>
      </c>
      <c r="AQ421">
        <v>0</v>
      </c>
      <c r="AR421">
        <v>0</v>
      </c>
      <c r="AS421">
        <v>0</v>
      </c>
      <c r="AT421">
        <v>0</v>
      </c>
      <c r="AU421">
        <v>1</v>
      </c>
      <c r="AV421">
        <v>0</v>
      </c>
      <c r="AW421">
        <v>0</v>
      </c>
      <c r="AX421">
        <v>0</v>
      </c>
      <c r="AY421">
        <v>0</v>
      </c>
      <c r="AZ421">
        <v>0</v>
      </c>
      <c r="BA421">
        <v>0</v>
      </c>
      <c r="BC421" t="s">
        <v>153</v>
      </c>
      <c r="BD421">
        <v>0</v>
      </c>
      <c r="BE421">
        <v>0</v>
      </c>
    </row>
    <row r="422" spans="1:57" x14ac:dyDescent="0.35">
      <c r="A422" s="193">
        <v>66</v>
      </c>
      <c r="B422">
        <v>3458</v>
      </c>
      <c r="C422" s="194" t="s">
        <v>190</v>
      </c>
      <c r="D422" t="s">
        <v>294</v>
      </c>
      <c r="E422" t="s">
        <v>1681</v>
      </c>
      <c r="F422" t="s">
        <v>85</v>
      </c>
      <c r="G422">
        <v>1</v>
      </c>
      <c r="H422">
        <v>0</v>
      </c>
      <c r="I422">
        <v>0</v>
      </c>
      <c r="J422">
        <v>0</v>
      </c>
      <c r="K422">
        <v>0</v>
      </c>
      <c r="L422">
        <v>0</v>
      </c>
      <c r="M422" t="s">
        <v>1682</v>
      </c>
      <c r="N422" s="165">
        <v>44805.56894675926</v>
      </c>
      <c r="O422" s="195">
        <f t="shared" si="6"/>
        <v>44802</v>
      </c>
      <c r="P422">
        <v>0</v>
      </c>
      <c r="Q422" t="s">
        <v>7875</v>
      </c>
      <c r="R422">
        <v>2412</v>
      </c>
      <c r="S422">
        <v>3241</v>
      </c>
      <c r="T422" t="s">
        <v>1683</v>
      </c>
      <c r="U422" t="s">
        <v>130</v>
      </c>
      <c r="V422" t="s">
        <v>131</v>
      </c>
      <c r="W422">
        <v>0</v>
      </c>
      <c r="X422">
        <v>0</v>
      </c>
      <c r="Y422">
        <v>0</v>
      </c>
      <c r="Z422">
        <v>0</v>
      </c>
      <c r="AA422">
        <v>0</v>
      </c>
      <c r="AB422">
        <v>0</v>
      </c>
      <c r="AC422">
        <v>9</v>
      </c>
      <c r="AD422">
        <v>2022</v>
      </c>
      <c r="AF422" t="s">
        <v>7865</v>
      </c>
      <c r="AH422">
        <v>1</v>
      </c>
      <c r="AI422" t="s">
        <v>1684</v>
      </c>
      <c r="AJ422" t="s">
        <v>200</v>
      </c>
      <c r="AK422" t="s">
        <v>134</v>
      </c>
      <c r="AL422">
        <v>0</v>
      </c>
      <c r="AM422">
        <v>0</v>
      </c>
      <c r="AN422">
        <v>0</v>
      </c>
      <c r="AO422">
        <v>0</v>
      </c>
      <c r="AP422">
        <v>0</v>
      </c>
      <c r="AQ422">
        <v>0</v>
      </c>
      <c r="AR422">
        <v>0</v>
      </c>
      <c r="AS422">
        <v>0</v>
      </c>
      <c r="AT422">
        <v>0</v>
      </c>
      <c r="AU422">
        <v>0</v>
      </c>
      <c r="AV422">
        <v>0</v>
      </c>
      <c r="AW422">
        <v>0</v>
      </c>
      <c r="AX422">
        <v>0</v>
      </c>
      <c r="AY422">
        <v>1</v>
      </c>
      <c r="AZ422">
        <v>0</v>
      </c>
      <c r="BA422">
        <v>0</v>
      </c>
      <c r="BB422" t="s">
        <v>195</v>
      </c>
      <c r="BC422" t="s">
        <v>166</v>
      </c>
      <c r="BD422">
        <v>0</v>
      </c>
      <c r="BE422">
        <v>0</v>
      </c>
    </row>
    <row r="423" spans="1:57" x14ac:dyDescent="0.35">
      <c r="A423" s="193">
        <v>105</v>
      </c>
      <c r="B423">
        <v>3497</v>
      </c>
      <c r="C423" s="194" t="s">
        <v>190</v>
      </c>
      <c r="D423" t="s">
        <v>294</v>
      </c>
      <c r="E423" t="s">
        <v>1846</v>
      </c>
      <c r="F423" t="s">
        <v>85</v>
      </c>
      <c r="G423">
        <v>1</v>
      </c>
      <c r="H423">
        <v>0</v>
      </c>
      <c r="I423">
        <v>0</v>
      </c>
      <c r="J423">
        <v>0</v>
      </c>
      <c r="K423">
        <v>0</v>
      </c>
      <c r="L423">
        <v>0</v>
      </c>
      <c r="M423" t="s">
        <v>1847</v>
      </c>
      <c r="N423" s="165">
        <v>44805.592951388891</v>
      </c>
      <c r="O423" s="195">
        <f t="shared" si="6"/>
        <v>44802</v>
      </c>
      <c r="P423">
        <v>0</v>
      </c>
      <c r="Q423" t="s">
        <v>7877</v>
      </c>
      <c r="R423">
        <v>488</v>
      </c>
      <c r="S423">
        <v>6</v>
      </c>
      <c r="T423" t="s">
        <v>1832</v>
      </c>
      <c r="U423" t="s">
        <v>130</v>
      </c>
      <c r="V423" t="s">
        <v>131</v>
      </c>
      <c r="W423">
        <v>0</v>
      </c>
      <c r="X423">
        <v>0</v>
      </c>
      <c r="Y423">
        <v>0</v>
      </c>
      <c r="Z423">
        <v>0</v>
      </c>
      <c r="AA423">
        <v>0</v>
      </c>
      <c r="AB423">
        <v>0</v>
      </c>
      <c r="AC423">
        <v>9</v>
      </c>
      <c r="AD423">
        <v>2022</v>
      </c>
      <c r="AF423" t="s">
        <v>7865</v>
      </c>
      <c r="AH423">
        <v>1</v>
      </c>
      <c r="AI423" t="s">
        <v>1848</v>
      </c>
      <c r="AJ423" t="s">
        <v>133</v>
      </c>
      <c r="AK423" t="s">
        <v>134</v>
      </c>
      <c r="AL423">
        <v>0</v>
      </c>
      <c r="AM423">
        <v>0</v>
      </c>
      <c r="AN423">
        <v>0</v>
      </c>
      <c r="AO423">
        <v>0</v>
      </c>
      <c r="AP423">
        <v>0</v>
      </c>
      <c r="AQ423">
        <v>0</v>
      </c>
      <c r="AR423">
        <v>0</v>
      </c>
      <c r="AS423">
        <v>0</v>
      </c>
      <c r="AT423">
        <v>0</v>
      </c>
      <c r="AU423">
        <v>1</v>
      </c>
      <c r="AV423">
        <v>0</v>
      </c>
      <c r="AW423">
        <v>0</v>
      </c>
      <c r="AX423">
        <v>0</v>
      </c>
      <c r="AY423">
        <v>0</v>
      </c>
      <c r="AZ423">
        <v>0</v>
      </c>
      <c r="BA423">
        <v>0</v>
      </c>
      <c r="BC423" t="s">
        <v>153</v>
      </c>
      <c r="BD423">
        <v>0</v>
      </c>
      <c r="BE423">
        <v>0</v>
      </c>
    </row>
    <row r="424" spans="1:57" x14ac:dyDescent="0.35">
      <c r="A424" s="193">
        <v>28</v>
      </c>
      <c r="B424">
        <v>3433</v>
      </c>
      <c r="C424" s="194" t="s">
        <v>190</v>
      </c>
      <c r="D424" t="s">
        <v>294</v>
      </c>
      <c r="E424" t="s">
        <v>938</v>
      </c>
      <c r="F424" t="s">
        <v>85</v>
      </c>
      <c r="G424">
        <v>1</v>
      </c>
      <c r="H424">
        <v>0</v>
      </c>
      <c r="I424">
        <v>1</v>
      </c>
      <c r="J424">
        <v>0</v>
      </c>
      <c r="K424">
        <v>0</v>
      </c>
      <c r="L424">
        <v>1</v>
      </c>
      <c r="M424" t="s">
        <v>939</v>
      </c>
      <c r="N424" s="165">
        <v>44805.2</v>
      </c>
      <c r="O424" s="195">
        <f t="shared" si="6"/>
        <v>44802</v>
      </c>
      <c r="P424">
        <v>0</v>
      </c>
      <c r="Q424" t="s">
        <v>7878</v>
      </c>
      <c r="R424">
        <v>56</v>
      </c>
      <c r="S424">
        <v>86</v>
      </c>
      <c r="T424" t="s">
        <v>940</v>
      </c>
      <c r="U424" t="s">
        <v>130</v>
      </c>
      <c r="V424" t="s">
        <v>131</v>
      </c>
      <c r="W424">
        <v>0</v>
      </c>
      <c r="X424">
        <v>0</v>
      </c>
      <c r="Y424">
        <v>0</v>
      </c>
      <c r="Z424">
        <v>0</v>
      </c>
      <c r="AA424">
        <v>0</v>
      </c>
      <c r="AB424">
        <v>0</v>
      </c>
      <c r="AC424">
        <v>9</v>
      </c>
      <c r="AD424">
        <v>2022</v>
      </c>
      <c r="AF424" t="s">
        <v>7865</v>
      </c>
      <c r="AG424" t="s">
        <v>941</v>
      </c>
      <c r="AH424">
        <v>1</v>
      </c>
      <c r="AI424" t="s">
        <v>942</v>
      </c>
      <c r="AJ424" t="s">
        <v>133</v>
      </c>
      <c r="AK424" t="s">
        <v>134</v>
      </c>
      <c r="AL424">
        <v>0</v>
      </c>
      <c r="AM424">
        <v>0</v>
      </c>
      <c r="AN424">
        <v>0</v>
      </c>
      <c r="AO424">
        <v>0</v>
      </c>
      <c r="AP424">
        <v>0</v>
      </c>
      <c r="AQ424">
        <v>0</v>
      </c>
      <c r="AR424">
        <v>0</v>
      </c>
      <c r="AS424">
        <v>0</v>
      </c>
      <c r="AT424">
        <v>0</v>
      </c>
      <c r="AU424">
        <v>1</v>
      </c>
      <c r="AV424">
        <v>0</v>
      </c>
      <c r="AW424">
        <v>0</v>
      </c>
      <c r="AX424">
        <v>0</v>
      </c>
      <c r="AY424">
        <v>0</v>
      </c>
      <c r="AZ424">
        <v>0</v>
      </c>
      <c r="BA424">
        <v>0</v>
      </c>
      <c r="BB424" t="s">
        <v>162</v>
      </c>
      <c r="BC424" t="s">
        <v>166</v>
      </c>
      <c r="BD424">
        <v>0</v>
      </c>
      <c r="BE424">
        <v>0</v>
      </c>
    </row>
    <row r="425" spans="1:57" x14ac:dyDescent="0.35">
      <c r="A425" s="193">
        <v>134</v>
      </c>
      <c r="B425">
        <v>3523</v>
      </c>
      <c r="C425" s="194" t="s">
        <v>190</v>
      </c>
      <c r="D425" t="s">
        <v>294</v>
      </c>
      <c r="E425" t="s">
        <v>2088</v>
      </c>
      <c r="F425" t="s">
        <v>85</v>
      </c>
      <c r="G425">
        <v>1</v>
      </c>
      <c r="H425">
        <v>0</v>
      </c>
      <c r="I425">
        <v>0</v>
      </c>
      <c r="J425">
        <v>0</v>
      </c>
      <c r="K425">
        <v>0</v>
      </c>
      <c r="L425">
        <v>0</v>
      </c>
      <c r="M425" t="s">
        <v>2089</v>
      </c>
      <c r="N425" s="165">
        <v>44805.72415509259</v>
      </c>
      <c r="O425" s="195">
        <f t="shared" si="6"/>
        <v>44802</v>
      </c>
      <c r="P425">
        <v>0</v>
      </c>
      <c r="Q425" t="s">
        <v>7879</v>
      </c>
      <c r="R425">
        <v>11</v>
      </c>
      <c r="S425">
        <v>1952</v>
      </c>
      <c r="T425" t="s">
        <v>2090</v>
      </c>
      <c r="U425" t="s">
        <v>130</v>
      </c>
      <c r="V425" t="s">
        <v>131</v>
      </c>
      <c r="W425">
        <v>0</v>
      </c>
      <c r="X425">
        <v>0</v>
      </c>
      <c r="Y425">
        <v>0</v>
      </c>
      <c r="Z425">
        <v>0</v>
      </c>
      <c r="AA425">
        <v>0</v>
      </c>
      <c r="AB425">
        <v>0</v>
      </c>
      <c r="AC425">
        <v>9</v>
      </c>
      <c r="AD425">
        <v>2022</v>
      </c>
      <c r="AF425" t="s">
        <v>7865</v>
      </c>
      <c r="AH425">
        <v>1</v>
      </c>
      <c r="AI425" t="s">
        <v>2091</v>
      </c>
      <c r="AJ425" t="s">
        <v>133</v>
      </c>
      <c r="AK425" t="s">
        <v>134</v>
      </c>
      <c r="AL425">
        <v>0</v>
      </c>
      <c r="AM425">
        <v>0</v>
      </c>
      <c r="AN425">
        <v>0</v>
      </c>
      <c r="AO425">
        <v>0</v>
      </c>
      <c r="AP425">
        <v>0</v>
      </c>
      <c r="AQ425">
        <v>0</v>
      </c>
      <c r="AR425">
        <v>0</v>
      </c>
      <c r="AS425">
        <v>0</v>
      </c>
      <c r="AT425">
        <v>0</v>
      </c>
      <c r="AU425">
        <v>1</v>
      </c>
      <c r="AV425">
        <v>0</v>
      </c>
      <c r="AW425">
        <v>0</v>
      </c>
      <c r="AX425">
        <v>0</v>
      </c>
      <c r="AY425">
        <v>0</v>
      </c>
      <c r="AZ425">
        <v>0</v>
      </c>
      <c r="BA425">
        <v>0</v>
      </c>
      <c r="BC425" t="s">
        <v>125</v>
      </c>
      <c r="BD425">
        <v>0</v>
      </c>
      <c r="BE425">
        <v>0</v>
      </c>
    </row>
    <row r="426" spans="1:57" x14ac:dyDescent="0.35">
      <c r="A426" s="193">
        <v>104</v>
      </c>
      <c r="B426">
        <v>3496</v>
      </c>
      <c r="C426" s="194" t="s">
        <v>125</v>
      </c>
      <c r="D426" t="s">
        <v>294</v>
      </c>
      <c r="E426" t="s">
        <v>1843</v>
      </c>
      <c r="F426" t="s">
        <v>85</v>
      </c>
      <c r="G426">
        <v>1</v>
      </c>
      <c r="H426">
        <v>0</v>
      </c>
      <c r="I426">
        <v>0</v>
      </c>
      <c r="J426">
        <v>0</v>
      </c>
      <c r="K426">
        <v>0</v>
      </c>
      <c r="L426">
        <v>0</v>
      </c>
      <c r="M426" t="s">
        <v>1844</v>
      </c>
      <c r="N426" s="165">
        <v>44805.592743055553</v>
      </c>
      <c r="O426" s="195">
        <f t="shared" si="6"/>
        <v>44802</v>
      </c>
      <c r="P426">
        <v>0</v>
      </c>
      <c r="Q426" t="s">
        <v>7880</v>
      </c>
      <c r="R426">
        <v>34</v>
      </c>
      <c r="S426">
        <v>75</v>
      </c>
      <c r="T426" t="s">
        <v>1768</v>
      </c>
      <c r="U426" t="s">
        <v>130</v>
      </c>
      <c r="V426" t="s">
        <v>131</v>
      </c>
      <c r="W426">
        <v>0</v>
      </c>
      <c r="X426">
        <v>0</v>
      </c>
      <c r="Y426">
        <v>0</v>
      </c>
      <c r="Z426">
        <v>0</v>
      </c>
      <c r="AA426">
        <v>0</v>
      </c>
      <c r="AB426">
        <v>0</v>
      </c>
      <c r="AC426">
        <v>9</v>
      </c>
      <c r="AD426">
        <v>2022</v>
      </c>
      <c r="AF426" t="s">
        <v>7865</v>
      </c>
      <c r="AH426">
        <v>1</v>
      </c>
      <c r="AI426" t="s">
        <v>1845</v>
      </c>
      <c r="AJ426" t="s">
        <v>160</v>
      </c>
      <c r="AK426" t="s">
        <v>134</v>
      </c>
      <c r="AL426">
        <v>0</v>
      </c>
      <c r="AM426">
        <v>0</v>
      </c>
      <c r="AN426">
        <v>0</v>
      </c>
      <c r="AO426">
        <v>0</v>
      </c>
      <c r="AP426">
        <v>0</v>
      </c>
      <c r="AQ426">
        <v>0</v>
      </c>
      <c r="AR426">
        <v>1</v>
      </c>
      <c r="AS426">
        <v>0</v>
      </c>
      <c r="AT426">
        <v>0</v>
      </c>
      <c r="AU426">
        <v>0</v>
      </c>
      <c r="AV426">
        <v>0</v>
      </c>
      <c r="AW426">
        <v>0</v>
      </c>
      <c r="AX426">
        <v>0</v>
      </c>
      <c r="AY426">
        <v>0</v>
      </c>
      <c r="AZ426">
        <v>0</v>
      </c>
      <c r="BA426">
        <v>0</v>
      </c>
      <c r="BB426" t="s">
        <v>172</v>
      </c>
      <c r="BC426" t="s">
        <v>153</v>
      </c>
      <c r="BD426">
        <v>0</v>
      </c>
      <c r="BE426">
        <v>0</v>
      </c>
    </row>
    <row r="427" spans="1:57" x14ac:dyDescent="0.35">
      <c r="A427" s="193">
        <v>109</v>
      </c>
      <c r="B427">
        <v>3500</v>
      </c>
      <c r="C427" s="194" t="s">
        <v>190</v>
      </c>
      <c r="D427" t="s">
        <v>294</v>
      </c>
      <c r="E427" t="s">
        <v>1863</v>
      </c>
      <c r="F427" t="s">
        <v>86</v>
      </c>
      <c r="G427">
        <v>1</v>
      </c>
      <c r="H427">
        <v>0</v>
      </c>
      <c r="I427">
        <v>0</v>
      </c>
      <c r="J427">
        <v>0</v>
      </c>
      <c r="K427">
        <v>0</v>
      </c>
      <c r="L427">
        <v>0</v>
      </c>
      <c r="M427" t="s">
        <v>1864</v>
      </c>
      <c r="N427" s="165">
        <v>44805.597430555557</v>
      </c>
      <c r="O427" s="195">
        <f t="shared" si="6"/>
        <v>44802</v>
      </c>
      <c r="P427">
        <v>0</v>
      </c>
      <c r="Q427" t="s">
        <v>7881</v>
      </c>
      <c r="R427">
        <v>26</v>
      </c>
      <c r="S427">
        <v>1</v>
      </c>
      <c r="T427" t="s">
        <v>1865</v>
      </c>
      <c r="U427" t="s">
        <v>130</v>
      </c>
      <c r="V427" t="s">
        <v>131</v>
      </c>
      <c r="W427">
        <v>0</v>
      </c>
      <c r="X427">
        <v>0</v>
      </c>
      <c r="Y427">
        <v>0</v>
      </c>
      <c r="Z427">
        <v>0</v>
      </c>
      <c r="AA427">
        <v>0</v>
      </c>
      <c r="AB427">
        <v>0</v>
      </c>
      <c r="AC427">
        <v>9</v>
      </c>
      <c r="AD427">
        <v>2022</v>
      </c>
      <c r="AF427" t="s">
        <v>7865</v>
      </c>
      <c r="AH427">
        <v>1</v>
      </c>
      <c r="AI427" t="s">
        <v>1866</v>
      </c>
      <c r="AJ427" t="s">
        <v>200</v>
      </c>
      <c r="AK427" t="s">
        <v>787</v>
      </c>
      <c r="AL427">
        <v>0</v>
      </c>
      <c r="AM427">
        <v>0</v>
      </c>
      <c r="AN427">
        <v>0</v>
      </c>
      <c r="AO427">
        <v>0</v>
      </c>
      <c r="AP427">
        <v>0</v>
      </c>
      <c r="AQ427">
        <v>1</v>
      </c>
      <c r="AR427">
        <v>0</v>
      </c>
      <c r="AS427">
        <v>0</v>
      </c>
      <c r="AT427">
        <v>0</v>
      </c>
      <c r="AU427">
        <v>0</v>
      </c>
      <c r="AV427">
        <v>0</v>
      </c>
      <c r="AW427">
        <v>0</v>
      </c>
      <c r="AX427">
        <v>0</v>
      </c>
      <c r="AY427">
        <v>0</v>
      </c>
      <c r="AZ427">
        <v>0</v>
      </c>
      <c r="BA427">
        <v>0</v>
      </c>
      <c r="BB427" t="s">
        <v>154</v>
      </c>
      <c r="BC427" t="s">
        <v>166</v>
      </c>
      <c r="BD427">
        <v>0</v>
      </c>
      <c r="BE427">
        <v>0</v>
      </c>
    </row>
    <row r="428" spans="1:57" x14ac:dyDescent="0.35">
      <c r="A428" s="193">
        <v>203</v>
      </c>
      <c r="B428">
        <v>3581</v>
      </c>
      <c r="C428" s="194" t="s">
        <v>190</v>
      </c>
      <c r="D428" t="s">
        <v>294</v>
      </c>
      <c r="E428" t="s">
        <v>2553</v>
      </c>
      <c r="F428" t="s">
        <v>85</v>
      </c>
      <c r="G428">
        <v>1</v>
      </c>
      <c r="H428">
        <v>0</v>
      </c>
      <c r="I428">
        <v>1</v>
      </c>
      <c r="J428">
        <v>0</v>
      </c>
      <c r="K428">
        <v>0</v>
      </c>
      <c r="L428">
        <v>1</v>
      </c>
      <c r="M428" t="s">
        <v>2554</v>
      </c>
      <c r="N428" s="165">
        <v>44806.288541666669</v>
      </c>
      <c r="O428" s="195">
        <f t="shared" si="6"/>
        <v>44802</v>
      </c>
      <c r="P428">
        <v>0</v>
      </c>
      <c r="Q428" t="s">
        <v>7882</v>
      </c>
      <c r="R428">
        <v>127</v>
      </c>
      <c r="S428">
        <v>16</v>
      </c>
      <c r="T428" t="s">
        <v>2555</v>
      </c>
      <c r="U428" t="s">
        <v>130</v>
      </c>
      <c r="V428" t="s">
        <v>131</v>
      </c>
      <c r="W428">
        <v>0</v>
      </c>
      <c r="X428">
        <v>0</v>
      </c>
      <c r="Y428">
        <v>0</v>
      </c>
      <c r="Z428">
        <v>0</v>
      </c>
      <c r="AA428">
        <v>0</v>
      </c>
      <c r="AB428">
        <v>1</v>
      </c>
      <c r="AC428">
        <v>9</v>
      </c>
      <c r="AD428">
        <v>2022</v>
      </c>
      <c r="AF428" t="s">
        <v>7865</v>
      </c>
      <c r="AH428">
        <v>2</v>
      </c>
      <c r="AI428" t="s">
        <v>2556</v>
      </c>
      <c r="AJ428" t="s">
        <v>200</v>
      </c>
      <c r="AK428" t="s">
        <v>134</v>
      </c>
      <c r="AL428">
        <v>0</v>
      </c>
      <c r="AM428">
        <v>0</v>
      </c>
      <c r="AN428">
        <v>0</v>
      </c>
      <c r="AO428">
        <v>0</v>
      </c>
      <c r="AP428">
        <v>0</v>
      </c>
      <c r="AQ428">
        <v>0</v>
      </c>
      <c r="AR428">
        <v>0</v>
      </c>
      <c r="AS428">
        <v>0</v>
      </c>
      <c r="AT428">
        <v>0</v>
      </c>
      <c r="AU428">
        <v>0</v>
      </c>
      <c r="AV428">
        <v>0</v>
      </c>
      <c r="AW428">
        <v>1</v>
      </c>
      <c r="AX428">
        <v>0</v>
      </c>
      <c r="AY428">
        <v>0</v>
      </c>
      <c r="AZ428">
        <v>0</v>
      </c>
      <c r="BA428">
        <v>0</v>
      </c>
      <c r="BB428" t="s">
        <v>162</v>
      </c>
      <c r="BC428" t="s">
        <v>166</v>
      </c>
      <c r="BD428">
        <v>0</v>
      </c>
      <c r="BE428">
        <v>0</v>
      </c>
    </row>
    <row r="429" spans="1:57" x14ac:dyDescent="0.35">
      <c r="A429" s="193">
        <v>79</v>
      </c>
      <c r="B429">
        <v>3471</v>
      </c>
      <c r="C429" s="194" t="s">
        <v>190</v>
      </c>
      <c r="D429" t="s">
        <v>294</v>
      </c>
      <c r="E429" t="s">
        <v>1726</v>
      </c>
      <c r="F429" t="s">
        <v>83</v>
      </c>
      <c r="G429">
        <v>1</v>
      </c>
      <c r="H429">
        <v>0</v>
      </c>
      <c r="I429">
        <v>0</v>
      </c>
      <c r="J429">
        <v>0</v>
      </c>
      <c r="K429">
        <v>0</v>
      </c>
      <c r="L429">
        <v>0</v>
      </c>
      <c r="M429" t="s">
        <v>1727</v>
      </c>
      <c r="N429" s="165">
        <v>44805.57739583333</v>
      </c>
      <c r="O429" s="195">
        <f t="shared" si="6"/>
        <v>44802</v>
      </c>
      <c r="P429">
        <v>0</v>
      </c>
      <c r="Q429" t="s">
        <v>7883</v>
      </c>
      <c r="R429">
        <v>65</v>
      </c>
      <c r="S429">
        <v>259</v>
      </c>
      <c r="T429" t="s">
        <v>1728</v>
      </c>
      <c r="U429" t="s">
        <v>130</v>
      </c>
      <c r="V429" t="s">
        <v>131</v>
      </c>
      <c r="W429">
        <v>0</v>
      </c>
      <c r="X429">
        <v>0</v>
      </c>
      <c r="Y429">
        <v>0</v>
      </c>
      <c r="Z429">
        <v>0</v>
      </c>
      <c r="AA429">
        <v>0</v>
      </c>
      <c r="AB429">
        <v>0</v>
      </c>
      <c r="AC429">
        <v>9</v>
      </c>
      <c r="AD429">
        <v>2022</v>
      </c>
      <c r="AF429" t="s">
        <v>7865</v>
      </c>
      <c r="AH429">
        <v>1</v>
      </c>
      <c r="AI429" t="s">
        <v>937</v>
      </c>
      <c r="AJ429" t="s">
        <v>133</v>
      </c>
      <c r="AK429" t="s">
        <v>134</v>
      </c>
      <c r="AL429">
        <v>0</v>
      </c>
      <c r="AM429">
        <v>0</v>
      </c>
      <c r="AN429">
        <v>0</v>
      </c>
      <c r="AO429">
        <v>0</v>
      </c>
      <c r="AP429">
        <v>0</v>
      </c>
      <c r="AQ429">
        <v>0</v>
      </c>
      <c r="AR429">
        <v>0</v>
      </c>
      <c r="AS429">
        <v>0</v>
      </c>
      <c r="AT429">
        <v>0</v>
      </c>
      <c r="AU429">
        <v>1</v>
      </c>
      <c r="AV429">
        <v>0</v>
      </c>
      <c r="AW429">
        <v>0</v>
      </c>
      <c r="AX429">
        <v>0</v>
      </c>
      <c r="AY429">
        <v>0</v>
      </c>
      <c r="AZ429">
        <v>0</v>
      </c>
      <c r="BA429">
        <v>0</v>
      </c>
      <c r="BB429" t="s">
        <v>162</v>
      </c>
      <c r="BC429" t="s">
        <v>166</v>
      </c>
      <c r="BD429">
        <v>1</v>
      </c>
      <c r="BE429">
        <v>0</v>
      </c>
    </row>
    <row r="430" spans="1:57" x14ac:dyDescent="0.35">
      <c r="A430" s="193">
        <v>51</v>
      </c>
      <c r="B430">
        <v>3443</v>
      </c>
      <c r="C430" s="194" t="s">
        <v>125</v>
      </c>
      <c r="D430" t="s">
        <v>294</v>
      </c>
      <c r="E430" t="s">
        <v>1624</v>
      </c>
      <c r="F430" t="s">
        <v>83</v>
      </c>
      <c r="G430">
        <v>1</v>
      </c>
      <c r="H430">
        <v>0</v>
      </c>
      <c r="I430">
        <v>0</v>
      </c>
      <c r="J430">
        <v>0</v>
      </c>
      <c r="K430">
        <v>0</v>
      </c>
      <c r="L430">
        <v>0</v>
      </c>
      <c r="M430" t="s">
        <v>1625</v>
      </c>
      <c r="N430" s="165">
        <v>44805.556805555563</v>
      </c>
      <c r="O430" s="195">
        <f t="shared" si="6"/>
        <v>44802</v>
      </c>
      <c r="P430">
        <v>0</v>
      </c>
      <c r="Q430" t="s">
        <v>7884</v>
      </c>
      <c r="R430">
        <v>1467</v>
      </c>
      <c r="S430">
        <v>43</v>
      </c>
      <c r="T430" t="s">
        <v>1626</v>
      </c>
      <c r="U430" t="s">
        <v>130</v>
      </c>
      <c r="V430" t="s">
        <v>131</v>
      </c>
      <c r="W430">
        <v>0</v>
      </c>
      <c r="X430">
        <v>0</v>
      </c>
      <c r="Y430">
        <v>0</v>
      </c>
      <c r="Z430">
        <v>0</v>
      </c>
      <c r="AA430">
        <v>0</v>
      </c>
      <c r="AB430">
        <v>0</v>
      </c>
      <c r="AC430">
        <v>9</v>
      </c>
      <c r="AD430">
        <v>2022</v>
      </c>
      <c r="AF430" t="s">
        <v>7865</v>
      </c>
      <c r="AH430">
        <v>1</v>
      </c>
      <c r="AI430" t="s">
        <v>1627</v>
      </c>
      <c r="AJ430" t="s">
        <v>133</v>
      </c>
      <c r="AK430" t="s">
        <v>134</v>
      </c>
      <c r="AL430">
        <v>0</v>
      </c>
      <c r="AM430">
        <v>0</v>
      </c>
      <c r="AN430">
        <v>0</v>
      </c>
      <c r="AO430">
        <v>0</v>
      </c>
      <c r="AP430">
        <v>0</v>
      </c>
      <c r="AQ430">
        <v>0</v>
      </c>
      <c r="AR430">
        <v>0</v>
      </c>
      <c r="AS430">
        <v>0</v>
      </c>
      <c r="AT430">
        <v>0</v>
      </c>
      <c r="AU430">
        <v>1</v>
      </c>
      <c r="AV430">
        <v>0</v>
      </c>
      <c r="AW430">
        <v>0</v>
      </c>
      <c r="AX430">
        <v>0</v>
      </c>
      <c r="AY430">
        <v>0</v>
      </c>
      <c r="AZ430">
        <v>0</v>
      </c>
      <c r="BA430">
        <v>0</v>
      </c>
      <c r="BB430" t="s">
        <v>162</v>
      </c>
      <c r="BC430" t="s">
        <v>166</v>
      </c>
      <c r="BD430">
        <v>1</v>
      </c>
      <c r="BE430">
        <v>0</v>
      </c>
    </row>
    <row r="431" spans="1:57" x14ac:dyDescent="0.35">
      <c r="A431" s="193">
        <v>133</v>
      </c>
      <c r="B431">
        <v>3522</v>
      </c>
      <c r="C431" s="194" t="s">
        <v>190</v>
      </c>
      <c r="D431" t="s">
        <v>294</v>
      </c>
      <c r="E431" t="s">
        <v>2084</v>
      </c>
      <c r="F431" t="s">
        <v>85</v>
      </c>
      <c r="G431">
        <v>1</v>
      </c>
      <c r="H431">
        <v>0</v>
      </c>
      <c r="I431">
        <v>2</v>
      </c>
      <c r="J431">
        <v>0</v>
      </c>
      <c r="K431">
        <v>0</v>
      </c>
      <c r="L431">
        <v>2</v>
      </c>
      <c r="M431" t="s">
        <v>2085</v>
      </c>
      <c r="N431" s="165">
        <v>44805.722210648149</v>
      </c>
      <c r="O431" s="195">
        <f t="shared" si="6"/>
        <v>44802</v>
      </c>
      <c r="P431">
        <v>0</v>
      </c>
      <c r="Q431" t="s">
        <v>7885</v>
      </c>
      <c r="R431">
        <v>2512</v>
      </c>
      <c r="S431">
        <v>4939</v>
      </c>
      <c r="T431" t="s">
        <v>2086</v>
      </c>
      <c r="U431" t="s">
        <v>130</v>
      </c>
      <c r="V431" t="s">
        <v>131</v>
      </c>
      <c r="W431">
        <v>0</v>
      </c>
      <c r="X431">
        <v>0</v>
      </c>
      <c r="Y431">
        <v>0</v>
      </c>
      <c r="Z431">
        <v>0</v>
      </c>
      <c r="AA431">
        <v>0</v>
      </c>
      <c r="AB431">
        <v>0</v>
      </c>
      <c r="AC431">
        <v>9</v>
      </c>
      <c r="AD431">
        <v>2022</v>
      </c>
      <c r="AF431" t="s">
        <v>7865</v>
      </c>
      <c r="AH431">
        <v>1</v>
      </c>
      <c r="AI431" t="s">
        <v>2087</v>
      </c>
      <c r="AJ431" t="s">
        <v>133</v>
      </c>
      <c r="AK431" t="s">
        <v>134</v>
      </c>
      <c r="AL431">
        <v>0</v>
      </c>
      <c r="AM431">
        <v>0</v>
      </c>
      <c r="AN431">
        <v>0</v>
      </c>
      <c r="AO431">
        <v>0</v>
      </c>
      <c r="AP431">
        <v>0</v>
      </c>
      <c r="AQ431">
        <v>0</v>
      </c>
      <c r="AR431">
        <v>0</v>
      </c>
      <c r="AS431">
        <v>0</v>
      </c>
      <c r="AT431">
        <v>0</v>
      </c>
      <c r="AU431">
        <v>0</v>
      </c>
      <c r="AV431">
        <v>0</v>
      </c>
      <c r="AW431">
        <v>1</v>
      </c>
      <c r="AX431">
        <v>0</v>
      </c>
      <c r="AY431">
        <v>0</v>
      </c>
      <c r="AZ431">
        <v>0</v>
      </c>
      <c r="BA431">
        <v>0</v>
      </c>
      <c r="BC431" t="s">
        <v>153</v>
      </c>
      <c r="BD431">
        <v>0</v>
      </c>
      <c r="BE431">
        <v>0</v>
      </c>
    </row>
    <row r="432" spans="1:57" x14ac:dyDescent="0.35">
      <c r="A432" s="193">
        <v>218</v>
      </c>
      <c r="B432">
        <v>3594</v>
      </c>
      <c r="C432" s="194" t="s">
        <v>190</v>
      </c>
      <c r="D432" t="s">
        <v>294</v>
      </c>
      <c r="E432" t="s">
        <v>2591</v>
      </c>
      <c r="F432" t="s">
        <v>85</v>
      </c>
      <c r="G432">
        <v>1</v>
      </c>
      <c r="H432">
        <v>0</v>
      </c>
      <c r="I432">
        <v>0</v>
      </c>
      <c r="J432">
        <v>0</v>
      </c>
      <c r="K432">
        <v>0</v>
      </c>
      <c r="L432">
        <v>0</v>
      </c>
      <c r="M432" t="s">
        <v>2592</v>
      </c>
      <c r="N432" s="165">
        <v>44806.35728009259</v>
      </c>
      <c r="O432" s="195">
        <f t="shared" si="6"/>
        <v>44802</v>
      </c>
      <c r="P432">
        <v>0</v>
      </c>
      <c r="Q432" t="s">
        <v>7886</v>
      </c>
      <c r="R432">
        <v>435</v>
      </c>
      <c r="S432">
        <v>587</v>
      </c>
      <c r="T432" t="s">
        <v>2593</v>
      </c>
      <c r="U432" t="s">
        <v>130</v>
      </c>
      <c r="V432" t="s">
        <v>131</v>
      </c>
      <c r="W432">
        <v>0</v>
      </c>
      <c r="X432">
        <v>0</v>
      </c>
      <c r="Y432">
        <v>0</v>
      </c>
      <c r="Z432">
        <v>0</v>
      </c>
      <c r="AA432">
        <v>0</v>
      </c>
      <c r="AB432">
        <v>0</v>
      </c>
      <c r="AC432">
        <v>9</v>
      </c>
      <c r="AD432">
        <v>2022</v>
      </c>
      <c r="AF432" t="s">
        <v>7865</v>
      </c>
      <c r="AH432">
        <v>2</v>
      </c>
      <c r="AI432" t="s">
        <v>2594</v>
      </c>
      <c r="AJ432" t="s">
        <v>133</v>
      </c>
      <c r="AK432" t="s">
        <v>134</v>
      </c>
      <c r="AL432">
        <v>0</v>
      </c>
      <c r="AM432">
        <v>0</v>
      </c>
      <c r="AN432">
        <v>1</v>
      </c>
      <c r="AO432">
        <v>0</v>
      </c>
      <c r="AP432">
        <v>0</v>
      </c>
      <c r="AQ432">
        <v>0</v>
      </c>
      <c r="AR432">
        <v>0</v>
      </c>
      <c r="AS432">
        <v>0</v>
      </c>
      <c r="AT432">
        <v>0</v>
      </c>
      <c r="AU432">
        <v>0</v>
      </c>
      <c r="AV432">
        <v>0</v>
      </c>
      <c r="AW432">
        <v>0</v>
      </c>
      <c r="AX432">
        <v>0</v>
      </c>
      <c r="AY432">
        <v>0</v>
      </c>
      <c r="AZ432">
        <v>0</v>
      </c>
      <c r="BA432">
        <v>0</v>
      </c>
      <c r="BB432" t="s">
        <v>172</v>
      </c>
      <c r="BC432" t="s">
        <v>153</v>
      </c>
      <c r="BD432">
        <v>0</v>
      </c>
      <c r="BE432">
        <v>0</v>
      </c>
    </row>
    <row r="433" spans="1:57" x14ac:dyDescent="0.35">
      <c r="A433" s="193">
        <v>199</v>
      </c>
      <c r="B433">
        <v>3577</v>
      </c>
      <c r="C433" s="194" t="s">
        <v>125</v>
      </c>
      <c r="D433" t="s">
        <v>294</v>
      </c>
      <c r="E433" t="s">
        <v>2539</v>
      </c>
      <c r="F433" t="s">
        <v>85</v>
      </c>
      <c r="G433">
        <v>1</v>
      </c>
      <c r="H433">
        <v>0</v>
      </c>
      <c r="I433">
        <v>0</v>
      </c>
      <c r="J433">
        <v>0</v>
      </c>
      <c r="K433">
        <v>0</v>
      </c>
      <c r="L433">
        <v>0</v>
      </c>
      <c r="M433" t="s">
        <v>2540</v>
      </c>
      <c r="N433" s="165">
        <v>44806.265590277777</v>
      </c>
      <c r="O433" s="195">
        <f t="shared" si="6"/>
        <v>44802</v>
      </c>
      <c r="P433">
        <v>0</v>
      </c>
      <c r="Q433" t="s">
        <v>7887</v>
      </c>
      <c r="R433">
        <v>388</v>
      </c>
      <c r="S433">
        <v>495</v>
      </c>
      <c r="T433" t="s">
        <v>2541</v>
      </c>
      <c r="U433" t="s">
        <v>130</v>
      </c>
      <c r="V433" t="s">
        <v>131</v>
      </c>
      <c r="W433">
        <v>0</v>
      </c>
      <c r="X433">
        <v>0</v>
      </c>
      <c r="Y433">
        <v>0</v>
      </c>
      <c r="Z433">
        <v>0</v>
      </c>
      <c r="AA433">
        <v>0</v>
      </c>
      <c r="AB433">
        <v>0</v>
      </c>
      <c r="AC433">
        <v>9</v>
      </c>
      <c r="AD433">
        <v>2022</v>
      </c>
      <c r="AF433" t="s">
        <v>7865</v>
      </c>
      <c r="AG433" t="s">
        <v>2542</v>
      </c>
      <c r="AH433">
        <v>2</v>
      </c>
      <c r="AI433" t="s">
        <v>2543</v>
      </c>
      <c r="AJ433" t="s">
        <v>177</v>
      </c>
      <c r="AK433" t="s">
        <v>134</v>
      </c>
      <c r="AL433">
        <v>0</v>
      </c>
      <c r="AM433">
        <v>0</v>
      </c>
      <c r="AN433">
        <v>0</v>
      </c>
      <c r="AO433">
        <v>0</v>
      </c>
      <c r="AP433">
        <v>0</v>
      </c>
      <c r="AQ433">
        <v>0</v>
      </c>
      <c r="AR433">
        <v>0</v>
      </c>
      <c r="AS433">
        <v>0</v>
      </c>
      <c r="AT433">
        <v>0</v>
      </c>
      <c r="AU433">
        <v>1</v>
      </c>
      <c r="AV433">
        <v>0</v>
      </c>
      <c r="AW433">
        <v>0</v>
      </c>
      <c r="AX433">
        <v>0</v>
      </c>
      <c r="AY433">
        <v>0</v>
      </c>
      <c r="AZ433">
        <v>0</v>
      </c>
      <c r="BA433">
        <v>0</v>
      </c>
      <c r="BB433" t="s">
        <v>162</v>
      </c>
      <c r="BC433" t="s">
        <v>166</v>
      </c>
      <c r="BD433">
        <v>1</v>
      </c>
      <c r="BE433">
        <v>0</v>
      </c>
    </row>
    <row r="434" spans="1:57" x14ac:dyDescent="0.35">
      <c r="A434" s="193">
        <v>131</v>
      </c>
      <c r="B434">
        <v>3520</v>
      </c>
      <c r="C434" s="194" t="s">
        <v>190</v>
      </c>
      <c r="D434" t="s">
        <v>294</v>
      </c>
      <c r="E434" t="s">
        <v>2076</v>
      </c>
      <c r="F434" t="s">
        <v>86</v>
      </c>
      <c r="G434">
        <v>1</v>
      </c>
      <c r="H434">
        <v>0</v>
      </c>
      <c r="I434">
        <v>0</v>
      </c>
      <c r="J434">
        <v>0</v>
      </c>
      <c r="K434">
        <v>0</v>
      </c>
      <c r="L434">
        <v>0</v>
      </c>
      <c r="M434" t="s">
        <v>2077</v>
      </c>
      <c r="N434" s="165">
        <v>44805.708553240736</v>
      </c>
      <c r="O434" s="195">
        <f t="shared" si="6"/>
        <v>44802</v>
      </c>
      <c r="P434">
        <v>0</v>
      </c>
      <c r="Q434" t="s">
        <v>7888</v>
      </c>
      <c r="R434">
        <v>15</v>
      </c>
      <c r="S434">
        <v>155</v>
      </c>
      <c r="T434" t="s">
        <v>2078</v>
      </c>
      <c r="U434" t="s">
        <v>130</v>
      </c>
      <c r="V434" t="s">
        <v>131</v>
      </c>
      <c r="W434">
        <v>0</v>
      </c>
      <c r="X434">
        <v>0</v>
      </c>
      <c r="Y434">
        <v>0</v>
      </c>
      <c r="Z434">
        <v>0</v>
      </c>
      <c r="AA434">
        <v>0</v>
      </c>
      <c r="AB434">
        <v>0</v>
      </c>
      <c r="AC434">
        <v>9</v>
      </c>
      <c r="AD434">
        <v>2022</v>
      </c>
      <c r="AF434" t="s">
        <v>7865</v>
      </c>
      <c r="AH434">
        <v>1</v>
      </c>
      <c r="AI434" t="s">
        <v>2079</v>
      </c>
      <c r="AJ434" t="s">
        <v>133</v>
      </c>
      <c r="AK434" t="s">
        <v>134</v>
      </c>
      <c r="AL434">
        <v>0</v>
      </c>
      <c r="AM434">
        <v>0</v>
      </c>
      <c r="AN434">
        <v>0</v>
      </c>
      <c r="AO434">
        <v>0</v>
      </c>
      <c r="AP434">
        <v>0</v>
      </c>
      <c r="AQ434">
        <v>0</v>
      </c>
      <c r="AR434">
        <v>0</v>
      </c>
      <c r="AS434">
        <v>0</v>
      </c>
      <c r="AT434">
        <v>0</v>
      </c>
      <c r="AU434">
        <v>1</v>
      </c>
      <c r="AV434">
        <v>0</v>
      </c>
      <c r="AW434">
        <v>0</v>
      </c>
      <c r="AX434">
        <v>0</v>
      </c>
      <c r="AY434">
        <v>0</v>
      </c>
      <c r="AZ434">
        <v>0</v>
      </c>
      <c r="BA434">
        <v>0</v>
      </c>
      <c r="BC434" t="s">
        <v>153</v>
      </c>
      <c r="BD434">
        <v>0</v>
      </c>
      <c r="BE434">
        <v>0</v>
      </c>
    </row>
    <row r="435" spans="1:57" x14ac:dyDescent="0.35">
      <c r="A435" s="193">
        <v>78</v>
      </c>
      <c r="B435">
        <v>3470</v>
      </c>
      <c r="C435" s="194" t="s">
        <v>190</v>
      </c>
      <c r="D435" t="s">
        <v>294</v>
      </c>
      <c r="E435" t="s">
        <v>1722</v>
      </c>
      <c r="F435" t="s">
        <v>83</v>
      </c>
      <c r="G435">
        <v>1</v>
      </c>
      <c r="H435">
        <v>0</v>
      </c>
      <c r="I435">
        <v>3</v>
      </c>
      <c r="J435">
        <v>0</v>
      </c>
      <c r="K435">
        <v>0</v>
      </c>
      <c r="L435">
        <v>3</v>
      </c>
      <c r="M435" t="s">
        <v>1723</v>
      </c>
      <c r="N435" s="165">
        <v>44805.575520833343</v>
      </c>
      <c r="O435" s="195">
        <f t="shared" si="6"/>
        <v>44802</v>
      </c>
      <c r="P435">
        <v>0</v>
      </c>
      <c r="Q435" t="s">
        <v>7889</v>
      </c>
      <c r="R435">
        <v>2885</v>
      </c>
      <c r="S435">
        <v>24</v>
      </c>
      <c r="T435" t="s">
        <v>1724</v>
      </c>
      <c r="U435" t="s">
        <v>130</v>
      </c>
      <c r="V435" t="s">
        <v>131</v>
      </c>
      <c r="W435">
        <v>1</v>
      </c>
      <c r="X435">
        <v>0</v>
      </c>
      <c r="Y435">
        <v>1</v>
      </c>
      <c r="Z435">
        <v>0</v>
      </c>
      <c r="AA435">
        <v>0</v>
      </c>
      <c r="AB435">
        <v>1</v>
      </c>
      <c r="AC435">
        <v>9</v>
      </c>
      <c r="AD435">
        <v>2022</v>
      </c>
      <c r="AF435" t="s">
        <v>7865</v>
      </c>
      <c r="AH435">
        <v>1</v>
      </c>
      <c r="AI435" t="s">
        <v>1725</v>
      </c>
      <c r="AJ435" t="s">
        <v>160</v>
      </c>
      <c r="AK435" t="s">
        <v>134</v>
      </c>
      <c r="AL435">
        <v>0</v>
      </c>
      <c r="AM435">
        <v>0</v>
      </c>
      <c r="AN435">
        <v>0</v>
      </c>
      <c r="AO435">
        <v>0</v>
      </c>
      <c r="AP435">
        <v>0</v>
      </c>
      <c r="AQ435">
        <v>1</v>
      </c>
      <c r="AR435">
        <v>0</v>
      </c>
      <c r="AS435">
        <v>0</v>
      </c>
      <c r="AT435">
        <v>0</v>
      </c>
      <c r="AU435">
        <v>0</v>
      </c>
      <c r="AV435">
        <v>0</v>
      </c>
      <c r="AW435">
        <v>0</v>
      </c>
      <c r="AX435">
        <v>0</v>
      </c>
      <c r="AY435">
        <v>0</v>
      </c>
      <c r="AZ435">
        <v>0</v>
      </c>
      <c r="BA435">
        <v>0</v>
      </c>
      <c r="BC435" t="s">
        <v>153</v>
      </c>
      <c r="BD435">
        <v>0</v>
      </c>
      <c r="BE435">
        <v>0</v>
      </c>
    </row>
    <row r="436" spans="1:57" x14ac:dyDescent="0.35">
      <c r="A436" s="193">
        <v>208</v>
      </c>
      <c r="B436">
        <v>3585</v>
      </c>
      <c r="C436" s="194" t="s">
        <v>125</v>
      </c>
      <c r="D436" t="s">
        <v>294</v>
      </c>
      <c r="E436" t="s">
        <v>2571</v>
      </c>
      <c r="F436" t="s">
        <v>86</v>
      </c>
      <c r="G436">
        <v>1</v>
      </c>
      <c r="H436">
        <v>0</v>
      </c>
      <c r="I436">
        <v>0</v>
      </c>
      <c r="J436">
        <v>0</v>
      </c>
      <c r="K436">
        <v>0</v>
      </c>
      <c r="L436">
        <v>0</v>
      </c>
      <c r="M436" t="s">
        <v>2572</v>
      </c>
      <c r="N436" s="165">
        <v>44806.304432870369</v>
      </c>
      <c r="O436" s="195">
        <f t="shared" si="6"/>
        <v>44802</v>
      </c>
      <c r="P436">
        <v>0</v>
      </c>
      <c r="Q436" t="s">
        <v>7890</v>
      </c>
      <c r="R436">
        <v>2</v>
      </c>
      <c r="S436">
        <v>793</v>
      </c>
      <c r="T436" t="s">
        <v>2573</v>
      </c>
      <c r="U436" t="s">
        <v>130</v>
      </c>
      <c r="V436" t="s">
        <v>131</v>
      </c>
      <c r="W436">
        <v>0</v>
      </c>
      <c r="X436">
        <v>0</v>
      </c>
      <c r="Y436">
        <v>0</v>
      </c>
      <c r="Z436">
        <v>0</v>
      </c>
      <c r="AA436">
        <v>0</v>
      </c>
      <c r="AB436">
        <v>0</v>
      </c>
      <c r="AC436">
        <v>9</v>
      </c>
      <c r="AD436">
        <v>2022</v>
      </c>
      <c r="AF436" t="s">
        <v>7865</v>
      </c>
      <c r="AH436">
        <v>2</v>
      </c>
      <c r="AI436" t="s">
        <v>2574</v>
      </c>
      <c r="AJ436" t="s">
        <v>133</v>
      </c>
      <c r="AK436" t="s">
        <v>134</v>
      </c>
      <c r="AL436">
        <v>0</v>
      </c>
      <c r="AM436">
        <v>0</v>
      </c>
      <c r="AN436">
        <v>0</v>
      </c>
      <c r="AO436">
        <v>0</v>
      </c>
      <c r="AP436">
        <v>0</v>
      </c>
      <c r="AQ436">
        <v>0</v>
      </c>
      <c r="AR436">
        <v>0</v>
      </c>
      <c r="AS436">
        <v>0</v>
      </c>
      <c r="AT436">
        <v>0</v>
      </c>
      <c r="AU436">
        <v>0</v>
      </c>
      <c r="AV436">
        <v>0</v>
      </c>
      <c r="AW436">
        <v>0</v>
      </c>
      <c r="AX436">
        <v>0</v>
      </c>
      <c r="AY436">
        <v>0</v>
      </c>
      <c r="AZ436">
        <v>0</v>
      </c>
      <c r="BA436">
        <v>0</v>
      </c>
      <c r="BC436" t="s">
        <v>153</v>
      </c>
      <c r="BD436">
        <v>0</v>
      </c>
      <c r="BE436">
        <v>0</v>
      </c>
    </row>
    <row r="437" spans="1:57" x14ac:dyDescent="0.35">
      <c r="A437" s="193">
        <v>55</v>
      </c>
      <c r="B437">
        <v>3447</v>
      </c>
      <c r="C437" s="194" t="s">
        <v>190</v>
      </c>
      <c r="D437" t="s">
        <v>294</v>
      </c>
      <c r="E437" t="s">
        <v>1640</v>
      </c>
      <c r="F437" t="s">
        <v>86</v>
      </c>
      <c r="G437">
        <v>1</v>
      </c>
      <c r="H437">
        <v>0</v>
      </c>
      <c r="I437">
        <v>0</v>
      </c>
      <c r="J437">
        <v>0</v>
      </c>
      <c r="K437">
        <v>0</v>
      </c>
      <c r="L437">
        <v>0</v>
      </c>
      <c r="M437" t="s">
        <v>1641</v>
      </c>
      <c r="N437" s="165">
        <v>44805.559050925927</v>
      </c>
      <c r="O437" s="195">
        <f t="shared" si="6"/>
        <v>44802</v>
      </c>
      <c r="P437">
        <v>0</v>
      </c>
      <c r="Q437" t="s">
        <v>7891</v>
      </c>
      <c r="R437">
        <v>1691</v>
      </c>
      <c r="S437">
        <v>465</v>
      </c>
      <c r="T437" t="s">
        <v>1642</v>
      </c>
      <c r="U437" t="s">
        <v>130</v>
      </c>
      <c r="V437" t="s">
        <v>131</v>
      </c>
      <c r="W437">
        <v>0</v>
      </c>
      <c r="X437">
        <v>0</v>
      </c>
      <c r="Y437">
        <v>0</v>
      </c>
      <c r="Z437">
        <v>0</v>
      </c>
      <c r="AA437">
        <v>0</v>
      </c>
      <c r="AB437">
        <v>0</v>
      </c>
      <c r="AC437">
        <v>9</v>
      </c>
      <c r="AD437">
        <v>2022</v>
      </c>
      <c r="AF437" t="s">
        <v>7865</v>
      </c>
      <c r="AH437">
        <v>1</v>
      </c>
      <c r="AI437" t="s">
        <v>1643</v>
      </c>
      <c r="AJ437" t="s">
        <v>133</v>
      </c>
      <c r="AK437" t="s">
        <v>134</v>
      </c>
      <c r="AL437">
        <v>0</v>
      </c>
      <c r="AM437">
        <v>0</v>
      </c>
      <c r="AN437">
        <v>0</v>
      </c>
      <c r="AO437">
        <v>0</v>
      </c>
      <c r="AP437">
        <v>0</v>
      </c>
      <c r="AQ437">
        <v>1</v>
      </c>
      <c r="AR437">
        <v>0</v>
      </c>
      <c r="AS437">
        <v>0</v>
      </c>
      <c r="AT437">
        <v>0</v>
      </c>
      <c r="AU437">
        <v>0</v>
      </c>
      <c r="AV437">
        <v>0</v>
      </c>
      <c r="AW437">
        <v>0</v>
      </c>
      <c r="AX437">
        <v>0</v>
      </c>
      <c r="AY437">
        <v>0</v>
      </c>
      <c r="AZ437">
        <v>0</v>
      </c>
      <c r="BA437">
        <v>0</v>
      </c>
      <c r="BC437" t="s">
        <v>153</v>
      </c>
      <c r="BD437">
        <v>0</v>
      </c>
      <c r="BE437">
        <v>0</v>
      </c>
    </row>
    <row r="438" spans="1:57" x14ac:dyDescent="0.35">
      <c r="A438" s="193">
        <v>59</v>
      </c>
      <c r="B438">
        <v>3451</v>
      </c>
      <c r="C438" s="194" t="s">
        <v>190</v>
      </c>
      <c r="D438" t="s">
        <v>294</v>
      </c>
      <c r="E438" t="s">
        <v>1658</v>
      </c>
      <c r="F438" t="s">
        <v>86</v>
      </c>
      <c r="G438">
        <v>1</v>
      </c>
      <c r="H438">
        <v>0</v>
      </c>
      <c r="I438">
        <v>0</v>
      </c>
      <c r="J438">
        <v>0</v>
      </c>
      <c r="K438">
        <v>0</v>
      </c>
      <c r="L438">
        <v>0</v>
      </c>
      <c r="M438" t="s">
        <v>1659</v>
      </c>
      <c r="N438" s="165">
        <v>44805.560925925929</v>
      </c>
      <c r="O438" s="195">
        <f t="shared" si="6"/>
        <v>44802</v>
      </c>
      <c r="P438">
        <v>0</v>
      </c>
      <c r="Q438" t="s">
        <v>7892</v>
      </c>
      <c r="R438">
        <v>1394</v>
      </c>
      <c r="S438">
        <v>1419</v>
      </c>
      <c r="T438" t="s">
        <v>1660</v>
      </c>
      <c r="U438" t="s">
        <v>130</v>
      </c>
      <c r="V438" t="s">
        <v>131</v>
      </c>
      <c r="W438">
        <v>0</v>
      </c>
      <c r="X438">
        <v>0</v>
      </c>
      <c r="Y438">
        <v>0</v>
      </c>
      <c r="Z438">
        <v>0</v>
      </c>
      <c r="AA438">
        <v>0</v>
      </c>
      <c r="AB438">
        <v>0</v>
      </c>
      <c r="AC438">
        <v>9</v>
      </c>
      <c r="AD438">
        <v>2022</v>
      </c>
      <c r="AF438" t="s">
        <v>7865</v>
      </c>
      <c r="AH438">
        <v>1</v>
      </c>
      <c r="AI438" t="s">
        <v>1661</v>
      </c>
      <c r="AJ438" t="s">
        <v>133</v>
      </c>
      <c r="AK438" t="s">
        <v>134</v>
      </c>
      <c r="AL438">
        <v>0</v>
      </c>
      <c r="AM438">
        <v>0</v>
      </c>
      <c r="AN438">
        <v>1</v>
      </c>
      <c r="AO438">
        <v>0</v>
      </c>
      <c r="AP438">
        <v>0</v>
      </c>
      <c r="AQ438">
        <v>0</v>
      </c>
      <c r="AR438">
        <v>0</v>
      </c>
      <c r="AS438">
        <v>0</v>
      </c>
      <c r="AT438">
        <v>0</v>
      </c>
      <c r="AU438">
        <v>0</v>
      </c>
      <c r="AV438">
        <v>0</v>
      </c>
      <c r="AW438">
        <v>0</v>
      </c>
      <c r="AX438">
        <v>0</v>
      </c>
      <c r="AY438">
        <v>0</v>
      </c>
      <c r="AZ438">
        <v>0</v>
      </c>
      <c r="BA438">
        <v>0</v>
      </c>
      <c r="BB438" t="s">
        <v>154</v>
      </c>
      <c r="BC438" t="s">
        <v>166</v>
      </c>
      <c r="BD438">
        <v>0</v>
      </c>
      <c r="BE438">
        <v>0</v>
      </c>
    </row>
    <row r="439" spans="1:57" x14ac:dyDescent="0.35">
      <c r="A439" s="193">
        <v>47</v>
      </c>
      <c r="B439">
        <v>3440</v>
      </c>
      <c r="C439" s="194" t="s">
        <v>190</v>
      </c>
      <c r="D439" t="s">
        <v>294</v>
      </c>
      <c r="E439" t="s">
        <v>1613</v>
      </c>
      <c r="F439" t="s">
        <v>83</v>
      </c>
      <c r="G439">
        <v>1</v>
      </c>
      <c r="H439">
        <v>0</v>
      </c>
      <c r="I439">
        <v>0</v>
      </c>
      <c r="J439">
        <v>0</v>
      </c>
      <c r="K439">
        <v>0</v>
      </c>
      <c r="L439">
        <v>0</v>
      </c>
      <c r="M439" t="s">
        <v>1614</v>
      </c>
      <c r="N439" s="165">
        <v>44805.538402777784</v>
      </c>
      <c r="O439" s="195">
        <f t="shared" si="6"/>
        <v>44802</v>
      </c>
      <c r="P439">
        <v>0</v>
      </c>
      <c r="Q439" t="s">
        <v>7893</v>
      </c>
      <c r="R439">
        <v>1255</v>
      </c>
      <c r="S439">
        <v>2299</v>
      </c>
      <c r="T439" t="s">
        <v>1615</v>
      </c>
      <c r="U439" t="s">
        <v>130</v>
      </c>
      <c r="V439" t="s">
        <v>131</v>
      </c>
      <c r="W439">
        <v>0</v>
      </c>
      <c r="X439">
        <v>0</v>
      </c>
      <c r="Y439">
        <v>0</v>
      </c>
      <c r="Z439">
        <v>0</v>
      </c>
      <c r="AA439">
        <v>0</v>
      </c>
      <c r="AB439">
        <v>0</v>
      </c>
      <c r="AC439">
        <v>9</v>
      </c>
      <c r="AD439">
        <v>2022</v>
      </c>
      <c r="AF439" t="s">
        <v>7865</v>
      </c>
      <c r="AH439">
        <v>1</v>
      </c>
      <c r="AI439" t="s">
        <v>1616</v>
      </c>
      <c r="AJ439" t="s">
        <v>160</v>
      </c>
      <c r="AK439" t="s">
        <v>134</v>
      </c>
      <c r="AL439">
        <v>0</v>
      </c>
      <c r="AM439">
        <v>0</v>
      </c>
      <c r="AN439">
        <v>1</v>
      </c>
      <c r="AO439">
        <v>0</v>
      </c>
      <c r="AP439">
        <v>0</v>
      </c>
      <c r="AQ439">
        <v>0</v>
      </c>
      <c r="AR439">
        <v>0</v>
      </c>
      <c r="AS439">
        <v>0</v>
      </c>
      <c r="AT439">
        <v>0</v>
      </c>
      <c r="AU439">
        <v>0</v>
      </c>
      <c r="AV439">
        <v>0</v>
      </c>
      <c r="AW439">
        <v>0</v>
      </c>
      <c r="AX439">
        <v>0</v>
      </c>
      <c r="AY439">
        <v>0</v>
      </c>
      <c r="AZ439">
        <v>0</v>
      </c>
      <c r="BA439">
        <v>0</v>
      </c>
      <c r="BC439" t="s">
        <v>153</v>
      </c>
      <c r="BD439">
        <v>0</v>
      </c>
      <c r="BE439">
        <v>0</v>
      </c>
    </row>
    <row r="440" spans="1:57" x14ac:dyDescent="0.35">
      <c r="A440" s="193">
        <v>3</v>
      </c>
      <c r="B440">
        <v>3416</v>
      </c>
      <c r="C440" s="194" t="s">
        <v>125</v>
      </c>
      <c r="D440" t="s">
        <v>294</v>
      </c>
      <c r="E440" t="s">
        <v>1745</v>
      </c>
      <c r="F440" t="s">
        <v>83</v>
      </c>
      <c r="G440">
        <v>1</v>
      </c>
      <c r="H440">
        <v>0</v>
      </c>
      <c r="I440">
        <v>0</v>
      </c>
      <c r="J440">
        <v>4</v>
      </c>
      <c r="K440">
        <v>4</v>
      </c>
      <c r="L440">
        <v>8</v>
      </c>
      <c r="M440" t="s">
        <v>1746</v>
      </c>
      <c r="N440" s="165">
        <v>44804.846018518518</v>
      </c>
      <c r="O440" s="195">
        <f t="shared" si="6"/>
        <v>44802</v>
      </c>
      <c r="P440">
        <v>0</v>
      </c>
      <c r="Q440" t="s">
        <v>7894</v>
      </c>
      <c r="R440">
        <v>3936</v>
      </c>
      <c r="S440">
        <v>4469</v>
      </c>
      <c r="T440" t="s">
        <v>1699</v>
      </c>
      <c r="U440" t="s">
        <v>130</v>
      </c>
      <c r="V440" t="s">
        <v>131</v>
      </c>
      <c r="W440">
        <v>0</v>
      </c>
      <c r="X440">
        <v>0</v>
      </c>
      <c r="Y440">
        <v>0</v>
      </c>
      <c r="Z440">
        <v>0</v>
      </c>
      <c r="AA440">
        <v>0</v>
      </c>
      <c r="AB440">
        <v>0</v>
      </c>
      <c r="AC440">
        <v>8</v>
      </c>
      <c r="AD440">
        <v>2022</v>
      </c>
      <c r="AF440" t="s">
        <v>7865</v>
      </c>
      <c r="AH440">
        <v>31</v>
      </c>
      <c r="AI440" t="s">
        <v>1747</v>
      </c>
      <c r="AJ440" t="s">
        <v>160</v>
      </c>
      <c r="AK440" t="s">
        <v>134</v>
      </c>
      <c r="AL440">
        <v>0</v>
      </c>
      <c r="AM440">
        <v>0</v>
      </c>
      <c r="AN440">
        <v>0</v>
      </c>
      <c r="AO440">
        <v>0</v>
      </c>
      <c r="AP440">
        <v>0</v>
      </c>
      <c r="AQ440">
        <v>0</v>
      </c>
      <c r="AR440">
        <v>0</v>
      </c>
      <c r="AS440">
        <v>0</v>
      </c>
      <c r="AT440">
        <v>0</v>
      </c>
      <c r="AU440">
        <v>0</v>
      </c>
      <c r="AV440">
        <v>0</v>
      </c>
      <c r="AW440">
        <v>0</v>
      </c>
      <c r="AX440">
        <v>0</v>
      </c>
      <c r="AY440">
        <v>0</v>
      </c>
      <c r="AZ440">
        <v>0</v>
      </c>
      <c r="BA440">
        <v>0</v>
      </c>
      <c r="BC440" t="s">
        <v>153</v>
      </c>
      <c r="BD440">
        <v>1</v>
      </c>
      <c r="BE440">
        <v>0</v>
      </c>
    </row>
    <row r="441" spans="1:57" x14ac:dyDescent="0.35">
      <c r="A441" s="193">
        <v>25</v>
      </c>
      <c r="B441">
        <v>3431</v>
      </c>
      <c r="C441" s="194" t="s">
        <v>190</v>
      </c>
      <c r="D441" t="s">
        <v>294</v>
      </c>
      <c r="E441" t="s">
        <v>920</v>
      </c>
      <c r="F441" t="s">
        <v>85</v>
      </c>
      <c r="G441">
        <v>1</v>
      </c>
      <c r="H441">
        <v>0</v>
      </c>
      <c r="I441">
        <v>0</v>
      </c>
      <c r="J441">
        <v>1</v>
      </c>
      <c r="K441">
        <v>1</v>
      </c>
      <c r="L441">
        <v>2</v>
      </c>
      <c r="M441" t="s">
        <v>921</v>
      </c>
      <c r="N441" s="165">
        <v>44805.08185185185</v>
      </c>
      <c r="O441" s="195">
        <f t="shared" si="6"/>
        <v>44802</v>
      </c>
      <c r="P441">
        <v>0</v>
      </c>
      <c r="Q441" t="s">
        <v>7895</v>
      </c>
      <c r="R441">
        <v>44</v>
      </c>
      <c r="S441">
        <v>593</v>
      </c>
      <c r="T441" t="s">
        <v>922</v>
      </c>
      <c r="U441" t="s">
        <v>130</v>
      </c>
      <c r="V441" t="s">
        <v>131</v>
      </c>
      <c r="W441">
        <v>0</v>
      </c>
      <c r="X441">
        <v>0</v>
      </c>
      <c r="Y441">
        <v>0</v>
      </c>
      <c r="Z441">
        <v>0</v>
      </c>
      <c r="AA441">
        <v>0</v>
      </c>
      <c r="AB441">
        <v>0</v>
      </c>
      <c r="AC441">
        <v>9</v>
      </c>
      <c r="AD441">
        <v>2022</v>
      </c>
      <c r="AF441" t="s">
        <v>7865</v>
      </c>
      <c r="AH441">
        <v>1</v>
      </c>
      <c r="AI441" t="s">
        <v>923</v>
      </c>
      <c r="AJ441" t="s">
        <v>133</v>
      </c>
      <c r="AK441" t="s">
        <v>134</v>
      </c>
      <c r="AL441">
        <v>0</v>
      </c>
      <c r="AM441">
        <v>0</v>
      </c>
      <c r="AN441">
        <v>0</v>
      </c>
      <c r="AO441">
        <v>0</v>
      </c>
      <c r="AP441">
        <v>0</v>
      </c>
      <c r="AQ441">
        <v>0</v>
      </c>
      <c r="AR441">
        <v>0</v>
      </c>
      <c r="AS441">
        <v>0</v>
      </c>
      <c r="AT441">
        <v>0</v>
      </c>
      <c r="AU441">
        <v>1</v>
      </c>
      <c r="AV441">
        <v>0</v>
      </c>
      <c r="AW441">
        <v>0</v>
      </c>
      <c r="AX441">
        <v>0</v>
      </c>
      <c r="AY441">
        <v>0</v>
      </c>
      <c r="AZ441">
        <v>0</v>
      </c>
      <c r="BA441">
        <v>0</v>
      </c>
      <c r="BC441" t="s">
        <v>153</v>
      </c>
      <c r="BD441">
        <v>1</v>
      </c>
      <c r="BE441">
        <v>0</v>
      </c>
    </row>
    <row r="442" spans="1:57" x14ac:dyDescent="0.35">
      <c r="A442" s="193">
        <v>137</v>
      </c>
      <c r="B442">
        <v>3526</v>
      </c>
      <c r="C442" s="194" t="s">
        <v>190</v>
      </c>
      <c r="D442" t="s">
        <v>294</v>
      </c>
      <c r="E442" t="s">
        <v>2099</v>
      </c>
      <c r="F442" t="s">
        <v>83</v>
      </c>
      <c r="G442">
        <v>1</v>
      </c>
      <c r="H442">
        <v>0</v>
      </c>
      <c r="I442">
        <v>0</v>
      </c>
      <c r="J442">
        <v>0</v>
      </c>
      <c r="K442">
        <v>0</v>
      </c>
      <c r="L442">
        <v>0</v>
      </c>
      <c r="M442" t="s">
        <v>2100</v>
      </c>
      <c r="N442" s="165">
        <v>44805.724664351852</v>
      </c>
      <c r="O442" s="195">
        <f t="shared" si="6"/>
        <v>44802</v>
      </c>
      <c r="P442">
        <v>0</v>
      </c>
      <c r="Q442" t="s">
        <v>7896</v>
      </c>
      <c r="R442">
        <v>38</v>
      </c>
      <c r="S442">
        <v>145</v>
      </c>
      <c r="T442" t="s">
        <v>2094</v>
      </c>
      <c r="U442" t="s">
        <v>130</v>
      </c>
      <c r="V442" t="s">
        <v>131</v>
      </c>
      <c r="W442">
        <v>0</v>
      </c>
      <c r="X442">
        <v>0</v>
      </c>
      <c r="Y442">
        <v>0</v>
      </c>
      <c r="Z442">
        <v>0</v>
      </c>
      <c r="AA442">
        <v>0</v>
      </c>
      <c r="AB442">
        <v>0</v>
      </c>
      <c r="AC442">
        <v>9</v>
      </c>
      <c r="AD442">
        <v>2022</v>
      </c>
      <c r="AF442" t="s">
        <v>7865</v>
      </c>
      <c r="AH442">
        <v>1</v>
      </c>
      <c r="AI442" t="s">
        <v>2101</v>
      </c>
      <c r="AJ442" t="s">
        <v>200</v>
      </c>
      <c r="AK442" t="s">
        <v>134</v>
      </c>
      <c r="AL442">
        <v>0</v>
      </c>
      <c r="AM442">
        <v>0</v>
      </c>
      <c r="AN442">
        <v>0</v>
      </c>
      <c r="AO442">
        <v>0</v>
      </c>
      <c r="AP442">
        <v>0</v>
      </c>
      <c r="AQ442">
        <v>0</v>
      </c>
      <c r="AR442">
        <v>0</v>
      </c>
      <c r="AS442">
        <v>0</v>
      </c>
      <c r="AT442">
        <v>0</v>
      </c>
      <c r="AU442">
        <v>0</v>
      </c>
      <c r="AV442">
        <v>0</v>
      </c>
      <c r="AW442">
        <v>0</v>
      </c>
      <c r="AX442">
        <v>0</v>
      </c>
      <c r="AY442">
        <v>0</v>
      </c>
      <c r="AZ442">
        <v>0</v>
      </c>
      <c r="BA442">
        <v>0</v>
      </c>
      <c r="BC442" t="s">
        <v>153</v>
      </c>
      <c r="BD442">
        <v>1</v>
      </c>
      <c r="BE442">
        <v>0</v>
      </c>
    </row>
    <row r="443" spans="1:57" x14ac:dyDescent="0.35">
      <c r="A443" s="193">
        <v>135</v>
      </c>
      <c r="B443">
        <v>3524</v>
      </c>
      <c r="C443" s="194" t="s">
        <v>190</v>
      </c>
      <c r="D443" t="s">
        <v>294</v>
      </c>
      <c r="E443" t="s">
        <v>2092</v>
      </c>
      <c r="F443" t="s">
        <v>86</v>
      </c>
      <c r="G443">
        <v>1</v>
      </c>
      <c r="H443">
        <v>0</v>
      </c>
      <c r="I443">
        <v>0</v>
      </c>
      <c r="J443">
        <v>0</v>
      </c>
      <c r="K443">
        <v>0</v>
      </c>
      <c r="L443">
        <v>0</v>
      </c>
      <c r="M443" t="s">
        <v>2093</v>
      </c>
      <c r="N443" s="165">
        <v>44805.724224537043</v>
      </c>
      <c r="O443" s="195">
        <f t="shared" si="6"/>
        <v>44802</v>
      </c>
      <c r="P443">
        <v>0</v>
      </c>
      <c r="Q443" t="s">
        <v>7896</v>
      </c>
      <c r="R443">
        <v>38</v>
      </c>
      <c r="S443">
        <v>145</v>
      </c>
      <c r="T443" t="s">
        <v>2094</v>
      </c>
      <c r="U443" t="s">
        <v>130</v>
      </c>
      <c r="V443" t="s">
        <v>131</v>
      </c>
      <c r="W443">
        <v>0</v>
      </c>
      <c r="X443">
        <v>0</v>
      </c>
      <c r="Y443">
        <v>0</v>
      </c>
      <c r="Z443">
        <v>0</v>
      </c>
      <c r="AA443">
        <v>0</v>
      </c>
      <c r="AB443">
        <v>0</v>
      </c>
      <c r="AC443">
        <v>9</v>
      </c>
      <c r="AD443">
        <v>2022</v>
      </c>
      <c r="AF443" t="s">
        <v>7865</v>
      </c>
      <c r="AH443">
        <v>1</v>
      </c>
      <c r="AI443" t="s">
        <v>2095</v>
      </c>
      <c r="AJ443" t="s">
        <v>200</v>
      </c>
      <c r="AK443" t="s">
        <v>134</v>
      </c>
      <c r="AL443">
        <v>0</v>
      </c>
      <c r="AM443">
        <v>0</v>
      </c>
      <c r="AN443">
        <v>0</v>
      </c>
      <c r="AO443">
        <v>0</v>
      </c>
      <c r="AP443">
        <v>0</v>
      </c>
      <c r="AQ443">
        <v>0</v>
      </c>
      <c r="AR443">
        <v>0</v>
      </c>
      <c r="AS443">
        <v>0</v>
      </c>
      <c r="AT443">
        <v>0</v>
      </c>
      <c r="AU443">
        <v>0</v>
      </c>
      <c r="AV443">
        <v>0</v>
      </c>
      <c r="AW443">
        <v>0</v>
      </c>
      <c r="AX443">
        <v>0</v>
      </c>
      <c r="AY443">
        <v>0</v>
      </c>
      <c r="AZ443">
        <v>0</v>
      </c>
      <c r="BA443">
        <v>0</v>
      </c>
      <c r="BB443" t="s">
        <v>172</v>
      </c>
      <c r="BC443" t="s">
        <v>153</v>
      </c>
      <c r="BD443">
        <v>1</v>
      </c>
      <c r="BE443">
        <v>0</v>
      </c>
    </row>
    <row r="444" spans="1:57" x14ac:dyDescent="0.35">
      <c r="A444" s="193">
        <v>13</v>
      </c>
      <c r="B444">
        <v>3421</v>
      </c>
      <c r="C444" s="194" t="s">
        <v>190</v>
      </c>
      <c r="D444" t="s">
        <v>294</v>
      </c>
      <c r="E444" t="s">
        <v>1759</v>
      </c>
      <c r="F444" t="s">
        <v>86</v>
      </c>
      <c r="G444">
        <v>1</v>
      </c>
      <c r="H444">
        <v>0</v>
      </c>
      <c r="I444">
        <v>49</v>
      </c>
      <c r="J444">
        <v>2</v>
      </c>
      <c r="K444">
        <v>0</v>
      </c>
      <c r="L444">
        <v>51</v>
      </c>
      <c r="M444" t="s">
        <v>1760</v>
      </c>
      <c r="N444" s="165">
        <v>44804.906319444453</v>
      </c>
      <c r="O444" s="195">
        <f t="shared" si="6"/>
        <v>44802</v>
      </c>
      <c r="P444">
        <v>0</v>
      </c>
      <c r="Q444" t="s">
        <v>7897</v>
      </c>
      <c r="R444">
        <v>1157</v>
      </c>
      <c r="S444">
        <v>2256</v>
      </c>
      <c r="T444" t="s">
        <v>1761</v>
      </c>
      <c r="U444" t="s">
        <v>130</v>
      </c>
      <c r="V444" t="s">
        <v>131</v>
      </c>
      <c r="W444">
        <v>0</v>
      </c>
      <c r="X444">
        <v>0</v>
      </c>
      <c r="Y444">
        <v>0</v>
      </c>
      <c r="Z444">
        <v>0</v>
      </c>
      <c r="AA444">
        <v>0</v>
      </c>
      <c r="AB444">
        <v>0</v>
      </c>
      <c r="AC444">
        <v>8</v>
      </c>
      <c r="AD444">
        <v>2022</v>
      </c>
      <c r="AF444" t="s">
        <v>7865</v>
      </c>
      <c r="AH444">
        <v>31</v>
      </c>
      <c r="AI444" t="s">
        <v>1762</v>
      </c>
      <c r="AJ444" t="s">
        <v>200</v>
      </c>
      <c r="AK444" t="s">
        <v>787</v>
      </c>
      <c r="AL444">
        <v>0</v>
      </c>
      <c r="AM444">
        <v>0</v>
      </c>
      <c r="AN444">
        <v>0</v>
      </c>
      <c r="AO444">
        <v>0</v>
      </c>
      <c r="AP444">
        <v>0</v>
      </c>
      <c r="AQ444">
        <v>0</v>
      </c>
      <c r="AR444">
        <v>0</v>
      </c>
      <c r="AS444">
        <v>0</v>
      </c>
      <c r="AT444">
        <v>0</v>
      </c>
      <c r="AU444">
        <v>1</v>
      </c>
      <c r="AV444">
        <v>0</v>
      </c>
      <c r="AW444">
        <v>0</v>
      </c>
      <c r="AX444">
        <v>0</v>
      </c>
      <c r="AY444">
        <v>0</v>
      </c>
      <c r="AZ444">
        <v>0</v>
      </c>
      <c r="BA444">
        <v>0</v>
      </c>
      <c r="BB444" t="s">
        <v>154</v>
      </c>
      <c r="BC444" t="s">
        <v>166</v>
      </c>
      <c r="BD444">
        <v>0</v>
      </c>
      <c r="BE444">
        <v>0</v>
      </c>
    </row>
    <row r="445" spans="1:57" x14ac:dyDescent="0.35">
      <c r="A445" s="193">
        <v>196</v>
      </c>
      <c r="B445">
        <v>3574</v>
      </c>
      <c r="C445" s="194" t="s">
        <v>125</v>
      </c>
      <c r="D445" t="s">
        <v>294</v>
      </c>
      <c r="E445" t="s">
        <v>2523</v>
      </c>
      <c r="F445" t="s">
        <v>85</v>
      </c>
      <c r="G445">
        <v>1</v>
      </c>
      <c r="H445">
        <v>0</v>
      </c>
      <c r="I445">
        <v>0</v>
      </c>
      <c r="J445">
        <v>0</v>
      </c>
      <c r="K445">
        <v>0</v>
      </c>
      <c r="L445">
        <v>0</v>
      </c>
      <c r="M445" t="s">
        <v>2524</v>
      </c>
      <c r="N445" s="165">
        <v>44806.124930555547</v>
      </c>
      <c r="O445" s="195">
        <f t="shared" si="6"/>
        <v>44802</v>
      </c>
      <c r="P445">
        <v>0</v>
      </c>
      <c r="Q445" t="s">
        <v>7898</v>
      </c>
      <c r="R445">
        <v>9</v>
      </c>
      <c r="S445">
        <v>1363</v>
      </c>
      <c r="T445" t="s">
        <v>2525</v>
      </c>
      <c r="U445" t="s">
        <v>130</v>
      </c>
      <c r="V445" t="s">
        <v>131</v>
      </c>
      <c r="W445">
        <v>0</v>
      </c>
      <c r="X445">
        <v>0</v>
      </c>
      <c r="Y445">
        <v>0</v>
      </c>
      <c r="Z445">
        <v>0</v>
      </c>
      <c r="AA445">
        <v>0</v>
      </c>
      <c r="AB445">
        <v>0</v>
      </c>
      <c r="AC445">
        <v>9</v>
      </c>
      <c r="AD445">
        <v>2022</v>
      </c>
      <c r="AF445" t="s">
        <v>7899</v>
      </c>
      <c r="AH445">
        <v>2</v>
      </c>
      <c r="AI445" t="s">
        <v>2526</v>
      </c>
      <c r="AJ445" t="s">
        <v>133</v>
      </c>
      <c r="AK445" t="s">
        <v>134</v>
      </c>
      <c r="AL445">
        <v>0</v>
      </c>
      <c r="AM445">
        <v>0</v>
      </c>
      <c r="AN445">
        <v>0</v>
      </c>
      <c r="AO445">
        <v>0</v>
      </c>
      <c r="AP445">
        <v>0</v>
      </c>
      <c r="AQ445">
        <v>0</v>
      </c>
      <c r="AR445">
        <v>0</v>
      </c>
      <c r="AS445">
        <v>0</v>
      </c>
      <c r="AT445">
        <v>0</v>
      </c>
      <c r="AU445">
        <v>0</v>
      </c>
      <c r="AV445">
        <v>0</v>
      </c>
      <c r="AW445">
        <v>1</v>
      </c>
      <c r="AX445">
        <v>0</v>
      </c>
      <c r="AY445">
        <v>0</v>
      </c>
      <c r="AZ445">
        <v>0</v>
      </c>
      <c r="BA445">
        <v>0</v>
      </c>
      <c r="BB445" t="s">
        <v>162</v>
      </c>
      <c r="BC445" t="s">
        <v>166</v>
      </c>
      <c r="BD445">
        <v>0</v>
      </c>
      <c r="BE445">
        <v>0</v>
      </c>
    </row>
    <row r="446" spans="1:57" x14ac:dyDescent="0.35">
      <c r="A446" s="193">
        <v>88</v>
      </c>
      <c r="B446">
        <v>3480</v>
      </c>
      <c r="C446" s="194" t="s">
        <v>190</v>
      </c>
      <c r="D446" t="s">
        <v>294</v>
      </c>
      <c r="E446" t="s">
        <v>1755</v>
      </c>
      <c r="F446" t="s">
        <v>85</v>
      </c>
      <c r="G446">
        <v>1</v>
      </c>
      <c r="H446">
        <v>1</v>
      </c>
      <c r="I446">
        <v>4</v>
      </c>
      <c r="J446">
        <v>0</v>
      </c>
      <c r="K446">
        <v>0</v>
      </c>
      <c r="L446">
        <v>5</v>
      </c>
      <c r="M446" t="s">
        <v>1756</v>
      </c>
      <c r="N446" s="165">
        <v>44805.580393518518</v>
      </c>
      <c r="O446" s="195">
        <f t="shared" si="6"/>
        <v>44802</v>
      </c>
      <c r="P446">
        <v>0</v>
      </c>
      <c r="Q446" t="s">
        <v>7900</v>
      </c>
      <c r="R446">
        <v>598</v>
      </c>
      <c r="S446">
        <v>18</v>
      </c>
      <c r="T446" t="s">
        <v>1757</v>
      </c>
      <c r="U446" t="s">
        <v>130</v>
      </c>
      <c r="V446" t="s">
        <v>131</v>
      </c>
      <c r="W446">
        <v>0</v>
      </c>
      <c r="X446">
        <v>0</v>
      </c>
      <c r="Y446">
        <v>0</v>
      </c>
      <c r="Z446">
        <v>0</v>
      </c>
      <c r="AA446">
        <v>0</v>
      </c>
      <c r="AB446">
        <v>0</v>
      </c>
      <c r="AC446">
        <v>9</v>
      </c>
      <c r="AD446">
        <v>2022</v>
      </c>
      <c r="AF446" t="s">
        <v>7865</v>
      </c>
      <c r="AH446">
        <v>1</v>
      </c>
      <c r="AI446" t="s">
        <v>1758</v>
      </c>
      <c r="AJ446" t="s">
        <v>200</v>
      </c>
      <c r="AK446" t="s">
        <v>134</v>
      </c>
      <c r="AL446">
        <v>0</v>
      </c>
      <c r="AM446">
        <v>0</v>
      </c>
      <c r="AN446">
        <v>0</v>
      </c>
      <c r="AO446">
        <v>0</v>
      </c>
      <c r="AP446">
        <v>0</v>
      </c>
      <c r="AQ446">
        <v>1</v>
      </c>
      <c r="AR446">
        <v>0</v>
      </c>
      <c r="AS446">
        <v>0</v>
      </c>
      <c r="AT446">
        <v>0</v>
      </c>
      <c r="AU446">
        <v>0</v>
      </c>
      <c r="AV446">
        <v>0</v>
      </c>
      <c r="AW446">
        <v>0</v>
      </c>
      <c r="AX446">
        <v>0</v>
      </c>
      <c r="AY446">
        <v>0</v>
      </c>
      <c r="AZ446">
        <v>0</v>
      </c>
      <c r="BA446">
        <v>0</v>
      </c>
      <c r="BC446" t="s">
        <v>153</v>
      </c>
      <c r="BD446">
        <v>0</v>
      </c>
      <c r="BE446">
        <v>0</v>
      </c>
    </row>
    <row r="447" spans="1:57" x14ac:dyDescent="0.35">
      <c r="A447" s="193">
        <v>12</v>
      </c>
      <c r="B447">
        <v>3420</v>
      </c>
      <c r="C447" s="194" t="s">
        <v>125</v>
      </c>
      <c r="D447" t="s">
        <v>294</v>
      </c>
      <c r="E447" t="s">
        <v>1770</v>
      </c>
      <c r="F447" t="s">
        <v>85</v>
      </c>
      <c r="G447">
        <v>1</v>
      </c>
      <c r="H447">
        <v>0</v>
      </c>
      <c r="I447">
        <v>0</v>
      </c>
      <c r="J447">
        <v>0</v>
      </c>
      <c r="K447">
        <v>0</v>
      </c>
      <c r="L447">
        <v>0</v>
      </c>
      <c r="M447" t="s">
        <v>1771</v>
      </c>
      <c r="N447" s="165">
        <v>44804.905370370368</v>
      </c>
      <c r="O447" s="195">
        <f t="shared" si="6"/>
        <v>44802</v>
      </c>
      <c r="P447">
        <v>0</v>
      </c>
      <c r="Q447" t="s">
        <v>7901</v>
      </c>
      <c r="R447">
        <v>18</v>
      </c>
      <c r="S447">
        <v>35</v>
      </c>
      <c r="T447" t="s">
        <v>1772</v>
      </c>
      <c r="U447" t="s">
        <v>130</v>
      </c>
      <c r="V447" t="s">
        <v>131</v>
      </c>
      <c r="W447">
        <v>0</v>
      </c>
      <c r="X447">
        <v>0</v>
      </c>
      <c r="Y447">
        <v>0</v>
      </c>
      <c r="Z447">
        <v>0</v>
      </c>
      <c r="AA447">
        <v>0</v>
      </c>
      <c r="AB447">
        <v>0</v>
      </c>
      <c r="AC447">
        <v>8</v>
      </c>
      <c r="AD447">
        <v>2022</v>
      </c>
      <c r="AF447" t="s">
        <v>7865</v>
      </c>
      <c r="AG447" t="s">
        <v>1773</v>
      </c>
      <c r="AH447">
        <v>31</v>
      </c>
      <c r="AI447" t="s">
        <v>1774</v>
      </c>
      <c r="AJ447" t="s">
        <v>133</v>
      </c>
      <c r="AK447" t="s">
        <v>134</v>
      </c>
      <c r="AL447">
        <v>0</v>
      </c>
      <c r="AM447">
        <v>1</v>
      </c>
      <c r="AN447">
        <v>0</v>
      </c>
      <c r="AO447">
        <v>1</v>
      </c>
      <c r="AP447">
        <v>1</v>
      </c>
      <c r="AQ447">
        <v>0</v>
      </c>
      <c r="AR447">
        <v>0</v>
      </c>
      <c r="AS447">
        <v>0</v>
      </c>
      <c r="AT447">
        <v>0</v>
      </c>
      <c r="AU447">
        <v>0</v>
      </c>
      <c r="AV447">
        <v>0</v>
      </c>
      <c r="AW447">
        <v>0</v>
      </c>
      <c r="AX447">
        <v>0</v>
      </c>
      <c r="AY447">
        <v>0</v>
      </c>
      <c r="AZ447">
        <v>0</v>
      </c>
      <c r="BA447">
        <v>0</v>
      </c>
      <c r="BC447" t="s">
        <v>153</v>
      </c>
      <c r="BD447">
        <v>0</v>
      </c>
      <c r="BE447">
        <v>0</v>
      </c>
    </row>
    <row r="448" spans="1:57" x14ac:dyDescent="0.35">
      <c r="A448" s="193">
        <v>16</v>
      </c>
      <c r="B448">
        <v>3424</v>
      </c>
      <c r="C448" s="194" t="s">
        <v>190</v>
      </c>
      <c r="D448" t="s">
        <v>294</v>
      </c>
      <c r="E448" t="s">
        <v>1775</v>
      </c>
      <c r="F448" t="s">
        <v>85</v>
      </c>
      <c r="G448">
        <v>1</v>
      </c>
      <c r="H448">
        <v>0</v>
      </c>
      <c r="I448">
        <v>0</v>
      </c>
      <c r="J448">
        <v>1</v>
      </c>
      <c r="K448">
        <v>1</v>
      </c>
      <c r="L448">
        <v>2</v>
      </c>
      <c r="M448" t="s">
        <v>1776</v>
      </c>
      <c r="N448" s="165">
        <v>44804.951377314806</v>
      </c>
      <c r="O448" s="195">
        <f t="shared" si="6"/>
        <v>44802</v>
      </c>
      <c r="P448">
        <v>0</v>
      </c>
      <c r="Q448" t="s">
        <v>7902</v>
      </c>
      <c r="R448">
        <v>0</v>
      </c>
      <c r="S448">
        <v>3536</v>
      </c>
      <c r="T448" t="s">
        <v>1777</v>
      </c>
      <c r="U448" t="s">
        <v>130</v>
      </c>
      <c r="V448" t="s">
        <v>131</v>
      </c>
      <c r="W448">
        <v>0</v>
      </c>
      <c r="X448">
        <v>0</v>
      </c>
      <c r="Y448">
        <v>0</v>
      </c>
      <c r="Z448">
        <v>0</v>
      </c>
      <c r="AA448">
        <v>0</v>
      </c>
      <c r="AB448">
        <v>0</v>
      </c>
      <c r="AC448">
        <v>8</v>
      </c>
      <c r="AD448">
        <v>2022</v>
      </c>
      <c r="AF448" t="s">
        <v>7865</v>
      </c>
      <c r="AH448">
        <v>31</v>
      </c>
      <c r="AI448" t="s">
        <v>1778</v>
      </c>
      <c r="AJ448" t="s">
        <v>160</v>
      </c>
      <c r="AK448" t="s">
        <v>134</v>
      </c>
      <c r="AL448">
        <v>0</v>
      </c>
      <c r="AM448">
        <v>0</v>
      </c>
      <c r="AN448">
        <v>0</v>
      </c>
      <c r="AO448">
        <v>0</v>
      </c>
      <c r="AP448">
        <v>0</v>
      </c>
      <c r="AQ448">
        <v>0</v>
      </c>
      <c r="AR448">
        <v>0</v>
      </c>
      <c r="AS448">
        <v>0</v>
      </c>
      <c r="AT448">
        <v>0</v>
      </c>
      <c r="AU448">
        <v>1</v>
      </c>
      <c r="AV448">
        <v>0</v>
      </c>
      <c r="AW448">
        <v>0</v>
      </c>
      <c r="AX448">
        <v>0</v>
      </c>
      <c r="AY448">
        <v>0</v>
      </c>
      <c r="AZ448">
        <v>0</v>
      </c>
      <c r="BA448">
        <v>0</v>
      </c>
      <c r="BB448" t="s">
        <v>154</v>
      </c>
      <c r="BC448" t="s">
        <v>166</v>
      </c>
      <c r="BD448">
        <v>0</v>
      </c>
      <c r="BE448">
        <v>0</v>
      </c>
    </row>
    <row r="449" spans="1:57" x14ac:dyDescent="0.35">
      <c r="A449" s="193">
        <v>14</v>
      </c>
      <c r="B449">
        <v>3422</v>
      </c>
      <c r="C449" s="194" t="s">
        <v>190</v>
      </c>
      <c r="D449" t="s">
        <v>294</v>
      </c>
      <c r="E449" t="s">
        <v>1779</v>
      </c>
      <c r="F449" t="s">
        <v>86</v>
      </c>
      <c r="G449">
        <v>1</v>
      </c>
      <c r="H449">
        <v>0</v>
      </c>
      <c r="I449">
        <v>0</v>
      </c>
      <c r="J449">
        <v>0</v>
      </c>
      <c r="K449">
        <v>0</v>
      </c>
      <c r="L449">
        <v>0</v>
      </c>
      <c r="M449" t="s">
        <v>1780</v>
      </c>
      <c r="N449" s="165">
        <v>44804.945983796293</v>
      </c>
      <c r="O449" s="195">
        <f t="shared" si="6"/>
        <v>44802</v>
      </c>
      <c r="P449">
        <v>0</v>
      </c>
      <c r="Q449" t="s">
        <v>7903</v>
      </c>
      <c r="R449">
        <v>6</v>
      </c>
      <c r="S449">
        <v>55</v>
      </c>
      <c r="T449" t="s">
        <v>1781</v>
      </c>
      <c r="U449" t="s">
        <v>130</v>
      </c>
      <c r="V449" t="s">
        <v>131</v>
      </c>
      <c r="W449">
        <v>0</v>
      </c>
      <c r="X449">
        <v>0</v>
      </c>
      <c r="Y449">
        <v>0</v>
      </c>
      <c r="Z449">
        <v>0</v>
      </c>
      <c r="AA449">
        <v>0</v>
      </c>
      <c r="AB449">
        <v>0</v>
      </c>
      <c r="AC449">
        <v>8</v>
      </c>
      <c r="AD449">
        <v>2022</v>
      </c>
      <c r="AF449" t="s">
        <v>7865</v>
      </c>
      <c r="AH449">
        <v>31</v>
      </c>
      <c r="AI449" t="s">
        <v>1782</v>
      </c>
      <c r="AJ449" t="s">
        <v>133</v>
      </c>
      <c r="AK449" t="s">
        <v>134</v>
      </c>
      <c r="AL449">
        <v>0</v>
      </c>
      <c r="AM449">
        <v>0</v>
      </c>
      <c r="AN449">
        <v>0</v>
      </c>
      <c r="AO449">
        <v>0</v>
      </c>
      <c r="AP449">
        <v>0</v>
      </c>
      <c r="AQ449">
        <v>0</v>
      </c>
      <c r="AR449">
        <v>0</v>
      </c>
      <c r="AS449">
        <v>0</v>
      </c>
      <c r="AT449">
        <v>0</v>
      </c>
      <c r="AU449">
        <v>1</v>
      </c>
      <c r="AV449">
        <v>0</v>
      </c>
      <c r="AW449">
        <v>0</v>
      </c>
      <c r="AX449">
        <v>0</v>
      </c>
      <c r="AY449">
        <v>0</v>
      </c>
      <c r="AZ449">
        <v>0</v>
      </c>
      <c r="BA449">
        <v>0</v>
      </c>
      <c r="BC449" t="s">
        <v>153</v>
      </c>
      <c r="BD449">
        <v>0</v>
      </c>
      <c r="BE449">
        <v>0</v>
      </c>
    </row>
    <row r="450" spans="1:57" x14ac:dyDescent="0.35">
      <c r="A450" s="193">
        <v>4999</v>
      </c>
      <c r="B450">
        <v>3415</v>
      </c>
      <c r="C450" s="194" t="s">
        <v>190</v>
      </c>
      <c r="D450" t="s">
        <v>294</v>
      </c>
      <c r="E450" t="s">
        <v>1783</v>
      </c>
      <c r="F450" t="s">
        <v>85</v>
      </c>
      <c r="G450">
        <v>1</v>
      </c>
      <c r="H450">
        <v>1</v>
      </c>
      <c r="I450">
        <v>0</v>
      </c>
      <c r="J450">
        <v>1</v>
      </c>
      <c r="K450">
        <v>1</v>
      </c>
      <c r="L450">
        <v>3</v>
      </c>
      <c r="M450" t="s">
        <v>1784</v>
      </c>
      <c r="N450" s="165">
        <v>44804.798321759263</v>
      </c>
      <c r="O450" s="195">
        <f t="shared" ref="O450:O513" si="7">N450-MOD(N450-2,7)</f>
        <v>44802</v>
      </c>
      <c r="P450">
        <v>0</v>
      </c>
      <c r="Q450" t="s">
        <v>7904</v>
      </c>
      <c r="R450">
        <v>1</v>
      </c>
      <c r="S450">
        <v>1881</v>
      </c>
      <c r="T450" t="s">
        <v>1785</v>
      </c>
      <c r="U450" t="s">
        <v>130</v>
      </c>
      <c r="V450" t="s">
        <v>131</v>
      </c>
      <c r="W450">
        <v>0</v>
      </c>
      <c r="X450">
        <v>0</v>
      </c>
      <c r="Y450">
        <v>0</v>
      </c>
      <c r="Z450">
        <v>0</v>
      </c>
      <c r="AA450">
        <v>0</v>
      </c>
      <c r="AB450">
        <v>0</v>
      </c>
      <c r="AC450">
        <v>8</v>
      </c>
      <c r="AD450">
        <v>2022</v>
      </c>
      <c r="AF450" t="s">
        <v>7865</v>
      </c>
      <c r="AH450">
        <v>31</v>
      </c>
      <c r="AI450" t="s">
        <v>1786</v>
      </c>
      <c r="AJ450" t="s">
        <v>133</v>
      </c>
      <c r="AK450" t="s">
        <v>134</v>
      </c>
      <c r="AL450">
        <v>0</v>
      </c>
      <c r="AM450">
        <v>0</v>
      </c>
      <c r="AN450">
        <v>0</v>
      </c>
      <c r="AO450">
        <v>0</v>
      </c>
      <c r="AP450">
        <v>0</v>
      </c>
      <c r="AQ450">
        <v>0</v>
      </c>
      <c r="AR450">
        <v>1</v>
      </c>
      <c r="AS450">
        <v>0</v>
      </c>
      <c r="AT450">
        <v>0</v>
      </c>
      <c r="AU450">
        <v>0</v>
      </c>
      <c r="AV450">
        <v>0</v>
      </c>
      <c r="AW450">
        <v>0</v>
      </c>
      <c r="AX450">
        <v>0</v>
      </c>
      <c r="AY450">
        <v>0</v>
      </c>
      <c r="AZ450">
        <v>0</v>
      </c>
      <c r="BA450">
        <v>0</v>
      </c>
      <c r="BB450" t="s">
        <v>162</v>
      </c>
      <c r="BC450" t="s">
        <v>166</v>
      </c>
      <c r="BD450">
        <v>0</v>
      </c>
      <c r="BE450">
        <v>0</v>
      </c>
    </row>
    <row r="451" spans="1:57" x14ac:dyDescent="0.35">
      <c r="A451" s="193">
        <v>159</v>
      </c>
      <c r="B451">
        <v>3542</v>
      </c>
      <c r="C451" s="194" t="s">
        <v>190</v>
      </c>
      <c r="D451" t="s">
        <v>294</v>
      </c>
      <c r="E451" t="s">
        <v>2241</v>
      </c>
      <c r="F451" t="s">
        <v>86</v>
      </c>
      <c r="G451">
        <v>1</v>
      </c>
      <c r="H451">
        <v>0</v>
      </c>
      <c r="I451">
        <v>0</v>
      </c>
      <c r="J451">
        <v>0</v>
      </c>
      <c r="K451">
        <v>0</v>
      </c>
      <c r="L451">
        <v>0</v>
      </c>
      <c r="M451" t="s">
        <v>2242</v>
      </c>
      <c r="N451" s="165">
        <v>44805.827766203707</v>
      </c>
      <c r="O451" s="195">
        <f t="shared" si="7"/>
        <v>44802</v>
      </c>
      <c r="P451">
        <v>0</v>
      </c>
      <c r="Q451" t="s">
        <v>7905</v>
      </c>
      <c r="R451">
        <v>15</v>
      </c>
      <c r="S451">
        <v>92</v>
      </c>
      <c r="T451" t="s">
        <v>2243</v>
      </c>
      <c r="U451" t="s">
        <v>130</v>
      </c>
      <c r="V451" t="s">
        <v>131</v>
      </c>
      <c r="W451">
        <v>0</v>
      </c>
      <c r="X451">
        <v>0</v>
      </c>
      <c r="Y451">
        <v>0</v>
      </c>
      <c r="Z451">
        <v>0</v>
      </c>
      <c r="AA451">
        <v>0</v>
      </c>
      <c r="AB451">
        <v>0</v>
      </c>
      <c r="AC451">
        <v>9</v>
      </c>
      <c r="AD451">
        <v>2022</v>
      </c>
      <c r="AF451" t="s">
        <v>7865</v>
      </c>
      <c r="AH451">
        <v>1</v>
      </c>
      <c r="AI451" t="s">
        <v>2244</v>
      </c>
      <c r="AJ451" t="s">
        <v>160</v>
      </c>
      <c r="AK451" t="s">
        <v>161</v>
      </c>
      <c r="AL451">
        <v>0</v>
      </c>
      <c r="AM451">
        <v>0</v>
      </c>
      <c r="AN451">
        <v>0</v>
      </c>
      <c r="AO451">
        <v>0</v>
      </c>
      <c r="AP451">
        <v>0</v>
      </c>
      <c r="AQ451">
        <v>1</v>
      </c>
      <c r="AR451">
        <v>0</v>
      </c>
      <c r="AS451">
        <v>0</v>
      </c>
      <c r="AT451">
        <v>0</v>
      </c>
      <c r="AU451">
        <v>0</v>
      </c>
      <c r="AV451">
        <v>0</v>
      </c>
      <c r="AW451">
        <v>0</v>
      </c>
      <c r="AX451">
        <v>0</v>
      </c>
      <c r="AY451">
        <v>0</v>
      </c>
      <c r="AZ451">
        <v>0</v>
      </c>
      <c r="BA451">
        <v>0</v>
      </c>
      <c r="BB451" t="s">
        <v>154</v>
      </c>
      <c r="BC451" t="s">
        <v>153</v>
      </c>
      <c r="BD451">
        <v>0</v>
      </c>
      <c r="BE451">
        <v>0</v>
      </c>
    </row>
    <row r="452" spans="1:57" x14ac:dyDescent="0.35">
      <c r="A452" s="193">
        <v>178</v>
      </c>
      <c r="B452">
        <v>3558</v>
      </c>
      <c r="C452" s="194" t="s">
        <v>190</v>
      </c>
      <c r="D452" t="s">
        <v>294</v>
      </c>
      <c r="E452" t="s">
        <v>2386</v>
      </c>
      <c r="F452" t="s">
        <v>85</v>
      </c>
      <c r="G452">
        <v>1</v>
      </c>
      <c r="H452">
        <v>0</v>
      </c>
      <c r="I452">
        <v>0</v>
      </c>
      <c r="J452">
        <v>0</v>
      </c>
      <c r="K452">
        <v>0</v>
      </c>
      <c r="L452">
        <v>0</v>
      </c>
      <c r="M452" t="s">
        <v>2387</v>
      </c>
      <c r="N452" s="165">
        <v>44805.921597222223</v>
      </c>
      <c r="O452" s="195">
        <f t="shared" si="7"/>
        <v>44802</v>
      </c>
      <c r="P452">
        <v>0</v>
      </c>
      <c r="Q452" t="s">
        <v>7906</v>
      </c>
      <c r="R452">
        <v>238</v>
      </c>
      <c r="S452">
        <v>872</v>
      </c>
      <c r="T452" t="s">
        <v>2388</v>
      </c>
      <c r="U452" t="s">
        <v>130</v>
      </c>
      <c r="V452" t="s">
        <v>131</v>
      </c>
      <c r="W452">
        <v>0</v>
      </c>
      <c r="X452">
        <v>0</v>
      </c>
      <c r="Y452">
        <v>0</v>
      </c>
      <c r="Z452">
        <v>0</v>
      </c>
      <c r="AA452">
        <v>0</v>
      </c>
      <c r="AB452">
        <v>0</v>
      </c>
      <c r="AC452">
        <v>9</v>
      </c>
      <c r="AD452">
        <v>2022</v>
      </c>
      <c r="AF452" t="s">
        <v>7865</v>
      </c>
      <c r="AH452">
        <v>1</v>
      </c>
      <c r="AI452" t="s">
        <v>2389</v>
      </c>
      <c r="AJ452" t="s">
        <v>160</v>
      </c>
      <c r="AK452" t="s">
        <v>161</v>
      </c>
      <c r="AL452">
        <v>0</v>
      </c>
      <c r="AM452">
        <v>0</v>
      </c>
      <c r="AN452">
        <v>0</v>
      </c>
      <c r="AO452">
        <v>0</v>
      </c>
      <c r="AP452">
        <v>0</v>
      </c>
      <c r="AQ452">
        <v>1</v>
      </c>
      <c r="AR452">
        <v>0</v>
      </c>
      <c r="AS452">
        <v>0</v>
      </c>
      <c r="AT452">
        <v>0</v>
      </c>
      <c r="AU452">
        <v>0</v>
      </c>
      <c r="AV452">
        <v>0</v>
      </c>
      <c r="AW452">
        <v>0</v>
      </c>
      <c r="AX452">
        <v>0</v>
      </c>
      <c r="AY452">
        <v>0</v>
      </c>
      <c r="AZ452">
        <v>0</v>
      </c>
      <c r="BA452">
        <v>0</v>
      </c>
      <c r="BB452" t="s">
        <v>178</v>
      </c>
      <c r="BC452" t="s">
        <v>166</v>
      </c>
      <c r="BD452">
        <v>0</v>
      </c>
      <c r="BE452">
        <v>0</v>
      </c>
    </row>
    <row r="453" spans="1:57" x14ac:dyDescent="0.35">
      <c r="A453" s="193">
        <v>56</v>
      </c>
      <c r="B453">
        <v>3448</v>
      </c>
      <c r="C453" s="194" t="s">
        <v>125</v>
      </c>
      <c r="D453" t="s">
        <v>294</v>
      </c>
      <c r="E453" t="s">
        <v>1644</v>
      </c>
      <c r="F453" t="s">
        <v>85</v>
      </c>
      <c r="G453">
        <v>1</v>
      </c>
      <c r="H453">
        <v>0</v>
      </c>
      <c r="I453">
        <v>0</v>
      </c>
      <c r="J453">
        <v>0</v>
      </c>
      <c r="K453">
        <v>0</v>
      </c>
      <c r="L453">
        <v>0</v>
      </c>
      <c r="M453" t="s">
        <v>1645</v>
      </c>
      <c r="N453" s="165">
        <v>44805.559618055559</v>
      </c>
      <c r="O453" s="195">
        <f t="shared" si="7"/>
        <v>44802</v>
      </c>
      <c r="P453">
        <v>0</v>
      </c>
      <c r="Q453" t="s">
        <v>7907</v>
      </c>
      <c r="R453">
        <v>1224</v>
      </c>
      <c r="S453">
        <v>744</v>
      </c>
      <c r="T453" t="s">
        <v>1646</v>
      </c>
      <c r="U453" t="s">
        <v>130</v>
      </c>
      <c r="V453" t="s">
        <v>131</v>
      </c>
      <c r="W453">
        <v>0</v>
      </c>
      <c r="X453">
        <v>0</v>
      </c>
      <c r="Y453">
        <v>0</v>
      </c>
      <c r="Z453">
        <v>0</v>
      </c>
      <c r="AA453">
        <v>0</v>
      </c>
      <c r="AB453">
        <v>0</v>
      </c>
      <c r="AC453">
        <v>9</v>
      </c>
      <c r="AD453">
        <v>2022</v>
      </c>
      <c r="AF453" t="s">
        <v>7865</v>
      </c>
      <c r="AH453">
        <v>1</v>
      </c>
      <c r="AI453" t="s">
        <v>1647</v>
      </c>
      <c r="AJ453" t="s">
        <v>133</v>
      </c>
      <c r="AK453" t="s">
        <v>134</v>
      </c>
      <c r="AL453">
        <v>0</v>
      </c>
      <c r="AM453">
        <v>0</v>
      </c>
      <c r="AN453">
        <v>0</v>
      </c>
      <c r="AO453">
        <v>0</v>
      </c>
      <c r="AP453">
        <v>0</v>
      </c>
      <c r="AQ453">
        <v>0</v>
      </c>
      <c r="AR453">
        <v>0</v>
      </c>
      <c r="AS453">
        <v>0</v>
      </c>
      <c r="AT453">
        <v>0</v>
      </c>
      <c r="AU453">
        <v>0</v>
      </c>
      <c r="AV453">
        <v>0</v>
      </c>
      <c r="AW453">
        <v>0</v>
      </c>
      <c r="AX453">
        <v>0</v>
      </c>
      <c r="AY453">
        <v>0</v>
      </c>
      <c r="AZ453">
        <v>0</v>
      </c>
      <c r="BA453">
        <v>0</v>
      </c>
      <c r="BC453" t="s">
        <v>153</v>
      </c>
      <c r="BD453">
        <v>0</v>
      </c>
      <c r="BE453">
        <v>0</v>
      </c>
    </row>
    <row r="454" spans="1:57" x14ac:dyDescent="0.35">
      <c r="A454" s="193">
        <v>171</v>
      </c>
      <c r="B454">
        <v>3553</v>
      </c>
      <c r="C454" s="194" t="s">
        <v>190</v>
      </c>
      <c r="D454" t="s">
        <v>294</v>
      </c>
      <c r="E454" t="s">
        <v>2331</v>
      </c>
      <c r="F454" t="s">
        <v>86</v>
      </c>
      <c r="G454">
        <v>1</v>
      </c>
      <c r="H454">
        <v>0</v>
      </c>
      <c r="I454">
        <v>0</v>
      </c>
      <c r="J454">
        <v>0</v>
      </c>
      <c r="K454">
        <v>0</v>
      </c>
      <c r="L454">
        <v>0</v>
      </c>
      <c r="M454" t="s">
        <v>2332</v>
      </c>
      <c r="N454" s="165">
        <v>44805.893587962957</v>
      </c>
      <c r="O454" s="195">
        <f t="shared" si="7"/>
        <v>44802</v>
      </c>
      <c r="P454">
        <v>0</v>
      </c>
      <c r="Q454" t="s">
        <v>7908</v>
      </c>
      <c r="R454">
        <v>325</v>
      </c>
      <c r="S454">
        <v>1232</v>
      </c>
      <c r="T454" t="s">
        <v>2333</v>
      </c>
      <c r="U454" t="s">
        <v>130</v>
      </c>
      <c r="V454" t="s">
        <v>131</v>
      </c>
      <c r="W454">
        <v>0</v>
      </c>
      <c r="X454">
        <v>0</v>
      </c>
      <c r="Y454">
        <v>0</v>
      </c>
      <c r="Z454">
        <v>0</v>
      </c>
      <c r="AA454">
        <v>0</v>
      </c>
      <c r="AB454">
        <v>0</v>
      </c>
      <c r="AC454">
        <v>9</v>
      </c>
      <c r="AD454">
        <v>2022</v>
      </c>
      <c r="AF454" t="s">
        <v>7865</v>
      </c>
      <c r="AH454">
        <v>1</v>
      </c>
      <c r="AI454" t="s">
        <v>2334</v>
      </c>
      <c r="AJ454" t="s">
        <v>133</v>
      </c>
      <c r="AK454" t="s">
        <v>134</v>
      </c>
      <c r="AL454">
        <v>0</v>
      </c>
      <c r="AM454">
        <v>0</v>
      </c>
      <c r="AN454">
        <v>0</v>
      </c>
      <c r="AO454">
        <v>0</v>
      </c>
      <c r="AP454">
        <v>0</v>
      </c>
      <c r="AQ454">
        <v>0</v>
      </c>
      <c r="AR454">
        <v>0</v>
      </c>
      <c r="AS454">
        <v>0</v>
      </c>
      <c r="AT454">
        <v>0</v>
      </c>
      <c r="AU454">
        <v>0</v>
      </c>
      <c r="AV454">
        <v>0</v>
      </c>
      <c r="AW454">
        <v>0</v>
      </c>
      <c r="AX454">
        <v>0</v>
      </c>
      <c r="AY454">
        <v>0</v>
      </c>
      <c r="AZ454">
        <v>0</v>
      </c>
      <c r="BA454">
        <v>1</v>
      </c>
      <c r="BB454" t="s">
        <v>172</v>
      </c>
      <c r="BC454" t="s">
        <v>153</v>
      </c>
      <c r="BD454">
        <v>0</v>
      </c>
      <c r="BE454">
        <v>0</v>
      </c>
    </row>
    <row r="455" spans="1:57" x14ac:dyDescent="0.35">
      <c r="A455" s="193">
        <v>65</v>
      </c>
      <c r="B455">
        <v>3457</v>
      </c>
      <c r="C455" s="194" t="s">
        <v>125</v>
      </c>
      <c r="D455" t="s">
        <v>294</v>
      </c>
      <c r="E455" t="s">
        <v>1677</v>
      </c>
      <c r="F455" t="s">
        <v>85</v>
      </c>
      <c r="G455">
        <v>1</v>
      </c>
      <c r="H455">
        <v>0</v>
      </c>
      <c r="I455">
        <v>0</v>
      </c>
      <c r="J455">
        <v>0</v>
      </c>
      <c r="K455">
        <v>0</v>
      </c>
      <c r="L455">
        <v>0</v>
      </c>
      <c r="M455" t="s">
        <v>1678</v>
      </c>
      <c r="N455" s="165">
        <v>44805.568252314813</v>
      </c>
      <c r="O455" s="195">
        <f t="shared" si="7"/>
        <v>44802</v>
      </c>
      <c r="P455">
        <v>0</v>
      </c>
      <c r="Q455" t="s">
        <v>7909</v>
      </c>
      <c r="R455">
        <v>7</v>
      </c>
      <c r="S455">
        <v>11</v>
      </c>
      <c r="T455" t="s">
        <v>1679</v>
      </c>
      <c r="U455" t="s">
        <v>130</v>
      </c>
      <c r="V455" t="s">
        <v>131</v>
      </c>
      <c r="W455">
        <v>0</v>
      </c>
      <c r="X455">
        <v>0</v>
      </c>
      <c r="Y455">
        <v>0</v>
      </c>
      <c r="Z455">
        <v>0</v>
      </c>
      <c r="AA455">
        <v>0</v>
      </c>
      <c r="AB455">
        <v>0</v>
      </c>
      <c r="AC455">
        <v>9</v>
      </c>
      <c r="AD455">
        <v>2022</v>
      </c>
      <c r="AF455" t="s">
        <v>7865</v>
      </c>
      <c r="AH455">
        <v>1</v>
      </c>
      <c r="AI455" t="s">
        <v>1680</v>
      </c>
      <c r="AJ455" t="s">
        <v>133</v>
      </c>
      <c r="AK455" t="s">
        <v>134</v>
      </c>
      <c r="AL455">
        <v>0</v>
      </c>
      <c r="AM455">
        <v>0</v>
      </c>
      <c r="AN455">
        <v>0</v>
      </c>
      <c r="AO455">
        <v>0</v>
      </c>
      <c r="AP455">
        <v>0</v>
      </c>
      <c r="AQ455">
        <v>0</v>
      </c>
      <c r="AR455">
        <v>0</v>
      </c>
      <c r="AS455">
        <v>1</v>
      </c>
      <c r="AT455">
        <v>0</v>
      </c>
      <c r="AU455">
        <v>0</v>
      </c>
      <c r="AV455">
        <v>0</v>
      </c>
      <c r="AW455">
        <v>0</v>
      </c>
      <c r="AX455">
        <v>0</v>
      </c>
      <c r="AY455">
        <v>0</v>
      </c>
      <c r="AZ455">
        <v>0</v>
      </c>
      <c r="BA455">
        <v>0</v>
      </c>
      <c r="BB455" t="s">
        <v>162</v>
      </c>
      <c r="BC455" t="s">
        <v>166</v>
      </c>
      <c r="BD455">
        <v>0</v>
      </c>
      <c r="BE455">
        <v>0</v>
      </c>
    </row>
    <row r="456" spans="1:57" x14ac:dyDescent="0.35">
      <c r="A456" s="193">
        <v>187</v>
      </c>
      <c r="B456">
        <v>3566</v>
      </c>
      <c r="C456" s="194" t="s">
        <v>190</v>
      </c>
      <c r="D456" t="s">
        <v>294</v>
      </c>
      <c r="E456" t="s">
        <v>2404</v>
      </c>
      <c r="F456" t="s">
        <v>86</v>
      </c>
      <c r="G456">
        <v>1</v>
      </c>
      <c r="H456">
        <v>0</v>
      </c>
      <c r="I456">
        <v>0</v>
      </c>
      <c r="J456">
        <v>0</v>
      </c>
      <c r="K456">
        <v>0</v>
      </c>
      <c r="L456">
        <v>0</v>
      </c>
      <c r="M456" t="s">
        <v>2405</v>
      </c>
      <c r="N456" s="165">
        <v>44805.974872685183</v>
      </c>
      <c r="O456" s="195">
        <f t="shared" si="7"/>
        <v>44802</v>
      </c>
      <c r="P456">
        <v>0</v>
      </c>
      <c r="Q456" t="s">
        <v>7910</v>
      </c>
      <c r="R456">
        <v>1815</v>
      </c>
      <c r="S456">
        <v>3958</v>
      </c>
      <c r="T456" t="s">
        <v>2406</v>
      </c>
      <c r="U456" t="s">
        <v>130</v>
      </c>
      <c r="V456" t="s">
        <v>131</v>
      </c>
      <c r="W456">
        <v>0</v>
      </c>
      <c r="X456">
        <v>0</v>
      </c>
      <c r="Y456">
        <v>0</v>
      </c>
      <c r="Z456">
        <v>0</v>
      </c>
      <c r="AA456">
        <v>0</v>
      </c>
      <c r="AB456">
        <v>0</v>
      </c>
      <c r="AC456">
        <v>9</v>
      </c>
      <c r="AD456">
        <v>2022</v>
      </c>
      <c r="AF456" t="s">
        <v>7865</v>
      </c>
      <c r="AH456">
        <v>1</v>
      </c>
      <c r="AI456" t="s">
        <v>2407</v>
      </c>
      <c r="AJ456" t="s">
        <v>133</v>
      </c>
      <c r="AK456" t="s">
        <v>134</v>
      </c>
      <c r="AL456">
        <v>0</v>
      </c>
      <c r="AM456">
        <v>0</v>
      </c>
      <c r="AN456">
        <v>0</v>
      </c>
      <c r="AO456">
        <v>0</v>
      </c>
      <c r="AP456">
        <v>0</v>
      </c>
      <c r="AQ456">
        <v>0</v>
      </c>
      <c r="AR456">
        <v>0</v>
      </c>
      <c r="AS456">
        <v>0</v>
      </c>
      <c r="AT456">
        <v>0</v>
      </c>
      <c r="AU456">
        <v>0</v>
      </c>
      <c r="AV456">
        <v>0</v>
      </c>
      <c r="AW456">
        <v>0</v>
      </c>
      <c r="AX456">
        <v>0</v>
      </c>
      <c r="AY456">
        <v>0</v>
      </c>
      <c r="AZ456">
        <v>0</v>
      </c>
      <c r="BA456">
        <v>0</v>
      </c>
      <c r="BB456" t="s">
        <v>162</v>
      </c>
      <c r="BC456" t="s">
        <v>166</v>
      </c>
      <c r="BD456">
        <v>0</v>
      </c>
      <c r="BE456">
        <v>0</v>
      </c>
    </row>
    <row r="457" spans="1:57" x14ac:dyDescent="0.35">
      <c r="A457" s="193">
        <v>219</v>
      </c>
      <c r="B457">
        <v>3595</v>
      </c>
      <c r="C457" s="194" t="s">
        <v>190</v>
      </c>
      <c r="D457" t="s">
        <v>294</v>
      </c>
      <c r="E457" t="s">
        <v>2595</v>
      </c>
      <c r="F457" t="s">
        <v>86</v>
      </c>
      <c r="G457">
        <v>1</v>
      </c>
      <c r="H457">
        <v>0</v>
      </c>
      <c r="I457">
        <v>1</v>
      </c>
      <c r="J457">
        <v>0</v>
      </c>
      <c r="K457">
        <v>0</v>
      </c>
      <c r="L457">
        <v>1</v>
      </c>
      <c r="M457" t="s">
        <v>2596</v>
      </c>
      <c r="N457" s="165">
        <v>44806.36645833333</v>
      </c>
      <c r="O457" s="195">
        <f t="shared" si="7"/>
        <v>44802</v>
      </c>
      <c r="P457">
        <v>0</v>
      </c>
      <c r="Q457" t="s">
        <v>7911</v>
      </c>
      <c r="R457">
        <v>2</v>
      </c>
      <c r="S457">
        <v>8</v>
      </c>
      <c r="T457" t="s">
        <v>2597</v>
      </c>
      <c r="U457" t="s">
        <v>130</v>
      </c>
      <c r="V457" t="s">
        <v>131</v>
      </c>
      <c r="W457">
        <v>0</v>
      </c>
      <c r="X457">
        <v>0</v>
      </c>
      <c r="Y457">
        <v>0</v>
      </c>
      <c r="Z457">
        <v>0</v>
      </c>
      <c r="AA457">
        <v>0</v>
      </c>
      <c r="AB457">
        <v>1</v>
      </c>
      <c r="AC457">
        <v>9</v>
      </c>
      <c r="AD457">
        <v>2022</v>
      </c>
      <c r="AF457" t="s">
        <v>7865</v>
      </c>
      <c r="AH457">
        <v>2</v>
      </c>
      <c r="AI457" t="s">
        <v>2598</v>
      </c>
      <c r="AJ457" t="s">
        <v>200</v>
      </c>
      <c r="AK457" t="s">
        <v>134</v>
      </c>
      <c r="AL457">
        <v>0</v>
      </c>
      <c r="AM457">
        <v>0</v>
      </c>
      <c r="AN457">
        <v>0</v>
      </c>
      <c r="AO457">
        <v>0</v>
      </c>
      <c r="AP457">
        <v>0</v>
      </c>
      <c r="AQ457">
        <v>0</v>
      </c>
      <c r="AR457">
        <v>0</v>
      </c>
      <c r="AS457">
        <v>0</v>
      </c>
      <c r="AT457">
        <v>0</v>
      </c>
      <c r="AU457">
        <v>0</v>
      </c>
      <c r="AV457">
        <v>0</v>
      </c>
      <c r="AW457">
        <v>1</v>
      </c>
      <c r="AX457">
        <v>0</v>
      </c>
      <c r="AY457">
        <v>0</v>
      </c>
      <c r="AZ457">
        <v>0</v>
      </c>
      <c r="BA457">
        <v>0</v>
      </c>
      <c r="BB457" t="s">
        <v>178</v>
      </c>
      <c r="BC457" t="s">
        <v>166</v>
      </c>
      <c r="BD457">
        <v>0</v>
      </c>
      <c r="BE457">
        <v>0</v>
      </c>
    </row>
    <row r="458" spans="1:57" x14ac:dyDescent="0.35">
      <c r="A458" s="193">
        <v>22</v>
      </c>
      <c r="B458">
        <v>3429</v>
      </c>
      <c r="C458" s="194" t="s">
        <v>125</v>
      </c>
      <c r="D458" t="s">
        <v>294</v>
      </c>
      <c r="E458" t="s">
        <v>1810</v>
      </c>
      <c r="F458" t="s">
        <v>85</v>
      </c>
      <c r="G458">
        <v>1</v>
      </c>
      <c r="H458">
        <v>0</v>
      </c>
      <c r="I458">
        <v>0</v>
      </c>
      <c r="J458">
        <v>0</v>
      </c>
      <c r="K458">
        <v>0</v>
      </c>
      <c r="L458">
        <v>0</v>
      </c>
      <c r="M458" t="s">
        <v>1811</v>
      </c>
      <c r="N458" s="165">
        <v>44804.986562500002</v>
      </c>
      <c r="O458" s="195">
        <f t="shared" si="7"/>
        <v>44802</v>
      </c>
      <c r="P458">
        <v>0</v>
      </c>
      <c r="Q458" t="s">
        <v>7912</v>
      </c>
      <c r="R458">
        <v>332</v>
      </c>
      <c r="S458">
        <v>1189</v>
      </c>
      <c r="T458" t="s">
        <v>1812</v>
      </c>
      <c r="U458" t="s">
        <v>130</v>
      </c>
      <c r="V458" t="s">
        <v>131</v>
      </c>
      <c r="W458">
        <v>0</v>
      </c>
      <c r="X458">
        <v>0</v>
      </c>
      <c r="Y458">
        <v>0</v>
      </c>
      <c r="Z458">
        <v>0</v>
      </c>
      <c r="AA458">
        <v>0</v>
      </c>
      <c r="AB458">
        <v>0</v>
      </c>
      <c r="AC458">
        <v>8</v>
      </c>
      <c r="AD458">
        <v>2022</v>
      </c>
      <c r="AF458" t="s">
        <v>7865</v>
      </c>
      <c r="AH458">
        <v>31</v>
      </c>
      <c r="AI458" t="s">
        <v>1813</v>
      </c>
      <c r="AJ458" t="s">
        <v>200</v>
      </c>
      <c r="AK458" t="s">
        <v>134</v>
      </c>
      <c r="AL458">
        <v>0</v>
      </c>
      <c r="AM458">
        <v>0</v>
      </c>
      <c r="AN458">
        <v>0</v>
      </c>
      <c r="AO458">
        <v>0</v>
      </c>
      <c r="AP458">
        <v>0</v>
      </c>
      <c r="AQ458">
        <v>0</v>
      </c>
      <c r="AR458">
        <v>0</v>
      </c>
      <c r="AS458">
        <v>0</v>
      </c>
      <c r="AT458">
        <v>0</v>
      </c>
      <c r="AU458">
        <v>1</v>
      </c>
      <c r="AV458">
        <v>0</v>
      </c>
      <c r="AW458">
        <v>0</v>
      </c>
      <c r="AX458">
        <v>0</v>
      </c>
      <c r="AY458">
        <v>0</v>
      </c>
      <c r="AZ458">
        <v>0</v>
      </c>
      <c r="BA458">
        <v>0</v>
      </c>
      <c r="BB458" t="s">
        <v>172</v>
      </c>
      <c r="BC458" t="s">
        <v>153</v>
      </c>
      <c r="BD458">
        <v>0</v>
      </c>
      <c r="BE458">
        <v>0</v>
      </c>
    </row>
    <row r="459" spans="1:57" x14ac:dyDescent="0.35">
      <c r="A459" s="193">
        <v>4998</v>
      </c>
      <c r="B459">
        <v>3414</v>
      </c>
      <c r="C459" s="194" t="s">
        <v>125</v>
      </c>
      <c r="D459" t="s">
        <v>294</v>
      </c>
      <c r="E459" t="s">
        <v>1814</v>
      </c>
      <c r="F459" t="s">
        <v>83</v>
      </c>
      <c r="G459">
        <v>1</v>
      </c>
      <c r="H459">
        <v>1</v>
      </c>
      <c r="I459">
        <v>0</v>
      </c>
      <c r="J459">
        <v>0</v>
      </c>
      <c r="K459">
        <v>0</v>
      </c>
      <c r="L459">
        <v>1</v>
      </c>
      <c r="M459" t="s">
        <v>1815</v>
      </c>
      <c r="N459" s="165">
        <v>44804.793738425928</v>
      </c>
      <c r="O459" s="195">
        <f t="shared" si="7"/>
        <v>44802</v>
      </c>
      <c r="P459">
        <v>0</v>
      </c>
      <c r="Q459" t="s">
        <v>7913</v>
      </c>
      <c r="R459">
        <v>596</v>
      </c>
      <c r="S459">
        <v>726</v>
      </c>
      <c r="T459" t="s">
        <v>1816</v>
      </c>
      <c r="U459" t="s">
        <v>130</v>
      </c>
      <c r="V459" t="s">
        <v>131</v>
      </c>
      <c r="W459">
        <v>0</v>
      </c>
      <c r="X459">
        <v>0</v>
      </c>
      <c r="Y459">
        <v>0</v>
      </c>
      <c r="Z459">
        <v>0</v>
      </c>
      <c r="AA459">
        <v>0</v>
      </c>
      <c r="AB459">
        <v>0</v>
      </c>
      <c r="AC459">
        <v>8</v>
      </c>
      <c r="AD459">
        <v>2022</v>
      </c>
      <c r="AF459" t="s">
        <v>7865</v>
      </c>
      <c r="AH459">
        <v>31</v>
      </c>
      <c r="AI459" t="s">
        <v>1817</v>
      </c>
      <c r="AJ459" t="s">
        <v>133</v>
      </c>
      <c r="AK459" t="s">
        <v>134</v>
      </c>
      <c r="AL459">
        <v>0</v>
      </c>
      <c r="AM459">
        <v>0</v>
      </c>
      <c r="AN459">
        <v>0</v>
      </c>
      <c r="AO459">
        <v>0</v>
      </c>
      <c r="AP459">
        <v>0</v>
      </c>
      <c r="AQ459">
        <v>0</v>
      </c>
      <c r="AR459">
        <v>0</v>
      </c>
      <c r="AS459">
        <v>0</v>
      </c>
      <c r="AT459">
        <v>0</v>
      </c>
      <c r="AU459">
        <v>1</v>
      </c>
      <c r="AV459">
        <v>0</v>
      </c>
      <c r="AW459">
        <v>0</v>
      </c>
      <c r="AX459">
        <v>0</v>
      </c>
      <c r="AY459">
        <v>0</v>
      </c>
      <c r="AZ459">
        <v>0</v>
      </c>
      <c r="BA459">
        <v>0</v>
      </c>
      <c r="BC459" t="s">
        <v>153</v>
      </c>
      <c r="BD459">
        <v>0</v>
      </c>
      <c r="BE459">
        <v>0</v>
      </c>
    </row>
    <row r="460" spans="1:57" x14ac:dyDescent="0.35">
      <c r="A460" s="193">
        <v>90</v>
      </c>
      <c r="B460">
        <v>3482</v>
      </c>
      <c r="C460" s="194" t="s">
        <v>125</v>
      </c>
      <c r="D460" t="s">
        <v>294</v>
      </c>
      <c r="E460" t="s">
        <v>1766</v>
      </c>
      <c r="F460" t="s">
        <v>85</v>
      </c>
      <c r="G460">
        <v>1</v>
      </c>
      <c r="H460">
        <v>0</v>
      </c>
      <c r="I460">
        <v>0</v>
      </c>
      <c r="J460">
        <v>4</v>
      </c>
      <c r="K460">
        <v>4</v>
      </c>
      <c r="L460">
        <v>8</v>
      </c>
      <c r="M460" t="s">
        <v>1767</v>
      </c>
      <c r="N460" s="165">
        <v>44805.581377314818</v>
      </c>
      <c r="O460" s="195">
        <f t="shared" si="7"/>
        <v>44802</v>
      </c>
      <c r="P460">
        <v>0</v>
      </c>
      <c r="Q460" t="s">
        <v>7880</v>
      </c>
      <c r="R460">
        <v>34</v>
      </c>
      <c r="S460">
        <v>75</v>
      </c>
      <c r="T460" t="s">
        <v>1768</v>
      </c>
      <c r="U460" t="s">
        <v>130</v>
      </c>
      <c r="V460" t="s">
        <v>131</v>
      </c>
      <c r="W460">
        <v>0</v>
      </c>
      <c r="X460">
        <v>0</v>
      </c>
      <c r="Y460">
        <v>0</v>
      </c>
      <c r="Z460">
        <v>0</v>
      </c>
      <c r="AA460">
        <v>0</v>
      </c>
      <c r="AB460">
        <v>0</v>
      </c>
      <c r="AC460">
        <v>9</v>
      </c>
      <c r="AD460">
        <v>2022</v>
      </c>
      <c r="AF460" t="s">
        <v>7865</v>
      </c>
      <c r="AH460">
        <v>1</v>
      </c>
      <c r="AI460" t="s">
        <v>1769</v>
      </c>
      <c r="AJ460" t="s">
        <v>160</v>
      </c>
      <c r="AK460" t="s">
        <v>134</v>
      </c>
      <c r="AL460">
        <v>0</v>
      </c>
      <c r="AM460">
        <v>0</v>
      </c>
      <c r="AN460">
        <v>0</v>
      </c>
      <c r="AO460">
        <v>0</v>
      </c>
      <c r="AP460">
        <v>0</v>
      </c>
      <c r="AQ460">
        <v>1</v>
      </c>
      <c r="AR460">
        <v>0</v>
      </c>
      <c r="AS460">
        <v>0</v>
      </c>
      <c r="AT460">
        <v>0</v>
      </c>
      <c r="AU460">
        <v>0</v>
      </c>
      <c r="AV460">
        <v>0</v>
      </c>
      <c r="AW460">
        <v>0</v>
      </c>
      <c r="AX460">
        <v>0</v>
      </c>
      <c r="AY460">
        <v>0</v>
      </c>
      <c r="AZ460">
        <v>0</v>
      </c>
      <c r="BA460">
        <v>0</v>
      </c>
      <c r="BB460" t="s">
        <v>178</v>
      </c>
      <c r="BC460" t="s">
        <v>166</v>
      </c>
      <c r="BD460">
        <v>0</v>
      </c>
      <c r="BE460">
        <v>0</v>
      </c>
    </row>
    <row r="461" spans="1:57" x14ac:dyDescent="0.35">
      <c r="A461" s="193">
        <v>11</v>
      </c>
      <c r="B461">
        <v>3419</v>
      </c>
      <c r="C461" s="194" t="s">
        <v>190</v>
      </c>
      <c r="D461" t="s">
        <v>294</v>
      </c>
      <c r="E461" t="s">
        <v>1822</v>
      </c>
      <c r="F461" t="s">
        <v>85</v>
      </c>
      <c r="G461">
        <v>1</v>
      </c>
      <c r="H461">
        <v>0</v>
      </c>
      <c r="I461">
        <v>22</v>
      </c>
      <c r="J461">
        <v>0</v>
      </c>
      <c r="K461">
        <v>0</v>
      </c>
      <c r="L461">
        <v>22</v>
      </c>
      <c r="M461" t="s">
        <v>1823</v>
      </c>
      <c r="N461" s="165">
        <v>44804.890567129631</v>
      </c>
      <c r="O461" s="195">
        <f t="shared" si="7"/>
        <v>44802</v>
      </c>
      <c r="P461">
        <v>0</v>
      </c>
      <c r="Q461" t="s">
        <v>7914</v>
      </c>
      <c r="R461">
        <v>168</v>
      </c>
      <c r="S461">
        <v>4</v>
      </c>
      <c r="T461" t="s">
        <v>1824</v>
      </c>
      <c r="U461" t="s">
        <v>130</v>
      </c>
      <c r="V461" t="s">
        <v>131</v>
      </c>
      <c r="W461">
        <v>1</v>
      </c>
      <c r="X461">
        <v>0</v>
      </c>
      <c r="Y461">
        <v>0</v>
      </c>
      <c r="Z461">
        <v>0</v>
      </c>
      <c r="AA461">
        <v>0</v>
      </c>
      <c r="AB461">
        <v>0</v>
      </c>
      <c r="AC461">
        <v>8</v>
      </c>
      <c r="AD461">
        <v>2022</v>
      </c>
      <c r="AF461" t="s">
        <v>7865</v>
      </c>
      <c r="AH461">
        <v>31</v>
      </c>
      <c r="AI461" t="s">
        <v>1825</v>
      </c>
      <c r="AJ461" t="s">
        <v>344</v>
      </c>
      <c r="AK461" t="s">
        <v>134</v>
      </c>
      <c r="AL461">
        <v>0</v>
      </c>
      <c r="AM461">
        <v>0</v>
      </c>
      <c r="AN461">
        <v>0</v>
      </c>
      <c r="AO461">
        <v>0</v>
      </c>
      <c r="AP461">
        <v>0</v>
      </c>
      <c r="AQ461">
        <v>1</v>
      </c>
      <c r="AR461">
        <v>0</v>
      </c>
      <c r="AS461">
        <v>0</v>
      </c>
      <c r="AT461">
        <v>0</v>
      </c>
      <c r="AU461">
        <v>0</v>
      </c>
      <c r="AV461">
        <v>0</v>
      </c>
      <c r="AW461">
        <v>0</v>
      </c>
      <c r="AX461">
        <v>0</v>
      </c>
      <c r="AY461">
        <v>0</v>
      </c>
      <c r="AZ461">
        <v>0</v>
      </c>
      <c r="BA461">
        <v>0</v>
      </c>
      <c r="BB461" t="s">
        <v>162</v>
      </c>
      <c r="BC461" t="s">
        <v>166</v>
      </c>
      <c r="BD461">
        <v>0</v>
      </c>
      <c r="BE461">
        <v>0</v>
      </c>
    </row>
    <row r="462" spans="1:57" x14ac:dyDescent="0.35">
      <c r="A462" s="193">
        <v>35</v>
      </c>
      <c r="B462">
        <v>3437</v>
      </c>
      <c r="C462" s="194" t="s">
        <v>125</v>
      </c>
      <c r="D462" t="s">
        <v>294</v>
      </c>
      <c r="E462" t="s">
        <v>1348</v>
      </c>
      <c r="F462" t="s">
        <v>85</v>
      </c>
      <c r="G462">
        <v>1</v>
      </c>
      <c r="H462">
        <v>0</v>
      </c>
      <c r="I462">
        <v>4</v>
      </c>
      <c r="J462">
        <v>0</v>
      </c>
      <c r="K462">
        <v>0</v>
      </c>
      <c r="L462">
        <v>4</v>
      </c>
      <c r="M462" t="s">
        <v>1349</v>
      </c>
      <c r="N462" s="165">
        <v>44805.380601851852</v>
      </c>
      <c r="O462" s="195">
        <f t="shared" si="7"/>
        <v>44802</v>
      </c>
      <c r="P462">
        <v>0</v>
      </c>
      <c r="Q462" t="s">
        <v>7915</v>
      </c>
      <c r="R462">
        <v>91</v>
      </c>
      <c r="S462">
        <v>3787</v>
      </c>
      <c r="T462" t="s">
        <v>1350</v>
      </c>
      <c r="U462" t="s">
        <v>130</v>
      </c>
      <c r="V462" t="s">
        <v>131</v>
      </c>
      <c r="W462">
        <v>1</v>
      </c>
      <c r="X462">
        <v>0</v>
      </c>
      <c r="Y462">
        <v>0</v>
      </c>
      <c r="Z462">
        <v>0</v>
      </c>
      <c r="AA462">
        <v>0</v>
      </c>
      <c r="AB462">
        <v>0</v>
      </c>
      <c r="AC462">
        <v>9</v>
      </c>
      <c r="AD462">
        <v>2022</v>
      </c>
      <c r="AF462" t="s">
        <v>7865</v>
      </c>
      <c r="AH462">
        <v>1</v>
      </c>
      <c r="AI462" t="s">
        <v>1351</v>
      </c>
      <c r="AJ462" t="s">
        <v>160</v>
      </c>
      <c r="AK462" t="s">
        <v>134</v>
      </c>
      <c r="AL462">
        <v>0</v>
      </c>
      <c r="AM462">
        <v>0</v>
      </c>
      <c r="AN462">
        <v>0</v>
      </c>
      <c r="AO462">
        <v>0</v>
      </c>
      <c r="AP462">
        <v>0</v>
      </c>
      <c r="AQ462">
        <v>0</v>
      </c>
      <c r="AR462">
        <v>0</v>
      </c>
      <c r="AS462">
        <v>0</v>
      </c>
      <c r="AT462">
        <v>0</v>
      </c>
      <c r="AU462">
        <v>0</v>
      </c>
      <c r="AV462">
        <v>0</v>
      </c>
      <c r="AW462">
        <v>0</v>
      </c>
      <c r="AX462">
        <v>0</v>
      </c>
      <c r="AY462">
        <v>0</v>
      </c>
      <c r="AZ462">
        <v>0</v>
      </c>
      <c r="BA462">
        <v>0</v>
      </c>
      <c r="BB462" t="s">
        <v>178</v>
      </c>
      <c r="BC462" t="s">
        <v>166</v>
      </c>
      <c r="BD462">
        <v>1</v>
      </c>
      <c r="BE462">
        <v>0</v>
      </c>
    </row>
    <row r="463" spans="1:57" x14ac:dyDescent="0.35">
      <c r="A463" s="193">
        <v>54</v>
      </c>
      <c r="B463">
        <v>3446</v>
      </c>
      <c r="C463" s="194" t="s">
        <v>190</v>
      </c>
      <c r="D463" t="s">
        <v>294</v>
      </c>
      <c r="E463" t="s">
        <v>1628</v>
      </c>
      <c r="F463" t="s">
        <v>85</v>
      </c>
      <c r="G463">
        <v>1</v>
      </c>
      <c r="H463">
        <v>0</v>
      </c>
      <c r="I463">
        <v>2</v>
      </c>
      <c r="J463">
        <v>0</v>
      </c>
      <c r="K463">
        <v>0</v>
      </c>
      <c r="L463">
        <v>2</v>
      </c>
      <c r="M463" t="s">
        <v>1629</v>
      </c>
      <c r="N463" s="165">
        <v>44805.558437500003</v>
      </c>
      <c r="O463" s="195">
        <f t="shared" si="7"/>
        <v>44802</v>
      </c>
      <c r="P463">
        <v>0</v>
      </c>
      <c r="Q463" t="s">
        <v>7916</v>
      </c>
      <c r="R463">
        <v>31</v>
      </c>
      <c r="S463">
        <v>175</v>
      </c>
      <c r="T463" t="s">
        <v>1630</v>
      </c>
      <c r="U463" t="s">
        <v>130</v>
      </c>
      <c r="V463" t="s">
        <v>131</v>
      </c>
      <c r="W463">
        <v>1</v>
      </c>
      <c r="X463">
        <v>0</v>
      </c>
      <c r="Y463">
        <v>0</v>
      </c>
      <c r="Z463">
        <v>0</v>
      </c>
      <c r="AA463">
        <v>0</v>
      </c>
      <c r="AB463">
        <v>0</v>
      </c>
      <c r="AC463">
        <v>9</v>
      </c>
      <c r="AD463">
        <v>2022</v>
      </c>
      <c r="AF463" t="s">
        <v>7865</v>
      </c>
      <c r="AH463">
        <v>1</v>
      </c>
      <c r="AI463" t="s">
        <v>1631</v>
      </c>
      <c r="AJ463" t="s">
        <v>133</v>
      </c>
      <c r="AK463" t="s">
        <v>134</v>
      </c>
      <c r="AL463">
        <v>0</v>
      </c>
      <c r="AM463">
        <v>0</v>
      </c>
      <c r="AN463">
        <v>0</v>
      </c>
      <c r="AO463">
        <v>0</v>
      </c>
      <c r="AP463">
        <v>0</v>
      </c>
      <c r="AQ463">
        <v>0</v>
      </c>
      <c r="AR463">
        <v>0</v>
      </c>
      <c r="AS463">
        <v>0</v>
      </c>
      <c r="AT463">
        <v>0</v>
      </c>
      <c r="AU463">
        <v>1</v>
      </c>
      <c r="AV463">
        <v>0</v>
      </c>
      <c r="AW463">
        <v>0</v>
      </c>
      <c r="AX463">
        <v>0</v>
      </c>
      <c r="AY463">
        <v>0</v>
      </c>
      <c r="AZ463">
        <v>0</v>
      </c>
      <c r="BA463">
        <v>0</v>
      </c>
      <c r="BB463" t="s">
        <v>172</v>
      </c>
      <c r="BC463" t="s">
        <v>153</v>
      </c>
      <c r="BD463">
        <v>0</v>
      </c>
      <c r="BE463">
        <v>0</v>
      </c>
    </row>
    <row r="464" spans="1:57" x14ac:dyDescent="0.35">
      <c r="A464" s="193">
        <v>34</v>
      </c>
      <c r="B464">
        <v>3436</v>
      </c>
      <c r="C464" s="194" t="s">
        <v>125</v>
      </c>
      <c r="D464" t="s">
        <v>294</v>
      </c>
      <c r="E464" t="s">
        <v>1203</v>
      </c>
      <c r="F464" t="s">
        <v>86</v>
      </c>
      <c r="G464">
        <v>1</v>
      </c>
      <c r="H464">
        <v>0</v>
      </c>
      <c r="I464">
        <v>0</v>
      </c>
      <c r="J464">
        <v>0</v>
      </c>
      <c r="K464">
        <v>0</v>
      </c>
      <c r="L464">
        <v>0</v>
      </c>
      <c r="M464" t="s">
        <v>1204</v>
      </c>
      <c r="N464" s="165">
        <v>44805.3675</v>
      </c>
      <c r="O464" s="195">
        <f t="shared" si="7"/>
        <v>44802</v>
      </c>
      <c r="P464">
        <v>0</v>
      </c>
      <c r="Q464" t="s">
        <v>7917</v>
      </c>
      <c r="R464">
        <v>166</v>
      </c>
      <c r="S464">
        <v>849</v>
      </c>
      <c r="T464" t="s">
        <v>1205</v>
      </c>
      <c r="U464" t="s">
        <v>130</v>
      </c>
      <c r="V464" t="s">
        <v>131</v>
      </c>
      <c r="W464">
        <v>0</v>
      </c>
      <c r="X464">
        <v>0</v>
      </c>
      <c r="Y464">
        <v>0</v>
      </c>
      <c r="Z464">
        <v>0</v>
      </c>
      <c r="AA464">
        <v>0</v>
      </c>
      <c r="AB464">
        <v>0</v>
      </c>
      <c r="AC464">
        <v>9</v>
      </c>
      <c r="AD464">
        <v>2022</v>
      </c>
      <c r="AF464" t="s">
        <v>7865</v>
      </c>
      <c r="AH464">
        <v>1</v>
      </c>
      <c r="AI464" t="s">
        <v>1206</v>
      </c>
      <c r="AJ464" t="s">
        <v>160</v>
      </c>
      <c r="AK464" t="s">
        <v>134</v>
      </c>
      <c r="AL464">
        <v>0</v>
      </c>
      <c r="AM464">
        <v>0</v>
      </c>
      <c r="AN464">
        <v>0</v>
      </c>
      <c r="AO464">
        <v>0</v>
      </c>
      <c r="AP464">
        <v>0</v>
      </c>
      <c r="AQ464">
        <v>0</v>
      </c>
      <c r="AR464">
        <v>0</v>
      </c>
      <c r="AS464">
        <v>1</v>
      </c>
      <c r="AT464">
        <v>0</v>
      </c>
      <c r="AU464">
        <v>0</v>
      </c>
      <c r="AV464">
        <v>0</v>
      </c>
      <c r="AW464">
        <v>0</v>
      </c>
      <c r="AX464">
        <v>0</v>
      </c>
      <c r="AY464">
        <v>0</v>
      </c>
      <c r="AZ464">
        <v>0</v>
      </c>
      <c r="BA464">
        <v>0</v>
      </c>
      <c r="BC464" t="s">
        <v>153</v>
      </c>
      <c r="BD464">
        <v>0</v>
      </c>
      <c r="BE464">
        <v>0</v>
      </c>
    </row>
    <row r="465" spans="1:57" x14ac:dyDescent="0.35">
      <c r="A465" s="193">
        <v>188</v>
      </c>
      <c r="B465">
        <v>3567</v>
      </c>
      <c r="C465" s="194" t="s">
        <v>190</v>
      </c>
      <c r="D465" t="s">
        <v>294</v>
      </c>
      <c r="E465" t="s">
        <v>2408</v>
      </c>
      <c r="F465" t="s">
        <v>86</v>
      </c>
      <c r="G465">
        <v>1</v>
      </c>
      <c r="H465">
        <v>0</v>
      </c>
      <c r="I465">
        <v>0</v>
      </c>
      <c r="J465">
        <v>0</v>
      </c>
      <c r="K465">
        <v>0</v>
      </c>
      <c r="L465">
        <v>0</v>
      </c>
      <c r="M465" t="s">
        <v>2409</v>
      </c>
      <c r="N465" s="165">
        <v>44805.980844907397</v>
      </c>
      <c r="O465" s="195">
        <f t="shared" si="7"/>
        <v>44802</v>
      </c>
      <c r="P465">
        <v>0</v>
      </c>
      <c r="Q465" t="s">
        <v>7918</v>
      </c>
      <c r="R465">
        <v>254</v>
      </c>
      <c r="S465">
        <v>0</v>
      </c>
      <c r="T465" t="s">
        <v>2410</v>
      </c>
      <c r="U465" t="s">
        <v>130</v>
      </c>
      <c r="V465" t="s">
        <v>131</v>
      </c>
      <c r="W465">
        <v>0</v>
      </c>
      <c r="X465">
        <v>0</v>
      </c>
      <c r="Y465">
        <v>0</v>
      </c>
      <c r="Z465">
        <v>0</v>
      </c>
      <c r="AA465">
        <v>0</v>
      </c>
      <c r="AB465">
        <v>0</v>
      </c>
      <c r="AC465">
        <v>9</v>
      </c>
      <c r="AD465">
        <v>2022</v>
      </c>
      <c r="AF465" t="s">
        <v>7865</v>
      </c>
      <c r="AH465">
        <v>1</v>
      </c>
      <c r="AI465" t="s">
        <v>2411</v>
      </c>
      <c r="AJ465" t="s">
        <v>133</v>
      </c>
      <c r="AK465" t="s">
        <v>134</v>
      </c>
      <c r="AL465">
        <v>0</v>
      </c>
      <c r="AM465">
        <v>0</v>
      </c>
      <c r="AN465">
        <v>0</v>
      </c>
      <c r="AO465">
        <v>0</v>
      </c>
      <c r="AP465">
        <v>0</v>
      </c>
      <c r="AQ465">
        <v>0</v>
      </c>
      <c r="AR465">
        <v>0</v>
      </c>
      <c r="AS465">
        <v>0</v>
      </c>
      <c r="AT465">
        <v>0</v>
      </c>
      <c r="AU465">
        <v>0</v>
      </c>
      <c r="AV465">
        <v>0</v>
      </c>
      <c r="AW465">
        <v>0</v>
      </c>
      <c r="AX465">
        <v>0</v>
      </c>
      <c r="AY465">
        <v>0</v>
      </c>
      <c r="AZ465">
        <v>0</v>
      </c>
      <c r="BA465">
        <v>0</v>
      </c>
      <c r="BB465" t="s">
        <v>172</v>
      </c>
      <c r="BC465" t="s">
        <v>153</v>
      </c>
      <c r="BD465">
        <v>0</v>
      </c>
      <c r="BE465">
        <v>0</v>
      </c>
    </row>
    <row r="466" spans="1:57" x14ac:dyDescent="0.35">
      <c r="A466" s="193">
        <v>139</v>
      </c>
      <c r="B466">
        <v>3528</v>
      </c>
      <c r="C466" s="194" t="s">
        <v>190</v>
      </c>
      <c r="D466" t="s">
        <v>294</v>
      </c>
      <c r="E466" t="s">
        <v>2105</v>
      </c>
      <c r="F466" t="s">
        <v>86</v>
      </c>
      <c r="G466">
        <v>1</v>
      </c>
      <c r="H466">
        <v>0</v>
      </c>
      <c r="I466">
        <v>0</v>
      </c>
      <c r="J466">
        <v>0</v>
      </c>
      <c r="K466">
        <v>0</v>
      </c>
      <c r="L466">
        <v>0</v>
      </c>
      <c r="M466" t="s">
        <v>2106</v>
      </c>
      <c r="N466" s="165">
        <v>44805.726863425924</v>
      </c>
      <c r="O466" s="195">
        <f t="shared" si="7"/>
        <v>44802</v>
      </c>
      <c r="P466">
        <v>0</v>
      </c>
      <c r="Q466" t="s">
        <v>7919</v>
      </c>
      <c r="R466">
        <v>64</v>
      </c>
      <c r="S466">
        <v>2195</v>
      </c>
      <c r="T466" t="s">
        <v>2107</v>
      </c>
      <c r="U466" t="s">
        <v>130</v>
      </c>
      <c r="V466" t="s">
        <v>131</v>
      </c>
      <c r="W466">
        <v>0</v>
      </c>
      <c r="X466">
        <v>0</v>
      </c>
      <c r="Y466">
        <v>0</v>
      </c>
      <c r="Z466">
        <v>0</v>
      </c>
      <c r="AA466">
        <v>0</v>
      </c>
      <c r="AB466">
        <v>0</v>
      </c>
      <c r="AC466">
        <v>9</v>
      </c>
      <c r="AD466">
        <v>2022</v>
      </c>
      <c r="AF466" t="s">
        <v>7865</v>
      </c>
      <c r="AH466">
        <v>1</v>
      </c>
      <c r="AI466" t="s">
        <v>2108</v>
      </c>
      <c r="AJ466" t="s">
        <v>133</v>
      </c>
      <c r="AK466" t="s">
        <v>134</v>
      </c>
      <c r="AL466">
        <v>0</v>
      </c>
      <c r="AM466">
        <v>0</v>
      </c>
      <c r="AN466">
        <v>0</v>
      </c>
      <c r="AO466">
        <v>0</v>
      </c>
      <c r="AP466">
        <v>0</v>
      </c>
      <c r="AQ466">
        <v>0</v>
      </c>
      <c r="AR466">
        <v>1</v>
      </c>
      <c r="AS466">
        <v>0</v>
      </c>
      <c r="AT466">
        <v>0</v>
      </c>
      <c r="AU466">
        <v>0</v>
      </c>
      <c r="AV466">
        <v>0</v>
      </c>
      <c r="AW466">
        <v>0</v>
      </c>
      <c r="AX466">
        <v>0</v>
      </c>
      <c r="AY466">
        <v>0</v>
      </c>
      <c r="AZ466">
        <v>0</v>
      </c>
      <c r="BA466">
        <v>0</v>
      </c>
      <c r="BC466" t="s">
        <v>153</v>
      </c>
      <c r="BD466">
        <v>0</v>
      </c>
      <c r="BE466">
        <v>0</v>
      </c>
    </row>
    <row r="467" spans="1:57" x14ac:dyDescent="0.35">
      <c r="A467" s="193">
        <v>189</v>
      </c>
      <c r="B467">
        <v>3568</v>
      </c>
      <c r="C467" s="194" t="s">
        <v>125</v>
      </c>
      <c r="D467" t="s">
        <v>294</v>
      </c>
      <c r="E467" t="s">
        <v>2445</v>
      </c>
      <c r="F467" t="s">
        <v>86</v>
      </c>
      <c r="G467">
        <v>1</v>
      </c>
      <c r="H467">
        <v>0</v>
      </c>
      <c r="I467">
        <v>0</v>
      </c>
      <c r="J467">
        <v>0</v>
      </c>
      <c r="K467">
        <v>0</v>
      </c>
      <c r="L467">
        <v>0</v>
      </c>
      <c r="M467" t="s">
        <v>2446</v>
      </c>
      <c r="N467" s="165">
        <v>44806.024768518517</v>
      </c>
      <c r="O467" s="195">
        <f t="shared" si="7"/>
        <v>44802</v>
      </c>
      <c r="P467">
        <v>0</v>
      </c>
      <c r="Q467" t="s">
        <v>7920</v>
      </c>
      <c r="R467">
        <v>187</v>
      </c>
      <c r="S467">
        <v>1379</v>
      </c>
      <c r="T467" t="s">
        <v>2447</v>
      </c>
      <c r="U467" t="s">
        <v>130</v>
      </c>
      <c r="V467" t="s">
        <v>131</v>
      </c>
      <c r="W467">
        <v>0</v>
      </c>
      <c r="X467">
        <v>0</v>
      </c>
      <c r="Y467">
        <v>0</v>
      </c>
      <c r="Z467">
        <v>0</v>
      </c>
      <c r="AA467">
        <v>0</v>
      </c>
      <c r="AB467">
        <v>0</v>
      </c>
      <c r="AC467">
        <v>9</v>
      </c>
      <c r="AD467">
        <v>2022</v>
      </c>
      <c r="AF467" t="s">
        <v>7921</v>
      </c>
      <c r="AH467">
        <v>2</v>
      </c>
      <c r="AI467" t="s">
        <v>2449</v>
      </c>
      <c r="AJ467" t="s">
        <v>133</v>
      </c>
      <c r="AK467" t="s">
        <v>134</v>
      </c>
      <c r="AL467">
        <v>0</v>
      </c>
      <c r="AM467">
        <v>1</v>
      </c>
      <c r="AN467">
        <v>1</v>
      </c>
      <c r="AO467">
        <v>0</v>
      </c>
      <c r="AP467">
        <v>0</v>
      </c>
      <c r="AQ467">
        <v>0</v>
      </c>
      <c r="AR467">
        <v>0</v>
      </c>
      <c r="AS467">
        <v>0</v>
      </c>
      <c r="AT467">
        <v>0</v>
      </c>
      <c r="AU467">
        <v>0</v>
      </c>
      <c r="AV467">
        <v>0</v>
      </c>
      <c r="AW467">
        <v>0</v>
      </c>
      <c r="AX467">
        <v>0</v>
      </c>
      <c r="AY467">
        <v>0</v>
      </c>
      <c r="AZ467">
        <v>0</v>
      </c>
      <c r="BA467">
        <v>1</v>
      </c>
      <c r="BB467" t="s">
        <v>154</v>
      </c>
      <c r="BC467" t="s">
        <v>166</v>
      </c>
      <c r="BD467">
        <v>0</v>
      </c>
      <c r="BE467">
        <v>0</v>
      </c>
    </row>
    <row r="468" spans="1:57" x14ac:dyDescent="0.35">
      <c r="A468" s="193">
        <v>168</v>
      </c>
      <c r="B468">
        <v>3550</v>
      </c>
      <c r="C468" s="194" t="s">
        <v>190</v>
      </c>
      <c r="D468" t="s">
        <v>294</v>
      </c>
      <c r="E468" t="s">
        <v>2304</v>
      </c>
      <c r="F468" t="s">
        <v>86</v>
      </c>
      <c r="G468">
        <v>1</v>
      </c>
      <c r="H468">
        <v>0</v>
      </c>
      <c r="I468">
        <v>0</v>
      </c>
      <c r="J468">
        <v>0</v>
      </c>
      <c r="K468">
        <v>0</v>
      </c>
      <c r="L468">
        <v>0</v>
      </c>
      <c r="M468" t="s">
        <v>2305</v>
      </c>
      <c r="N468" s="165">
        <v>44805.86142361111</v>
      </c>
      <c r="O468" s="195">
        <f t="shared" si="7"/>
        <v>44802</v>
      </c>
      <c r="P468">
        <v>0</v>
      </c>
      <c r="Q468" t="s">
        <v>7922</v>
      </c>
      <c r="R468">
        <v>24</v>
      </c>
      <c r="S468">
        <v>75</v>
      </c>
      <c r="T468" t="s">
        <v>2306</v>
      </c>
      <c r="U468" t="s">
        <v>130</v>
      </c>
      <c r="V468" t="s">
        <v>131</v>
      </c>
      <c r="W468">
        <v>0</v>
      </c>
      <c r="X468">
        <v>0</v>
      </c>
      <c r="Y468">
        <v>0</v>
      </c>
      <c r="Z468">
        <v>0</v>
      </c>
      <c r="AA468">
        <v>0</v>
      </c>
      <c r="AB468">
        <v>0</v>
      </c>
      <c r="AC468">
        <v>9</v>
      </c>
      <c r="AD468">
        <v>2022</v>
      </c>
      <c r="AF468" t="s">
        <v>7865</v>
      </c>
      <c r="AH468">
        <v>1</v>
      </c>
      <c r="AI468" t="s">
        <v>2307</v>
      </c>
      <c r="AJ468" t="s">
        <v>160</v>
      </c>
      <c r="AK468" t="s">
        <v>134</v>
      </c>
      <c r="AL468">
        <v>0</v>
      </c>
      <c r="AM468">
        <v>0</v>
      </c>
      <c r="AN468">
        <v>0</v>
      </c>
      <c r="AO468">
        <v>0</v>
      </c>
      <c r="AP468">
        <v>0</v>
      </c>
      <c r="AQ468">
        <v>1</v>
      </c>
      <c r="AR468">
        <v>0</v>
      </c>
      <c r="AS468">
        <v>0</v>
      </c>
      <c r="AT468">
        <v>0</v>
      </c>
      <c r="AU468">
        <v>0</v>
      </c>
      <c r="AV468">
        <v>0</v>
      </c>
      <c r="AW468">
        <v>0</v>
      </c>
      <c r="AX468">
        <v>0</v>
      </c>
      <c r="AY468">
        <v>0</v>
      </c>
      <c r="AZ468">
        <v>0</v>
      </c>
      <c r="BA468">
        <v>0</v>
      </c>
      <c r="BB468" t="s">
        <v>172</v>
      </c>
      <c r="BC468" t="s">
        <v>153</v>
      </c>
      <c r="BD468">
        <v>0</v>
      </c>
      <c r="BE468">
        <v>0</v>
      </c>
    </row>
    <row r="469" spans="1:57" x14ac:dyDescent="0.35">
      <c r="A469" s="193">
        <v>202</v>
      </c>
      <c r="B469">
        <v>3580</v>
      </c>
      <c r="C469" s="194" t="s">
        <v>190</v>
      </c>
      <c r="D469" t="s">
        <v>294</v>
      </c>
      <c r="E469" t="s">
        <v>2549</v>
      </c>
      <c r="F469" t="s">
        <v>85</v>
      </c>
      <c r="G469">
        <v>1</v>
      </c>
      <c r="H469">
        <v>0</v>
      </c>
      <c r="I469">
        <v>0</v>
      </c>
      <c r="J469">
        <v>0</v>
      </c>
      <c r="K469">
        <v>0</v>
      </c>
      <c r="L469">
        <v>0</v>
      </c>
      <c r="M469" t="s">
        <v>2550</v>
      </c>
      <c r="N469" s="165">
        <v>44806.281678240739</v>
      </c>
      <c r="O469" s="195">
        <f t="shared" si="7"/>
        <v>44802</v>
      </c>
      <c r="P469">
        <v>0</v>
      </c>
      <c r="Q469" t="s">
        <v>7923</v>
      </c>
      <c r="R469">
        <v>829</v>
      </c>
      <c r="S469">
        <v>16</v>
      </c>
      <c r="T469" t="s">
        <v>2551</v>
      </c>
      <c r="U469" t="s">
        <v>130</v>
      </c>
      <c r="V469" t="s">
        <v>131</v>
      </c>
      <c r="W469">
        <v>0</v>
      </c>
      <c r="X469">
        <v>0</v>
      </c>
      <c r="Y469">
        <v>0</v>
      </c>
      <c r="Z469">
        <v>0</v>
      </c>
      <c r="AA469">
        <v>0</v>
      </c>
      <c r="AB469">
        <v>0</v>
      </c>
      <c r="AC469">
        <v>9</v>
      </c>
      <c r="AD469">
        <v>2022</v>
      </c>
      <c r="AF469" t="s">
        <v>7865</v>
      </c>
      <c r="AH469">
        <v>2</v>
      </c>
      <c r="AI469" t="s">
        <v>2552</v>
      </c>
      <c r="AJ469" t="s">
        <v>160</v>
      </c>
      <c r="AK469" t="s">
        <v>134</v>
      </c>
      <c r="AL469">
        <v>0</v>
      </c>
      <c r="AM469">
        <v>0</v>
      </c>
      <c r="AN469">
        <v>0</v>
      </c>
      <c r="AO469">
        <v>0</v>
      </c>
      <c r="AP469">
        <v>0</v>
      </c>
      <c r="AQ469">
        <v>0</v>
      </c>
      <c r="AR469">
        <v>0</v>
      </c>
      <c r="AS469">
        <v>0</v>
      </c>
      <c r="AT469">
        <v>0</v>
      </c>
      <c r="AU469">
        <v>0</v>
      </c>
      <c r="AV469">
        <v>0</v>
      </c>
      <c r="AW469">
        <v>0</v>
      </c>
      <c r="AX469">
        <v>0</v>
      </c>
      <c r="AY469">
        <v>0</v>
      </c>
      <c r="AZ469">
        <v>1</v>
      </c>
      <c r="BA469">
        <v>0</v>
      </c>
      <c r="BC469" t="s">
        <v>153</v>
      </c>
      <c r="BD469">
        <v>0</v>
      </c>
      <c r="BE469">
        <v>0</v>
      </c>
    </row>
    <row r="470" spans="1:57" x14ac:dyDescent="0.35">
      <c r="A470" s="193">
        <v>4997</v>
      </c>
      <c r="B470">
        <v>3413</v>
      </c>
      <c r="C470" s="194" t="s">
        <v>190</v>
      </c>
      <c r="D470" t="s">
        <v>294</v>
      </c>
      <c r="E470" t="s">
        <v>1852</v>
      </c>
      <c r="F470" t="s">
        <v>83</v>
      </c>
      <c r="G470">
        <v>1</v>
      </c>
      <c r="H470">
        <v>1</v>
      </c>
      <c r="I470">
        <v>2</v>
      </c>
      <c r="J470">
        <v>0</v>
      </c>
      <c r="K470">
        <v>0</v>
      </c>
      <c r="L470">
        <v>3</v>
      </c>
      <c r="M470" t="s">
        <v>1853</v>
      </c>
      <c r="N470" s="165">
        <v>44804.79010416667</v>
      </c>
      <c r="O470" s="195">
        <f t="shared" si="7"/>
        <v>44802</v>
      </c>
      <c r="P470">
        <v>0</v>
      </c>
      <c r="Q470" t="s">
        <v>7924</v>
      </c>
      <c r="R470">
        <v>198</v>
      </c>
      <c r="S470">
        <v>365</v>
      </c>
      <c r="T470" t="s">
        <v>1828</v>
      </c>
      <c r="U470" t="s">
        <v>130</v>
      </c>
      <c r="V470" t="s">
        <v>131</v>
      </c>
      <c r="W470">
        <v>0</v>
      </c>
      <c r="X470">
        <v>0</v>
      </c>
      <c r="Y470">
        <v>0</v>
      </c>
      <c r="Z470">
        <v>0</v>
      </c>
      <c r="AA470">
        <v>0</v>
      </c>
      <c r="AB470">
        <v>0</v>
      </c>
      <c r="AC470">
        <v>8</v>
      </c>
      <c r="AD470">
        <v>2022</v>
      </c>
      <c r="AF470" t="s">
        <v>7865</v>
      </c>
      <c r="AH470">
        <v>31</v>
      </c>
      <c r="AI470" t="s">
        <v>1854</v>
      </c>
      <c r="AJ470" t="s">
        <v>133</v>
      </c>
      <c r="AK470" t="s">
        <v>134</v>
      </c>
      <c r="AL470">
        <v>0</v>
      </c>
      <c r="AM470">
        <v>0</v>
      </c>
      <c r="AN470">
        <v>0</v>
      </c>
      <c r="AO470">
        <v>0</v>
      </c>
      <c r="AP470">
        <v>0</v>
      </c>
      <c r="AQ470">
        <v>0</v>
      </c>
      <c r="AR470">
        <v>0</v>
      </c>
      <c r="AS470">
        <v>0</v>
      </c>
      <c r="AT470">
        <v>0</v>
      </c>
      <c r="AU470">
        <v>0</v>
      </c>
      <c r="AV470">
        <v>0</v>
      </c>
      <c r="AW470">
        <v>0</v>
      </c>
      <c r="AX470">
        <v>0</v>
      </c>
      <c r="AY470">
        <v>0</v>
      </c>
      <c r="AZ470">
        <v>0</v>
      </c>
      <c r="BA470">
        <v>0</v>
      </c>
      <c r="BB470" t="s">
        <v>172</v>
      </c>
      <c r="BC470" t="s">
        <v>153</v>
      </c>
      <c r="BD470">
        <v>0</v>
      </c>
      <c r="BE470">
        <v>0</v>
      </c>
    </row>
    <row r="471" spans="1:57" x14ac:dyDescent="0.35">
      <c r="A471" s="193">
        <v>162</v>
      </c>
      <c r="B471">
        <v>3544</v>
      </c>
      <c r="C471" s="194" t="s">
        <v>190</v>
      </c>
      <c r="D471" t="s">
        <v>294</v>
      </c>
      <c r="E471" t="s">
        <v>2276</v>
      </c>
      <c r="F471" t="s">
        <v>85</v>
      </c>
      <c r="G471">
        <v>1</v>
      </c>
      <c r="H471">
        <v>0</v>
      </c>
      <c r="I471">
        <v>0</v>
      </c>
      <c r="J471">
        <v>1</v>
      </c>
      <c r="K471">
        <v>0</v>
      </c>
      <c r="L471">
        <v>1</v>
      </c>
      <c r="M471" t="s">
        <v>2277</v>
      </c>
      <c r="N471" s="165">
        <v>44805.838622685187</v>
      </c>
      <c r="O471" s="195">
        <f t="shared" si="7"/>
        <v>44802</v>
      </c>
      <c r="P471">
        <v>0</v>
      </c>
      <c r="Q471" t="s">
        <v>7925</v>
      </c>
      <c r="R471">
        <v>17312</v>
      </c>
      <c r="S471">
        <v>16263</v>
      </c>
      <c r="T471" t="s">
        <v>2278</v>
      </c>
      <c r="U471" t="s">
        <v>130</v>
      </c>
      <c r="V471" t="s">
        <v>131</v>
      </c>
      <c r="W471">
        <v>0</v>
      </c>
      <c r="X471">
        <v>0</v>
      </c>
      <c r="Y471">
        <v>0</v>
      </c>
      <c r="Z471">
        <v>0</v>
      </c>
      <c r="AA471">
        <v>0</v>
      </c>
      <c r="AB471">
        <v>0</v>
      </c>
      <c r="AC471">
        <v>9</v>
      </c>
      <c r="AD471">
        <v>2022</v>
      </c>
      <c r="AF471" t="s">
        <v>7865</v>
      </c>
      <c r="AH471">
        <v>1</v>
      </c>
      <c r="AI471" t="s">
        <v>2279</v>
      </c>
      <c r="AJ471" t="s">
        <v>200</v>
      </c>
      <c r="AK471" t="s">
        <v>385</v>
      </c>
      <c r="AL471">
        <v>0</v>
      </c>
      <c r="AM471">
        <v>0</v>
      </c>
      <c r="AN471">
        <v>0</v>
      </c>
      <c r="AO471">
        <v>0</v>
      </c>
      <c r="AP471">
        <v>0</v>
      </c>
      <c r="AQ471">
        <v>0</v>
      </c>
      <c r="AR471">
        <v>0</v>
      </c>
      <c r="AS471">
        <v>0</v>
      </c>
      <c r="AT471">
        <v>0</v>
      </c>
      <c r="AU471">
        <v>1</v>
      </c>
      <c r="AV471">
        <v>0</v>
      </c>
      <c r="AW471">
        <v>0</v>
      </c>
      <c r="AX471">
        <v>0</v>
      </c>
      <c r="AY471">
        <v>0</v>
      </c>
      <c r="AZ471">
        <v>0</v>
      </c>
      <c r="BA471">
        <v>0</v>
      </c>
      <c r="BB471" t="s">
        <v>154</v>
      </c>
      <c r="BC471" t="s">
        <v>153</v>
      </c>
      <c r="BD471">
        <v>0</v>
      </c>
      <c r="BE471">
        <v>0</v>
      </c>
    </row>
    <row r="472" spans="1:57" x14ac:dyDescent="0.35">
      <c r="A472" s="193">
        <v>179</v>
      </c>
      <c r="B472">
        <v>3559</v>
      </c>
      <c r="C472" s="194" t="s">
        <v>125</v>
      </c>
      <c r="D472" t="s">
        <v>294</v>
      </c>
      <c r="E472" t="s">
        <v>2390</v>
      </c>
      <c r="F472" t="s">
        <v>86</v>
      </c>
      <c r="G472">
        <v>1</v>
      </c>
      <c r="H472">
        <v>0</v>
      </c>
      <c r="I472">
        <v>0</v>
      </c>
      <c r="J472">
        <v>0</v>
      </c>
      <c r="K472">
        <v>0</v>
      </c>
      <c r="L472">
        <v>0</v>
      </c>
      <c r="M472" t="s">
        <v>2391</v>
      </c>
      <c r="N472" s="165">
        <v>44805.924907407411</v>
      </c>
      <c r="O472" s="195">
        <f t="shared" si="7"/>
        <v>44802</v>
      </c>
      <c r="P472">
        <v>0</v>
      </c>
      <c r="Q472" t="s">
        <v>7926</v>
      </c>
      <c r="R472">
        <v>2</v>
      </c>
      <c r="S472">
        <v>49</v>
      </c>
      <c r="T472" t="s">
        <v>2392</v>
      </c>
      <c r="U472" t="s">
        <v>130</v>
      </c>
      <c r="V472" t="s">
        <v>131</v>
      </c>
      <c r="W472">
        <v>0</v>
      </c>
      <c r="X472">
        <v>0</v>
      </c>
      <c r="Y472">
        <v>0</v>
      </c>
      <c r="Z472">
        <v>0</v>
      </c>
      <c r="AA472">
        <v>0</v>
      </c>
      <c r="AB472">
        <v>0</v>
      </c>
      <c r="AC472">
        <v>9</v>
      </c>
      <c r="AD472">
        <v>2022</v>
      </c>
      <c r="AF472" t="s">
        <v>7865</v>
      </c>
      <c r="AH472">
        <v>1</v>
      </c>
      <c r="AI472" t="s">
        <v>2393</v>
      </c>
      <c r="AJ472" t="s">
        <v>160</v>
      </c>
      <c r="AK472" t="s">
        <v>134</v>
      </c>
      <c r="AL472">
        <v>0</v>
      </c>
      <c r="AM472">
        <v>0</v>
      </c>
      <c r="AN472">
        <v>0</v>
      </c>
      <c r="AO472">
        <v>0</v>
      </c>
      <c r="AP472">
        <v>0</v>
      </c>
      <c r="AQ472">
        <v>0</v>
      </c>
      <c r="AR472">
        <v>0</v>
      </c>
      <c r="AS472">
        <v>0</v>
      </c>
      <c r="AT472">
        <v>0</v>
      </c>
      <c r="AU472">
        <v>1</v>
      </c>
      <c r="AV472">
        <v>0</v>
      </c>
      <c r="AW472">
        <v>0</v>
      </c>
      <c r="AX472">
        <v>0</v>
      </c>
      <c r="AY472">
        <v>0</v>
      </c>
      <c r="AZ472">
        <v>0</v>
      </c>
      <c r="BA472">
        <v>0</v>
      </c>
      <c r="BB472" t="s">
        <v>195</v>
      </c>
      <c r="BC472" t="s">
        <v>166</v>
      </c>
      <c r="BD472">
        <v>0</v>
      </c>
      <c r="BE472">
        <v>0</v>
      </c>
    </row>
    <row r="473" spans="1:57" x14ac:dyDescent="0.35">
      <c r="A473" s="193">
        <v>240</v>
      </c>
      <c r="B473">
        <v>3614</v>
      </c>
      <c r="C473" s="194" t="s">
        <v>190</v>
      </c>
      <c r="D473" t="s">
        <v>294</v>
      </c>
      <c r="E473" t="s">
        <v>4084</v>
      </c>
      <c r="F473" t="s">
        <v>83</v>
      </c>
      <c r="G473">
        <v>1</v>
      </c>
      <c r="H473">
        <v>0</v>
      </c>
      <c r="I473">
        <v>0</v>
      </c>
      <c r="J473">
        <v>0</v>
      </c>
      <c r="K473">
        <v>0</v>
      </c>
      <c r="L473">
        <v>0</v>
      </c>
      <c r="M473" t="s">
        <v>4085</v>
      </c>
      <c r="N473" s="165">
        <v>44806.426504629628</v>
      </c>
      <c r="O473" s="195">
        <f t="shared" si="7"/>
        <v>44802</v>
      </c>
      <c r="P473">
        <v>0</v>
      </c>
      <c r="Q473" t="s">
        <v>7927</v>
      </c>
      <c r="R473">
        <v>78</v>
      </c>
      <c r="S473">
        <v>2636</v>
      </c>
      <c r="T473" t="s">
        <v>4086</v>
      </c>
      <c r="U473" t="s">
        <v>130</v>
      </c>
      <c r="V473" t="s">
        <v>131</v>
      </c>
      <c r="W473">
        <v>0</v>
      </c>
      <c r="X473">
        <v>0</v>
      </c>
      <c r="Y473">
        <v>0</v>
      </c>
      <c r="Z473">
        <v>0</v>
      </c>
      <c r="AA473">
        <v>0</v>
      </c>
      <c r="AB473">
        <v>1</v>
      </c>
      <c r="AC473">
        <v>9</v>
      </c>
      <c r="AD473">
        <v>2022</v>
      </c>
      <c r="AF473" t="s">
        <v>7865</v>
      </c>
      <c r="AH473">
        <v>2</v>
      </c>
      <c r="AI473" t="s">
        <v>4087</v>
      </c>
      <c r="AJ473" t="s">
        <v>200</v>
      </c>
      <c r="AK473" t="s">
        <v>134</v>
      </c>
      <c r="AL473">
        <v>0</v>
      </c>
      <c r="AM473">
        <v>0</v>
      </c>
      <c r="AN473">
        <v>0</v>
      </c>
      <c r="AO473">
        <v>0</v>
      </c>
      <c r="AP473">
        <v>0</v>
      </c>
      <c r="AQ473">
        <v>1</v>
      </c>
      <c r="AR473">
        <v>0</v>
      </c>
      <c r="AS473">
        <v>0</v>
      </c>
      <c r="AT473">
        <v>0</v>
      </c>
      <c r="AU473">
        <v>0</v>
      </c>
      <c r="AV473">
        <v>0</v>
      </c>
      <c r="AW473">
        <v>0</v>
      </c>
      <c r="AX473">
        <v>0</v>
      </c>
      <c r="AY473">
        <v>0</v>
      </c>
      <c r="AZ473">
        <v>0</v>
      </c>
      <c r="BA473">
        <v>0</v>
      </c>
      <c r="BC473" t="s">
        <v>153</v>
      </c>
      <c r="BD473">
        <v>0</v>
      </c>
      <c r="BE473">
        <v>0</v>
      </c>
    </row>
    <row r="474" spans="1:57" x14ac:dyDescent="0.35">
      <c r="A474" s="193">
        <v>121</v>
      </c>
      <c r="B474">
        <v>3512</v>
      </c>
      <c r="C474" s="194" t="s">
        <v>125</v>
      </c>
      <c r="D474" t="s">
        <v>294</v>
      </c>
      <c r="E474" t="s">
        <v>1924</v>
      </c>
      <c r="F474" t="s">
        <v>86</v>
      </c>
      <c r="G474">
        <v>1</v>
      </c>
      <c r="H474">
        <v>0</v>
      </c>
      <c r="I474">
        <v>1</v>
      </c>
      <c r="J474">
        <v>0</v>
      </c>
      <c r="K474">
        <v>0</v>
      </c>
      <c r="L474">
        <v>1</v>
      </c>
      <c r="M474" t="s">
        <v>1925</v>
      </c>
      <c r="N474" s="165">
        <v>44805.615949074083</v>
      </c>
      <c r="O474" s="195">
        <f t="shared" si="7"/>
        <v>44802</v>
      </c>
      <c r="P474">
        <v>0</v>
      </c>
      <c r="Q474" t="s">
        <v>7928</v>
      </c>
      <c r="R474">
        <v>81</v>
      </c>
      <c r="S474">
        <v>374</v>
      </c>
      <c r="T474" t="s">
        <v>1926</v>
      </c>
      <c r="U474" t="s">
        <v>130</v>
      </c>
      <c r="V474" t="s">
        <v>131</v>
      </c>
      <c r="W474">
        <v>0</v>
      </c>
      <c r="X474">
        <v>0</v>
      </c>
      <c r="Y474">
        <v>0</v>
      </c>
      <c r="Z474">
        <v>0</v>
      </c>
      <c r="AA474">
        <v>0</v>
      </c>
      <c r="AB474">
        <v>0</v>
      </c>
      <c r="AC474">
        <v>9</v>
      </c>
      <c r="AD474">
        <v>2022</v>
      </c>
      <c r="AF474" t="s">
        <v>7865</v>
      </c>
      <c r="AH474">
        <v>1</v>
      </c>
      <c r="AI474" t="s">
        <v>1927</v>
      </c>
      <c r="AJ474" t="s">
        <v>200</v>
      </c>
      <c r="AK474" t="s">
        <v>134</v>
      </c>
      <c r="AL474">
        <v>0</v>
      </c>
      <c r="AM474">
        <v>0</v>
      </c>
      <c r="AN474">
        <v>0</v>
      </c>
      <c r="AO474">
        <v>0</v>
      </c>
      <c r="AP474">
        <v>0</v>
      </c>
      <c r="AQ474">
        <v>0</v>
      </c>
      <c r="AR474">
        <v>0</v>
      </c>
      <c r="AS474">
        <v>0</v>
      </c>
      <c r="AT474">
        <v>0</v>
      </c>
      <c r="AU474">
        <v>0</v>
      </c>
      <c r="AV474">
        <v>0</v>
      </c>
      <c r="AW474">
        <v>0</v>
      </c>
      <c r="AX474">
        <v>0</v>
      </c>
      <c r="AY474">
        <v>0</v>
      </c>
      <c r="AZ474">
        <v>0</v>
      </c>
      <c r="BA474">
        <v>0</v>
      </c>
      <c r="BB474" t="s">
        <v>178</v>
      </c>
      <c r="BC474" t="s">
        <v>166</v>
      </c>
      <c r="BD474">
        <v>0</v>
      </c>
      <c r="BE474">
        <v>0</v>
      </c>
    </row>
    <row r="475" spans="1:57" x14ac:dyDescent="0.35">
      <c r="A475" s="193">
        <v>227</v>
      </c>
      <c r="B475">
        <v>3602</v>
      </c>
      <c r="C475" s="194" t="s">
        <v>125</v>
      </c>
      <c r="D475" t="s">
        <v>294</v>
      </c>
      <c r="E475" t="s">
        <v>2639</v>
      </c>
      <c r="F475" t="s">
        <v>83</v>
      </c>
      <c r="G475">
        <v>1</v>
      </c>
      <c r="H475">
        <v>0</v>
      </c>
      <c r="I475">
        <v>0</v>
      </c>
      <c r="J475">
        <v>0</v>
      </c>
      <c r="K475">
        <v>0</v>
      </c>
      <c r="L475">
        <v>0</v>
      </c>
      <c r="M475" t="s">
        <v>2640</v>
      </c>
      <c r="N475" s="165">
        <v>44806.395590277767</v>
      </c>
      <c r="O475" s="195">
        <f t="shared" si="7"/>
        <v>44802</v>
      </c>
      <c r="P475">
        <v>0</v>
      </c>
      <c r="Q475" t="s">
        <v>7929</v>
      </c>
      <c r="R475">
        <v>0</v>
      </c>
      <c r="S475">
        <v>1196</v>
      </c>
      <c r="T475" t="s">
        <v>2641</v>
      </c>
      <c r="U475" t="s">
        <v>130</v>
      </c>
      <c r="V475" t="s">
        <v>131</v>
      </c>
      <c r="W475">
        <v>0</v>
      </c>
      <c r="X475">
        <v>0</v>
      </c>
      <c r="Y475">
        <v>0</v>
      </c>
      <c r="Z475">
        <v>0</v>
      </c>
      <c r="AA475">
        <v>0</v>
      </c>
      <c r="AB475">
        <v>0</v>
      </c>
      <c r="AC475">
        <v>9</v>
      </c>
      <c r="AD475">
        <v>2022</v>
      </c>
      <c r="AF475" t="s">
        <v>7865</v>
      </c>
      <c r="AH475">
        <v>2</v>
      </c>
      <c r="AI475" t="s">
        <v>2642</v>
      </c>
      <c r="AJ475" t="s">
        <v>133</v>
      </c>
      <c r="AK475" t="s">
        <v>134</v>
      </c>
      <c r="AL475">
        <v>0</v>
      </c>
      <c r="AM475">
        <v>0</v>
      </c>
      <c r="AN475">
        <v>0</v>
      </c>
      <c r="AO475">
        <v>0</v>
      </c>
      <c r="AP475">
        <v>0</v>
      </c>
      <c r="AQ475">
        <v>0</v>
      </c>
      <c r="AR475">
        <v>0</v>
      </c>
      <c r="AS475">
        <v>0</v>
      </c>
      <c r="AT475">
        <v>0</v>
      </c>
      <c r="AU475">
        <v>0</v>
      </c>
      <c r="AV475">
        <v>0</v>
      </c>
      <c r="AW475">
        <v>0</v>
      </c>
      <c r="AX475">
        <v>0</v>
      </c>
      <c r="AY475">
        <v>0</v>
      </c>
      <c r="AZ475">
        <v>1</v>
      </c>
      <c r="BA475">
        <v>0</v>
      </c>
      <c r="BB475" t="s">
        <v>195</v>
      </c>
      <c r="BC475" t="s">
        <v>166</v>
      </c>
      <c r="BD475">
        <v>1</v>
      </c>
      <c r="BE475">
        <v>0</v>
      </c>
    </row>
    <row r="476" spans="1:57" x14ac:dyDescent="0.35">
      <c r="A476" s="193">
        <v>209</v>
      </c>
      <c r="B476">
        <v>3586</v>
      </c>
      <c r="C476" s="194" t="s">
        <v>190</v>
      </c>
      <c r="D476" t="s">
        <v>294</v>
      </c>
      <c r="E476" t="s">
        <v>2575</v>
      </c>
      <c r="F476" t="s">
        <v>86</v>
      </c>
      <c r="G476">
        <v>1</v>
      </c>
      <c r="H476">
        <v>0</v>
      </c>
      <c r="I476">
        <v>0</v>
      </c>
      <c r="J476">
        <v>0</v>
      </c>
      <c r="K476">
        <v>0</v>
      </c>
      <c r="L476">
        <v>0</v>
      </c>
      <c r="M476" t="s">
        <v>2576</v>
      </c>
      <c r="N476" s="165">
        <v>44806.309895833343</v>
      </c>
      <c r="O476" s="195">
        <f t="shared" si="7"/>
        <v>44802</v>
      </c>
      <c r="P476">
        <v>0</v>
      </c>
      <c r="Q476" t="s">
        <v>7930</v>
      </c>
      <c r="R476">
        <v>341</v>
      </c>
      <c r="S476">
        <v>616</v>
      </c>
      <c r="T476" t="s">
        <v>2577</v>
      </c>
      <c r="U476" t="s">
        <v>130</v>
      </c>
      <c r="V476" t="s">
        <v>131</v>
      </c>
      <c r="W476">
        <v>0</v>
      </c>
      <c r="X476">
        <v>0</v>
      </c>
      <c r="Y476">
        <v>0</v>
      </c>
      <c r="Z476">
        <v>0</v>
      </c>
      <c r="AA476">
        <v>0</v>
      </c>
      <c r="AB476">
        <v>1</v>
      </c>
      <c r="AC476">
        <v>9</v>
      </c>
      <c r="AD476">
        <v>2022</v>
      </c>
      <c r="AF476" t="s">
        <v>7865</v>
      </c>
      <c r="AH476">
        <v>2</v>
      </c>
      <c r="AI476" t="s">
        <v>2578</v>
      </c>
      <c r="AJ476" t="s">
        <v>160</v>
      </c>
      <c r="AK476" t="s">
        <v>134</v>
      </c>
      <c r="AL476">
        <v>0</v>
      </c>
      <c r="AM476">
        <v>0</v>
      </c>
      <c r="AN476">
        <v>0</v>
      </c>
      <c r="AO476">
        <v>0</v>
      </c>
      <c r="AP476">
        <v>0</v>
      </c>
      <c r="AQ476">
        <v>0</v>
      </c>
      <c r="AR476">
        <v>0</v>
      </c>
      <c r="AS476">
        <v>0</v>
      </c>
      <c r="AT476">
        <v>0</v>
      </c>
      <c r="AU476">
        <v>1</v>
      </c>
      <c r="AV476">
        <v>0</v>
      </c>
      <c r="AW476">
        <v>0</v>
      </c>
      <c r="AX476">
        <v>0</v>
      </c>
      <c r="AY476">
        <v>0</v>
      </c>
      <c r="AZ476">
        <v>0</v>
      </c>
      <c r="BA476">
        <v>0</v>
      </c>
      <c r="BC476" t="s">
        <v>153</v>
      </c>
      <c r="BD476">
        <v>0</v>
      </c>
      <c r="BE476">
        <v>0</v>
      </c>
    </row>
    <row r="477" spans="1:57" x14ac:dyDescent="0.35">
      <c r="A477" s="193">
        <v>18</v>
      </c>
      <c r="B477">
        <v>3426</v>
      </c>
      <c r="C477" s="194" t="s">
        <v>190</v>
      </c>
      <c r="D477" t="s">
        <v>294</v>
      </c>
      <c r="E477" t="s">
        <v>1876</v>
      </c>
      <c r="F477" t="s">
        <v>83</v>
      </c>
      <c r="G477">
        <v>1</v>
      </c>
      <c r="H477">
        <v>0</v>
      </c>
      <c r="I477">
        <v>0</v>
      </c>
      <c r="J477">
        <v>9</v>
      </c>
      <c r="K477">
        <v>9</v>
      </c>
      <c r="L477">
        <v>18</v>
      </c>
      <c r="M477" t="s">
        <v>1877</v>
      </c>
      <c r="N477" s="165">
        <v>44804.960543981477</v>
      </c>
      <c r="O477" s="195">
        <f t="shared" si="7"/>
        <v>44802</v>
      </c>
      <c r="P477">
        <v>0</v>
      </c>
      <c r="Q477" t="s">
        <v>7574</v>
      </c>
      <c r="R477">
        <v>349</v>
      </c>
      <c r="S477">
        <v>14</v>
      </c>
      <c r="T477" t="s">
        <v>1359</v>
      </c>
      <c r="U477" t="s">
        <v>130</v>
      </c>
      <c r="V477" t="s">
        <v>131</v>
      </c>
      <c r="W477">
        <v>0</v>
      </c>
      <c r="X477">
        <v>0</v>
      </c>
      <c r="Y477">
        <v>0</v>
      </c>
      <c r="Z477">
        <v>0</v>
      </c>
      <c r="AA477">
        <v>0</v>
      </c>
      <c r="AB477">
        <v>0</v>
      </c>
      <c r="AC477">
        <v>8</v>
      </c>
      <c r="AD477">
        <v>2022</v>
      </c>
      <c r="AF477" t="s">
        <v>7865</v>
      </c>
      <c r="AH477">
        <v>31</v>
      </c>
      <c r="AI477" t="s">
        <v>1878</v>
      </c>
      <c r="AJ477" t="s">
        <v>160</v>
      </c>
      <c r="AK477" t="s">
        <v>134</v>
      </c>
      <c r="AL477">
        <v>0</v>
      </c>
      <c r="AM477">
        <v>0</v>
      </c>
      <c r="AN477">
        <v>0</v>
      </c>
      <c r="AO477">
        <v>0</v>
      </c>
      <c r="AP477">
        <v>0</v>
      </c>
      <c r="AQ477">
        <v>0</v>
      </c>
      <c r="AR477">
        <v>0</v>
      </c>
      <c r="AS477">
        <v>0</v>
      </c>
      <c r="AT477">
        <v>0</v>
      </c>
      <c r="AU477">
        <v>0</v>
      </c>
      <c r="AV477">
        <v>0</v>
      </c>
      <c r="AW477">
        <v>0</v>
      </c>
      <c r="AX477">
        <v>0</v>
      </c>
      <c r="AY477">
        <v>0</v>
      </c>
      <c r="AZ477">
        <v>0</v>
      </c>
      <c r="BA477">
        <v>0</v>
      </c>
      <c r="BC477" t="s">
        <v>153</v>
      </c>
      <c r="BD477">
        <v>0</v>
      </c>
      <c r="BE477">
        <v>0</v>
      </c>
    </row>
    <row r="478" spans="1:57" x14ac:dyDescent="0.35">
      <c r="A478" s="193">
        <v>116</v>
      </c>
      <c r="B478">
        <v>3507</v>
      </c>
      <c r="C478" s="194" t="s">
        <v>125</v>
      </c>
      <c r="D478" t="s">
        <v>294</v>
      </c>
      <c r="E478" t="s">
        <v>1886</v>
      </c>
      <c r="F478" t="s">
        <v>86</v>
      </c>
      <c r="G478">
        <v>1</v>
      </c>
      <c r="H478">
        <v>0</v>
      </c>
      <c r="I478">
        <v>1</v>
      </c>
      <c r="J478">
        <v>0</v>
      </c>
      <c r="K478">
        <v>0</v>
      </c>
      <c r="L478">
        <v>1</v>
      </c>
      <c r="M478" t="s">
        <v>1887</v>
      </c>
      <c r="N478" s="165">
        <v>44805.610902777778</v>
      </c>
      <c r="O478" s="195">
        <f t="shared" si="7"/>
        <v>44802</v>
      </c>
      <c r="P478">
        <v>0</v>
      </c>
      <c r="Q478" t="s">
        <v>7931</v>
      </c>
      <c r="R478">
        <v>37</v>
      </c>
      <c r="S478">
        <v>373</v>
      </c>
      <c r="T478" t="s">
        <v>1888</v>
      </c>
      <c r="U478" t="s">
        <v>130</v>
      </c>
      <c r="V478" t="s">
        <v>131</v>
      </c>
      <c r="W478">
        <v>0</v>
      </c>
      <c r="X478">
        <v>0</v>
      </c>
      <c r="Y478">
        <v>0</v>
      </c>
      <c r="Z478">
        <v>0</v>
      </c>
      <c r="AA478">
        <v>0</v>
      </c>
      <c r="AB478">
        <v>0</v>
      </c>
      <c r="AC478">
        <v>9</v>
      </c>
      <c r="AD478">
        <v>2022</v>
      </c>
      <c r="AF478" t="s">
        <v>7865</v>
      </c>
      <c r="AH478">
        <v>1</v>
      </c>
      <c r="AI478" t="s">
        <v>1889</v>
      </c>
      <c r="AJ478" t="s">
        <v>133</v>
      </c>
      <c r="AK478" t="s">
        <v>134</v>
      </c>
      <c r="AL478">
        <v>0</v>
      </c>
      <c r="AM478">
        <v>0</v>
      </c>
      <c r="AN478">
        <v>0</v>
      </c>
      <c r="AO478">
        <v>0</v>
      </c>
      <c r="AP478">
        <v>0</v>
      </c>
      <c r="AQ478">
        <v>1</v>
      </c>
      <c r="AR478">
        <v>0</v>
      </c>
      <c r="AS478">
        <v>0</v>
      </c>
      <c r="AT478">
        <v>0</v>
      </c>
      <c r="AU478">
        <v>0</v>
      </c>
      <c r="AV478">
        <v>0</v>
      </c>
      <c r="AW478">
        <v>0</v>
      </c>
      <c r="AX478">
        <v>0</v>
      </c>
      <c r="AY478">
        <v>0</v>
      </c>
      <c r="AZ478">
        <v>0</v>
      </c>
      <c r="BA478">
        <v>0</v>
      </c>
      <c r="BC478" t="s">
        <v>153</v>
      </c>
      <c r="BD478">
        <v>0</v>
      </c>
      <c r="BE478">
        <v>0</v>
      </c>
    </row>
    <row r="479" spans="1:57" x14ac:dyDescent="0.35">
      <c r="A479" s="193">
        <v>33</v>
      </c>
      <c r="B479">
        <v>3435</v>
      </c>
      <c r="C479" s="194" t="s">
        <v>190</v>
      </c>
      <c r="D479" t="s">
        <v>294</v>
      </c>
      <c r="E479" t="s">
        <v>1172</v>
      </c>
      <c r="F479" t="s">
        <v>86</v>
      </c>
      <c r="G479">
        <v>1</v>
      </c>
      <c r="H479">
        <v>0</v>
      </c>
      <c r="I479">
        <v>4</v>
      </c>
      <c r="J479">
        <v>0</v>
      </c>
      <c r="K479">
        <v>0</v>
      </c>
      <c r="L479">
        <v>4</v>
      </c>
      <c r="M479" t="s">
        <v>1173</v>
      </c>
      <c r="N479" s="165">
        <v>44805.360173611109</v>
      </c>
      <c r="O479" s="195">
        <f t="shared" si="7"/>
        <v>44802</v>
      </c>
      <c r="P479">
        <v>0</v>
      </c>
      <c r="Q479" t="s">
        <v>7932</v>
      </c>
      <c r="R479">
        <v>339</v>
      </c>
      <c r="S479">
        <v>198</v>
      </c>
      <c r="T479" t="s">
        <v>1174</v>
      </c>
      <c r="U479" t="s">
        <v>130</v>
      </c>
      <c r="V479" t="s">
        <v>131</v>
      </c>
      <c r="W479">
        <v>1</v>
      </c>
      <c r="X479">
        <v>0</v>
      </c>
      <c r="Y479">
        <v>0</v>
      </c>
      <c r="Z479">
        <v>0</v>
      </c>
      <c r="AA479">
        <v>0</v>
      </c>
      <c r="AB479">
        <v>1</v>
      </c>
      <c r="AC479">
        <v>9</v>
      </c>
      <c r="AD479">
        <v>2022</v>
      </c>
      <c r="AF479" t="s">
        <v>7865</v>
      </c>
      <c r="AH479">
        <v>1</v>
      </c>
      <c r="AI479" t="s">
        <v>1175</v>
      </c>
      <c r="AJ479" t="s">
        <v>252</v>
      </c>
      <c r="AK479" t="s">
        <v>134</v>
      </c>
      <c r="AL479">
        <v>0</v>
      </c>
      <c r="AM479">
        <v>0</v>
      </c>
      <c r="AN479">
        <v>0</v>
      </c>
      <c r="AO479">
        <v>0</v>
      </c>
      <c r="AP479">
        <v>0</v>
      </c>
      <c r="AQ479">
        <v>0</v>
      </c>
      <c r="AR479">
        <v>0</v>
      </c>
      <c r="AS479">
        <v>0</v>
      </c>
      <c r="AT479">
        <v>0</v>
      </c>
      <c r="AU479">
        <v>0</v>
      </c>
      <c r="AV479">
        <v>0</v>
      </c>
      <c r="AW479">
        <v>1</v>
      </c>
      <c r="AX479">
        <v>0</v>
      </c>
      <c r="AY479">
        <v>0</v>
      </c>
      <c r="AZ479">
        <v>0</v>
      </c>
      <c r="BA479">
        <v>0</v>
      </c>
      <c r="BB479" t="s">
        <v>172</v>
      </c>
      <c r="BC479" t="s">
        <v>153</v>
      </c>
      <c r="BD479">
        <v>0</v>
      </c>
      <c r="BE479">
        <v>0</v>
      </c>
    </row>
    <row r="480" spans="1:57" x14ac:dyDescent="0.35">
      <c r="A480" s="193">
        <v>74</v>
      </c>
      <c r="B480">
        <v>3466</v>
      </c>
      <c r="C480" s="194" t="s">
        <v>190</v>
      </c>
      <c r="D480" t="s">
        <v>294</v>
      </c>
      <c r="E480" t="s">
        <v>1708</v>
      </c>
      <c r="F480" t="s">
        <v>86</v>
      </c>
      <c r="G480">
        <v>1</v>
      </c>
      <c r="H480">
        <v>0</v>
      </c>
      <c r="I480">
        <v>0</v>
      </c>
      <c r="J480">
        <v>0</v>
      </c>
      <c r="K480">
        <v>0</v>
      </c>
      <c r="L480">
        <v>0</v>
      </c>
      <c r="M480" t="s">
        <v>1709</v>
      </c>
      <c r="N480" s="165">
        <v>44805.571863425917</v>
      </c>
      <c r="O480" s="195">
        <f t="shared" si="7"/>
        <v>44802</v>
      </c>
      <c r="P480">
        <v>0</v>
      </c>
      <c r="Q480" t="s">
        <v>7933</v>
      </c>
      <c r="R480">
        <v>69</v>
      </c>
      <c r="S480">
        <v>194</v>
      </c>
      <c r="T480" t="s">
        <v>1710</v>
      </c>
      <c r="U480" t="s">
        <v>130</v>
      </c>
      <c r="V480" t="s">
        <v>131</v>
      </c>
      <c r="W480">
        <v>0</v>
      </c>
      <c r="X480">
        <v>0</v>
      </c>
      <c r="Y480">
        <v>0</v>
      </c>
      <c r="Z480">
        <v>0</v>
      </c>
      <c r="AA480">
        <v>0</v>
      </c>
      <c r="AB480">
        <v>0</v>
      </c>
      <c r="AC480">
        <v>9</v>
      </c>
      <c r="AD480">
        <v>2022</v>
      </c>
      <c r="AF480" t="s">
        <v>7865</v>
      </c>
      <c r="AH480">
        <v>1</v>
      </c>
      <c r="AI480" t="s">
        <v>1711</v>
      </c>
      <c r="AJ480" t="s">
        <v>133</v>
      </c>
      <c r="AK480" t="s">
        <v>134</v>
      </c>
      <c r="AL480">
        <v>0</v>
      </c>
      <c r="AM480">
        <v>0</v>
      </c>
      <c r="AN480">
        <v>0</v>
      </c>
      <c r="AO480">
        <v>0</v>
      </c>
      <c r="AP480">
        <v>0</v>
      </c>
      <c r="AQ480">
        <v>0</v>
      </c>
      <c r="AR480">
        <v>0</v>
      </c>
      <c r="AS480">
        <v>0</v>
      </c>
      <c r="AT480">
        <v>0</v>
      </c>
      <c r="AU480">
        <v>0</v>
      </c>
      <c r="AV480">
        <v>0</v>
      </c>
      <c r="AW480">
        <v>0</v>
      </c>
      <c r="AX480">
        <v>1</v>
      </c>
      <c r="AY480">
        <v>0</v>
      </c>
      <c r="AZ480">
        <v>0</v>
      </c>
      <c r="BA480">
        <v>0</v>
      </c>
      <c r="BB480" t="s">
        <v>154</v>
      </c>
      <c r="BC480" t="s">
        <v>153</v>
      </c>
      <c r="BD480">
        <v>0</v>
      </c>
      <c r="BE480">
        <v>0</v>
      </c>
    </row>
    <row r="481" spans="1:57" x14ac:dyDescent="0.35">
      <c r="A481" s="193">
        <v>85</v>
      </c>
      <c r="B481">
        <v>3477</v>
      </c>
      <c r="C481" s="194" t="s">
        <v>125</v>
      </c>
      <c r="D481" t="s">
        <v>294</v>
      </c>
      <c r="E481" t="s">
        <v>1741</v>
      </c>
      <c r="F481" t="s">
        <v>83</v>
      </c>
      <c r="G481">
        <v>1</v>
      </c>
      <c r="H481">
        <v>0</v>
      </c>
      <c r="I481">
        <v>0</v>
      </c>
      <c r="J481">
        <v>0</v>
      </c>
      <c r="K481">
        <v>0</v>
      </c>
      <c r="L481">
        <v>0</v>
      </c>
      <c r="M481" t="s">
        <v>1742</v>
      </c>
      <c r="N481" s="165">
        <v>44805.57912037037</v>
      </c>
      <c r="O481" s="195">
        <f t="shared" si="7"/>
        <v>44802</v>
      </c>
      <c r="P481">
        <v>0</v>
      </c>
      <c r="Q481" t="s">
        <v>7934</v>
      </c>
      <c r="R481">
        <v>176</v>
      </c>
      <c r="S481">
        <v>296</v>
      </c>
      <c r="T481" t="s">
        <v>1743</v>
      </c>
      <c r="U481" t="s">
        <v>130</v>
      </c>
      <c r="V481" t="s">
        <v>131</v>
      </c>
      <c r="W481">
        <v>0</v>
      </c>
      <c r="X481">
        <v>0</v>
      </c>
      <c r="Y481">
        <v>0</v>
      </c>
      <c r="Z481">
        <v>0</v>
      </c>
      <c r="AA481">
        <v>0</v>
      </c>
      <c r="AB481">
        <v>0</v>
      </c>
      <c r="AC481">
        <v>9</v>
      </c>
      <c r="AD481">
        <v>2022</v>
      </c>
      <c r="AF481" t="s">
        <v>7865</v>
      </c>
      <c r="AH481">
        <v>1</v>
      </c>
      <c r="AI481" t="s">
        <v>1744</v>
      </c>
      <c r="AJ481" t="s">
        <v>200</v>
      </c>
      <c r="AK481" t="s">
        <v>134</v>
      </c>
      <c r="AL481">
        <v>0</v>
      </c>
      <c r="AM481">
        <v>0</v>
      </c>
      <c r="AN481">
        <v>0</v>
      </c>
      <c r="AO481">
        <v>0</v>
      </c>
      <c r="AP481">
        <v>0</v>
      </c>
      <c r="AQ481">
        <v>0</v>
      </c>
      <c r="AR481">
        <v>0</v>
      </c>
      <c r="AS481">
        <v>0</v>
      </c>
      <c r="AT481">
        <v>0</v>
      </c>
      <c r="AU481">
        <v>1</v>
      </c>
      <c r="AV481">
        <v>0</v>
      </c>
      <c r="AW481">
        <v>0</v>
      </c>
      <c r="AX481">
        <v>0</v>
      </c>
      <c r="AY481">
        <v>0</v>
      </c>
      <c r="AZ481">
        <v>0</v>
      </c>
      <c r="BA481">
        <v>0</v>
      </c>
      <c r="BC481" t="s">
        <v>153</v>
      </c>
      <c r="BD481">
        <v>1</v>
      </c>
      <c r="BE481">
        <v>0</v>
      </c>
    </row>
    <row r="482" spans="1:57" x14ac:dyDescent="0.35">
      <c r="A482" s="193">
        <v>152</v>
      </c>
      <c r="B482">
        <v>3537</v>
      </c>
      <c r="C482" s="194" t="s">
        <v>125</v>
      </c>
      <c r="D482" t="s">
        <v>294</v>
      </c>
      <c r="E482" t="s">
        <v>2181</v>
      </c>
      <c r="F482" t="s">
        <v>86</v>
      </c>
      <c r="G482">
        <v>1</v>
      </c>
      <c r="H482">
        <v>0</v>
      </c>
      <c r="I482">
        <v>0</v>
      </c>
      <c r="J482">
        <v>0</v>
      </c>
      <c r="K482">
        <v>0</v>
      </c>
      <c r="L482">
        <v>0</v>
      </c>
      <c r="M482" t="s">
        <v>2182</v>
      </c>
      <c r="N482" s="165">
        <v>44805.786319444444</v>
      </c>
      <c r="O482" s="195">
        <f t="shared" si="7"/>
        <v>44802</v>
      </c>
      <c r="P482">
        <v>0</v>
      </c>
      <c r="Q482" t="s">
        <v>7935</v>
      </c>
      <c r="R482">
        <v>855</v>
      </c>
      <c r="S482">
        <v>11</v>
      </c>
      <c r="T482" t="s">
        <v>2183</v>
      </c>
      <c r="U482" t="s">
        <v>130</v>
      </c>
      <c r="V482" t="s">
        <v>131</v>
      </c>
      <c r="W482">
        <v>0</v>
      </c>
      <c r="X482">
        <v>0</v>
      </c>
      <c r="Y482">
        <v>0</v>
      </c>
      <c r="Z482">
        <v>0</v>
      </c>
      <c r="AA482">
        <v>0</v>
      </c>
      <c r="AB482">
        <v>0</v>
      </c>
      <c r="AC482">
        <v>9</v>
      </c>
      <c r="AD482">
        <v>2022</v>
      </c>
      <c r="AF482" t="s">
        <v>7865</v>
      </c>
      <c r="AH482">
        <v>1</v>
      </c>
      <c r="AI482" t="s">
        <v>2184</v>
      </c>
      <c r="AJ482" t="s">
        <v>252</v>
      </c>
      <c r="AK482" t="s">
        <v>134</v>
      </c>
      <c r="AL482">
        <v>0</v>
      </c>
      <c r="AM482">
        <v>0</v>
      </c>
      <c r="AN482">
        <v>0</v>
      </c>
      <c r="AO482">
        <v>0</v>
      </c>
      <c r="AP482">
        <v>0</v>
      </c>
      <c r="AQ482">
        <v>0</v>
      </c>
      <c r="AR482">
        <v>0</v>
      </c>
      <c r="AS482">
        <v>0</v>
      </c>
      <c r="AT482">
        <v>0</v>
      </c>
      <c r="AU482">
        <v>1</v>
      </c>
      <c r="AV482">
        <v>0</v>
      </c>
      <c r="AW482">
        <v>0</v>
      </c>
      <c r="AX482">
        <v>0</v>
      </c>
      <c r="AY482">
        <v>0</v>
      </c>
      <c r="AZ482">
        <v>0</v>
      </c>
      <c r="BA482">
        <v>0</v>
      </c>
      <c r="BB482" t="s">
        <v>172</v>
      </c>
      <c r="BC482" t="s">
        <v>153</v>
      </c>
      <c r="BD482">
        <v>1</v>
      </c>
      <c r="BE482">
        <v>0</v>
      </c>
    </row>
    <row r="483" spans="1:57" x14ac:dyDescent="0.35">
      <c r="A483" s="193">
        <v>242</v>
      </c>
      <c r="B483">
        <v>3616</v>
      </c>
      <c r="C483" s="194" t="s">
        <v>125</v>
      </c>
      <c r="D483" t="s">
        <v>294</v>
      </c>
      <c r="E483" t="s">
        <v>4281</v>
      </c>
      <c r="F483" t="s">
        <v>86</v>
      </c>
      <c r="G483">
        <v>1</v>
      </c>
      <c r="H483">
        <v>0</v>
      </c>
      <c r="I483">
        <v>0</v>
      </c>
      <c r="J483">
        <v>0</v>
      </c>
      <c r="K483">
        <v>0</v>
      </c>
      <c r="L483">
        <v>0</v>
      </c>
      <c r="M483" t="s">
        <v>4282</v>
      </c>
      <c r="N483" s="165">
        <v>44806.4375462963</v>
      </c>
      <c r="O483" s="195">
        <f t="shared" si="7"/>
        <v>44802</v>
      </c>
      <c r="P483">
        <v>0</v>
      </c>
      <c r="Q483" t="s">
        <v>7936</v>
      </c>
      <c r="R483">
        <v>7</v>
      </c>
      <c r="S483">
        <v>26</v>
      </c>
      <c r="T483" t="s">
        <v>4283</v>
      </c>
      <c r="U483" t="s">
        <v>130</v>
      </c>
      <c r="V483" t="s">
        <v>131</v>
      </c>
      <c r="W483">
        <v>0</v>
      </c>
      <c r="X483">
        <v>0</v>
      </c>
      <c r="Y483">
        <v>0</v>
      </c>
      <c r="Z483">
        <v>0</v>
      </c>
      <c r="AA483">
        <v>0</v>
      </c>
      <c r="AB483">
        <v>0</v>
      </c>
      <c r="AC483">
        <v>9</v>
      </c>
      <c r="AD483">
        <v>2022</v>
      </c>
      <c r="AF483" t="s">
        <v>7865</v>
      </c>
      <c r="AH483">
        <v>2</v>
      </c>
      <c r="AI483" t="s">
        <v>4284</v>
      </c>
      <c r="AJ483" t="s">
        <v>133</v>
      </c>
      <c r="AK483" t="s">
        <v>134</v>
      </c>
      <c r="AL483">
        <v>0</v>
      </c>
      <c r="AM483">
        <v>1</v>
      </c>
      <c r="AN483">
        <v>0</v>
      </c>
      <c r="AO483">
        <v>0</v>
      </c>
      <c r="AP483">
        <v>0</v>
      </c>
      <c r="AQ483">
        <v>0</v>
      </c>
      <c r="AR483">
        <v>1</v>
      </c>
      <c r="AS483">
        <v>0</v>
      </c>
      <c r="AT483">
        <v>0</v>
      </c>
      <c r="AU483">
        <v>0</v>
      </c>
      <c r="AV483">
        <v>0</v>
      </c>
      <c r="AW483">
        <v>0</v>
      </c>
      <c r="AX483">
        <v>0</v>
      </c>
      <c r="AY483">
        <v>0</v>
      </c>
      <c r="AZ483">
        <v>0</v>
      </c>
      <c r="BA483">
        <v>0</v>
      </c>
      <c r="BC483" t="s">
        <v>153</v>
      </c>
      <c r="BD483">
        <v>0</v>
      </c>
      <c r="BE483">
        <v>0</v>
      </c>
    </row>
    <row r="484" spans="1:57" x14ac:dyDescent="0.35">
      <c r="A484" s="193">
        <v>9</v>
      </c>
      <c r="B484">
        <v>3418</v>
      </c>
      <c r="C484" s="194" t="s">
        <v>125</v>
      </c>
      <c r="D484" t="s">
        <v>294</v>
      </c>
      <c r="E484" t="s">
        <v>1900</v>
      </c>
      <c r="F484" t="s">
        <v>85</v>
      </c>
      <c r="G484">
        <v>1</v>
      </c>
      <c r="H484">
        <v>0</v>
      </c>
      <c r="I484">
        <v>19</v>
      </c>
      <c r="J484">
        <v>0</v>
      </c>
      <c r="K484">
        <v>0</v>
      </c>
      <c r="L484">
        <v>19</v>
      </c>
      <c r="M484" t="s">
        <v>1901</v>
      </c>
      <c r="N484" s="165">
        <v>44804.870555555557</v>
      </c>
      <c r="O484" s="195">
        <f t="shared" si="7"/>
        <v>44802</v>
      </c>
      <c r="P484">
        <v>0</v>
      </c>
      <c r="Q484" t="s">
        <v>7937</v>
      </c>
      <c r="R484">
        <v>1368</v>
      </c>
      <c r="S484">
        <v>3837</v>
      </c>
      <c r="T484" t="s">
        <v>1902</v>
      </c>
      <c r="U484" t="s">
        <v>130</v>
      </c>
      <c r="V484" t="s">
        <v>131</v>
      </c>
      <c r="W484">
        <v>0</v>
      </c>
      <c r="X484">
        <v>0</v>
      </c>
      <c r="Y484">
        <v>0</v>
      </c>
      <c r="Z484">
        <v>0</v>
      </c>
      <c r="AA484">
        <v>0</v>
      </c>
      <c r="AB484">
        <v>0</v>
      </c>
      <c r="AC484">
        <v>8</v>
      </c>
      <c r="AD484">
        <v>2022</v>
      </c>
      <c r="AF484" t="s">
        <v>7865</v>
      </c>
      <c r="AH484">
        <v>31</v>
      </c>
      <c r="AI484" t="s">
        <v>1903</v>
      </c>
      <c r="AJ484" t="s">
        <v>133</v>
      </c>
      <c r="AK484" t="s">
        <v>134</v>
      </c>
      <c r="AL484">
        <v>0</v>
      </c>
      <c r="AM484">
        <v>0</v>
      </c>
      <c r="AN484">
        <v>0</v>
      </c>
      <c r="AO484">
        <v>0</v>
      </c>
      <c r="AP484">
        <v>0</v>
      </c>
      <c r="AQ484">
        <v>0</v>
      </c>
      <c r="AR484">
        <v>0</v>
      </c>
      <c r="AS484">
        <v>0</v>
      </c>
      <c r="AT484">
        <v>0</v>
      </c>
      <c r="AU484">
        <v>0</v>
      </c>
      <c r="AV484">
        <v>0</v>
      </c>
      <c r="AW484">
        <v>0</v>
      </c>
      <c r="AX484">
        <v>0</v>
      </c>
      <c r="AY484">
        <v>0</v>
      </c>
      <c r="AZ484">
        <v>0</v>
      </c>
      <c r="BA484">
        <v>0</v>
      </c>
      <c r="BB484" t="s">
        <v>195</v>
      </c>
      <c r="BC484" t="s">
        <v>166</v>
      </c>
      <c r="BD484">
        <v>0</v>
      </c>
      <c r="BE484">
        <v>0</v>
      </c>
    </row>
    <row r="485" spans="1:57" x14ac:dyDescent="0.35">
      <c r="A485" s="193">
        <v>207</v>
      </c>
      <c r="B485">
        <v>3584</v>
      </c>
      <c r="C485" s="194" t="s">
        <v>125</v>
      </c>
      <c r="D485" t="s">
        <v>294</v>
      </c>
      <c r="E485" t="s">
        <v>2567</v>
      </c>
      <c r="F485" t="s">
        <v>85</v>
      </c>
      <c r="G485">
        <v>1</v>
      </c>
      <c r="H485">
        <v>0</v>
      </c>
      <c r="I485">
        <v>0</v>
      </c>
      <c r="J485">
        <v>0</v>
      </c>
      <c r="K485">
        <v>0</v>
      </c>
      <c r="L485">
        <v>0</v>
      </c>
      <c r="M485" t="s">
        <v>2568</v>
      </c>
      <c r="N485" s="165">
        <v>44806.301817129628</v>
      </c>
      <c r="O485" s="195">
        <f t="shared" si="7"/>
        <v>44802</v>
      </c>
      <c r="P485">
        <v>0</v>
      </c>
      <c r="Q485" t="s">
        <v>7938</v>
      </c>
      <c r="R485">
        <v>12</v>
      </c>
      <c r="S485">
        <v>241</v>
      </c>
      <c r="T485" t="s">
        <v>2569</v>
      </c>
      <c r="U485" t="s">
        <v>130</v>
      </c>
      <c r="V485" t="s">
        <v>131</v>
      </c>
      <c r="W485">
        <v>0</v>
      </c>
      <c r="X485">
        <v>0</v>
      </c>
      <c r="Y485">
        <v>0</v>
      </c>
      <c r="Z485">
        <v>0</v>
      </c>
      <c r="AA485">
        <v>0</v>
      </c>
      <c r="AB485">
        <v>0</v>
      </c>
      <c r="AC485">
        <v>9</v>
      </c>
      <c r="AD485">
        <v>2022</v>
      </c>
      <c r="AF485" t="s">
        <v>7865</v>
      </c>
      <c r="AH485">
        <v>2</v>
      </c>
      <c r="AI485" t="s">
        <v>2570</v>
      </c>
      <c r="AJ485" t="s">
        <v>133</v>
      </c>
      <c r="AK485" t="s">
        <v>134</v>
      </c>
      <c r="AL485">
        <v>0</v>
      </c>
      <c r="AM485">
        <v>0</v>
      </c>
      <c r="AN485">
        <v>0</v>
      </c>
      <c r="AO485">
        <v>0</v>
      </c>
      <c r="AP485">
        <v>0</v>
      </c>
      <c r="AQ485">
        <v>0</v>
      </c>
      <c r="AR485">
        <v>0</v>
      </c>
      <c r="AS485">
        <v>0</v>
      </c>
      <c r="AT485">
        <v>0</v>
      </c>
      <c r="AU485">
        <v>1</v>
      </c>
      <c r="AV485">
        <v>0</v>
      </c>
      <c r="AW485">
        <v>0</v>
      </c>
      <c r="AX485">
        <v>0</v>
      </c>
      <c r="AY485">
        <v>0</v>
      </c>
      <c r="AZ485">
        <v>0</v>
      </c>
      <c r="BA485">
        <v>0</v>
      </c>
      <c r="BB485" t="s">
        <v>162</v>
      </c>
      <c r="BC485" t="s">
        <v>166</v>
      </c>
      <c r="BD485">
        <v>0</v>
      </c>
      <c r="BE485">
        <v>0</v>
      </c>
    </row>
    <row r="486" spans="1:57" x14ac:dyDescent="0.35">
      <c r="A486" s="193">
        <v>4950</v>
      </c>
      <c r="B486">
        <v>3144</v>
      </c>
      <c r="C486" s="194" t="s">
        <v>125</v>
      </c>
      <c r="D486" t="s">
        <v>294</v>
      </c>
      <c r="E486" t="s">
        <v>1907</v>
      </c>
      <c r="F486" t="s">
        <v>86</v>
      </c>
      <c r="G486">
        <v>1</v>
      </c>
      <c r="H486">
        <v>0</v>
      </c>
      <c r="I486">
        <v>0</v>
      </c>
      <c r="J486">
        <v>0</v>
      </c>
      <c r="K486">
        <v>0</v>
      </c>
      <c r="L486">
        <v>0</v>
      </c>
      <c r="M486" t="s">
        <v>1908</v>
      </c>
      <c r="N486" s="165">
        <v>44802.493379629632</v>
      </c>
      <c r="O486" s="195">
        <f t="shared" si="7"/>
        <v>44802</v>
      </c>
      <c r="P486">
        <v>0</v>
      </c>
      <c r="Q486" t="s">
        <v>7939</v>
      </c>
      <c r="R486">
        <v>17</v>
      </c>
      <c r="S486">
        <v>57</v>
      </c>
      <c r="T486" t="s">
        <v>1909</v>
      </c>
      <c r="U486" t="s">
        <v>130</v>
      </c>
      <c r="V486" t="s">
        <v>131</v>
      </c>
      <c r="W486">
        <v>0</v>
      </c>
      <c r="X486">
        <v>0</v>
      </c>
      <c r="Y486">
        <v>0</v>
      </c>
      <c r="Z486">
        <v>0</v>
      </c>
      <c r="AA486">
        <v>0</v>
      </c>
      <c r="AB486">
        <v>0</v>
      </c>
      <c r="AC486">
        <v>8</v>
      </c>
      <c r="AD486">
        <v>2022</v>
      </c>
      <c r="AF486" t="s">
        <v>2073</v>
      </c>
      <c r="AH486">
        <v>29</v>
      </c>
      <c r="AI486" t="s">
        <v>1910</v>
      </c>
      <c r="AJ486" t="s">
        <v>200</v>
      </c>
      <c r="AK486" t="s">
        <v>134</v>
      </c>
      <c r="AL486">
        <v>0</v>
      </c>
      <c r="AM486">
        <v>0</v>
      </c>
      <c r="AN486">
        <v>1</v>
      </c>
      <c r="AO486">
        <v>0</v>
      </c>
      <c r="AP486">
        <v>0</v>
      </c>
      <c r="AQ486">
        <v>0</v>
      </c>
      <c r="AR486">
        <v>0</v>
      </c>
      <c r="AS486">
        <v>0</v>
      </c>
      <c r="AT486">
        <v>0</v>
      </c>
      <c r="AU486">
        <v>0</v>
      </c>
      <c r="AV486">
        <v>0</v>
      </c>
      <c r="AW486">
        <v>0</v>
      </c>
      <c r="AX486">
        <v>0</v>
      </c>
      <c r="AY486">
        <v>0</v>
      </c>
      <c r="AZ486">
        <v>0</v>
      </c>
      <c r="BA486">
        <v>0</v>
      </c>
      <c r="BB486" t="s">
        <v>154</v>
      </c>
      <c r="BC486" t="s">
        <v>166</v>
      </c>
      <c r="BD486">
        <v>0</v>
      </c>
      <c r="BE486">
        <v>0</v>
      </c>
    </row>
    <row r="487" spans="1:57" x14ac:dyDescent="0.35">
      <c r="A487" s="193">
        <v>4455</v>
      </c>
      <c r="B487">
        <v>3336</v>
      </c>
      <c r="C487" s="194" t="s">
        <v>190</v>
      </c>
      <c r="D487" t="s">
        <v>294</v>
      </c>
      <c r="E487" t="s">
        <v>1911</v>
      </c>
      <c r="F487" t="s">
        <v>83</v>
      </c>
      <c r="G487">
        <v>1</v>
      </c>
      <c r="H487">
        <v>1</v>
      </c>
      <c r="I487">
        <v>8</v>
      </c>
      <c r="J487">
        <v>1</v>
      </c>
      <c r="K487">
        <v>1</v>
      </c>
      <c r="L487">
        <v>11</v>
      </c>
      <c r="M487" t="s">
        <v>1912</v>
      </c>
      <c r="N487" s="165">
        <v>44780.560127314813</v>
      </c>
      <c r="O487" s="195">
        <f t="shared" si="7"/>
        <v>44774</v>
      </c>
      <c r="P487">
        <v>0</v>
      </c>
      <c r="Q487" t="s">
        <v>7940</v>
      </c>
      <c r="R487">
        <v>447</v>
      </c>
      <c r="S487">
        <v>513</v>
      </c>
      <c r="T487" t="s">
        <v>1913</v>
      </c>
      <c r="U487" t="s">
        <v>130</v>
      </c>
      <c r="V487" t="s">
        <v>131</v>
      </c>
      <c r="W487">
        <v>0</v>
      </c>
      <c r="X487">
        <v>0</v>
      </c>
      <c r="Y487">
        <v>0</v>
      </c>
      <c r="Z487">
        <v>0</v>
      </c>
      <c r="AA487">
        <v>0</v>
      </c>
      <c r="AB487">
        <v>0</v>
      </c>
      <c r="AC487">
        <v>8</v>
      </c>
      <c r="AD487">
        <v>2022</v>
      </c>
      <c r="AF487" t="s">
        <v>2073</v>
      </c>
      <c r="AH487">
        <v>7</v>
      </c>
      <c r="AI487" t="s">
        <v>1915</v>
      </c>
      <c r="AJ487" t="s">
        <v>133</v>
      </c>
      <c r="AK487" t="s">
        <v>134</v>
      </c>
      <c r="AL487">
        <v>0</v>
      </c>
      <c r="AM487">
        <v>1</v>
      </c>
      <c r="AN487">
        <v>0</v>
      </c>
      <c r="AO487">
        <v>1</v>
      </c>
      <c r="AP487">
        <v>1</v>
      </c>
      <c r="AQ487">
        <v>0</v>
      </c>
      <c r="AR487">
        <v>0</v>
      </c>
      <c r="AS487">
        <v>0</v>
      </c>
      <c r="AT487">
        <v>0</v>
      </c>
      <c r="AU487">
        <v>0</v>
      </c>
      <c r="AV487">
        <v>0</v>
      </c>
      <c r="AW487">
        <v>0</v>
      </c>
      <c r="AX487">
        <v>0</v>
      </c>
      <c r="AY487">
        <v>0</v>
      </c>
      <c r="AZ487">
        <v>0</v>
      </c>
      <c r="BA487">
        <v>0</v>
      </c>
      <c r="BB487" t="s">
        <v>195</v>
      </c>
      <c r="BC487" t="s">
        <v>166</v>
      </c>
      <c r="BD487">
        <v>0</v>
      </c>
      <c r="BE487">
        <v>0</v>
      </c>
    </row>
    <row r="488" spans="1:57" x14ac:dyDescent="0.35">
      <c r="A488" s="193">
        <v>4534</v>
      </c>
      <c r="B488">
        <v>3345</v>
      </c>
      <c r="C488" s="194" t="s">
        <v>125</v>
      </c>
      <c r="D488" t="s">
        <v>294</v>
      </c>
      <c r="E488" t="s">
        <v>1916</v>
      </c>
      <c r="F488" t="s">
        <v>86</v>
      </c>
      <c r="G488">
        <v>1</v>
      </c>
      <c r="H488">
        <v>0</v>
      </c>
      <c r="I488">
        <v>0</v>
      </c>
      <c r="J488">
        <v>0</v>
      </c>
      <c r="K488">
        <v>0</v>
      </c>
      <c r="L488">
        <v>0</v>
      </c>
      <c r="M488" t="s">
        <v>1917</v>
      </c>
      <c r="N488" s="165">
        <v>44784.992384259262</v>
      </c>
      <c r="O488" s="195">
        <f t="shared" si="7"/>
        <v>44781</v>
      </c>
      <c r="P488">
        <v>0</v>
      </c>
      <c r="Q488" t="s">
        <v>7941</v>
      </c>
      <c r="R488">
        <v>285</v>
      </c>
      <c r="S488">
        <v>437</v>
      </c>
      <c r="T488" t="s">
        <v>1918</v>
      </c>
      <c r="U488" t="s">
        <v>130</v>
      </c>
      <c r="V488" t="s">
        <v>131</v>
      </c>
      <c r="W488">
        <v>0</v>
      </c>
      <c r="X488">
        <v>0</v>
      </c>
      <c r="Y488">
        <v>0</v>
      </c>
      <c r="Z488">
        <v>0</v>
      </c>
      <c r="AA488">
        <v>0</v>
      </c>
      <c r="AB488">
        <v>0</v>
      </c>
      <c r="AC488">
        <v>8</v>
      </c>
      <c r="AD488">
        <v>2022</v>
      </c>
      <c r="AF488" t="s">
        <v>2073</v>
      </c>
      <c r="AH488">
        <v>11</v>
      </c>
      <c r="AI488" t="s">
        <v>1919</v>
      </c>
      <c r="AJ488" t="s">
        <v>133</v>
      </c>
      <c r="AK488" t="s">
        <v>134</v>
      </c>
      <c r="AL488">
        <v>0</v>
      </c>
      <c r="AM488">
        <v>0</v>
      </c>
      <c r="AN488">
        <v>0</v>
      </c>
      <c r="AO488">
        <v>0</v>
      </c>
      <c r="AP488">
        <v>0</v>
      </c>
      <c r="AQ488">
        <v>0</v>
      </c>
      <c r="AR488">
        <v>0</v>
      </c>
      <c r="AS488">
        <v>0</v>
      </c>
      <c r="AT488">
        <v>0</v>
      </c>
      <c r="AU488">
        <v>0</v>
      </c>
      <c r="AV488">
        <v>0</v>
      </c>
      <c r="AW488">
        <v>0</v>
      </c>
      <c r="AX488">
        <v>0</v>
      </c>
      <c r="AY488">
        <v>0</v>
      </c>
      <c r="AZ488">
        <v>0</v>
      </c>
      <c r="BA488">
        <v>1</v>
      </c>
      <c r="BB488" t="s">
        <v>178</v>
      </c>
      <c r="BC488" t="s">
        <v>166</v>
      </c>
      <c r="BD488">
        <v>0</v>
      </c>
      <c r="BE488">
        <v>0</v>
      </c>
    </row>
    <row r="489" spans="1:57" x14ac:dyDescent="0.35">
      <c r="A489" s="193">
        <v>4967</v>
      </c>
      <c r="B489">
        <v>3408</v>
      </c>
      <c r="C489" s="194" t="s">
        <v>190</v>
      </c>
      <c r="D489" t="s">
        <v>294</v>
      </c>
      <c r="E489" t="s">
        <v>1920</v>
      </c>
      <c r="F489" t="s">
        <v>85</v>
      </c>
      <c r="G489">
        <v>1</v>
      </c>
      <c r="H489">
        <v>0</v>
      </c>
      <c r="I489">
        <v>0</v>
      </c>
      <c r="J489">
        <v>0</v>
      </c>
      <c r="K489">
        <v>0</v>
      </c>
      <c r="L489">
        <v>0</v>
      </c>
      <c r="M489" t="s">
        <v>1921</v>
      </c>
      <c r="N489" s="165">
        <v>44802.947465277779</v>
      </c>
      <c r="O489" s="195">
        <f t="shared" si="7"/>
        <v>44802</v>
      </c>
      <c r="P489">
        <v>0</v>
      </c>
      <c r="Q489" t="s">
        <v>7942</v>
      </c>
      <c r="R489">
        <v>376</v>
      </c>
      <c r="S489">
        <v>695</v>
      </c>
      <c r="T489" t="s">
        <v>1922</v>
      </c>
      <c r="U489" t="s">
        <v>130</v>
      </c>
      <c r="V489" t="s">
        <v>131</v>
      </c>
      <c r="W489">
        <v>0</v>
      </c>
      <c r="X489">
        <v>0</v>
      </c>
      <c r="Y489">
        <v>0</v>
      </c>
      <c r="Z489">
        <v>0</v>
      </c>
      <c r="AA489">
        <v>0</v>
      </c>
      <c r="AB489">
        <v>0</v>
      </c>
      <c r="AC489">
        <v>8</v>
      </c>
      <c r="AD489">
        <v>2022</v>
      </c>
      <c r="AF489" t="s">
        <v>2073</v>
      </c>
      <c r="AH489">
        <v>29</v>
      </c>
      <c r="AI489" t="s">
        <v>1923</v>
      </c>
      <c r="AJ489" t="s">
        <v>200</v>
      </c>
      <c r="AK489" t="s">
        <v>134</v>
      </c>
      <c r="AL489">
        <v>0</v>
      </c>
      <c r="AM489">
        <v>0</v>
      </c>
      <c r="AN489">
        <v>0</v>
      </c>
      <c r="AO489">
        <v>0</v>
      </c>
      <c r="AP489">
        <v>0</v>
      </c>
      <c r="AQ489">
        <v>0</v>
      </c>
      <c r="AR489">
        <v>0</v>
      </c>
      <c r="AS489">
        <v>0</v>
      </c>
      <c r="AT489">
        <v>0</v>
      </c>
      <c r="AU489">
        <v>0</v>
      </c>
      <c r="AV489">
        <v>0</v>
      </c>
      <c r="AW489">
        <v>0</v>
      </c>
      <c r="AX489">
        <v>0</v>
      </c>
      <c r="AY489">
        <v>0</v>
      </c>
      <c r="AZ489">
        <v>0</v>
      </c>
      <c r="BA489">
        <v>0</v>
      </c>
      <c r="BB489" t="s">
        <v>162</v>
      </c>
      <c r="BC489" t="s">
        <v>166</v>
      </c>
      <c r="BD489">
        <v>0</v>
      </c>
      <c r="BE489">
        <v>0</v>
      </c>
    </row>
    <row r="490" spans="1:57" x14ac:dyDescent="0.35">
      <c r="A490" s="193">
        <v>255</v>
      </c>
      <c r="B490">
        <v>3166</v>
      </c>
      <c r="C490" s="194" t="s">
        <v>190</v>
      </c>
      <c r="D490" t="s">
        <v>294</v>
      </c>
      <c r="E490" t="s">
        <v>6178</v>
      </c>
      <c r="F490" t="s">
        <v>83</v>
      </c>
      <c r="G490">
        <v>1</v>
      </c>
      <c r="H490">
        <v>0</v>
      </c>
      <c r="I490">
        <v>0</v>
      </c>
      <c r="J490">
        <v>0</v>
      </c>
      <c r="K490">
        <v>0</v>
      </c>
      <c r="L490">
        <v>0</v>
      </c>
      <c r="M490" t="s">
        <v>6179</v>
      </c>
      <c r="N490" s="165">
        <v>44806.68167824074</v>
      </c>
      <c r="O490" s="195">
        <f t="shared" si="7"/>
        <v>44802</v>
      </c>
      <c r="P490">
        <v>0</v>
      </c>
      <c r="Q490" t="s">
        <v>7943</v>
      </c>
      <c r="R490">
        <v>1344</v>
      </c>
      <c r="S490">
        <v>827</v>
      </c>
      <c r="T490" t="s">
        <v>6180</v>
      </c>
      <c r="U490" t="s">
        <v>130</v>
      </c>
      <c r="V490" t="s">
        <v>131</v>
      </c>
      <c r="W490">
        <v>0</v>
      </c>
      <c r="X490">
        <v>0</v>
      </c>
      <c r="Y490">
        <v>0</v>
      </c>
      <c r="Z490">
        <v>0</v>
      </c>
      <c r="AA490">
        <v>0</v>
      </c>
      <c r="AB490">
        <v>0</v>
      </c>
      <c r="AC490">
        <v>9</v>
      </c>
      <c r="AD490">
        <v>2022</v>
      </c>
      <c r="AF490" t="s">
        <v>2073</v>
      </c>
      <c r="AG490" t="s">
        <v>6181</v>
      </c>
      <c r="AH490">
        <v>2</v>
      </c>
      <c r="AI490" t="s">
        <v>6182</v>
      </c>
      <c r="AJ490" t="s">
        <v>133</v>
      </c>
      <c r="AK490" t="s">
        <v>134</v>
      </c>
      <c r="AL490">
        <v>0</v>
      </c>
      <c r="AM490">
        <v>1</v>
      </c>
      <c r="AN490">
        <v>0</v>
      </c>
      <c r="AO490">
        <v>1</v>
      </c>
      <c r="AP490">
        <v>1</v>
      </c>
      <c r="AQ490">
        <v>0</v>
      </c>
      <c r="AR490">
        <v>0</v>
      </c>
      <c r="AS490">
        <v>0</v>
      </c>
      <c r="AT490">
        <v>0</v>
      </c>
      <c r="AU490">
        <v>0</v>
      </c>
      <c r="AV490">
        <v>0</v>
      </c>
      <c r="AW490">
        <v>0</v>
      </c>
      <c r="AX490">
        <v>0</v>
      </c>
      <c r="AY490">
        <v>0</v>
      </c>
      <c r="AZ490">
        <v>0</v>
      </c>
      <c r="BA490">
        <v>0</v>
      </c>
      <c r="BC490" t="s">
        <v>153</v>
      </c>
      <c r="BD490">
        <v>0</v>
      </c>
      <c r="BE490">
        <v>0</v>
      </c>
    </row>
    <row r="491" spans="1:57" x14ac:dyDescent="0.35">
      <c r="A491" s="193">
        <v>4962</v>
      </c>
      <c r="B491">
        <v>3147</v>
      </c>
      <c r="C491" s="194" t="s">
        <v>125</v>
      </c>
      <c r="D491" t="s">
        <v>294</v>
      </c>
      <c r="E491" t="s">
        <v>1928</v>
      </c>
      <c r="F491" t="s">
        <v>85</v>
      </c>
      <c r="G491">
        <v>1</v>
      </c>
      <c r="H491">
        <v>0</v>
      </c>
      <c r="I491">
        <v>0</v>
      </c>
      <c r="J491">
        <v>0</v>
      </c>
      <c r="K491">
        <v>0</v>
      </c>
      <c r="L491">
        <v>0</v>
      </c>
      <c r="M491" t="s">
        <v>1929</v>
      </c>
      <c r="N491" s="165">
        <v>44802.874525462961</v>
      </c>
      <c r="O491" s="195">
        <f t="shared" si="7"/>
        <v>44802</v>
      </c>
      <c r="P491">
        <v>0</v>
      </c>
      <c r="Q491" t="s">
        <v>7944</v>
      </c>
      <c r="R491">
        <v>7</v>
      </c>
      <c r="S491">
        <v>15</v>
      </c>
      <c r="T491" t="s">
        <v>1930</v>
      </c>
      <c r="U491" t="s">
        <v>130</v>
      </c>
      <c r="V491" t="s">
        <v>131</v>
      </c>
      <c r="W491">
        <v>0</v>
      </c>
      <c r="X491">
        <v>0</v>
      </c>
      <c r="Y491">
        <v>0</v>
      </c>
      <c r="Z491">
        <v>0</v>
      </c>
      <c r="AA491">
        <v>0</v>
      </c>
      <c r="AB491">
        <v>0</v>
      </c>
      <c r="AC491">
        <v>8</v>
      </c>
      <c r="AD491">
        <v>2022</v>
      </c>
      <c r="AF491" t="s">
        <v>2073</v>
      </c>
      <c r="AH491">
        <v>29</v>
      </c>
      <c r="AI491" t="s">
        <v>1931</v>
      </c>
      <c r="AJ491" t="s">
        <v>152</v>
      </c>
      <c r="AK491" t="s">
        <v>134</v>
      </c>
      <c r="AL491">
        <v>0</v>
      </c>
      <c r="AM491">
        <v>0</v>
      </c>
      <c r="AN491">
        <v>0</v>
      </c>
      <c r="AO491">
        <v>0</v>
      </c>
      <c r="AP491">
        <v>0</v>
      </c>
      <c r="AQ491">
        <v>0</v>
      </c>
      <c r="AR491">
        <v>0</v>
      </c>
      <c r="AS491">
        <v>0</v>
      </c>
      <c r="AT491">
        <v>0</v>
      </c>
      <c r="AU491">
        <v>1</v>
      </c>
      <c r="AV491">
        <v>0</v>
      </c>
      <c r="AW491">
        <v>0</v>
      </c>
      <c r="AX491">
        <v>0</v>
      </c>
      <c r="AY491">
        <v>0</v>
      </c>
      <c r="AZ491">
        <v>0</v>
      </c>
      <c r="BA491">
        <v>0</v>
      </c>
      <c r="BB491" t="s">
        <v>178</v>
      </c>
      <c r="BC491" t="s">
        <v>166</v>
      </c>
      <c r="BD491">
        <v>0</v>
      </c>
      <c r="BE491">
        <v>0</v>
      </c>
    </row>
    <row r="492" spans="1:57" x14ac:dyDescent="0.35">
      <c r="A492" s="193">
        <v>403</v>
      </c>
      <c r="B492">
        <v>3194</v>
      </c>
      <c r="C492" s="194" t="s">
        <v>125</v>
      </c>
      <c r="D492" t="s">
        <v>294</v>
      </c>
      <c r="E492" t="s">
        <v>1932</v>
      </c>
      <c r="F492" t="s">
        <v>83</v>
      </c>
      <c r="G492">
        <v>1</v>
      </c>
      <c r="H492">
        <v>0</v>
      </c>
      <c r="I492">
        <v>0</v>
      </c>
      <c r="J492">
        <v>1</v>
      </c>
      <c r="K492">
        <v>1</v>
      </c>
      <c r="L492">
        <v>2</v>
      </c>
      <c r="M492" t="s">
        <v>1933</v>
      </c>
      <c r="N492" s="165">
        <v>44648.709687499999</v>
      </c>
      <c r="O492" s="195">
        <f t="shared" si="7"/>
        <v>44648</v>
      </c>
      <c r="P492">
        <v>0</v>
      </c>
      <c r="Q492" t="s">
        <v>7945</v>
      </c>
      <c r="R492">
        <v>2116</v>
      </c>
      <c r="S492">
        <v>3566</v>
      </c>
      <c r="T492" t="s">
        <v>1934</v>
      </c>
      <c r="U492" t="s">
        <v>130</v>
      </c>
      <c r="V492" t="s">
        <v>131</v>
      </c>
      <c r="W492">
        <v>0</v>
      </c>
      <c r="X492">
        <v>0</v>
      </c>
      <c r="Y492">
        <v>0</v>
      </c>
      <c r="Z492">
        <v>0</v>
      </c>
      <c r="AA492">
        <v>0</v>
      </c>
      <c r="AB492">
        <v>0</v>
      </c>
      <c r="AC492">
        <v>3</v>
      </c>
      <c r="AD492">
        <v>2022</v>
      </c>
      <c r="AF492" t="s">
        <v>7946</v>
      </c>
      <c r="AH492">
        <v>28</v>
      </c>
      <c r="AI492" t="s">
        <v>1935</v>
      </c>
      <c r="AJ492" t="s">
        <v>133</v>
      </c>
      <c r="AK492" t="s">
        <v>134</v>
      </c>
      <c r="AL492">
        <v>0</v>
      </c>
      <c r="AM492">
        <v>0</v>
      </c>
      <c r="AN492">
        <v>0</v>
      </c>
      <c r="AO492">
        <v>0</v>
      </c>
      <c r="AP492">
        <v>0</v>
      </c>
      <c r="AQ492">
        <v>0</v>
      </c>
      <c r="AR492">
        <v>0</v>
      </c>
      <c r="AS492">
        <v>0</v>
      </c>
      <c r="AT492">
        <v>0</v>
      </c>
      <c r="AU492">
        <v>0</v>
      </c>
      <c r="AV492">
        <v>0</v>
      </c>
      <c r="AW492">
        <v>0</v>
      </c>
      <c r="AX492">
        <v>0</v>
      </c>
      <c r="AY492">
        <v>0</v>
      </c>
      <c r="AZ492">
        <v>0</v>
      </c>
      <c r="BA492">
        <v>0</v>
      </c>
      <c r="BB492" t="s">
        <v>172</v>
      </c>
      <c r="BC492" t="s">
        <v>153</v>
      </c>
      <c r="BD492">
        <v>1</v>
      </c>
      <c r="BE492">
        <v>0</v>
      </c>
    </row>
    <row r="493" spans="1:57" x14ac:dyDescent="0.35">
      <c r="A493" s="193">
        <v>3835</v>
      </c>
      <c r="B493">
        <v>2974</v>
      </c>
      <c r="C493" s="194" t="s">
        <v>190</v>
      </c>
      <c r="D493" t="s">
        <v>294</v>
      </c>
      <c r="E493" t="s">
        <v>1936</v>
      </c>
      <c r="F493" t="s">
        <v>83</v>
      </c>
      <c r="G493">
        <v>1</v>
      </c>
      <c r="H493">
        <v>0</v>
      </c>
      <c r="I493">
        <v>8</v>
      </c>
      <c r="J493">
        <v>6</v>
      </c>
      <c r="K493">
        <v>0</v>
      </c>
      <c r="L493">
        <v>14</v>
      </c>
      <c r="M493" t="s">
        <v>1937</v>
      </c>
      <c r="N493" s="165">
        <v>44759.757997685178</v>
      </c>
      <c r="O493" s="195">
        <f t="shared" si="7"/>
        <v>44753</v>
      </c>
      <c r="P493">
        <v>0</v>
      </c>
      <c r="Q493" t="s">
        <v>7947</v>
      </c>
      <c r="R493">
        <v>452</v>
      </c>
      <c r="S493">
        <v>371</v>
      </c>
      <c r="T493" t="s">
        <v>1938</v>
      </c>
      <c r="U493" t="s">
        <v>130</v>
      </c>
      <c r="V493" t="s">
        <v>131</v>
      </c>
      <c r="W493">
        <v>1</v>
      </c>
      <c r="X493">
        <v>1</v>
      </c>
      <c r="Y493">
        <v>0</v>
      </c>
      <c r="Z493">
        <v>0</v>
      </c>
      <c r="AA493">
        <v>0</v>
      </c>
      <c r="AB493">
        <v>1</v>
      </c>
      <c r="AC493">
        <v>7</v>
      </c>
      <c r="AD493">
        <v>2022</v>
      </c>
      <c r="AF493" t="s">
        <v>7948</v>
      </c>
      <c r="AH493">
        <v>17</v>
      </c>
      <c r="AI493" t="s">
        <v>1939</v>
      </c>
      <c r="AJ493" t="s">
        <v>133</v>
      </c>
      <c r="AK493" t="s">
        <v>134</v>
      </c>
      <c r="AL493">
        <v>0</v>
      </c>
      <c r="AM493">
        <v>0</v>
      </c>
      <c r="AN493">
        <v>0</v>
      </c>
      <c r="AO493">
        <v>0</v>
      </c>
      <c r="AP493">
        <v>0</v>
      </c>
      <c r="AQ493">
        <v>0</v>
      </c>
      <c r="AR493">
        <v>0</v>
      </c>
      <c r="AS493">
        <v>0</v>
      </c>
      <c r="AT493">
        <v>0</v>
      </c>
      <c r="AU493">
        <v>0</v>
      </c>
      <c r="AV493">
        <v>0</v>
      </c>
      <c r="AW493">
        <v>0</v>
      </c>
      <c r="AX493">
        <v>0</v>
      </c>
      <c r="AY493">
        <v>0</v>
      </c>
      <c r="AZ493">
        <v>0</v>
      </c>
      <c r="BA493">
        <v>0</v>
      </c>
      <c r="BC493" t="s">
        <v>153</v>
      </c>
      <c r="BD493">
        <v>0</v>
      </c>
      <c r="BE493">
        <v>0</v>
      </c>
    </row>
    <row r="494" spans="1:57" x14ac:dyDescent="0.35">
      <c r="A494" s="193">
        <v>155</v>
      </c>
      <c r="B494">
        <v>3540</v>
      </c>
      <c r="C494" s="194" t="s">
        <v>190</v>
      </c>
      <c r="D494" t="s">
        <v>294</v>
      </c>
      <c r="E494" t="s">
        <v>2232</v>
      </c>
      <c r="F494" t="s">
        <v>86</v>
      </c>
      <c r="G494">
        <v>1</v>
      </c>
      <c r="H494">
        <v>0</v>
      </c>
      <c r="I494">
        <v>0</v>
      </c>
      <c r="J494">
        <v>1</v>
      </c>
      <c r="K494">
        <v>1</v>
      </c>
      <c r="L494">
        <v>2</v>
      </c>
      <c r="M494" t="s">
        <v>2233</v>
      </c>
      <c r="N494" s="165">
        <v>44805.797280092593</v>
      </c>
      <c r="O494" s="195">
        <f t="shared" si="7"/>
        <v>44802</v>
      </c>
      <c r="P494">
        <v>0</v>
      </c>
      <c r="Q494" t="s">
        <v>7574</v>
      </c>
      <c r="R494">
        <v>349</v>
      </c>
      <c r="S494">
        <v>14</v>
      </c>
      <c r="T494" t="s">
        <v>1359</v>
      </c>
      <c r="U494" t="s">
        <v>130</v>
      </c>
      <c r="V494" t="s">
        <v>131</v>
      </c>
      <c r="W494">
        <v>0</v>
      </c>
      <c r="X494">
        <v>0</v>
      </c>
      <c r="Y494">
        <v>0</v>
      </c>
      <c r="Z494">
        <v>0</v>
      </c>
      <c r="AA494">
        <v>0</v>
      </c>
      <c r="AB494">
        <v>0</v>
      </c>
      <c r="AC494">
        <v>9</v>
      </c>
      <c r="AD494">
        <v>2022</v>
      </c>
      <c r="AF494" t="s">
        <v>7949</v>
      </c>
      <c r="AH494">
        <v>1</v>
      </c>
      <c r="AI494" t="s">
        <v>2234</v>
      </c>
      <c r="AJ494" t="s">
        <v>160</v>
      </c>
      <c r="AK494" t="s">
        <v>7423</v>
      </c>
      <c r="AL494">
        <v>0</v>
      </c>
      <c r="AM494">
        <v>0</v>
      </c>
      <c r="AN494">
        <v>0</v>
      </c>
      <c r="AO494">
        <v>0</v>
      </c>
      <c r="AP494">
        <v>0</v>
      </c>
      <c r="AQ494">
        <v>0</v>
      </c>
      <c r="AR494">
        <v>0</v>
      </c>
      <c r="AS494">
        <v>0</v>
      </c>
      <c r="AT494">
        <v>0</v>
      </c>
      <c r="AU494">
        <v>0</v>
      </c>
      <c r="AV494">
        <v>0</v>
      </c>
      <c r="AW494">
        <v>0</v>
      </c>
      <c r="AX494">
        <v>0</v>
      </c>
      <c r="AY494">
        <v>1</v>
      </c>
      <c r="AZ494">
        <v>0</v>
      </c>
      <c r="BA494">
        <v>0</v>
      </c>
      <c r="BB494" t="s">
        <v>178</v>
      </c>
      <c r="BC494" t="s">
        <v>166</v>
      </c>
      <c r="BD494">
        <v>0</v>
      </c>
      <c r="BE494">
        <v>0</v>
      </c>
    </row>
    <row r="495" spans="1:57" x14ac:dyDescent="0.35">
      <c r="A495" s="193">
        <v>235</v>
      </c>
      <c r="B495">
        <v>3610</v>
      </c>
      <c r="C495" s="194" t="s">
        <v>190</v>
      </c>
      <c r="D495" t="s">
        <v>294</v>
      </c>
      <c r="E495" t="s">
        <v>3251</v>
      </c>
      <c r="F495" t="s">
        <v>83</v>
      </c>
      <c r="G495">
        <v>1</v>
      </c>
      <c r="H495">
        <v>0</v>
      </c>
      <c r="I495">
        <v>0</v>
      </c>
      <c r="J495">
        <v>1</v>
      </c>
      <c r="K495">
        <v>0</v>
      </c>
      <c r="L495">
        <v>1</v>
      </c>
      <c r="M495" t="s">
        <v>3252</v>
      </c>
      <c r="N495" s="165">
        <v>44806.407581018517</v>
      </c>
      <c r="O495" s="195">
        <f t="shared" si="7"/>
        <v>44802</v>
      </c>
      <c r="P495">
        <v>0</v>
      </c>
      <c r="Q495" t="s">
        <v>7858</v>
      </c>
      <c r="R495">
        <v>76</v>
      </c>
      <c r="S495">
        <v>229</v>
      </c>
      <c r="T495" t="s">
        <v>1675</v>
      </c>
      <c r="U495" t="s">
        <v>130</v>
      </c>
      <c r="V495" t="s">
        <v>131</v>
      </c>
      <c r="W495">
        <v>0</v>
      </c>
      <c r="X495">
        <v>0</v>
      </c>
      <c r="Y495">
        <v>0</v>
      </c>
      <c r="Z495">
        <v>0</v>
      </c>
      <c r="AA495">
        <v>0</v>
      </c>
      <c r="AB495">
        <v>1</v>
      </c>
      <c r="AC495">
        <v>9</v>
      </c>
      <c r="AD495">
        <v>2022</v>
      </c>
      <c r="AF495" t="s">
        <v>7950</v>
      </c>
      <c r="AH495">
        <v>2</v>
      </c>
      <c r="AI495" t="s">
        <v>3253</v>
      </c>
      <c r="AJ495" t="s">
        <v>133</v>
      </c>
      <c r="AK495" t="s">
        <v>134</v>
      </c>
      <c r="AL495">
        <v>0</v>
      </c>
      <c r="AM495">
        <v>0</v>
      </c>
      <c r="AN495">
        <v>0</v>
      </c>
      <c r="AO495">
        <v>0</v>
      </c>
      <c r="AP495">
        <v>0</v>
      </c>
      <c r="AQ495">
        <v>1</v>
      </c>
      <c r="AR495">
        <v>0</v>
      </c>
      <c r="AS495">
        <v>0</v>
      </c>
      <c r="AT495">
        <v>0</v>
      </c>
      <c r="AU495">
        <v>0</v>
      </c>
      <c r="AV495">
        <v>0</v>
      </c>
      <c r="AW495">
        <v>0</v>
      </c>
      <c r="AX495">
        <v>0</v>
      </c>
      <c r="AY495">
        <v>0</v>
      </c>
      <c r="AZ495">
        <v>0</v>
      </c>
      <c r="BA495">
        <v>0</v>
      </c>
      <c r="BB495" t="s">
        <v>172</v>
      </c>
      <c r="BC495" t="s">
        <v>153</v>
      </c>
      <c r="BD495">
        <v>0</v>
      </c>
      <c r="BE495">
        <v>0</v>
      </c>
    </row>
    <row r="496" spans="1:57" x14ac:dyDescent="0.35">
      <c r="A496" s="193">
        <v>228</v>
      </c>
      <c r="B496">
        <v>3603</v>
      </c>
      <c r="C496" s="194" t="s">
        <v>190</v>
      </c>
      <c r="D496" t="s">
        <v>294</v>
      </c>
      <c r="E496" t="s">
        <v>2643</v>
      </c>
      <c r="F496" t="s">
        <v>83</v>
      </c>
      <c r="G496">
        <v>1</v>
      </c>
      <c r="H496">
        <v>0</v>
      </c>
      <c r="I496">
        <v>0</v>
      </c>
      <c r="J496">
        <v>1</v>
      </c>
      <c r="K496">
        <v>0</v>
      </c>
      <c r="L496">
        <v>1</v>
      </c>
      <c r="M496" t="s">
        <v>2644</v>
      </c>
      <c r="N496" s="165">
        <v>44806.398784722223</v>
      </c>
      <c r="O496" s="195">
        <f t="shared" si="7"/>
        <v>44802</v>
      </c>
      <c r="P496">
        <v>0</v>
      </c>
      <c r="Q496" t="s">
        <v>7858</v>
      </c>
      <c r="R496">
        <v>76</v>
      </c>
      <c r="S496">
        <v>229</v>
      </c>
      <c r="T496" t="s">
        <v>1675</v>
      </c>
      <c r="U496" t="s">
        <v>130</v>
      </c>
      <c r="V496" t="s">
        <v>131</v>
      </c>
      <c r="W496">
        <v>0</v>
      </c>
      <c r="X496">
        <v>0</v>
      </c>
      <c r="Y496">
        <v>0</v>
      </c>
      <c r="Z496">
        <v>0</v>
      </c>
      <c r="AA496">
        <v>0</v>
      </c>
      <c r="AB496">
        <v>1</v>
      </c>
      <c r="AC496">
        <v>9</v>
      </c>
      <c r="AD496">
        <v>2022</v>
      </c>
      <c r="AF496" t="s">
        <v>7950</v>
      </c>
      <c r="AH496">
        <v>2</v>
      </c>
      <c r="AI496" t="s">
        <v>2645</v>
      </c>
      <c r="AJ496" t="s">
        <v>133</v>
      </c>
      <c r="AK496" t="s">
        <v>134</v>
      </c>
      <c r="AL496">
        <v>0</v>
      </c>
      <c r="AM496">
        <v>0</v>
      </c>
      <c r="AN496">
        <v>0</v>
      </c>
      <c r="AO496">
        <v>0</v>
      </c>
      <c r="AP496">
        <v>0</v>
      </c>
      <c r="AQ496">
        <v>1</v>
      </c>
      <c r="AR496">
        <v>0</v>
      </c>
      <c r="AS496">
        <v>0</v>
      </c>
      <c r="AT496">
        <v>0</v>
      </c>
      <c r="AU496">
        <v>0</v>
      </c>
      <c r="AV496">
        <v>0</v>
      </c>
      <c r="AW496">
        <v>0</v>
      </c>
      <c r="AX496">
        <v>0</v>
      </c>
      <c r="AY496">
        <v>0</v>
      </c>
      <c r="AZ496">
        <v>0</v>
      </c>
      <c r="BA496">
        <v>0</v>
      </c>
      <c r="BB496" t="s">
        <v>178</v>
      </c>
      <c r="BC496" t="s">
        <v>166</v>
      </c>
      <c r="BD496">
        <v>0</v>
      </c>
      <c r="BE496">
        <v>0</v>
      </c>
    </row>
    <row r="497" spans="1:57" x14ac:dyDescent="0.35">
      <c r="A497" s="193">
        <v>237</v>
      </c>
      <c r="B497">
        <v>3612</v>
      </c>
      <c r="C497" s="194" t="s">
        <v>190</v>
      </c>
      <c r="D497" t="s">
        <v>294</v>
      </c>
      <c r="E497" t="s">
        <v>3520</v>
      </c>
      <c r="F497" t="s">
        <v>85</v>
      </c>
      <c r="G497">
        <v>1</v>
      </c>
      <c r="H497">
        <v>0</v>
      </c>
      <c r="I497">
        <v>0</v>
      </c>
      <c r="J497">
        <v>1</v>
      </c>
      <c r="K497">
        <v>0</v>
      </c>
      <c r="L497">
        <v>1</v>
      </c>
      <c r="M497" t="s">
        <v>3521</v>
      </c>
      <c r="N497" s="165">
        <v>44806.414247685178</v>
      </c>
      <c r="O497" s="195">
        <f t="shared" si="7"/>
        <v>44802</v>
      </c>
      <c r="P497">
        <v>0</v>
      </c>
      <c r="Q497" t="s">
        <v>7858</v>
      </c>
      <c r="R497">
        <v>76</v>
      </c>
      <c r="S497">
        <v>229</v>
      </c>
      <c r="T497" t="s">
        <v>1675</v>
      </c>
      <c r="U497" t="s">
        <v>130</v>
      </c>
      <c r="V497" t="s">
        <v>131</v>
      </c>
      <c r="W497">
        <v>0</v>
      </c>
      <c r="X497">
        <v>0</v>
      </c>
      <c r="Y497">
        <v>0</v>
      </c>
      <c r="Z497">
        <v>0</v>
      </c>
      <c r="AA497">
        <v>0</v>
      </c>
      <c r="AB497">
        <v>0</v>
      </c>
      <c r="AC497">
        <v>9</v>
      </c>
      <c r="AD497">
        <v>2022</v>
      </c>
      <c r="AF497" t="s">
        <v>7950</v>
      </c>
      <c r="AH497">
        <v>2</v>
      </c>
      <c r="AI497" t="s">
        <v>3522</v>
      </c>
      <c r="AJ497" t="s">
        <v>133</v>
      </c>
      <c r="AK497" t="s">
        <v>134</v>
      </c>
      <c r="AL497">
        <v>0</v>
      </c>
      <c r="AM497">
        <v>0</v>
      </c>
      <c r="AN497">
        <v>0</v>
      </c>
      <c r="AO497">
        <v>0</v>
      </c>
      <c r="AP497">
        <v>0</v>
      </c>
      <c r="AQ497">
        <v>0</v>
      </c>
      <c r="AR497">
        <v>0</v>
      </c>
      <c r="AS497">
        <v>0</v>
      </c>
      <c r="AT497">
        <v>0</v>
      </c>
      <c r="AU497">
        <v>0</v>
      </c>
      <c r="AV497">
        <v>0</v>
      </c>
      <c r="AW497">
        <v>0</v>
      </c>
      <c r="AX497">
        <v>0</v>
      </c>
      <c r="AY497">
        <v>0</v>
      </c>
      <c r="AZ497">
        <v>0</v>
      </c>
      <c r="BA497">
        <v>0</v>
      </c>
      <c r="BC497" t="s">
        <v>153</v>
      </c>
      <c r="BD497">
        <v>0</v>
      </c>
      <c r="BE497">
        <v>0</v>
      </c>
    </row>
    <row r="498" spans="1:57" x14ac:dyDescent="0.35">
      <c r="A498" s="193">
        <v>3751</v>
      </c>
      <c r="B498">
        <v>3257</v>
      </c>
      <c r="C498" s="194" t="s">
        <v>190</v>
      </c>
      <c r="D498" t="s">
        <v>294</v>
      </c>
      <c r="E498" t="s">
        <v>1954</v>
      </c>
      <c r="F498" t="s">
        <v>86</v>
      </c>
      <c r="G498">
        <v>1</v>
      </c>
      <c r="H498">
        <v>0</v>
      </c>
      <c r="I498">
        <v>0</v>
      </c>
      <c r="J498">
        <v>1</v>
      </c>
      <c r="K498">
        <v>1</v>
      </c>
      <c r="L498">
        <v>2</v>
      </c>
      <c r="M498" t="s">
        <v>1955</v>
      </c>
      <c r="N498" s="165">
        <v>44755.948935185188</v>
      </c>
      <c r="O498" s="195">
        <f t="shared" si="7"/>
        <v>44753</v>
      </c>
      <c r="P498">
        <v>0</v>
      </c>
      <c r="Q498" t="s">
        <v>7951</v>
      </c>
      <c r="R498">
        <v>9</v>
      </c>
      <c r="S498">
        <v>41</v>
      </c>
      <c r="T498" t="s">
        <v>1956</v>
      </c>
      <c r="U498" t="s">
        <v>130</v>
      </c>
      <c r="V498" t="s">
        <v>131</v>
      </c>
      <c r="W498">
        <v>0</v>
      </c>
      <c r="X498">
        <v>0</v>
      </c>
      <c r="Y498">
        <v>0</v>
      </c>
      <c r="Z498">
        <v>0</v>
      </c>
      <c r="AA498">
        <v>0</v>
      </c>
      <c r="AB498">
        <v>0</v>
      </c>
      <c r="AC498">
        <v>7</v>
      </c>
      <c r="AD498">
        <v>2022</v>
      </c>
      <c r="AF498" t="s">
        <v>7952</v>
      </c>
      <c r="AH498">
        <v>13</v>
      </c>
      <c r="AI498" t="s">
        <v>1957</v>
      </c>
      <c r="AJ498" t="s">
        <v>133</v>
      </c>
      <c r="AK498" t="s">
        <v>134</v>
      </c>
      <c r="AL498">
        <v>0</v>
      </c>
      <c r="AM498">
        <v>1</v>
      </c>
      <c r="AN498">
        <v>0</v>
      </c>
      <c r="AO498">
        <v>1</v>
      </c>
      <c r="AP498">
        <v>1</v>
      </c>
      <c r="AQ498">
        <v>0</v>
      </c>
      <c r="AR498">
        <v>0</v>
      </c>
      <c r="AS498">
        <v>0</v>
      </c>
      <c r="AT498">
        <v>0</v>
      </c>
      <c r="AU498">
        <v>0</v>
      </c>
      <c r="AV498">
        <v>0</v>
      </c>
      <c r="AW498">
        <v>0</v>
      </c>
      <c r="AX498">
        <v>0</v>
      </c>
      <c r="AY498">
        <v>0</v>
      </c>
      <c r="AZ498">
        <v>0</v>
      </c>
      <c r="BA498">
        <v>0</v>
      </c>
      <c r="BC498" t="s">
        <v>153</v>
      </c>
      <c r="BD498">
        <v>0</v>
      </c>
      <c r="BE498">
        <v>0</v>
      </c>
    </row>
    <row r="499" spans="1:57" x14ac:dyDescent="0.35">
      <c r="A499" s="193">
        <v>21</v>
      </c>
      <c r="B499">
        <v>3171</v>
      </c>
      <c r="C499" s="194" t="s">
        <v>125</v>
      </c>
      <c r="D499" t="s">
        <v>294</v>
      </c>
      <c r="E499" t="s">
        <v>1958</v>
      </c>
      <c r="F499" t="s">
        <v>85</v>
      </c>
      <c r="G499">
        <v>1</v>
      </c>
      <c r="H499">
        <v>0</v>
      </c>
      <c r="I499">
        <v>0</v>
      </c>
      <c r="J499">
        <v>1</v>
      </c>
      <c r="K499">
        <v>1</v>
      </c>
      <c r="L499">
        <v>2</v>
      </c>
      <c r="M499" t="s">
        <v>1959</v>
      </c>
      <c r="N499" s="165">
        <v>44621.9996875</v>
      </c>
      <c r="O499" s="195">
        <f t="shared" si="7"/>
        <v>44620</v>
      </c>
      <c r="P499">
        <v>0</v>
      </c>
      <c r="Q499" t="s">
        <v>7953</v>
      </c>
      <c r="R499">
        <v>229</v>
      </c>
      <c r="S499">
        <v>4</v>
      </c>
      <c r="T499" t="s">
        <v>1960</v>
      </c>
      <c r="U499" t="s">
        <v>130</v>
      </c>
      <c r="V499" t="s">
        <v>131</v>
      </c>
      <c r="W499">
        <v>0</v>
      </c>
      <c r="X499">
        <v>0</v>
      </c>
      <c r="Y499">
        <v>0</v>
      </c>
      <c r="Z499">
        <v>0</v>
      </c>
      <c r="AA499">
        <v>0</v>
      </c>
      <c r="AB499">
        <v>0</v>
      </c>
      <c r="AC499">
        <v>3</v>
      </c>
      <c r="AD499">
        <v>2022</v>
      </c>
      <c r="AF499" t="s">
        <v>7954</v>
      </c>
      <c r="AH499">
        <v>1</v>
      </c>
      <c r="AI499" t="s">
        <v>1961</v>
      </c>
      <c r="AJ499" t="s">
        <v>133</v>
      </c>
      <c r="AK499" t="s">
        <v>134</v>
      </c>
      <c r="AL499">
        <v>0</v>
      </c>
      <c r="AM499">
        <v>1</v>
      </c>
      <c r="AN499">
        <v>0</v>
      </c>
      <c r="AO499">
        <v>1</v>
      </c>
      <c r="AP499">
        <v>1</v>
      </c>
      <c r="AQ499">
        <v>0</v>
      </c>
      <c r="AR499">
        <v>0</v>
      </c>
      <c r="AS499">
        <v>0</v>
      </c>
      <c r="AT499">
        <v>0</v>
      </c>
      <c r="AU499">
        <v>0</v>
      </c>
      <c r="AV499">
        <v>0</v>
      </c>
      <c r="AW499">
        <v>0</v>
      </c>
      <c r="AX499">
        <v>0</v>
      </c>
      <c r="AY499">
        <v>0</v>
      </c>
      <c r="AZ499">
        <v>0</v>
      </c>
      <c r="BA499">
        <v>0</v>
      </c>
      <c r="BB499" t="s">
        <v>162</v>
      </c>
      <c r="BC499" t="s">
        <v>166</v>
      </c>
      <c r="BD499">
        <v>0</v>
      </c>
      <c r="BE499">
        <v>0</v>
      </c>
    </row>
    <row r="500" spans="1:57" x14ac:dyDescent="0.35">
      <c r="A500" s="193">
        <v>308</v>
      </c>
      <c r="B500">
        <v>6715</v>
      </c>
      <c r="C500" s="194" t="s">
        <v>125</v>
      </c>
      <c r="D500" t="s">
        <v>294</v>
      </c>
      <c r="E500" t="s">
        <v>7955</v>
      </c>
      <c r="F500" t="s">
        <v>83</v>
      </c>
      <c r="G500">
        <v>1</v>
      </c>
      <c r="H500">
        <v>0</v>
      </c>
      <c r="I500">
        <v>0</v>
      </c>
      <c r="J500">
        <v>1</v>
      </c>
      <c r="K500">
        <v>0</v>
      </c>
      <c r="L500">
        <v>1</v>
      </c>
      <c r="M500" t="s">
        <v>7956</v>
      </c>
      <c r="N500" s="165">
        <v>44810.833194444444</v>
      </c>
      <c r="O500" s="195">
        <f t="shared" si="7"/>
        <v>44809</v>
      </c>
      <c r="P500">
        <v>0</v>
      </c>
      <c r="Q500" t="s">
        <v>7957</v>
      </c>
      <c r="R500">
        <v>62</v>
      </c>
      <c r="S500">
        <v>57</v>
      </c>
      <c r="T500" t="s">
        <v>7958</v>
      </c>
      <c r="U500" t="s">
        <v>130</v>
      </c>
      <c r="V500" t="s">
        <v>131</v>
      </c>
      <c r="W500">
        <v>0</v>
      </c>
      <c r="X500">
        <v>0</v>
      </c>
      <c r="Y500">
        <v>0</v>
      </c>
      <c r="Z500">
        <v>1</v>
      </c>
      <c r="AA500">
        <v>0</v>
      </c>
      <c r="AB500">
        <v>1</v>
      </c>
      <c r="AC500">
        <v>9</v>
      </c>
      <c r="AD500">
        <v>2022</v>
      </c>
      <c r="AF500" t="s">
        <v>7959</v>
      </c>
      <c r="AH500">
        <v>6</v>
      </c>
      <c r="AI500" t="s">
        <v>7960</v>
      </c>
      <c r="AJ500" t="s">
        <v>160</v>
      </c>
      <c r="AK500" t="s">
        <v>134</v>
      </c>
      <c r="AL500">
        <v>0</v>
      </c>
      <c r="AM500">
        <v>0</v>
      </c>
      <c r="AN500">
        <v>0</v>
      </c>
      <c r="AO500">
        <v>0</v>
      </c>
      <c r="AP500">
        <v>0</v>
      </c>
      <c r="AQ500">
        <v>0</v>
      </c>
      <c r="AR500">
        <v>0</v>
      </c>
      <c r="AS500">
        <v>0</v>
      </c>
      <c r="AT500">
        <v>0</v>
      </c>
      <c r="AU500">
        <v>0</v>
      </c>
      <c r="AV500">
        <v>0</v>
      </c>
      <c r="AW500">
        <v>1</v>
      </c>
      <c r="AX500">
        <v>0</v>
      </c>
      <c r="AY500">
        <v>0</v>
      </c>
      <c r="AZ500">
        <v>0</v>
      </c>
      <c r="BA500">
        <v>0</v>
      </c>
      <c r="BC500" t="s">
        <v>153</v>
      </c>
      <c r="BD500">
        <v>1</v>
      </c>
      <c r="BE500">
        <v>0</v>
      </c>
    </row>
    <row r="501" spans="1:57" x14ac:dyDescent="0.35">
      <c r="A501" s="193">
        <v>1092</v>
      </c>
      <c r="B501">
        <v>3227</v>
      </c>
      <c r="C501" s="194" t="s">
        <v>125</v>
      </c>
      <c r="D501" t="s">
        <v>294</v>
      </c>
      <c r="E501" t="s">
        <v>1962</v>
      </c>
      <c r="F501" t="s">
        <v>86</v>
      </c>
      <c r="G501">
        <v>1</v>
      </c>
      <c r="H501">
        <v>0</v>
      </c>
      <c r="I501">
        <v>0</v>
      </c>
      <c r="J501">
        <v>0</v>
      </c>
      <c r="K501">
        <v>0</v>
      </c>
      <c r="L501">
        <v>0</v>
      </c>
      <c r="M501" t="s">
        <v>1963</v>
      </c>
      <c r="N501" s="165">
        <v>44713.968252314808</v>
      </c>
      <c r="O501" s="195">
        <f t="shared" si="7"/>
        <v>44711</v>
      </c>
      <c r="P501">
        <v>0</v>
      </c>
      <c r="Q501" t="s">
        <v>7961</v>
      </c>
      <c r="R501">
        <v>194</v>
      </c>
      <c r="S501">
        <v>433</v>
      </c>
      <c r="T501" t="s">
        <v>1964</v>
      </c>
      <c r="U501" t="s">
        <v>130</v>
      </c>
      <c r="V501" t="s">
        <v>131</v>
      </c>
      <c r="W501">
        <v>0</v>
      </c>
      <c r="X501">
        <v>0</v>
      </c>
      <c r="Y501">
        <v>0</v>
      </c>
      <c r="Z501">
        <v>0</v>
      </c>
      <c r="AA501">
        <v>0</v>
      </c>
      <c r="AB501">
        <v>0</v>
      </c>
      <c r="AC501">
        <v>6</v>
      </c>
      <c r="AD501">
        <v>2022</v>
      </c>
      <c r="AF501" t="s">
        <v>7962</v>
      </c>
      <c r="AH501">
        <v>1</v>
      </c>
      <c r="AI501" t="s">
        <v>1966</v>
      </c>
      <c r="AJ501" t="s">
        <v>200</v>
      </c>
      <c r="AK501" t="s">
        <v>134</v>
      </c>
      <c r="AL501">
        <v>0</v>
      </c>
      <c r="AM501">
        <v>0</v>
      </c>
      <c r="AN501">
        <v>0</v>
      </c>
      <c r="AO501">
        <v>0</v>
      </c>
      <c r="AP501">
        <v>0</v>
      </c>
      <c r="AQ501">
        <v>0</v>
      </c>
      <c r="AR501">
        <v>0</v>
      </c>
      <c r="AS501">
        <v>0</v>
      </c>
      <c r="AT501">
        <v>0</v>
      </c>
      <c r="AU501">
        <v>0</v>
      </c>
      <c r="AV501">
        <v>0</v>
      </c>
      <c r="AW501">
        <v>0</v>
      </c>
      <c r="AX501">
        <v>0</v>
      </c>
      <c r="AY501">
        <v>0</v>
      </c>
      <c r="AZ501">
        <v>0</v>
      </c>
      <c r="BA501">
        <v>0</v>
      </c>
      <c r="BB501" t="s">
        <v>195</v>
      </c>
      <c r="BC501" t="s">
        <v>166</v>
      </c>
      <c r="BD501">
        <v>0</v>
      </c>
      <c r="BE501">
        <v>0</v>
      </c>
    </row>
    <row r="502" spans="1:57" x14ac:dyDescent="0.35">
      <c r="A502" s="193">
        <v>4831</v>
      </c>
      <c r="B502">
        <v>3388</v>
      </c>
      <c r="C502" s="194" t="s">
        <v>125</v>
      </c>
      <c r="D502" t="s">
        <v>294</v>
      </c>
      <c r="E502" t="s">
        <v>1967</v>
      </c>
      <c r="F502" t="s">
        <v>83</v>
      </c>
      <c r="G502">
        <v>1</v>
      </c>
      <c r="H502">
        <v>0</v>
      </c>
      <c r="I502">
        <v>0</v>
      </c>
      <c r="J502">
        <v>1</v>
      </c>
      <c r="K502">
        <v>1</v>
      </c>
      <c r="L502">
        <v>2</v>
      </c>
      <c r="M502" t="s">
        <v>1968</v>
      </c>
      <c r="N502" s="165">
        <v>44795.645219907397</v>
      </c>
      <c r="O502" s="195">
        <f t="shared" si="7"/>
        <v>44795</v>
      </c>
      <c r="P502">
        <v>0</v>
      </c>
      <c r="Q502" t="s">
        <v>7963</v>
      </c>
      <c r="R502">
        <v>659</v>
      </c>
      <c r="S502">
        <v>1683</v>
      </c>
      <c r="T502" t="s">
        <v>1969</v>
      </c>
      <c r="U502" t="s">
        <v>130</v>
      </c>
      <c r="V502" t="s">
        <v>131</v>
      </c>
      <c r="W502">
        <v>0</v>
      </c>
      <c r="X502">
        <v>0</v>
      </c>
      <c r="Y502">
        <v>0</v>
      </c>
      <c r="Z502">
        <v>0</v>
      </c>
      <c r="AA502">
        <v>0</v>
      </c>
      <c r="AB502">
        <v>0</v>
      </c>
      <c r="AC502">
        <v>8</v>
      </c>
      <c r="AD502">
        <v>2022</v>
      </c>
      <c r="AF502" t="s">
        <v>7964</v>
      </c>
      <c r="AH502">
        <v>22</v>
      </c>
      <c r="AI502" t="s">
        <v>1970</v>
      </c>
      <c r="AJ502" t="s">
        <v>133</v>
      </c>
      <c r="AK502" t="s">
        <v>134</v>
      </c>
      <c r="AL502">
        <v>0</v>
      </c>
      <c r="AM502">
        <v>0</v>
      </c>
      <c r="AN502">
        <v>0</v>
      </c>
      <c r="AO502">
        <v>0</v>
      </c>
      <c r="AP502">
        <v>0</v>
      </c>
      <c r="AQ502">
        <v>0</v>
      </c>
      <c r="AR502">
        <v>0</v>
      </c>
      <c r="AS502">
        <v>0</v>
      </c>
      <c r="AT502">
        <v>0</v>
      </c>
      <c r="AU502">
        <v>0</v>
      </c>
      <c r="AV502">
        <v>0</v>
      </c>
      <c r="AW502">
        <v>0</v>
      </c>
      <c r="AX502">
        <v>0</v>
      </c>
      <c r="AY502">
        <v>0</v>
      </c>
      <c r="AZ502">
        <v>0</v>
      </c>
      <c r="BA502">
        <v>0</v>
      </c>
      <c r="BB502" t="s">
        <v>154</v>
      </c>
      <c r="BC502" t="s">
        <v>166</v>
      </c>
      <c r="BD502">
        <v>0</v>
      </c>
      <c r="BE502">
        <v>0</v>
      </c>
    </row>
    <row r="503" spans="1:57" x14ac:dyDescent="0.35">
      <c r="A503" s="193">
        <v>4526</v>
      </c>
      <c r="B503">
        <v>3344</v>
      </c>
      <c r="C503" s="194" t="s">
        <v>125</v>
      </c>
      <c r="D503" t="s">
        <v>294</v>
      </c>
      <c r="E503" t="s">
        <v>1971</v>
      </c>
      <c r="F503" t="s">
        <v>85</v>
      </c>
      <c r="G503">
        <v>1</v>
      </c>
      <c r="H503">
        <v>0</v>
      </c>
      <c r="I503">
        <v>0</v>
      </c>
      <c r="J503">
        <v>1</v>
      </c>
      <c r="K503">
        <v>0</v>
      </c>
      <c r="L503">
        <v>1</v>
      </c>
      <c r="M503" t="s">
        <v>1972</v>
      </c>
      <c r="N503" s="165">
        <v>44784.79378472222</v>
      </c>
      <c r="O503" s="195">
        <f t="shared" si="7"/>
        <v>44781</v>
      </c>
      <c r="P503">
        <v>0</v>
      </c>
      <c r="Q503" t="s">
        <v>7965</v>
      </c>
      <c r="R503">
        <v>19</v>
      </c>
      <c r="S503">
        <v>34</v>
      </c>
      <c r="T503" t="s">
        <v>1973</v>
      </c>
      <c r="U503" t="s">
        <v>130</v>
      </c>
      <c r="V503" t="s">
        <v>131</v>
      </c>
      <c r="W503">
        <v>0</v>
      </c>
      <c r="X503">
        <v>0</v>
      </c>
      <c r="Y503">
        <v>0</v>
      </c>
      <c r="Z503">
        <v>0</v>
      </c>
      <c r="AA503">
        <v>0</v>
      </c>
      <c r="AB503">
        <v>0</v>
      </c>
      <c r="AC503">
        <v>8</v>
      </c>
      <c r="AD503">
        <v>2022</v>
      </c>
      <c r="AF503" t="s">
        <v>7966</v>
      </c>
      <c r="AH503">
        <v>11</v>
      </c>
      <c r="AI503" t="s">
        <v>1974</v>
      </c>
      <c r="AJ503" t="s">
        <v>252</v>
      </c>
      <c r="AK503" t="s">
        <v>134</v>
      </c>
      <c r="AL503">
        <v>0</v>
      </c>
      <c r="AM503">
        <v>0</v>
      </c>
      <c r="AN503">
        <v>0</v>
      </c>
      <c r="AO503">
        <v>0</v>
      </c>
      <c r="AP503">
        <v>0</v>
      </c>
      <c r="AQ503">
        <v>0</v>
      </c>
      <c r="AR503">
        <v>0</v>
      </c>
      <c r="AS503">
        <v>0</v>
      </c>
      <c r="AT503">
        <v>0</v>
      </c>
      <c r="AU503">
        <v>0</v>
      </c>
      <c r="AV503">
        <v>0</v>
      </c>
      <c r="AW503">
        <v>0</v>
      </c>
      <c r="AX503">
        <v>0</v>
      </c>
      <c r="AY503">
        <v>0</v>
      </c>
      <c r="AZ503">
        <v>0</v>
      </c>
      <c r="BA503">
        <v>0</v>
      </c>
      <c r="BC503" t="s">
        <v>153</v>
      </c>
      <c r="BD503">
        <v>0</v>
      </c>
      <c r="BE503">
        <v>0</v>
      </c>
    </row>
    <row r="504" spans="1:57" x14ac:dyDescent="0.35">
      <c r="A504" s="193">
        <v>3895</v>
      </c>
      <c r="B504">
        <v>3270</v>
      </c>
      <c r="C504" s="194" t="s">
        <v>190</v>
      </c>
      <c r="D504" t="s">
        <v>294</v>
      </c>
      <c r="E504" t="s">
        <v>1975</v>
      </c>
      <c r="F504" t="s">
        <v>86</v>
      </c>
      <c r="G504">
        <v>1</v>
      </c>
      <c r="H504">
        <v>0</v>
      </c>
      <c r="I504">
        <v>0</v>
      </c>
      <c r="J504">
        <v>0</v>
      </c>
      <c r="K504">
        <v>0</v>
      </c>
      <c r="L504">
        <v>0</v>
      </c>
      <c r="M504" t="s">
        <v>1976</v>
      </c>
      <c r="N504" s="165">
        <v>44761.57130787037</v>
      </c>
      <c r="O504" s="195">
        <f t="shared" si="7"/>
        <v>44760</v>
      </c>
      <c r="P504">
        <v>0</v>
      </c>
      <c r="Q504" t="s">
        <v>7967</v>
      </c>
      <c r="R504">
        <v>5</v>
      </c>
      <c r="S504">
        <v>15</v>
      </c>
      <c r="T504" t="s">
        <v>1977</v>
      </c>
      <c r="U504" t="s">
        <v>130</v>
      </c>
      <c r="V504" t="s">
        <v>131</v>
      </c>
      <c r="W504">
        <v>0</v>
      </c>
      <c r="X504">
        <v>0</v>
      </c>
      <c r="Y504">
        <v>0</v>
      </c>
      <c r="Z504">
        <v>0</v>
      </c>
      <c r="AA504">
        <v>0</v>
      </c>
      <c r="AB504">
        <v>1</v>
      </c>
      <c r="AC504">
        <v>7</v>
      </c>
      <c r="AD504">
        <v>2022</v>
      </c>
      <c r="AF504" t="s">
        <v>7968</v>
      </c>
      <c r="AH504">
        <v>19</v>
      </c>
      <c r="AI504" t="s">
        <v>1978</v>
      </c>
      <c r="AJ504" t="s">
        <v>133</v>
      </c>
      <c r="AK504" t="s">
        <v>134</v>
      </c>
      <c r="AL504">
        <v>0</v>
      </c>
      <c r="AM504">
        <v>0</v>
      </c>
      <c r="AN504">
        <v>0</v>
      </c>
      <c r="AO504">
        <v>0</v>
      </c>
      <c r="AP504">
        <v>0</v>
      </c>
      <c r="AQ504">
        <v>0</v>
      </c>
      <c r="AR504">
        <v>0</v>
      </c>
      <c r="AS504">
        <v>0</v>
      </c>
      <c r="AT504">
        <v>0</v>
      </c>
      <c r="AU504">
        <v>0</v>
      </c>
      <c r="AV504">
        <v>0</v>
      </c>
      <c r="AW504">
        <v>0</v>
      </c>
      <c r="AX504">
        <v>0</v>
      </c>
      <c r="AY504">
        <v>0</v>
      </c>
      <c r="AZ504">
        <v>0</v>
      </c>
      <c r="BA504">
        <v>0</v>
      </c>
      <c r="BB504" t="s">
        <v>195</v>
      </c>
      <c r="BC504" t="s">
        <v>166</v>
      </c>
      <c r="BD504">
        <v>0</v>
      </c>
      <c r="BE504">
        <v>0</v>
      </c>
    </row>
    <row r="505" spans="1:57" x14ac:dyDescent="0.35">
      <c r="A505" s="193">
        <v>192</v>
      </c>
      <c r="B505">
        <v>3177</v>
      </c>
      <c r="C505" s="194" t="s">
        <v>125</v>
      </c>
      <c r="D505" t="s">
        <v>294</v>
      </c>
      <c r="E505" t="s">
        <v>1979</v>
      </c>
      <c r="F505" t="s">
        <v>85</v>
      </c>
      <c r="G505">
        <v>1</v>
      </c>
      <c r="H505">
        <v>0</v>
      </c>
      <c r="I505">
        <v>0</v>
      </c>
      <c r="J505">
        <v>0</v>
      </c>
      <c r="K505">
        <v>0</v>
      </c>
      <c r="L505">
        <v>0</v>
      </c>
      <c r="M505" t="s">
        <v>1980</v>
      </c>
      <c r="N505" s="165">
        <v>44629.721979166658</v>
      </c>
      <c r="O505" s="195">
        <f t="shared" si="7"/>
        <v>44627</v>
      </c>
      <c r="P505">
        <v>0</v>
      </c>
      <c r="Q505" t="s">
        <v>7969</v>
      </c>
      <c r="R505">
        <v>6569</v>
      </c>
      <c r="S505">
        <v>6575</v>
      </c>
      <c r="T505" t="s">
        <v>1981</v>
      </c>
      <c r="U505" t="s">
        <v>130</v>
      </c>
      <c r="V505" t="s">
        <v>131</v>
      </c>
      <c r="W505">
        <v>0</v>
      </c>
      <c r="X505">
        <v>0</v>
      </c>
      <c r="Y505">
        <v>0</v>
      </c>
      <c r="Z505">
        <v>0</v>
      </c>
      <c r="AA505">
        <v>0</v>
      </c>
      <c r="AB505">
        <v>0</v>
      </c>
      <c r="AC505">
        <v>3</v>
      </c>
      <c r="AD505">
        <v>2022</v>
      </c>
      <c r="AF505" t="s">
        <v>7970</v>
      </c>
      <c r="AH505">
        <v>9</v>
      </c>
      <c r="AI505" t="s">
        <v>1983</v>
      </c>
      <c r="AJ505" t="s">
        <v>133</v>
      </c>
      <c r="AK505" t="s">
        <v>385</v>
      </c>
      <c r="AL505">
        <v>0</v>
      </c>
      <c r="AM505">
        <v>1</v>
      </c>
      <c r="AN505">
        <v>0</v>
      </c>
      <c r="AO505">
        <v>1</v>
      </c>
      <c r="AP505">
        <v>1</v>
      </c>
      <c r="AQ505">
        <v>0</v>
      </c>
      <c r="AR505">
        <v>0</v>
      </c>
      <c r="AS505">
        <v>0</v>
      </c>
      <c r="AT505">
        <v>0</v>
      </c>
      <c r="AU505">
        <v>0</v>
      </c>
      <c r="AV505">
        <v>0</v>
      </c>
      <c r="AW505">
        <v>0</v>
      </c>
      <c r="AX505">
        <v>0</v>
      </c>
      <c r="AY505">
        <v>0</v>
      </c>
      <c r="AZ505">
        <v>0</v>
      </c>
      <c r="BA505">
        <v>0</v>
      </c>
      <c r="BB505" t="s">
        <v>162</v>
      </c>
      <c r="BC505" t="s">
        <v>166</v>
      </c>
      <c r="BD505">
        <v>0</v>
      </c>
      <c r="BE505">
        <v>0</v>
      </c>
    </row>
    <row r="506" spans="1:57" x14ac:dyDescent="0.35">
      <c r="A506" s="193">
        <v>1075</v>
      </c>
      <c r="B506">
        <v>3223</v>
      </c>
      <c r="C506" s="194" t="s">
        <v>125</v>
      </c>
      <c r="D506" t="s">
        <v>294</v>
      </c>
      <c r="E506" t="s">
        <v>1984</v>
      </c>
      <c r="F506" t="s">
        <v>86</v>
      </c>
      <c r="G506">
        <v>1</v>
      </c>
      <c r="H506">
        <v>1</v>
      </c>
      <c r="I506">
        <v>9</v>
      </c>
      <c r="J506">
        <v>5</v>
      </c>
      <c r="K506">
        <v>5</v>
      </c>
      <c r="L506">
        <v>20</v>
      </c>
      <c r="M506" t="s">
        <v>1985</v>
      </c>
      <c r="N506" s="165">
        <v>44711.459004629629</v>
      </c>
      <c r="O506" s="195">
        <f t="shared" si="7"/>
        <v>44711</v>
      </c>
      <c r="P506">
        <v>0</v>
      </c>
      <c r="Q506" t="s">
        <v>7971</v>
      </c>
      <c r="R506">
        <v>1</v>
      </c>
      <c r="S506">
        <v>13</v>
      </c>
      <c r="T506" t="s">
        <v>1986</v>
      </c>
      <c r="U506" t="s">
        <v>130</v>
      </c>
      <c r="V506" t="s">
        <v>131</v>
      </c>
      <c r="W506">
        <v>1</v>
      </c>
      <c r="X506">
        <v>0</v>
      </c>
      <c r="Y506">
        <v>0</v>
      </c>
      <c r="Z506">
        <v>0</v>
      </c>
      <c r="AA506">
        <v>0</v>
      </c>
      <c r="AB506">
        <v>0</v>
      </c>
      <c r="AC506">
        <v>5</v>
      </c>
      <c r="AD506">
        <v>2022</v>
      </c>
      <c r="AF506" t="s">
        <v>7972</v>
      </c>
      <c r="AH506">
        <v>30</v>
      </c>
      <c r="AI506" t="s">
        <v>1988</v>
      </c>
      <c r="AJ506" t="s">
        <v>200</v>
      </c>
      <c r="AK506" t="s">
        <v>134</v>
      </c>
      <c r="AL506">
        <v>0</v>
      </c>
      <c r="AM506">
        <v>0</v>
      </c>
      <c r="AN506">
        <v>0</v>
      </c>
      <c r="AO506">
        <v>0</v>
      </c>
      <c r="AP506">
        <v>0</v>
      </c>
      <c r="AQ506">
        <v>0</v>
      </c>
      <c r="AR506">
        <v>0</v>
      </c>
      <c r="AS506">
        <v>0</v>
      </c>
      <c r="AT506">
        <v>0</v>
      </c>
      <c r="AU506">
        <v>0</v>
      </c>
      <c r="AV506">
        <v>0</v>
      </c>
      <c r="AW506">
        <v>0</v>
      </c>
      <c r="AX506">
        <v>0</v>
      </c>
      <c r="AY506">
        <v>0</v>
      </c>
      <c r="AZ506">
        <v>0</v>
      </c>
      <c r="BA506">
        <v>0</v>
      </c>
      <c r="BB506" t="s">
        <v>178</v>
      </c>
      <c r="BC506" t="s">
        <v>166</v>
      </c>
      <c r="BD506">
        <v>0</v>
      </c>
      <c r="BE506">
        <v>0</v>
      </c>
    </row>
    <row r="507" spans="1:57" x14ac:dyDescent="0.35">
      <c r="A507" s="193">
        <v>282</v>
      </c>
      <c r="B507">
        <v>3186</v>
      </c>
      <c r="C507" s="194" t="s">
        <v>125</v>
      </c>
      <c r="D507" t="s">
        <v>294</v>
      </c>
      <c r="E507" t="s">
        <v>1989</v>
      </c>
      <c r="F507" t="s">
        <v>86</v>
      </c>
      <c r="G507">
        <v>1</v>
      </c>
      <c r="H507">
        <v>0</v>
      </c>
      <c r="I507">
        <v>0</v>
      </c>
      <c r="J507">
        <v>0</v>
      </c>
      <c r="K507">
        <v>0</v>
      </c>
      <c r="L507">
        <v>0</v>
      </c>
      <c r="M507" t="s">
        <v>1990</v>
      </c>
      <c r="N507" s="165">
        <v>44638.664548611108</v>
      </c>
      <c r="O507" s="195">
        <f t="shared" si="7"/>
        <v>44634</v>
      </c>
      <c r="P507">
        <v>0</v>
      </c>
      <c r="Q507" t="s">
        <v>7973</v>
      </c>
      <c r="R507">
        <v>36</v>
      </c>
      <c r="S507">
        <v>4999</v>
      </c>
      <c r="T507" t="s">
        <v>1991</v>
      </c>
      <c r="U507" t="s">
        <v>130</v>
      </c>
      <c r="V507" t="s">
        <v>131</v>
      </c>
      <c r="W507">
        <v>0</v>
      </c>
      <c r="X507">
        <v>0</v>
      </c>
      <c r="Y507">
        <v>0</v>
      </c>
      <c r="Z507">
        <v>1</v>
      </c>
      <c r="AA507">
        <v>0</v>
      </c>
      <c r="AB507">
        <v>1</v>
      </c>
      <c r="AC507">
        <v>3</v>
      </c>
      <c r="AD507">
        <v>2022</v>
      </c>
      <c r="AF507" t="s">
        <v>7974</v>
      </c>
      <c r="AH507">
        <v>18</v>
      </c>
      <c r="AI507" t="s">
        <v>1992</v>
      </c>
      <c r="AJ507" t="s">
        <v>160</v>
      </c>
      <c r="AK507" t="s">
        <v>134</v>
      </c>
      <c r="AL507">
        <v>0</v>
      </c>
      <c r="AM507">
        <v>0</v>
      </c>
      <c r="AN507">
        <v>0</v>
      </c>
      <c r="AO507">
        <v>0</v>
      </c>
      <c r="AP507">
        <v>0</v>
      </c>
      <c r="AQ507">
        <v>0</v>
      </c>
      <c r="AR507">
        <v>0</v>
      </c>
      <c r="AS507">
        <v>0</v>
      </c>
      <c r="AT507">
        <v>0</v>
      </c>
      <c r="AU507">
        <v>0</v>
      </c>
      <c r="AV507">
        <v>0</v>
      </c>
      <c r="AW507">
        <v>0</v>
      </c>
      <c r="AX507">
        <v>0</v>
      </c>
      <c r="AY507">
        <v>0</v>
      </c>
      <c r="AZ507">
        <v>0</v>
      </c>
      <c r="BA507">
        <v>0</v>
      </c>
      <c r="BC507" t="s">
        <v>153</v>
      </c>
      <c r="BD507">
        <v>0</v>
      </c>
      <c r="BE507">
        <v>0</v>
      </c>
    </row>
    <row r="508" spans="1:57" x14ac:dyDescent="0.35">
      <c r="A508" s="193">
        <v>3537</v>
      </c>
      <c r="B508">
        <v>3242</v>
      </c>
      <c r="C508" s="194" t="s">
        <v>125</v>
      </c>
      <c r="D508" t="s">
        <v>294</v>
      </c>
      <c r="E508" t="s">
        <v>1993</v>
      </c>
      <c r="F508" t="s">
        <v>85</v>
      </c>
      <c r="G508">
        <v>1</v>
      </c>
      <c r="H508">
        <v>0</v>
      </c>
      <c r="I508">
        <v>0</v>
      </c>
      <c r="J508">
        <v>0</v>
      </c>
      <c r="K508">
        <v>0</v>
      </c>
      <c r="L508">
        <v>0</v>
      </c>
      <c r="M508" t="s">
        <v>1994</v>
      </c>
      <c r="N508" s="165">
        <v>44741.66034722222</v>
      </c>
      <c r="O508" s="195">
        <f t="shared" si="7"/>
        <v>44739</v>
      </c>
      <c r="P508">
        <v>0</v>
      </c>
      <c r="Q508" t="s">
        <v>7975</v>
      </c>
      <c r="R508">
        <v>61</v>
      </c>
      <c r="S508">
        <v>1312</v>
      </c>
      <c r="T508" t="s">
        <v>1995</v>
      </c>
      <c r="U508" t="s">
        <v>130</v>
      </c>
      <c r="V508" t="s">
        <v>131</v>
      </c>
      <c r="W508">
        <v>0</v>
      </c>
      <c r="X508">
        <v>0</v>
      </c>
      <c r="Y508">
        <v>0</v>
      </c>
      <c r="Z508">
        <v>0</v>
      </c>
      <c r="AA508">
        <v>0</v>
      </c>
      <c r="AB508">
        <v>0</v>
      </c>
      <c r="AC508">
        <v>6</v>
      </c>
      <c r="AD508">
        <v>2022</v>
      </c>
      <c r="AF508" t="s">
        <v>7976</v>
      </c>
      <c r="AH508">
        <v>29</v>
      </c>
      <c r="AI508" t="s">
        <v>1997</v>
      </c>
      <c r="AJ508" t="s">
        <v>133</v>
      </c>
      <c r="AK508" t="s">
        <v>134</v>
      </c>
      <c r="AL508">
        <v>0</v>
      </c>
      <c r="AM508">
        <v>1</v>
      </c>
      <c r="AN508">
        <v>0</v>
      </c>
      <c r="AO508">
        <v>1</v>
      </c>
      <c r="AP508">
        <v>1</v>
      </c>
      <c r="AQ508">
        <v>0</v>
      </c>
      <c r="AR508">
        <v>0</v>
      </c>
      <c r="AS508">
        <v>0</v>
      </c>
      <c r="AT508">
        <v>0</v>
      </c>
      <c r="AU508">
        <v>0</v>
      </c>
      <c r="AV508">
        <v>0</v>
      </c>
      <c r="AW508">
        <v>0</v>
      </c>
      <c r="AX508">
        <v>0</v>
      </c>
      <c r="AY508">
        <v>0</v>
      </c>
      <c r="AZ508">
        <v>0</v>
      </c>
      <c r="BA508">
        <v>0</v>
      </c>
      <c r="BC508" t="s">
        <v>153</v>
      </c>
      <c r="BD508">
        <v>0</v>
      </c>
      <c r="BE508">
        <v>0</v>
      </c>
    </row>
    <row r="509" spans="1:57" x14ac:dyDescent="0.35">
      <c r="A509" s="193">
        <v>4328</v>
      </c>
      <c r="B509">
        <v>3328</v>
      </c>
      <c r="C509" s="194" t="s">
        <v>190</v>
      </c>
      <c r="D509" t="s">
        <v>294</v>
      </c>
      <c r="E509" t="s">
        <v>1998</v>
      </c>
      <c r="F509" t="s">
        <v>83</v>
      </c>
      <c r="G509">
        <v>1</v>
      </c>
      <c r="H509">
        <v>0</v>
      </c>
      <c r="I509">
        <v>0</v>
      </c>
      <c r="J509">
        <v>0</v>
      </c>
      <c r="K509">
        <v>0</v>
      </c>
      <c r="L509">
        <v>0</v>
      </c>
      <c r="M509" t="s">
        <v>1999</v>
      </c>
      <c r="N509" s="165">
        <v>44776.413715277777</v>
      </c>
      <c r="O509" s="195">
        <f t="shared" si="7"/>
        <v>44774</v>
      </c>
      <c r="P509">
        <v>0</v>
      </c>
      <c r="Q509" t="s">
        <v>7977</v>
      </c>
      <c r="R509">
        <v>0</v>
      </c>
      <c r="S509">
        <v>3</v>
      </c>
      <c r="T509" t="s">
        <v>2000</v>
      </c>
      <c r="U509" t="s">
        <v>130</v>
      </c>
      <c r="V509" t="s">
        <v>131</v>
      </c>
      <c r="W509">
        <v>0</v>
      </c>
      <c r="X509">
        <v>0</v>
      </c>
      <c r="Y509">
        <v>0</v>
      </c>
      <c r="Z509">
        <v>0</v>
      </c>
      <c r="AA509">
        <v>0</v>
      </c>
      <c r="AB509">
        <v>0</v>
      </c>
      <c r="AC509">
        <v>8</v>
      </c>
      <c r="AD509">
        <v>2022</v>
      </c>
      <c r="AF509" t="s">
        <v>7978</v>
      </c>
      <c r="AH509">
        <v>3</v>
      </c>
      <c r="AI509" t="s">
        <v>2001</v>
      </c>
      <c r="AJ509" t="s">
        <v>133</v>
      </c>
      <c r="AK509" t="s">
        <v>134</v>
      </c>
      <c r="AL509">
        <v>0</v>
      </c>
      <c r="AM509">
        <v>1</v>
      </c>
      <c r="AN509">
        <v>0</v>
      </c>
      <c r="AO509">
        <v>1</v>
      </c>
      <c r="AP509">
        <v>1</v>
      </c>
      <c r="AQ509">
        <v>0</v>
      </c>
      <c r="AR509">
        <v>0</v>
      </c>
      <c r="AS509">
        <v>0</v>
      </c>
      <c r="AT509">
        <v>0</v>
      </c>
      <c r="AU509">
        <v>0</v>
      </c>
      <c r="AV509">
        <v>0</v>
      </c>
      <c r="AW509">
        <v>0</v>
      </c>
      <c r="AX509">
        <v>0</v>
      </c>
      <c r="AY509">
        <v>0</v>
      </c>
      <c r="AZ509">
        <v>0</v>
      </c>
      <c r="BA509">
        <v>0</v>
      </c>
      <c r="BB509" t="s">
        <v>172</v>
      </c>
      <c r="BC509" t="s">
        <v>153</v>
      </c>
      <c r="BD509">
        <v>0</v>
      </c>
      <c r="BE509">
        <v>0</v>
      </c>
    </row>
    <row r="510" spans="1:57" x14ac:dyDescent="0.35">
      <c r="A510" s="193">
        <v>4672</v>
      </c>
      <c r="B510">
        <v>3375</v>
      </c>
      <c r="C510" s="194" t="s">
        <v>190</v>
      </c>
      <c r="D510" t="s">
        <v>294</v>
      </c>
      <c r="E510" t="s">
        <v>2002</v>
      </c>
      <c r="F510" t="s">
        <v>86</v>
      </c>
      <c r="G510">
        <v>1</v>
      </c>
      <c r="H510">
        <v>0</v>
      </c>
      <c r="I510">
        <v>1</v>
      </c>
      <c r="J510">
        <v>0</v>
      </c>
      <c r="K510">
        <v>0</v>
      </c>
      <c r="L510">
        <v>1</v>
      </c>
      <c r="M510" t="s">
        <v>2003</v>
      </c>
      <c r="N510" s="165">
        <v>44790.850729166668</v>
      </c>
      <c r="O510" s="195">
        <f t="shared" si="7"/>
        <v>44788</v>
      </c>
      <c r="P510">
        <v>0</v>
      </c>
      <c r="Q510" t="s">
        <v>7979</v>
      </c>
      <c r="R510">
        <v>5281</v>
      </c>
      <c r="S510">
        <v>5114</v>
      </c>
      <c r="T510" t="s">
        <v>2004</v>
      </c>
      <c r="U510" t="s">
        <v>130</v>
      </c>
      <c r="V510" t="s">
        <v>131</v>
      </c>
      <c r="W510">
        <v>1</v>
      </c>
      <c r="X510">
        <v>1</v>
      </c>
      <c r="Y510">
        <v>0</v>
      </c>
      <c r="Z510">
        <v>0</v>
      </c>
      <c r="AA510">
        <v>0</v>
      </c>
      <c r="AB510">
        <v>0</v>
      </c>
      <c r="AC510">
        <v>8</v>
      </c>
      <c r="AD510">
        <v>2022</v>
      </c>
      <c r="AF510" t="s">
        <v>7980</v>
      </c>
      <c r="AH510">
        <v>17</v>
      </c>
      <c r="AI510" t="s">
        <v>2005</v>
      </c>
      <c r="AJ510" t="s">
        <v>200</v>
      </c>
      <c r="AK510" t="s">
        <v>385</v>
      </c>
      <c r="AL510">
        <v>0</v>
      </c>
      <c r="AM510">
        <v>0</v>
      </c>
      <c r="AN510">
        <v>0</v>
      </c>
      <c r="AO510">
        <v>0</v>
      </c>
      <c r="AP510">
        <v>0</v>
      </c>
      <c r="AQ510">
        <v>0</v>
      </c>
      <c r="AR510">
        <v>0</v>
      </c>
      <c r="AS510">
        <v>0</v>
      </c>
      <c r="AT510">
        <v>0</v>
      </c>
      <c r="AU510">
        <v>1</v>
      </c>
      <c r="AV510">
        <v>0</v>
      </c>
      <c r="AW510">
        <v>0</v>
      </c>
      <c r="AX510">
        <v>0</v>
      </c>
      <c r="AY510">
        <v>0</v>
      </c>
      <c r="AZ510">
        <v>0</v>
      </c>
      <c r="BA510">
        <v>0</v>
      </c>
      <c r="BB510" t="s">
        <v>195</v>
      </c>
      <c r="BC510" t="s">
        <v>166</v>
      </c>
      <c r="BD510">
        <v>0</v>
      </c>
      <c r="BE510">
        <v>0</v>
      </c>
    </row>
    <row r="511" spans="1:57" x14ac:dyDescent="0.35">
      <c r="A511" s="193">
        <v>4847</v>
      </c>
      <c r="B511">
        <v>3391</v>
      </c>
      <c r="C511" s="194" t="s">
        <v>190</v>
      </c>
      <c r="D511" t="s">
        <v>294</v>
      </c>
      <c r="E511" t="s">
        <v>2006</v>
      </c>
      <c r="F511" t="s">
        <v>85</v>
      </c>
      <c r="G511">
        <v>1</v>
      </c>
      <c r="H511">
        <v>0</v>
      </c>
      <c r="I511">
        <v>0</v>
      </c>
      <c r="J511">
        <v>0</v>
      </c>
      <c r="K511">
        <v>0</v>
      </c>
      <c r="L511">
        <v>0</v>
      </c>
      <c r="M511" t="s">
        <v>2007</v>
      </c>
      <c r="N511" s="165">
        <v>44796.481851851851</v>
      </c>
      <c r="O511" s="195">
        <f t="shared" si="7"/>
        <v>44795</v>
      </c>
      <c r="P511">
        <v>0</v>
      </c>
      <c r="Q511" t="s">
        <v>7981</v>
      </c>
      <c r="R511">
        <v>48</v>
      </c>
      <c r="S511">
        <v>251</v>
      </c>
      <c r="T511" t="s">
        <v>2008</v>
      </c>
      <c r="U511" t="s">
        <v>130</v>
      </c>
      <c r="V511" t="s">
        <v>131</v>
      </c>
      <c r="W511">
        <v>0</v>
      </c>
      <c r="X511">
        <v>0</v>
      </c>
      <c r="Y511">
        <v>0</v>
      </c>
      <c r="Z511">
        <v>0</v>
      </c>
      <c r="AA511">
        <v>0</v>
      </c>
      <c r="AB511">
        <v>0</v>
      </c>
      <c r="AC511">
        <v>8</v>
      </c>
      <c r="AD511">
        <v>2022</v>
      </c>
      <c r="AF511" t="s">
        <v>7982</v>
      </c>
      <c r="AH511">
        <v>23</v>
      </c>
      <c r="AI511" t="s">
        <v>2009</v>
      </c>
      <c r="AJ511" t="s">
        <v>133</v>
      </c>
      <c r="AK511" t="s">
        <v>134</v>
      </c>
      <c r="AL511">
        <v>0</v>
      </c>
      <c r="AM511">
        <v>0</v>
      </c>
      <c r="AN511">
        <v>0</v>
      </c>
      <c r="AO511">
        <v>0</v>
      </c>
      <c r="AP511">
        <v>0</v>
      </c>
      <c r="AQ511">
        <v>0</v>
      </c>
      <c r="AR511">
        <v>0</v>
      </c>
      <c r="AS511">
        <v>0</v>
      </c>
      <c r="AT511">
        <v>0</v>
      </c>
      <c r="AU511">
        <v>0</v>
      </c>
      <c r="AV511">
        <v>0</v>
      </c>
      <c r="AW511">
        <v>0</v>
      </c>
      <c r="AX511">
        <v>0</v>
      </c>
      <c r="AY511">
        <v>0</v>
      </c>
      <c r="AZ511">
        <v>0</v>
      </c>
      <c r="BA511">
        <v>1</v>
      </c>
      <c r="BB511" t="s">
        <v>162</v>
      </c>
      <c r="BC511" t="s">
        <v>166</v>
      </c>
      <c r="BD511">
        <v>0</v>
      </c>
      <c r="BE511">
        <v>0</v>
      </c>
    </row>
    <row r="512" spans="1:57" x14ac:dyDescent="0.35">
      <c r="A512" s="193">
        <v>15</v>
      </c>
      <c r="B512">
        <v>3168</v>
      </c>
      <c r="C512" s="194" t="s">
        <v>190</v>
      </c>
      <c r="D512" t="s">
        <v>294</v>
      </c>
      <c r="E512" t="s">
        <v>2010</v>
      </c>
      <c r="F512" t="s">
        <v>85</v>
      </c>
      <c r="G512">
        <v>1</v>
      </c>
      <c r="H512">
        <v>0</v>
      </c>
      <c r="I512">
        <v>0</v>
      </c>
      <c r="J512">
        <v>0</v>
      </c>
      <c r="K512">
        <v>0</v>
      </c>
      <c r="L512">
        <v>0</v>
      </c>
      <c r="M512" t="s">
        <v>2011</v>
      </c>
      <c r="N512" s="165">
        <v>44621.774085648147</v>
      </c>
      <c r="O512" s="195">
        <f t="shared" si="7"/>
        <v>44620</v>
      </c>
      <c r="P512">
        <v>0</v>
      </c>
      <c r="Q512" t="s">
        <v>7983</v>
      </c>
      <c r="R512">
        <v>2779</v>
      </c>
      <c r="S512">
        <v>3978</v>
      </c>
      <c r="T512" t="s">
        <v>2012</v>
      </c>
      <c r="U512" t="s">
        <v>130</v>
      </c>
      <c r="V512" t="s">
        <v>131</v>
      </c>
      <c r="W512">
        <v>0</v>
      </c>
      <c r="X512">
        <v>0</v>
      </c>
      <c r="Y512">
        <v>0</v>
      </c>
      <c r="Z512">
        <v>0</v>
      </c>
      <c r="AA512">
        <v>0</v>
      </c>
      <c r="AB512">
        <v>0</v>
      </c>
      <c r="AC512">
        <v>3</v>
      </c>
      <c r="AD512">
        <v>2022</v>
      </c>
      <c r="AF512" t="s">
        <v>7984</v>
      </c>
      <c r="AH512">
        <v>1</v>
      </c>
      <c r="AI512" t="s">
        <v>2013</v>
      </c>
      <c r="AJ512" t="s">
        <v>252</v>
      </c>
      <c r="AK512" t="s">
        <v>134</v>
      </c>
      <c r="AL512">
        <v>0</v>
      </c>
      <c r="AM512">
        <v>0</v>
      </c>
      <c r="AN512">
        <v>0</v>
      </c>
      <c r="AO512">
        <v>0</v>
      </c>
      <c r="AP512">
        <v>0</v>
      </c>
      <c r="AQ512">
        <v>0</v>
      </c>
      <c r="AR512">
        <v>0</v>
      </c>
      <c r="AS512">
        <v>0</v>
      </c>
      <c r="AT512">
        <v>0</v>
      </c>
      <c r="AU512">
        <v>0</v>
      </c>
      <c r="AV512">
        <v>0</v>
      </c>
      <c r="AW512">
        <v>0</v>
      </c>
      <c r="AX512">
        <v>0</v>
      </c>
      <c r="AY512">
        <v>0</v>
      </c>
      <c r="AZ512">
        <v>0</v>
      </c>
      <c r="BA512">
        <v>0</v>
      </c>
      <c r="BB512" t="s">
        <v>195</v>
      </c>
      <c r="BC512" t="s">
        <v>166</v>
      </c>
      <c r="BD512">
        <v>0</v>
      </c>
      <c r="BE512">
        <v>0</v>
      </c>
    </row>
    <row r="513" spans="1:57" x14ac:dyDescent="0.35">
      <c r="A513" s="193">
        <v>3501</v>
      </c>
      <c r="B513">
        <v>3238</v>
      </c>
      <c r="C513" s="194" t="s">
        <v>125</v>
      </c>
      <c r="D513" t="s">
        <v>294</v>
      </c>
      <c r="E513" t="s">
        <v>2014</v>
      </c>
      <c r="F513" t="s">
        <v>86</v>
      </c>
      <c r="G513">
        <v>1</v>
      </c>
      <c r="H513">
        <v>0</v>
      </c>
      <c r="I513">
        <v>2</v>
      </c>
      <c r="J513">
        <v>1</v>
      </c>
      <c r="K513">
        <v>0</v>
      </c>
      <c r="L513">
        <v>3</v>
      </c>
      <c r="M513" t="s">
        <v>2015</v>
      </c>
      <c r="N513" s="165">
        <v>44735.956134259257</v>
      </c>
      <c r="O513" s="195">
        <f t="shared" si="7"/>
        <v>44732</v>
      </c>
      <c r="P513">
        <v>0</v>
      </c>
      <c r="Q513" t="s">
        <v>7985</v>
      </c>
      <c r="R513">
        <v>10</v>
      </c>
      <c r="S513">
        <v>998</v>
      </c>
      <c r="T513" t="s">
        <v>2016</v>
      </c>
      <c r="U513" t="s">
        <v>130</v>
      </c>
      <c r="V513" t="s">
        <v>131</v>
      </c>
      <c r="W513">
        <v>1</v>
      </c>
      <c r="X513">
        <v>1</v>
      </c>
      <c r="Y513">
        <v>0</v>
      </c>
      <c r="Z513">
        <v>0</v>
      </c>
      <c r="AA513">
        <v>0</v>
      </c>
      <c r="AB513">
        <v>0</v>
      </c>
      <c r="AC513">
        <v>6</v>
      </c>
      <c r="AD513">
        <v>2022</v>
      </c>
      <c r="AF513" t="s">
        <v>7986</v>
      </c>
      <c r="AH513">
        <v>23</v>
      </c>
      <c r="AI513" t="s">
        <v>2018</v>
      </c>
      <c r="AJ513" t="s">
        <v>160</v>
      </c>
      <c r="AK513" t="s">
        <v>134</v>
      </c>
      <c r="AL513">
        <v>0</v>
      </c>
      <c r="AM513">
        <v>0</v>
      </c>
      <c r="AN513">
        <v>0</v>
      </c>
      <c r="AO513">
        <v>0</v>
      </c>
      <c r="AP513">
        <v>0</v>
      </c>
      <c r="AQ513">
        <v>0</v>
      </c>
      <c r="AR513">
        <v>0</v>
      </c>
      <c r="AS513">
        <v>1</v>
      </c>
      <c r="AT513">
        <v>0</v>
      </c>
      <c r="AU513">
        <v>0</v>
      </c>
      <c r="AV513">
        <v>0</v>
      </c>
      <c r="AW513">
        <v>0</v>
      </c>
      <c r="AX513">
        <v>0</v>
      </c>
      <c r="AY513">
        <v>0</v>
      </c>
      <c r="AZ513">
        <v>0</v>
      </c>
      <c r="BA513">
        <v>0</v>
      </c>
      <c r="BB513" t="s">
        <v>162</v>
      </c>
      <c r="BC513" t="s">
        <v>166</v>
      </c>
      <c r="BD513">
        <v>0</v>
      </c>
      <c r="BE513">
        <v>0</v>
      </c>
    </row>
    <row r="514" spans="1:57" x14ac:dyDescent="0.35">
      <c r="A514" s="193">
        <v>3539</v>
      </c>
      <c r="B514">
        <v>3243</v>
      </c>
      <c r="C514" s="194" t="s">
        <v>190</v>
      </c>
      <c r="D514" t="s">
        <v>294</v>
      </c>
      <c r="E514" t="s">
        <v>2019</v>
      </c>
      <c r="F514" t="s">
        <v>86</v>
      </c>
      <c r="G514">
        <v>1</v>
      </c>
      <c r="H514">
        <v>0</v>
      </c>
      <c r="I514">
        <v>0</v>
      </c>
      <c r="J514">
        <v>1</v>
      </c>
      <c r="K514">
        <v>0</v>
      </c>
      <c r="L514">
        <v>1</v>
      </c>
      <c r="M514" t="s">
        <v>2020</v>
      </c>
      <c r="N514" s="165">
        <v>44741.783888888887</v>
      </c>
      <c r="O514" s="195">
        <f t="shared" ref="O514:O577" si="8">N514-MOD(N514-2,7)</f>
        <v>44739</v>
      </c>
      <c r="P514">
        <v>0</v>
      </c>
      <c r="Q514" t="s">
        <v>7987</v>
      </c>
      <c r="R514">
        <v>337</v>
      </c>
      <c r="S514">
        <v>2154</v>
      </c>
      <c r="T514" t="s">
        <v>2021</v>
      </c>
      <c r="U514" t="s">
        <v>130</v>
      </c>
      <c r="V514" t="s">
        <v>131</v>
      </c>
      <c r="W514">
        <v>1</v>
      </c>
      <c r="X514">
        <v>0</v>
      </c>
      <c r="Y514">
        <v>1</v>
      </c>
      <c r="Z514">
        <v>0</v>
      </c>
      <c r="AA514">
        <v>0</v>
      </c>
      <c r="AB514">
        <v>1</v>
      </c>
      <c r="AC514">
        <v>6</v>
      </c>
      <c r="AD514">
        <v>2022</v>
      </c>
      <c r="AF514" t="s">
        <v>7988</v>
      </c>
      <c r="AH514">
        <v>29</v>
      </c>
      <c r="AI514" t="s">
        <v>2022</v>
      </c>
      <c r="AJ514" t="s">
        <v>160</v>
      </c>
      <c r="AK514" t="s">
        <v>134</v>
      </c>
      <c r="AL514">
        <v>0</v>
      </c>
      <c r="AM514">
        <v>0</v>
      </c>
      <c r="AN514">
        <v>0</v>
      </c>
      <c r="AO514">
        <v>0</v>
      </c>
      <c r="AP514">
        <v>0</v>
      </c>
      <c r="AQ514">
        <v>0</v>
      </c>
      <c r="AR514">
        <v>0</v>
      </c>
      <c r="AS514">
        <v>0</v>
      </c>
      <c r="AT514">
        <v>0</v>
      </c>
      <c r="AU514">
        <v>0</v>
      </c>
      <c r="AV514">
        <v>0</v>
      </c>
      <c r="AW514">
        <v>0</v>
      </c>
      <c r="AX514">
        <v>0</v>
      </c>
      <c r="AY514">
        <v>0</v>
      </c>
      <c r="AZ514">
        <v>0</v>
      </c>
      <c r="BA514">
        <v>0</v>
      </c>
      <c r="BB514" t="s">
        <v>154</v>
      </c>
      <c r="BC514" t="s">
        <v>153</v>
      </c>
      <c r="BD514">
        <v>0</v>
      </c>
      <c r="BE514">
        <v>0</v>
      </c>
    </row>
    <row r="515" spans="1:57" x14ac:dyDescent="0.35">
      <c r="A515" s="193">
        <v>4517</v>
      </c>
      <c r="B515">
        <v>3341</v>
      </c>
      <c r="C515" s="194" t="s">
        <v>125</v>
      </c>
      <c r="D515" t="s">
        <v>294</v>
      </c>
      <c r="E515" t="s">
        <v>2023</v>
      </c>
      <c r="F515" t="s">
        <v>83</v>
      </c>
      <c r="G515">
        <v>1</v>
      </c>
      <c r="H515">
        <v>0</v>
      </c>
      <c r="I515">
        <v>0</v>
      </c>
      <c r="J515">
        <v>0</v>
      </c>
      <c r="K515">
        <v>0</v>
      </c>
      <c r="L515">
        <v>0</v>
      </c>
      <c r="M515" t="s">
        <v>2024</v>
      </c>
      <c r="N515" s="165">
        <v>44784.630891203713</v>
      </c>
      <c r="O515" s="195">
        <f t="shared" si="8"/>
        <v>44781</v>
      </c>
      <c r="P515">
        <v>0</v>
      </c>
      <c r="Q515" t="s">
        <v>7989</v>
      </c>
      <c r="R515">
        <v>1</v>
      </c>
      <c r="S515">
        <v>4</v>
      </c>
      <c r="T515" t="s">
        <v>2025</v>
      </c>
      <c r="U515" t="s">
        <v>130</v>
      </c>
      <c r="V515" t="s">
        <v>131</v>
      </c>
      <c r="W515">
        <v>0</v>
      </c>
      <c r="X515">
        <v>0</v>
      </c>
      <c r="Y515">
        <v>0</v>
      </c>
      <c r="Z515">
        <v>0</v>
      </c>
      <c r="AA515">
        <v>0</v>
      </c>
      <c r="AB515">
        <v>0</v>
      </c>
      <c r="AC515">
        <v>8</v>
      </c>
      <c r="AD515">
        <v>2022</v>
      </c>
      <c r="AF515" t="s">
        <v>7990</v>
      </c>
      <c r="AH515">
        <v>11</v>
      </c>
      <c r="AI515" t="s">
        <v>2026</v>
      </c>
      <c r="AJ515" t="s">
        <v>133</v>
      </c>
      <c r="AK515" t="s">
        <v>134</v>
      </c>
      <c r="AL515">
        <v>0</v>
      </c>
      <c r="AM515">
        <v>0</v>
      </c>
      <c r="AN515">
        <v>0</v>
      </c>
      <c r="AO515">
        <v>0</v>
      </c>
      <c r="AP515">
        <v>0</v>
      </c>
      <c r="AQ515">
        <v>0</v>
      </c>
      <c r="AR515">
        <v>0</v>
      </c>
      <c r="AS515">
        <v>1</v>
      </c>
      <c r="AT515">
        <v>0</v>
      </c>
      <c r="AU515">
        <v>0</v>
      </c>
      <c r="AV515">
        <v>0</v>
      </c>
      <c r="AW515">
        <v>0</v>
      </c>
      <c r="AX515">
        <v>0</v>
      </c>
      <c r="AY515">
        <v>0</v>
      </c>
      <c r="AZ515">
        <v>0</v>
      </c>
      <c r="BA515">
        <v>0</v>
      </c>
      <c r="BC515" t="s">
        <v>153</v>
      </c>
      <c r="BD515">
        <v>0</v>
      </c>
      <c r="BE515">
        <v>0</v>
      </c>
    </row>
    <row r="516" spans="1:57" x14ac:dyDescent="0.35">
      <c r="A516" s="193">
        <v>4508</v>
      </c>
      <c r="B516">
        <v>3339</v>
      </c>
      <c r="C516" s="194" t="s">
        <v>125</v>
      </c>
      <c r="D516" t="s">
        <v>294</v>
      </c>
      <c r="E516" t="s">
        <v>2027</v>
      </c>
      <c r="F516" t="s">
        <v>83</v>
      </c>
      <c r="G516">
        <v>1</v>
      </c>
      <c r="H516">
        <v>0</v>
      </c>
      <c r="I516">
        <v>0</v>
      </c>
      <c r="J516">
        <v>0</v>
      </c>
      <c r="K516">
        <v>0</v>
      </c>
      <c r="L516">
        <v>0</v>
      </c>
      <c r="M516" t="s">
        <v>2028</v>
      </c>
      <c r="N516" s="165">
        <v>44784.312835648147</v>
      </c>
      <c r="O516" s="195">
        <f t="shared" si="8"/>
        <v>44781</v>
      </c>
      <c r="P516">
        <v>0</v>
      </c>
      <c r="Q516" t="s">
        <v>7991</v>
      </c>
      <c r="R516">
        <v>115</v>
      </c>
      <c r="S516">
        <v>559</v>
      </c>
      <c r="T516" t="s">
        <v>2029</v>
      </c>
      <c r="U516" t="s">
        <v>130</v>
      </c>
      <c r="V516" t="s">
        <v>131</v>
      </c>
      <c r="W516">
        <v>0</v>
      </c>
      <c r="X516">
        <v>0</v>
      </c>
      <c r="Y516">
        <v>0</v>
      </c>
      <c r="Z516">
        <v>0</v>
      </c>
      <c r="AA516">
        <v>0</v>
      </c>
      <c r="AB516">
        <v>0</v>
      </c>
      <c r="AC516">
        <v>8</v>
      </c>
      <c r="AD516">
        <v>2022</v>
      </c>
      <c r="AE516" t="s">
        <v>653</v>
      </c>
      <c r="AF516" t="s">
        <v>7990</v>
      </c>
      <c r="AH516">
        <v>11</v>
      </c>
      <c r="AI516" t="s">
        <v>2030</v>
      </c>
      <c r="AJ516" t="s">
        <v>200</v>
      </c>
      <c r="AK516" t="s">
        <v>134</v>
      </c>
      <c r="AL516">
        <v>0</v>
      </c>
      <c r="AM516">
        <v>0</v>
      </c>
      <c r="AN516">
        <v>0</v>
      </c>
      <c r="AO516">
        <v>0</v>
      </c>
      <c r="AP516">
        <v>0</v>
      </c>
      <c r="AQ516">
        <v>0</v>
      </c>
      <c r="AR516">
        <v>0</v>
      </c>
      <c r="AS516">
        <v>0</v>
      </c>
      <c r="AT516">
        <v>0</v>
      </c>
      <c r="AU516">
        <v>0</v>
      </c>
      <c r="AV516">
        <v>0</v>
      </c>
      <c r="AW516">
        <v>0</v>
      </c>
      <c r="AX516">
        <v>0</v>
      </c>
      <c r="AY516">
        <v>0</v>
      </c>
      <c r="AZ516">
        <v>0</v>
      </c>
      <c r="BA516">
        <v>0</v>
      </c>
      <c r="BB516" t="s">
        <v>154</v>
      </c>
      <c r="BC516" t="s">
        <v>166</v>
      </c>
      <c r="BD516">
        <v>0</v>
      </c>
      <c r="BE516">
        <v>0</v>
      </c>
    </row>
    <row r="517" spans="1:57" x14ac:dyDescent="0.35">
      <c r="A517" s="193">
        <v>4404</v>
      </c>
      <c r="B517">
        <v>3071</v>
      </c>
      <c r="C517" s="194" t="s">
        <v>125</v>
      </c>
      <c r="D517" t="s">
        <v>294</v>
      </c>
      <c r="E517" t="s">
        <v>2031</v>
      </c>
      <c r="F517" t="s">
        <v>83</v>
      </c>
      <c r="G517">
        <v>1</v>
      </c>
      <c r="H517">
        <v>0</v>
      </c>
      <c r="I517">
        <v>4</v>
      </c>
      <c r="J517">
        <v>0</v>
      </c>
      <c r="K517">
        <v>0</v>
      </c>
      <c r="L517">
        <v>4</v>
      </c>
      <c r="M517" t="s">
        <v>2032</v>
      </c>
      <c r="N517" s="165">
        <v>44778.413668981477</v>
      </c>
      <c r="O517" s="195">
        <f t="shared" si="8"/>
        <v>44774</v>
      </c>
      <c r="P517">
        <v>0</v>
      </c>
      <c r="Q517" t="s">
        <v>7992</v>
      </c>
      <c r="R517">
        <v>14</v>
      </c>
      <c r="S517">
        <v>111</v>
      </c>
      <c r="T517" t="s">
        <v>2033</v>
      </c>
      <c r="U517" t="s">
        <v>130</v>
      </c>
      <c r="V517" t="s">
        <v>131</v>
      </c>
      <c r="W517">
        <v>0</v>
      </c>
      <c r="X517">
        <v>0</v>
      </c>
      <c r="Y517">
        <v>0</v>
      </c>
      <c r="Z517">
        <v>0</v>
      </c>
      <c r="AA517">
        <v>0</v>
      </c>
      <c r="AB517">
        <v>0</v>
      </c>
      <c r="AC517">
        <v>8</v>
      </c>
      <c r="AD517">
        <v>2022</v>
      </c>
      <c r="AF517" t="s">
        <v>7993</v>
      </c>
      <c r="AH517">
        <v>5</v>
      </c>
      <c r="AI517" t="s">
        <v>2034</v>
      </c>
      <c r="AJ517" t="s">
        <v>200</v>
      </c>
      <c r="AK517" t="s">
        <v>134</v>
      </c>
      <c r="AL517">
        <v>0</v>
      </c>
      <c r="AM517">
        <v>0</v>
      </c>
      <c r="AN517">
        <v>0</v>
      </c>
      <c r="AO517">
        <v>0</v>
      </c>
      <c r="AP517">
        <v>0</v>
      </c>
      <c r="AQ517">
        <v>1</v>
      </c>
      <c r="AR517">
        <v>0</v>
      </c>
      <c r="AS517">
        <v>0</v>
      </c>
      <c r="AT517">
        <v>0</v>
      </c>
      <c r="AU517">
        <v>0</v>
      </c>
      <c r="AV517">
        <v>0</v>
      </c>
      <c r="AW517">
        <v>0</v>
      </c>
      <c r="AX517">
        <v>0</v>
      </c>
      <c r="AY517">
        <v>0</v>
      </c>
      <c r="AZ517">
        <v>0</v>
      </c>
      <c r="BA517">
        <v>0</v>
      </c>
      <c r="BB517" t="s">
        <v>154</v>
      </c>
      <c r="BC517" t="s">
        <v>166</v>
      </c>
      <c r="BD517">
        <v>0</v>
      </c>
      <c r="BE517">
        <v>0</v>
      </c>
    </row>
    <row r="518" spans="1:57" x14ac:dyDescent="0.35">
      <c r="A518" s="193">
        <v>286</v>
      </c>
      <c r="B518">
        <v>3187</v>
      </c>
      <c r="C518" s="194" t="s">
        <v>190</v>
      </c>
      <c r="D518" t="s">
        <v>294</v>
      </c>
      <c r="E518" t="s">
        <v>2035</v>
      </c>
      <c r="F518" t="s">
        <v>86</v>
      </c>
      <c r="G518">
        <v>1</v>
      </c>
      <c r="H518">
        <v>0</v>
      </c>
      <c r="I518">
        <v>0</v>
      </c>
      <c r="J518">
        <v>0</v>
      </c>
      <c r="K518">
        <v>0</v>
      </c>
      <c r="L518">
        <v>0</v>
      </c>
      <c r="M518" t="s">
        <v>2036</v>
      </c>
      <c r="N518" s="165">
        <v>44639.44840277778</v>
      </c>
      <c r="O518" s="195">
        <f t="shared" si="8"/>
        <v>44634</v>
      </c>
      <c r="P518">
        <v>0</v>
      </c>
      <c r="Q518" t="s">
        <v>7994</v>
      </c>
      <c r="R518">
        <v>5</v>
      </c>
      <c r="S518">
        <v>1777</v>
      </c>
      <c r="T518" t="s">
        <v>2037</v>
      </c>
      <c r="U518" t="s">
        <v>130</v>
      </c>
      <c r="V518" t="s">
        <v>131</v>
      </c>
      <c r="W518">
        <v>0</v>
      </c>
      <c r="X518">
        <v>0</v>
      </c>
      <c r="Y518">
        <v>0</v>
      </c>
      <c r="Z518">
        <v>0</v>
      </c>
      <c r="AA518">
        <v>0</v>
      </c>
      <c r="AB518">
        <v>0</v>
      </c>
      <c r="AC518">
        <v>3</v>
      </c>
      <c r="AD518">
        <v>2022</v>
      </c>
      <c r="AF518" t="s">
        <v>7995</v>
      </c>
      <c r="AH518">
        <v>19</v>
      </c>
      <c r="AI518" t="s">
        <v>2038</v>
      </c>
      <c r="AJ518" t="s">
        <v>252</v>
      </c>
      <c r="AK518" t="s">
        <v>134</v>
      </c>
      <c r="AL518">
        <v>0</v>
      </c>
      <c r="AM518">
        <v>0</v>
      </c>
      <c r="AN518">
        <v>0</v>
      </c>
      <c r="AO518">
        <v>0</v>
      </c>
      <c r="AP518">
        <v>0</v>
      </c>
      <c r="AQ518">
        <v>0</v>
      </c>
      <c r="AR518">
        <v>0</v>
      </c>
      <c r="AS518">
        <v>0</v>
      </c>
      <c r="AT518">
        <v>0</v>
      </c>
      <c r="AU518">
        <v>0</v>
      </c>
      <c r="AV518">
        <v>0</v>
      </c>
      <c r="AW518">
        <v>0</v>
      </c>
      <c r="AX518">
        <v>0</v>
      </c>
      <c r="AY518">
        <v>0</v>
      </c>
      <c r="AZ518">
        <v>0</v>
      </c>
      <c r="BA518">
        <v>1</v>
      </c>
      <c r="BB518" t="s">
        <v>172</v>
      </c>
      <c r="BC518" t="s">
        <v>153</v>
      </c>
      <c r="BD518">
        <v>0</v>
      </c>
      <c r="BE518">
        <v>0</v>
      </c>
    </row>
    <row r="519" spans="1:57" x14ac:dyDescent="0.35">
      <c r="A519" s="193">
        <v>4836</v>
      </c>
      <c r="B519">
        <v>3389</v>
      </c>
      <c r="C519" s="194" t="s">
        <v>125</v>
      </c>
      <c r="D519" t="s">
        <v>294</v>
      </c>
      <c r="E519" t="s">
        <v>2039</v>
      </c>
      <c r="F519" t="s">
        <v>83</v>
      </c>
      <c r="G519">
        <v>1</v>
      </c>
      <c r="H519">
        <v>0</v>
      </c>
      <c r="I519">
        <v>0</v>
      </c>
      <c r="J519">
        <v>0</v>
      </c>
      <c r="K519">
        <v>0</v>
      </c>
      <c r="L519">
        <v>0</v>
      </c>
      <c r="M519" t="s">
        <v>2040</v>
      </c>
      <c r="N519" s="165">
        <v>44795.891701388893</v>
      </c>
      <c r="O519" s="195">
        <f t="shared" si="8"/>
        <v>44795</v>
      </c>
      <c r="P519">
        <v>0</v>
      </c>
      <c r="Q519" t="s">
        <v>7996</v>
      </c>
      <c r="R519">
        <v>0</v>
      </c>
      <c r="S519">
        <v>217</v>
      </c>
      <c r="T519" t="s">
        <v>2041</v>
      </c>
      <c r="U519" t="s">
        <v>130</v>
      </c>
      <c r="V519" t="s">
        <v>131</v>
      </c>
      <c r="W519">
        <v>0</v>
      </c>
      <c r="X519">
        <v>0</v>
      </c>
      <c r="Y519">
        <v>0</v>
      </c>
      <c r="Z519">
        <v>0</v>
      </c>
      <c r="AA519">
        <v>0</v>
      </c>
      <c r="AB519">
        <v>0</v>
      </c>
      <c r="AC519">
        <v>8</v>
      </c>
      <c r="AD519">
        <v>2022</v>
      </c>
      <c r="AF519" t="s">
        <v>7997</v>
      </c>
      <c r="AH519">
        <v>22</v>
      </c>
      <c r="AI519" t="s">
        <v>2042</v>
      </c>
      <c r="AJ519" t="s">
        <v>133</v>
      </c>
      <c r="AK519" t="s">
        <v>134</v>
      </c>
      <c r="AL519">
        <v>0</v>
      </c>
      <c r="AM519">
        <v>0</v>
      </c>
      <c r="AN519">
        <v>0</v>
      </c>
      <c r="AO519">
        <v>0</v>
      </c>
      <c r="AP519">
        <v>0</v>
      </c>
      <c r="AQ519">
        <v>0</v>
      </c>
      <c r="AR519">
        <v>0</v>
      </c>
      <c r="AS519">
        <v>0</v>
      </c>
      <c r="AT519">
        <v>0</v>
      </c>
      <c r="AU519">
        <v>0</v>
      </c>
      <c r="AV519">
        <v>0</v>
      </c>
      <c r="AW519">
        <v>0</v>
      </c>
      <c r="AX519">
        <v>0</v>
      </c>
      <c r="AY519">
        <v>0</v>
      </c>
      <c r="AZ519">
        <v>0</v>
      </c>
      <c r="BA519">
        <v>1</v>
      </c>
      <c r="BB519" t="s">
        <v>172</v>
      </c>
      <c r="BC519" t="s">
        <v>153</v>
      </c>
      <c r="BD519">
        <v>0</v>
      </c>
      <c r="BE519">
        <v>0</v>
      </c>
    </row>
    <row r="520" spans="1:57" x14ac:dyDescent="0.35">
      <c r="A520" s="193">
        <v>3509</v>
      </c>
      <c r="B520">
        <v>3239</v>
      </c>
      <c r="C520" s="194" t="s">
        <v>125</v>
      </c>
      <c r="D520" t="s">
        <v>294</v>
      </c>
      <c r="E520" t="s">
        <v>2043</v>
      </c>
      <c r="F520" t="s">
        <v>85</v>
      </c>
      <c r="G520">
        <v>1</v>
      </c>
      <c r="H520">
        <v>0</v>
      </c>
      <c r="I520">
        <v>0</v>
      </c>
      <c r="J520">
        <v>2</v>
      </c>
      <c r="K520">
        <v>2</v>
      </c>
      <c r="L520">
        <v>4</v>
      </c>
      <c r="M520" t="s">
        <v>2044</v>
      </c>
      <c r="N520" s="165">
        <v>44737.088078703702</v>
      </c>
      <c r="O520" s="195">
        <f t="shared" si="8"/>
        <v>44732</v>
      </c>
      <c r="P520">
        <v>0</v>
      </c>
      <c r="Q520" t="s">
        <v>7998</v>
      </c>
      <c r="R520">
        <v>156</v>
      </c>
      <c r="S520">
        <v>926</v>
      </c>
      <c r="T520" t="s">
        <v>2045</v>
      </c>
      <c r="U520" t="s">
        <v>130</v>
      </c>
      <c r="V520" t="s">
        <v>131</v>
      </c>
      <c r="W520">
        <v>0</v>
      </c>
      <c r="X520">
        <v>0</v>
      </c>
      <c r="Y520">
        <v>0</v>
      </c>
      <c r="Z520">
        <v>0</v>
      </c>
      <c r="AA520">
        <v>0</v>
      </c>
      <c r="AB520">
        <v>0</v>
      </c>
      <c r="AC520">
        <v>6</v>
      </c>
      <c r="AD520">
        <v>2022</v>
      </c>
      <c r="AF520" t="s">
        <v>7999</v>
      </c>
      <c r="AH520">
        <v>25</v>
      </c>
      <c r="AI520" t="s">
        <v>2047</v>
      </c>
      <c r="AJ520" t="s">
        <v>252</v>
      </c>
      <c r="AK520" t="s">
        <v>134</v>
      </c>
      <c r="AL520">
        <v>0</v>
      </c>
      <c r="AM520">
        <v>0</v>
      </c>
      <c r="AN520">
        <v>0</v>
      </c>
      <c r="AO520">
        <v>0</v>
      </c>
      <c r="AP520">
        <v>0</v>
      </c>
      <c r="AQ520">
        <v>0</v>
      </c>
      <c r="AR520">
        <v>0</v>
      </c>
      <c r="AS520">
        <v>0</v>
      </c>
      <c r="AT520">
        <v>0</v>
      </c>
      <c r="AU520">
        <v>0</v>
      </c>
      <c r="AV520">
        <v>0</v>
      </c>
      <c r="AW520">
        <v>0</v>
      </c>
      <c r="AX520">
        <v>0</v>
      </c>
      <c r="AY520">
        <v>0</v>
      </c>
      <c r="AZ520">
        <v>0</v>
      </c>
      <c r="BA520">
        <v>1</v>
      </c>
      <c r="BC520" t="s">
        <v>153</v>
      </c>
      <c r="BD520">
        <v>0</v>
      </c>
      <c r="BE520">
        <v>0</v>
      </c>
    </row>
    <row r="521" spans="1:57" x14ac:dyDescent="0.35">
      <c r="A521" s="193">
        <v>4782</v>
      </c>
      <c r="B521">
        <v>3385</v>
      </c>
      <c r="C521" s="194" t="s">
        <v>125</v>
      </c>
      <c r="D521" t="s">
        <v>294</v>
      </c>
      <c r="E521" t="s">
        <v>2048</v>
      </c>
      <c r="F521" t="s">
        <v>86</v>
      </c>
      <c r="G521">
        <v>1</v>
      </c>
      <c r="H521">
        <v>0</v>
      </c>
      <c r="I521">
        <v>0</v>
      </c>
      <c r="J521">
        <v>1</v>
      </c>
      <c r="K521">
        <v>1</v>
      </c>
      <c r="L521">
        <v>2</v>
      </c>
      <c r="M521" t="s">
        <v>2049</v>
      </c>
      <c r="N521" s="165">
        <v>44794.071817129632</v>
      </c>
      <c r="O521" s="195">
        <f t="shared" si="8"/>
        <v>44788</v>
      </c>
      <c r="P521">
        <v>0</v>
      </c>
      <c r="Q521" t="s">
        <v>7806</v>
      </c>
      <c r="R521">
        <v>91</v>
      </c>
      <c r="S521">
        <v>1848</v>
      </c>
      <c r="T521" t="s">
        <v>1506</v>
      </c>
      <c r="U521" t="s">
        <v>130</v>
      </c>
      <c r="V521" t="s">
        <v>131</v>
      </c>
      <c r="W521">
        <v>0</v>
      </c>
      <c r="X521">
        <v>0</v>
      </c>
      <c r="Y521">
        <v>0</v>
      </c>
      <c r="Z521">
        <v>0</v>
      </c>
      <c r="AA521">
        <v>0</v>
      </c>
      <c r="AB521">
        <v>0</v>
      </c>
      <c r="AC521">
        <v>8</v>
      </c>
      <c r="AD521">
        <v>2022</v>
      </c>
      <c r="AF521" t="s">
        <v>8000</v>
      </c>
      <c r="AH521">
        <v>21</v>
      </c>
      <c r="AI521" t="s">
        <v>2050</v>
      </c>
      <c r="AJ521" t="s">
        <v>200</v>
      </c>
      <c r="AK521" t="s">
        <v>134</v>
      </c>
      <c r="AL521">
        <v>0</v>
      </c>
      <c r="AM521">
        <v>0</v>
      </c>
      <c r="AN521">
        <v>0</v>
      </c>
      <c r="AO521">
        <v>0</v>
      </c>
      <c r="AP521">
        <v>0</v>
      </c>
      <c r="AQ521">
        <v>0</v>
      </c>
      <c r="AR521">
        <v>0</v>
      </c>
      <c r="AS521">
        <v>0</v>
      </c>
      <c r="AT521">
        <v>0</v>
      </c>
      <c r="AU521">
        <v>1</v>
      </c>
      <c r="AV521">
        <v>0</v>
      </c>
      <c r="AW521">
        <v>0</v>
      </c>
      <c r="AX521">
        <v>0</v>
      </c>
      <c r="AY521">
        <v>0</v>
      </c>
      <c r="AZ521">
        <v>0</v>
      </c>
      <c r="BA521">
        <v>0</v>
      </c>
      <c r="BB521" t="s">
        <v>162</v>
      </c>
      <c r="BC521" t="s">
        <v>166</v>
      </c>
      <c r="BD521">
        <v>0</v>
      </c>
      <c r="BE521">
        <v>0</v>
      </c>
    </row>
    <row r="522" spans="1:57" x14ac:dyDescent="0.35">
      <c r="A522" s="193">
        <v>163</v>
      </c>
      <c r="B522">
        <v>3545</v>
      </c>
      <c r="C522" s="194" t="s">
        <v>190</v>
      </c>
      <c r="D522" t="s">
        <v>294</v>
      </c>
      <c r="E522" t="s">
        <v>2280</v>
      </c>
      <c r="F522" t="s">
        <v>86</v>
      </c>
      <c r="G522">
        <v>1</v>
      </c>
      <c r="H522">
        <v>0</v>
      </c>
      <c r="I522">
        <v>1</v>
      </c>
      <c r="J522">
        <v>0</v>
      </c>
      <c r="K522">
        <v>0</v>
      </c>
      <c r="L522">
        <v>1</v>
      </c>
      <c r="M522" t="s">
        <v>2281</v>
      </c>
      <c r="N522" s="165">
        <v>44805.84412037037</v>
      </c>
      <c r="O522" s="195">
        <f t="shared" si="8"/>
        <v>44802</v>
      </c>
      <c r="P522">
        <v>0</v>
      </c>
      <c r="Q522" t="s">
        <v>8001</v>
      </c>
      <c r="R522">
        <v>5</v>
      </c>
      <c r="S522">
        <v>1366</v>
      </c>
      <c r="T522" t="s">
        <v>2282</v>
      </c>
      <c r="U522" t="s">
        <v>130</v>
      </c>
      <c r="V522" t="s">
        <v>131</v>
      </c>
      <c r="W522">
        <v>0</v>
      </c>
      <c r="X522">
        <v>0</v>
      </c>
      <c r="Y522">
        <v>0</v>
      </c>
      <c r="Z522">
        <v>0</v>
      </c>
      <c r="AA522">
        <v>0</v>
      </c>
      <c r="AB522">
        <v>0</v>
      </c>
      <c r="AC522">
        <v>9</v>
      </c>
      <c r="AD522">
        <v>2022</v>
      </c>
      <c r="AF522" t="s">
        <v>8002</v>
      </c>
      <c r="AH522">
        <v>1</v>
      </c>
      <c r="AI522" t="s">
        <v>2283</v>
      </c>
      <c r="AJ522" t="s">
        <v>152</v>
      </c>
      <c r="AK522" t="s">
        <v>134</v>
      </c>
      <c r="AL522">
        <v>0</v>
      </c>
      <c r="AM522">
        <v>0</v>
      </c>
      <c r="AN522">
        <v>0</v>
      </c>
      <c r="AO522">
        <v>0</v>
      </c>
      <c r="AP522">
        <v>0</v>
      </c>
      <c r="AQ522">
        <v>0</v>
      </c>
      <c r="AR522">
        <v>0</v>
      </c>
      <c r="AS522">
        <v>0</v>
      </c>
      <c r="AT522">
        <v>0</v>
      </c>
      <c r="AU522">
        <v>0</v>
      </c>
      <c r="AV522">
        <v>0</v>
      </c>
      <c r="AW522">
        <v>1</v>
      </c>
      <c r="AX522">
        <v>0</v>
      </c>
      <c r="AY522">
        <v>0</v>
      </c>
      <c r="AZ522">
        <v>0</v>
      </c>
      <c r="BA522">
        <v>0</v>
      </c>
      <c r="BB522" t="s">
        <v>154</v>
      </c>
      <c r="BC522" t="s">
        <v>153</v>
      </c>
      <c r="BD522">
        <v>0</v>
      </c>
      <c r="BE522">
        <v>0</v>
      </c>
    </row>
    <row r="523" spans="1:57" x14ac:dyDescent="0.35">
      <c r="A523" s="193">
        <v>71</v>
      </c>
      <c r="B523">
        <v>3463</v>
      </c>
      <c r="C523" s="194" t="s">
        <v>125</v>
      </c>
      <c r="D523" t="s">
        <v>294</v>
      </c>
      <c r="E523" t="s">
        <v>1697</v>
      </c>
      <c r="F523" t="s">
        <v>86</v>
      </c>
      <c r="G523">
        <v>1</v>
      </c>
      <c r="H523">
        <v>0</v>
      </c>
      <c r="I523">
        <v>0</v>
      </c>
      <c r="J523">
        <v>0</v>
      </c>
      <c r="K523">
        <v>0</v>
      </c>
      <c r="L523">
        <v>0</v>
      </c>
      <c r="M523" t="s">
        <v>1698</v>
      </c>
      <c r="N523" s="165">
        <v>44805.570219907408</v>
      </c>
      <c r="O523" s="195">
        <f t="shared" si="8"/>
        <v>44802</v>
      </c>
      <c r="P523">
        <v>0</v>
      </c>
      <c r="Q523" t="s">
        <v>7894</v>
      </c>
      <c r="R523">
        <v>3936</v>
      </c>
      <c r="S523">
        <v>4469</v>
      </c>
      <c r="T523" t="s">
        <v>1699</v>
      </c>
      <c r="U523" t="s">
        <v>130</v>
      </c>
      <c r="V523" t="s">
        <v>131</v>
      </c>
      <c r="W523">
        <v>0</v>
      </c>
      <c r="X523">
        <v>0</v>
      </c>
      <c r="Y523">
        <v>0</v>
      </c>
      <c r="Z523">
        <v>0</v>
      </c>
      <c r="AA523">
        <v>0</v>
      </c>
      <c r="AB523">
        <v>0</v>
      </c>
      <c r="AC523">
        <v>9</v>
      </c>
      <c r="AD523">
        <v>2022</v>
      </c>
      <c r="AF523" t="s">
        <v>8003</v>
      </c>
      <c r="AH523">
        <v>1</v>
      </c>
      <c r="AI523" t="s">
        <v>1700</v>
      </c>
      <c r="AJ523" t="s">
        <v>133</v>
      </c>
      <c r="AK523" t="s">
        <v>288</v>
      </c>
      <c r="AL523">
        <v>0</v>
      </c>
      <c r="AM523">
        <v>0</v>
      </c>
      <c r="AN523">
        <v>0</v>
      </c>
      <c r="AO523">
        <v>0</v>
      </c>
      <c r="AP523">
        <v>0</v>
      </c>
      <c r="AQ523">
        <v>0</v>
      </c>
      <c r="AR523">
        <v>0</v>
      </c>
      <c r="AS523">
        <v>0</v>
      </c>
      <c r="AT523">
        <v>0</v>
      </c>
      <c r="AU523">
        <v>1</v>
      </c>
      <c r="AV523">
        <v>0</v>
      </c>
      <c r="AW523">
        <v>0</v>
      </c>
      <c r="AX523">
        <v>0</v>
      </c>
      <c r="AY523">
        <v>0</v>
      </c>
      <c r="AZ523">
        <v>0</v>
      </c>
      <c r="BA523">
        <v>0</v>
      </c>
      <c r="BB523" t="s">
        <v>178</v>
      </c>
      <c r="BC523" t="s">
        <v>166</v>
      </c>
      <c r="BD523">
        <v>0</v>
      </c>
      <c r="BE523">
        <v>0</v>
      </c>
    </row>
    <row r="524" spans="1:57" x14ac:dyDescent="0.35">
      <c r="A524" s="193">
        <v>4941</v>
      </c>
      <c r="B524">
        <v>3401</v>
      </c>
      <c r="C524" s="194" t="s">
        <v>190</v>
      </c>
      <c r="D524" t="s">
        <v>294</v>
      </c>
      <c r="E524" t="s">
        <v>2059</v>
      </c>
      <c r="F524" t="s">
        <v>83</v>
      </c>
      <c r="G524">
        <v>1</v>
      </c>
      <c r="H524">
        <v>0</v>
      </c>
      <c r="I524">
        <v>3</v>
      </c>
      <c r="J524">
        <v>1</v>
      </c>
      <c r="K524">
        <v>0</v>
      </c>
      <c r="L524">
        <v>4</v>
      </c>
      <c r="M524" t="s">
        <v>2060</v>
      </c>
      <c r="N524" s="165">
        <v>44801.664340277777</v>
      </c>
      <c r="O524" s="195">
        <f t="shared" si="8"/>
        <v>44795</v>
      </c>
      <c r="P524">
        <v>0</v>
      </c>
      <c r="Q524" t="s">
        <v>8004</v>
      </c>
      <c r="R524">
        <v>156</v>
      </c>
      <c r="S524">
        <v>1</v>
      </c>
      <c r="T524" t="s">
        <v>2061</v>
      </c>
      <c r="U524" t="s">
        <v>130</v>
      </c>
      <c r="V524" t="s">
        <v>131</v>
      </c>
      <c r="W524">
        <v>0</v>
      </c>
      <c r="X524">
        <v>0</v>
      </c>
      <c r="Y524">
        <v>0</v>
      </c>
      <c r="Z524">
        <v>0</v>
      </c>
      <c r="AA524">
        <v>0</v>
      </c>
      <c r="AB524">
        <v>0</v>
      </c>
      <c r="AC524">
        <v>8</v>
      </c>
      <c r="AD524">
        <v>2022</v>
      </c>
      <c r="AF524" t="s">
        <v>8005</v>
      </c>
      <c r="AH524">
        <v>28</v>
      </c>
      <c r="AI524" t="s">
        <v>2062</v>
      </c>
      <c r="AJ524" t="s">
        <v>133</v>
      </c>
      <c r="AK524" t="s">
        <v>134</v>
      </c>
      <c r="AL524">
        <v>0</v>
      </c>
      <c r="AM524">
        <v>1</v>
      </c>
      <c r="AN524">
        <v>0</v>
      </c>
      <c r="AO524">
        <v>1</v>
      </c>
      <c r="AP524">
        <v>1</v>
      </c>
      <c r="AQ524">
        <v>0</v>
      </c>
      <c r="AR524">
        <v>0</v>
      </c>
      <c r="AS524">
        <v>0</v>
      </c>
      <c r="AT524">
        <v>0</v>
      </c>
      <c r="AU524">
        <v>0</v>
      </c>
      <c r="AV524">
        <v>0</v>
      </c>
      <c r="AW524">
        <v>0</v>
      </c>
      <c r="AX524">
        <v>0</v>
      </c>
      <c r="AY524">
        <v>0</v>
      </c>
      <c r="AZ524">
        <v>0</v>
      </c>
      <c r="BA524">
        <v>0</v>
      </c>
      <c r="BC524" t="s">
        <v>153</v>
      </c>
      <c r="BD524">
        <v>1</v>
      </c>
      <c r="BE524">
        <v>0</v>
      </c>
    </row>
    <row r="525" spans="1:57" x14ac:dyDescent="0.35">
      <c r="A525" s="193">
        <v>4127</v>
      </c>
      <c r="B525">
        <v>3295</v>
      </c>
      <c r="C525" s="194" t="s">
        <v>125</v>
      </c>
      <c r="D525" t="s">
        <v>294</v>
      </c>
      <c r="E525" t="s">
        <v>2063</v>
      </c>
      <c r="F525" t="s">
        <v>85</v>
      </c>
      <c r="G525">
        <v>1</v>
      </c>
      <c r="H525">
        <v>0</v>
      </c>
      <c r="I525">
        <v>0</v>
      </c>
      <c r="J525">
        <v>0</v>
      </c>
      <c r="K525">
        <v>0</v>
      </c>
      <c r="L525">
        <v>0</v>
      </c>
      <c r="M525" t="s">
        <v>2064</v>
      </c>
      <c r="N525" s="165">
        <v>44768.54178240741</v>
      </c>
      <c r="O525" s="195">
        <f t="shared" si="8"/>
        <v>44767</v>
      </c>
      <c r="P525">
        <v>0</v>
      </c>
      <c r="Q525" t="s">
        <v>8006</v>
      </c>
      <c r="R525">
        <v>129</v>
      </c>
      <c r="S525">
        <v>168</v>
      </c>
      <c r="T525" t="s">
        <v>2065</v>
      </c>
      <c r="U525" t="s">
        <v>130</v>
      </c>
      <c r="V525" t="s">
        <v>131</v>
      </c>
      <c r="W525">
        <v>0</v>
      </c>
      <c r="X525">
        <v>0</v>
      </c>
      <c r="Y525">
        <v>0</v>
      </c>
      <c r="Z525">
        <v>0</v>
      </c>
      <c r="AA525">
        <v>0</v>
      </c>
      <c r="AB525">
        <v>0</v>
      </c>
      <c r="AC525">
        <v>7</v>
      </c>
      <c r="AD525">
        <v>2022</v>
      </c>
      <c r="AF525" t="s">
        <v>8007</v>
      </c>
      <c r="AH525">
        <v>26</v>
      </c>
      <c r="AI525" t="s">
        <v>2066</v>
      </c>
      <c r="AJ525" t="s">
        <v>200</v>
      </c>
      <c r="AK525" t="s">
        <v>134</v>
      </c>
      <c r="AL525">
        <v>0</v>
      </c>
      <c r="AM525">
        <v>0</v>
      </c>
      <c r="AN525">
        <v>0</v>
      </c>
      <c r="AO525">
        <v>0</v>
      </c>
      <c r="AP525">
        <v>0</v>
      </c>
      <c r="AQ525">
        <v>0</v>
      </c>
      <c r="AR525">
        <v>0</v>
      </c>
      <c r="AS525">
        <v>0</v>
      </c>
      <c r="AT525">
        <v>0</v>
      </c>
      <c r="AU525">
        <v>1</v>
      </c>
      <c r="AV525">
        <v>0</v>
      </c>
      <c r="AW525">
        <v>0</v>
      </c>
      <c r="AX525">
        <v>0</v>
      </c>
      <c r="AY525">
        <v>0</v>
      </c>
      <c r="AZ525">
        <v>0</v>
      </c>
      <c r="BA525">
        <v>0</v>
      </c>
      <c r="BB525" t="s">
        <v>195</v>
      </c>
      <c r="BC525" t="s">
        <v>166</v>
      </c>
      <c r="BD525">
        <v>0</v>
      </c>
      <c r="BE525">
        <v>0</v>
      </c>
    </row>
    <row r="526" spans="1:57" x14ac:dyDescent="0.35">
      <c r="A526" s="193">
        <v>4134</v>
      </c>
      <c r="B526">
        <v>3297</v>
      </c>
      <c r="C526" s="194" t="s">
        <v>190</v>
      </c>
      <c r="D526" t="s">
        <v>294</v>
      </c>
      <c r="E526" t="s">
        <v>2067</v>
      </c>
      <c r="F526" t="s">
        <v>85</v>
      </c>
      <c r="G526">
        <v>1</v>
      </c>
      <c r="H526">
        <v>0</v>
      </c>
      <c r="I526">
        <v>0</v>
      </c>
      <c r="J526">
        <v>0</v>
      </c>
      <c r="K526">
        <v>0</v>
      </c>
      <c r="L526">
        <v>0</v>
      </c>
      <c r="M526" t="s">
        <v>2068</v>
      </c>
      <c r="N526" s="165">
        <v>44768.749780092592</v>
      </c>
      <c r="O526" s="195">
        <f t="shared" si="8"/>
        <v>44767</v>
      </c>
      <c r="P526">
        <v>0</v>
      </c>
      <c r="Q526" t="s">
        <v>8008</v>
      </c>
      <c r="R526">
        <v>69</v>
      </c>
      <c r="S526">
        <v>4785</v>
      </c>
      <c r="T526" t="s">
        <v>2069</v>
      </c>
      <c r="U526" t="s">
        <v>130</v>
      </c>
      <c r="V526" t="s">
        <v>131</v>
      </c>
      <c r="W526">
        <v>0</v>
      </c>
      <c r="X526">
        <v>0</v>
      </c>
      <c r="Y526">
        <v>0</v>
      </c>
      <c r="Z526">
        <v>0</v>
      </c>
      <c r="AA526">
        <v>0</v>
      </c>
      <c r="AB526">
        <v>0</v>
      </c>
      <c r="AC526">
        <v>7</v>
      </c>
      <c r="AD526">
        <v>2022</v>
      </c>
      <c r="AF526" t="s">
        <v>8009</v>
      </c>
      <c r="AH526">
        <v>26</v>
      </c>
      <c r="AI526" t="s">
        <v>2070</v>
      </c>
      <c r="AJ526" t="s">
        <v>133</v>
      </c>
      <c r="AK526" t="s">
        <v>134</v>
      </c>
      <c r="AL526">
        <v>0</v>
      </c>
      <c r="AM526">
        <v>0</v>
      </c>
      <c r="AN526">
        <v>1</v>
      </c>
      <c r="AO526">
        <v>0</v>
      </c>
      <c r="AP526">
        <v>0</v>
      </c>
      <c r="AQ526">
        <v>0</v>
      </c>
      <c r="AR526">
        <v>0</v>
      </c>
      <c r="AS526">
        <v>0</v>
      </c>
      <c r="AT526">
        <v>0</v>
      </c>
      <c r="AU526">
        <v>0</v>
      </c>
      <c r="AV526">
        <v>0</v>
      </c>
      <c r="AW526">
        <v>0</v>
      </c>
      <c r="AX526">
        <v>0</v>
      </c>
      <c r="AY526">
        <v>0</v>
      </c>
      <c r="AZ526">
        <v>0</v>
      </c>
      <c r="BA526">
        <v>0</v>
      </c>
      <c r="BC526" t="s">
        <v>153</v>
      </c>
      <c r="BD526">
        <v>0</v>
      </c>
      <c r="BE526">
        <v>0</v>
      </c>
    </row>
    <row r="527" spans="1:57" x14ac:dyDescent="0.35">
      <c r="A527" s="193">
        <v>136</v>
      </c>
      <c r="B527">
        <v>3525</v>
      </c>
      <c r="C527" s="194" t="s">
        <v>125</v>
      </c>
      <c r="D527" t="s">
        <v>294</v>
      </c>
      <c r="E527" t="s">
        <v>2096</v>
      </c>
      <c r="F527" t="s">
        <v>86</v>
      </c>
      <c r="G527">
        <v>1</v>
      </c>
      <c r="H527">
        <v>0</v>
      </c>
      <c r="I527">
        <v>4</v>
      </c>
      <c r="J527">
        <v>1</v>
      </c>
      <c r="K527">
        <v>0</v>
      </c>
      <c r="L527">
        <v>5</v>
      </c>
      <c r="M527" t="s">
        <v>2097</v>
      </c>
      <c r="N527" s="165">
        <v>44805.724328703713</v>
      </c>
      <c r="O527" s="195">
        <f t="shared" si="8"/>
        <v>44802</v>
      </c>
      <c r="P527">
        <v>0</v>
      </c>
      <c r="Q527" t="s">
        <v>7574</v>
      </c>
      <c r="R527">
        <v>349</v>
      </c>
      <c r="S527">
        <v>14</v>
      </c>
      <c r="T527" t="s">
        <v>1359</v>
      </c>
      <c r="U527" t="s">
        <v>130</v>
      </c>
      <c r="V527" t="s">
        <v>131</v>
      </c>
      <c r="W527">
        <v>0</v>
      </c>
      <c r="X527">
        <v>0</v>
      </c>
      <c r="Y527">
        <v>1</v>
      </c>
      <c r="Z527">
        <v>0</v>
      </c>
      <c r="AA527">
        <v>0</v>
      </c>
      <c r="AB527">
        <v>1</v>
      </c>
      <c r="AC527">
        <v>9</v>
      </c>
      <c r="AD527">
        <v>2022</v>
      </c>
      <c r="AF527" t="s">
        <v>8010</v>
      </c>
      <c r="AH527">
        <v>1</v>
      </c>
      <c r="AI527" t="s">
        <v>2098</v>
      </c>
      <c r="AJ527" t="s">
        <v>160</v>
      </c>
      <c r="AK527" t="s">
        <v>161</v>
      </c>
      <c r="AL527">
        <v>0</v>
      </c>
      <c r="AM527">
        <v>0</v>
      </c>
      <c r="AN527">
        <v>0</v>
      </c>
      <c r="AO527">
        <v>0</v>
      </c>
      <c r="AP527">
        <v>0</v>
      </c>
      <c r="AQ527">
        <v>1</v>
      </c>
      <c r="AR527">
        <v>0</v>
      </c>
      <c r="AS527">
        <v>0</v>
      </c>
      <c r="AT527">
        <v>0</v>
      </c>
      <c r="AU527">
        <v>0</v>
      </c>
      <c r="AV527">
        <v>0</v>
      </c>
      <c r="AW527">
        <v>0</v>
      </c>
      <c r="AX527">
        <v>0</v>
      </c>
      <c r="AY527">
        <v>0</v>
      </c>
      <c r="AZ527">
        <v>0</v>
      </c>
      <c r="BA527">
        <v>0</v>
      </c>
      <c r="BB527" t="s">
        <v>162</v>
      </c>
      <c r="BC527" t="s">
        <v>166</v>
      </c>
      <c r="BD527">
        <v>0</v>
      </c>
      <c r="BE527">
        <v>0</v>
      </c>
    </row>
    <row r="528" spans="1:57" x14ac:dyDescent="0.35">
      <c r="A528" s="193">
        <v>229</v>
      </c>
      <c r="B528">
        <v>3604</v>
      </c>
      <c r="C528" s="194" t="s">
        <v>190</v>
      </c>
      <c r="D528" t="s">
        <v>294</v>
      </c>
      <c r="E528" t="s">
        <v>2688</v>
      </c>
      <c r="F528" t="s">
        <v>83</v>
      </c>
      <c r="G528">
        <v>1</v>
      </c>
      <c r="H528">
        <v>0</v>
      </c>
      <c r="I528">
        <v>0</v>
      </c>
      <c r="J528">
        <v>1</v>
      </c>
      <c r="K528">
        <v>1</v>
      </c>
      <c r="L528">
        <v>2</v>
      </c>
      <c r="M528" t="s">
        <v>2689</v>
      </c>
      <c r="N528" s="165">
        <v>44806.399016203701</v>
      </c>
      <c r="O528" s="195">
        <f t="shared" si="8"/>
        <v>44802</v>
      </c>
      <c r="P528">
        <v>0</v>
      </c>
      <c r="Q528" t="s">
        <v>8011</v>
      </c>
      <c r="R528">
        <v>31652</v>
      </c>
      <c r="S528">
        <v>426</v>
      </c>
      <c r="T528" t="s">
        <v>2466</v>
      </c>
      <c r="U528" t="s">
        <v>130</v>
      </c>
      <c r="V528" t="s">
        <v>131</v>
      </c>
      <c r="W528">
        <v>0</v>
      </c>
      <c r="X528">
        <v>0</v>
      </c>
      <c r="Y528">
        <v>0</v>
      </c>
      <c r="Z528">
        <v>0</v>
      </c>
      <c r="AA528">
        <v>0</v>
      </c>
      <c r="AB528">
        <v>0</v>
      </c>
      <c r="AC528">
        <v>9</v>
      </c>
      <c r="AD528">
        <v>2022</v>
      </c>
      <c r="AF528" t="s">
        <v>8012</v>
      </c>
      <c r="AH528">
        <v>2</v>
      </c>
      <c r="AI528" t="s">
        <v>2690</v>
      </c>
      <c r="AJ528" t="s">
        <v>152</v>
      </c>
      <c r="AK528" t="s">
        <v>385</v>
      </c>
      <c r="AL528">
        <v>0</v>
      </c>
      <c r="AM528">
        <v>0</v>
      </c>
      <c r="AN528">
        <v>0</v>
      </c>
      <c r="AO528">
        <v>0</v>
      </c>
      <c r="AP528">
        <v>0</v>
      </c>
      <c r="AQ528">
        <v>0</v>
      </c>
      <c r="AR528">
        <v>0</v>
      </c>
      <c r="AS528">
        <v>0</v>
      </c>
      <c r="AT528">
        <v>0</v>
      </c>
      <c r="AU528">
        <v>0</v>
      </c>
      <c r="AV528">
        <v>0</v>
      </c>
      <c r="AW528">
        <v>0</v>
      </c>
      <c r="AX528">
        <v>0</v>
      </c>
      <c r="AY528">
        <v>1</v>
      </c>
      <c r="AZ528">
        <v>0</v>
      </c>
      <c r="BA528">
        <v>0</v>
      </c>
      <c r="BB528" t="s">
        <v>154</v>
      </c>
      <c r="BC528" t="s">
        <v>166</v>
      </c>
      <c r="BD528">
        <v>0</v>
      </c>
      <c r="BE528">
        <v>0</v>
      </c>
    </row>
    <row r="529" spans="1:57" x14ac:dyDescent="0.35">
      <c r="A529" s="193">
        <v>221</v>
      </c>
      <c r="B529">
        <v>3596</v>
      </c>
      <c r="C529" s="194" t="s">
        <v>190</v>
      </c>
      <c r="D529" t="s">
        <v>294</v>
      </c>
      <c r="E529" t="s">
        <v>2604</v>
      </c>
      <c r="F529" t="s">
        <v>83</v>
      </c>
      <c r="G529">
        <v>1</v>
      </c>
      <c r="H529">
        <v>0</v>
      </c>
      <c r="I529">
        <v>0</v>
      </c>
      <c r="J529">
        <v>1</v>
      </c>
      <c r="K529">
        <v>0</v>
      </c>
      <c r="L529">
        <v>1</v>
      </c>
      <c r="M529" t="s">
        <v>2605</v>
      </c>
      <c r="N529" s="165">
        <v>44806.384386574071</v>
      </c>
      <c r="O529" s="195">
        <f t="shared" si="8"/>
        <v>44802</v>
      </c>
      <c r="P529">
        <v>0</v>
      </c>
      <c r="Q529" t="s">
        <v>8011</v>
      </c>
      <c r="R529">
        <v>31652</v>
      </c>
      <c r="S529">
        <v>426</v>
      </c>
      <c r="T529" t="s">
        <v>2466</v>
      </c>
      <c r="U529" t="s">
        <v>130</v>
      </c>
      <c r="V529" t="s">
        <v>131</v>
      </c>
      <c r="W529">
        <v>0</v>
      </c>
      <c r="X529">
        <v>0</v>
      </c>
      <c r="Y529">
        <v>0</v>
      </c>
      <c r="Z529">
        <v>0</v>
      </c>
      <c r="AA529">
        <v>0</v>
      </c>
      <c r="AB529">
        <v>0</v>
      </c>
      <c r="AC529">
        <v>9</v>
      </c>
      <c r="AD529">
        <v>2022</v>
      </c>
      <c r="AF529" t="s">
        <v>8012</v>
      </c>
      <c r="AG529" t="s">
        <v>2606</v>
      </c>
      <c r="AH529">
        <v>2</v>
      </c>
      <c r="AI529" t="s">
        <v>2607</v>
      </c>
      <c r="AJ529" t="s">
        <v>200</v>
      </c>
      <c r="AK529" t="s">
        <v>385</v>
      </c>
      <c r="AL529">
        <v>0</v>
      </c>
      <c r="AM529">
        <v>0</v>
      </c>
      <c r="AN529">
        <v>0</v>
      </c>
      <c r="AO529">
        <v>0</v>
      </c>
      <c r="AP529">
        <v>0</v>
      </c>
      <c r="AQ529">
        <v>0</v>
      </c>
      <c r="AR529">
        <v>0</v>
      </c>
      <c r="AS529">
        <v>0</v>
      </c>
      <c r="AT529">
        <v>0</v>
      </c>
      <c r="AU529">
        <v>0</v>
      </c>
      <c r="AV529">
        <v>0</v>
      </c>
      <c r="AW529">
        <v>0</v>
      </c>
      <c r="AX529">
        <v>0</v>
      </c>
      <c r="AY529">
        <v>0</v>
      </c>
      <c r="AZ529">
        <v>0</v>
      </c>
      <c r="BA529">
        <v>0</v>
      </c>
      <c r="BB529" t="s">
        <v>178</v>
      </c>
      <c r="BC529" t="s">
        <v>166</v>
      </c>
      <c r="BD529">
        <v>1</v>
      </c>
      <c r="BE529">
        <v>0</v>
      </c>
    </row>
    <row r="530" spans="1:57" x14ac:dyDescent="0.35">
      <c r="A530" s="193">
        <v>170</v>
      </c>
      <c r="B530">
        <v>3552</v>
      </c>
      <c r="C530" s="194" t="s">
        <v>190</v>
      </c>
      <c r="D530" t="s">
        <v>294</v>
      </c>
      <c r="E530" t="s">
        <v>2328</v>
      </c>
      <c r="F530" t="s">
        <v>83</v>
      </c>
      <c r="G530">
        <v>1</v>
      </c>
      <c r="H530">
        <v>0</v>
      </c>
      <c r="I530">
        <v>0</v>
      </c>
      <c r="J530">
        <v>0</v>
      </c>
      <c r="K530">
        <v>0</v>
      </c>
      <c r="L530">
        <v>0</v>
      </c>
      <c r="M530" t="s">
        <v>2329</v>
      </c>
      <c r="N530" s="165">
        <v>44805.874050925922</v>
      </c>
      <c r="O530" s="195">
        <f t="shared" si="8"/>
        <v>44802</v>
      </c>
      <c r="P530">
        <v>0</v>
      </c>
      <c r="Q530" t="s">
        <v>7858</v>
      </c>
      <c r="R530">
        <v>76</v>
      </c>
      <c r="S530">
        <v>229</v>
      </c>
      <c r="T530" t="s">
        <v>1675</v>
      </c>
      <c r="U530" t="s">
        <v>130</v>
      </c>
      <c r="V530" t="s">
        <v>131</v>
      </c>
      <c r="W530">
        <v>0</v>
      </c>
      <c r="X530">
        <v>0</v>
      </c>
      <c r="Y530">
        <v>0</v>
      </c>
      <c r="Z530">
        <v>0</v>
      </c>
      <c r="AA530">
        <v>0</v>
      </c>
      <c r="AB530">
        <v>0</v>
      </c>
      <c r="AC530">
        <v>9</v>
      </c>
      <c r="AD530">
        <v>2022</v>
      </c>
      <c r="AF530" t="s">
        <v>8012</v>
      </c>
      <c r="AH530">
        <v>1</v>
      </c>
      <c r="AI530" t="s">
        <v>2330</v>
      </c>
      <c r="AJ530" t="s">
        <v>133</v>
      </c>
      <c r="AK530" t="s">
        <v>134</v>
      </c>
      <c r="AL530">
        <v>0</v>
      </c>
      <c r="AM530">
        <v>0</v>
      </c>
      <c r="AN530">
        <v>0</v>
      </c>
      <c r="AO530">
        <v>0</v>
      </c>
      <c r="AP530">
        <v>0</v>
      </c>
      <c r="AQ530">
        <v>0</v>
      </c>
      <c r="AR530">
        <v>0</v>
      </c>
      <c r="AS530">
        <v>0</v>
      </c>
      <c r="AT530">
        <v>0</v>
      </c>
      <c r="AU530">
        <v>0</v>
      </c>
      <c r="AV530">
        <v>0</v>
      </c>
      <c r="AW530">
        <v>0</v>
      </c>
      <c r="AX530">
        <v>0</v>
      </c>
      <c r="AY530">
        <v>0</v>
      </c>
      <c r="AZ530">
        <v>0</v>
      </c>
      <c r="BA530">
        <v>0</v>
      </c>
      <c r="BB530" t="s">
        <v>154</v>
      </c>
      <c r="BC530" t="s">
        <v>153</v>
      </c>
      <c r="BD530">
        <v>0</v>
      </c>
      <c r="BE530">
        <v>0</v>
      </c>
    </row>
    <row r="531" spans="1:57" x14ac:dyDescent="0.35">
      <c r="A531" s="193">
        <v>190</v>
      </c>
      <c r="B531">
        <v>3569</v>
      </c>
      <c r="C531" s="194" t="s">
        <v>125</v>
      </c>
      <c r="D531" t="s">
        <v>294</v>
      </c>
      <c r="E531" t="s">
        <v>2450</v>
      </c>
      <c r="F531" t="s">
        <v>85</v>
      </c>
      <c r="G531">
        <v>1</v>
      </c>
      <c r="H531">
        <v>0</v>
      </c>
      <c r="I531">
        <v>0</v>
      </c>
      <c r="J531">
        <v>1</v>
      </c>
      <c r="K531">
        <v>1</v>
      </c>
      <c r="L531">
        <v>2</v>
      </c>
      <c r="M531" t="s">
        <v>2451</v>
      </c>
      <c r="N531" s="165">
        <v>44806.025208333333</v>
      </c>
      <c r="O531" s="195">
        <f t="shared" si="8"/>
        <v>44802</v>
      </c>
      <c r="P531">
        <v>0</v>
      </c>
      <c r="Q531" t="s">
        <v>7920</v>
      </c>
      <c r="R531">
        <v>187</v>
      </c>
      <c r="S531">
        <v>1379</v>
      </c>
      <c r="T531" t="s">
        <v>2447</v>
      </c>
      <c r="U531" t="s">
        <v>130</v>
      </c>
      <c r="V531" t="s">
        <v>131</v>
      </c>
      <c r="W531">
        <v>0</v>
      </c>
      <c r="X531">
        <v>0</v>
      </c>
      <c r="Y531">
        <v>0</v>
      </c>
      <c r="Z531">
        <v>0</v>
      </c>
      <c r="AA531">
        <v>0</v>
      </c>
      <c r="AB531">
        <v>0</v>
      </c>
      <c r="AC531">
        <v>9</v>
      </c>
      <c r="AD531">
        <v>2022</v>
      </c>
      <c r="AF531" t="s">
        <v>8012</v>
      </c>
      <c r="AH531">
        <v>2</v>
      </c>
      <c r="AI531" t="s">
        <v>2452</v>
      </c>
      <c r="AJ531" t="s">
        <v>133</v>
      </c>
      <c r="AK531" t="s">
        <v>134</v>
      </c>
      <c r="AL531">
        <v>0</v>
      </c>
      <c r="AM531">
        <v>0</v>
      </c>
      <c r="AN531">
        <v>0</v>
      </c>
      <c r="AO531">
        <v>0</v>
      </c>
      <c r="AP531">
        <v>0</v>
      </c>
      <c r="AQ531">
        <v>1</v>
      </c>
      <c r="AR531">
        <v>0</v>
      </c>
      <c r="AS531">
        <v>0</v>
      </c>
      <c r="AT531">
        <v>0</v>
      </c>
      <c r="AU531">
        <v>0</v>
      </c>
      <c r="AV531">
        <v>0</v>
      </c>
      <c r="AW531">
        <v>0</v>
      </c>
      <c r="AX531">
        <v>0</v>
      </c>
      <c r="AY531">
        <v>0</v>
      </c>
      <c r="AZ531">
        <v>0</v>
      </c>
      <c r="BA531">
        <v>0</v>
      </c>
      <c r="BB531" t="s">
        <v>172</v>
      </c>
      <c r="BC531" t="s">
        <v>153</v>
      </c>
      <c r="BD531">
        <v>0</v>
      </c>
      <c r="BE531">
        <v>0</v>
      </c>
    </row>
    <row r="532" spans="1:57" x14ac:dyDescent="0.35">
      <c r="A532" s="193">
        <v>180</v>
      </c>
      <c r="B532">
        <v>3560</v>
      </c>
      <c r="C532" s="194" t="s">
        <v>190</v>
      </c>
      <c r="D532" t="s">
        <v>294</v>
      </c>
      <c r="E532" t="s">
        <v>2394</v>
      </c>
      <c r="F532" t="s">
        <v>83</v>
      </c>
      <c r="G532">
        <v>1</v>
      </c>
      <c r="H532">
        <v>0</v>
      </c>
      <c r="I532">
        <v>0</v>
      </c>
      <c r="J532">
        <v>0</v>
      </c>
      <c r="K532">
        <v>0</v>
      </c>
      <c r="L532">
        <v>0</v>
      </c>
      <c r="M532" t="s">
        <v>2395</v>
      </c>
      <c r="N532" s="165">
        <v>44805.932916666658</v>
      </c>
      <c r="O532" s="195">
        <f t="shared" si="8"/>
        <v>44802</v>
      </c>
      <c r="P532">
        <v>0</v>
      </c>
      <c r="Q532" t="s">
        <v>7858</v>
      </c>
      <c r="R532">
        <v>76</v>
      </c>
      <c r="S532">
        <v>229</v>
      </c>
      <c r="T532" t="s">
        <v>1675</v>
      </c>
      <c r="U532" t="s">
        <v>130</v>
      </c>
      <c r="V532" t="s">
        <v>131</v>
      </c>
      <c r="W532">
        <v>0</v>
      </c>
      <c r="X532">
        <v>0</v>
      </c>
      <c r="Y532">
        <v>0</v>
      </c>
      <c r="Z532">
        <v>0</v>
      </c>
      <c r="AA532">
        <v>0</v>
      </c>
      <c r="AB532">
        <v>1</v>
      </c>
      <c r="AC532">
        <v>9</v>
      </c>
      <c r="AD532">
        <v>2022</v>
      </c>
      <c r="AF532" t="s">
        <v>8012</v>
      </c>
      <c r="AH532">
        <v>1</v>
      </c>
      <c r="AI532" t="s">
        <v>2396</v>
      </c>
      <c r="AJ532" t="s">
        <v>152</v>
      </c>
      <c r="AK532" t="s">
        <v>7423</v>
      </c>
      <c r="AL532">
        <v>0</v>
      </c>
      <c r="AM532">
        <v>0</v>
      </c>
      <c r="AN532">
        <v>0</v>
      </c>
      <c r="AO532">
        <v>0</v>
      </c>
      <c r="AP532">
        <v>0</v>
      </c>
      <c r="AQ532">
        <v>0</v>
      </c>
      <c r="AR532">
        <v>0</v>
      </c>
      <c r="AS532">
        <v>0</v>
      </c>
      <c r="AT532">
        <v>0</v>
      </c>
      <c r="AU532">
        <v>0</v>
      </c>
      <c r="AV532">
        <v>0</v>
      </c>
      <c r="AW532">
        <v>0</v>
      </c>
      <c r="AX532">
        <v>0</v>
      </c>
      <c r="AY532">
        <v>1</v>
      </c>
      <c r="AZ532">
        <v>0</v>
      </c>
      <c r="BA532">
        <v>0</v>
      </c>
      <c r="BC532" t="s">
        <v>153</v>
      </c>
      <c r="BD532">
        <v>0</v>
      </c>
      <c r="BE532">
        <v>0</v>
      </c>
    </row>
    <row r="533" spans="1:57" x14ac:dyDescent="0.35">
      <c r="A533" s="193">
        <v>224</v>
      </c>
      <c r="B533">
        <v>3599</v>
      </c>
      <c r="C533" s="194" t="s">
        <v>190</v>
      </c>
      <c r="D533" t="s">
        <v>294</v>
      </c>
      <c r="E533" t="s">
        <v>2614</v>
      </c>
      <c r="F533" t="s">
        <v>85</v>
      </c>
      <c r="G533">
        <v>1</v>
      </c>
      <c r="H533">
        <v>0</v>
      </c>
      <c r="I533">
        <v>0</v>
      </c>
      <c r="J533">
        <v>1</v>
      </c>
      <c r="K533">
        <v>1</v>
      </c>
      <c r="L533">
        <v>2</v>
      </c>
      <c r="M533" t="s">
        <v>2615</v>
      </c>
      <c r="N533" s="165">
        <v>44806.388703703713</v>
      </c>
      <c r="O533" s="195">
        <f t="shared" si="8"/>
        <v>44802</v>
      </c>
      <c r="P533">
        <v>0</v>
      </c>
      <c r="Q533" t="s">
        <v>8011</v>
      </c>
      <c r="R533">
        <v>31652</v>
      </c>
      <c r="S533">
        <v>426</v>
      </c>
      <c r="T533" t="s">
        <v>2466</v>
      </c>
      <c r="U533" t="s">
        <v>130</v>
      </c>
      <c r="V533" t="s">
        <v>131</v>
      </c>
      <c r="W533">
        <v>0</v>
      </c>
      <c r="X533">
        <v>0</v>
      </c>
      <c r="Y533">
        <v>0</v>
      </c>
      <c r="Z533">
        <v>0</v>
      </c>
      <c r="AA533">
        <v>0</v>
      </c>
      <c r="AB533">
        <v>0</v>
      </c>
      <c r="AC533">
        <v>9</v>
      </c>
      <c r="AD533">
        <v>2022</v>
      </c>
      <c r="AF533" t="s">
        <v>8012</v>
      </c>
      <c r="AG533" t="s">
        <v>2616</v>
      </c>
      <c r="AH533">
        <v>2</v>
      </c>
      <c r="AI533" t="s">
        <v>2617</v>
      </c>
      <c r="AJ533" t="s">
        <v>200</v>
      </c>
      <c r="AK533" t="s">
        <v>385</v>
      </c>
      <c r="AL533">
        <v>0</v>
      </c>
      <c r="AM533">
        <v>0</v>
      </c>
      <c r="AN533">
        <v>0</v>
      </c>
      <c r="AO533">
        <v>0</v>
      </c>
      <c r="AP533">
        <v>0</v>
      </c>
      <c r="AQ533">
        <v>0</v>
      </c>
      <c r="AR533">
        <v>0</v>
      </c>
      <c r="AS533">
        <v>0</v>
      </c>
      <c r="AT533">
        <v>0</v>
      </c>
      <c r="AU533">
        <v>1</v>
      </c>
      <c r="AV533">
        <v>0</v>
      </c>
      <c r="AW533">
        <v>0</v>
      </c>
      <c r="AX533">
        <v>0</v>
      </c>
      <c r="AY533">
        <v>0</v>
      </c>
      <c r="AZ533">
        <v>0</v>
      </c>
      <c r="BA533">
        <v>0</v>
      </c>
      <c r="BC533" t="s">
        <v>153</v>
      </c>
      <c r="BD533">
        <v>0</v>
      </c>
      <c r="BE533">
        <v>0</v>
      </c>
    </row>
    <row r="534" spans="1:57" x14ac:dyDescent="0.35">
      <c r="A534" s="193">
        <v>193</v>
      </c>
      <c r="B534">
        <v>3571</v>
      </c>
      <c r="C534" s="194" t="s">
        <v>190</v>
      </c>
      <c r="D534" t="s">
        <v>294</v>
      </c>
      <c r="E534" t="s">
        <v>2464</v>
      </c>
      <c r="F534" t="s">
        <v>83</v>
      </c>
      <c r="G534">
        <v>1</v>
      </c>
      <c r="H534">
        <v>0</v>
      </c>
      <c r="I534">
        <v>0</v>
      </c>
      <c r="J534">
        <v>1</v>
      </c>
      <c r="K534">
        <v>1</v>
      </c>
      <c r="L534">
        <v>2</v>
      </c>
      <c r="M534" t="s">
        <v>2465</v>
      </c>
      <c r="N534" s="165">
        <v>44806.046944444453</v>
      </c>
      <c r="O534" s="195">
        <f t="shared" si="8"/>
        <v>44802</v>
      </c>
      <c r="P534">
        <v>0</v>
      </c>
      <c r="Q534" t="s">
        <v>8011</v>
      </c>
      <c r="R534">
        <v>31652</v>
      </c>
      <c r="S534">
        <v>426</v>
      </c>
      <c r="T534" t="s">
        <v>2466</v>
      </c>
      <c r="U534" t="s">
        <v>130</v>
      </c>
      <c r="V534" t="s">
        <v>131</v>
      </c>
      <c r="W534">
        <v>0</v>
      </c>
      <c r="X534">
        <v>0</v>
      </c>
      <c r="Y534">
        <v>0</v>
      </c>
      <c r="Z534">
        <v>0</v>
      </c>
      <c r="AA534">
        <v>0</v>
      </c>
      <c r="AB534">
        <v>0</v>
      </c>
      <c r="AC534">
        <v>9</v>
      </c>
      <c r="AD534">
        <v>2022</v>
      </c>
      <c r="AF534" t="s">
        <v>8012</v>
      </c>
      <c r="AH534">
        <v>2</v>
      </c>
      <c r="AI534" t="s">
        <v>2467</v>
      </c>
      <c r="AJ534" t="s">
        <v>133</v>
      </c>
      <c r="AK534" t="s">
        <v>385</v>
      </c>
      <c r="AL534">
        <v>0</v>
      </c>
      <c r="AM534">
        <v>0</v>
      </c>
      <c r="AN534">
        <v>0</v>
      </c>
      <c r="AO534">
        <v>0</v>
      </c>
      <c r="AP534">
        <v>0</v>
      </c>
      <c r="AQ534">
        <v>1</v>
      </c>
      <c r="AR534">
        <v>0</v>
      </c>
      <c r="AS534">
        <v>0</v>
      </c>
      <c r="AT534">
        <v>0</v>
      </c>
      <c r="AU534">
        <v>0</v>
      </c>
      <c r="AV534">
        <v>0</v>
      </c>
      <c r="AW534">
        <v>0</v>
      </c>
      <c r="AX534">
        <v>0</v>
      </c>
      <c r="AY534">
        <v>0</v>
      </c>
      <c r="AZ534">
        <v>0</v>
      </c>
      <c r="BA534">
        <v>0</v>
      </c>
      <c r="BC534" t="s">
        <v>153</v>
      </c>
      <c r="BD534">
        <v>0</v>
      </c>
      <c r="BE534">
        <v>0</v>
      </c>
    </row>
    <row r="535" spans="1:57" x14ac:dyDescent="0.35">
      <c r="A535" s="193">
        <v>164</v>
      </c>
      <c r="B535">
        <v>3546</v>
      </c>
      <c r="C535" s="194" t="s">
        <v>190</v>
      </c>
      <c r="D535" t="s">
        <v>294</v>
      </c>
      <c r="E535" t="s">
        <v>2284</v>
      </c>
      <c r="F535" t="s">
        <v>83</v>
      </c>
      <c r="G535">
        <v>1</v>
      </c>
      <c r="H535">
        <v>0</v>
      </c>
      <c r="I535">
        <v>0</v>
      </c>
      <c r="J535">
        <v>0</v>
      </c>
      <c r="K535">
        <v>0</v>
      </c>
      <c r="L535">
        <v>0</v>
      </c>
      <c r="M535" t="s">
        <v>2285</v>
      </c>
      <c r="N535" s="165">
        <v>44805.853472222218</v>
      </c>
      <c r="O535" s="195">
        <f t="shared" si="8"/>
        <v>44802</v>
      </c>
      <c r="P535">
        <v>0</v>
      </c>
      <c r="Q535" t="s">
        <v>7858</v>
      </c>
      <c r="R535">
        <v>76</v>
      </c>
      <c r="S535">
        <v>229</v>
      </c>
      <c r="T535" t="s">
        <v>1675</v>
      </c>
      <c r="U535" t="s">
        <v>130</v>
      </c>
      <c r="V535" t="s">
        <v>131</v>
      </c>
      <c r="W535">
        <v>0</v>
      </c>
      <c r="X535">
        <v>0</v>
      </c>
      <c r="Y535">
        <v>0</v>
      </c>
      <c r="Z535">
        <v>0</v>
      </c>
      <c r="AA535">
        <v>0</v>
      </c>
      <c r="AB535">
        <v>0</v>
      </c>
      <c r="AC535">
        <v>9</v>
      </c>
      <c r="AD535">
        <v>2022</v>
      </c>
      <c r="AF535" t="s">
        <v>8012</v>
      </c>
      <c r="AH535">
        <v>1</v>
      </c>
      <c r="AI535" t="s">
        <v>2286</v>
      </c>
      <c r="AJ535" t="s">
        <v>133</v>
      </c>
      <c r="AK535" t="s">
        <v>134</v>
      </c>
      <c r="AL535">
        <v>0</v>
      </c>
      <c r="AM535">
        <v>0</v>
      </c>
      <c r="AN535">
        <v>0</v>
      </c>
      <c r="AO535">
        <v>0</v>
      </c>
      <c r="AP535">
        <v>0</v>
      </c>
      <c r="AQ535">
        <v>0</v>
      </c>
      <c r="AR535">
        <v>0</v>
      </c>
      <c r="AS535">
        <v>0</v>
      </c>
      <c r="AT535">
        <v>0</v>
      </c>
      <c r="AU535">
        <v>0</v>
      </c>
      <c r="AV535">
        <v>0</v>
      </c>
      <c r="AW535">
        <v>0</v>
      </c>
      <c r="AX535">
        <v>0</v>
      </c>
      <c r="AY535">
        <v>0</v>
      </c>
      <c r="AZ535">
        <v>0</v>
      </c>
      <c r="BA535">
        <v>0</v>
      </c>
      <c r="BC535" t="s">
        <v>153</v>
      </c>
      <c r="BD535">
        <v>0</v>
      </c>
      <c r="BE535">
        <v>0</v>
      </c>
    </row>
    <row r="536" spans="1:57" x14ac:dyDescent="0.35">
      <c r="A536" s="193">
        <v>167</v>
      </c>
      <c r="B536">
        <v>3549</v>
      </c>
      <c r="C536" s="194" t="s">
        <v>190</v>
      </c>
      <c r="D536" t="s">
        <v>294</v>
      </c>
      <c r="E536" t="s">
        <v>2301</v>
      </c>
      <c r="F536" t="s">
        <v>83</v>
      </c>
      <c r="G536">
        <v>1</v>
      </c>
      <c r="H536">
        <v>0</v>
      </c>
      <c r="I536">
        <v>0</v>
      </c>
      <c r="J536">
        <v>0</v>
      </c>
      <c r="K536">
        <v>0</v>
      </c>
      <c r="L536">
        <v>0</v>
      </c>
      <c r="M536" t="s">
        <v>2302</v>
      </c>
      <c r="N536" s="165">
        <v>44805.858124999999</v>
      </c>
      <c r="O536" s="195">
        <f t="shared" si="8"/>
        <v>44802</v>
      </c>
      <c r="P536">
        <v>0</v>
      </c>
      <c r="Q536" t="s">
        <v>7858</v>
      </c>
      <c r="R536">
        <v>76</v>
      </c>
      <c r="S536">
        <v>229</v>
      </c>
      <c r="T536" t="s">
        <v>1675</v>
      </c>
      <c r="U536" t="s">
        <v>130</v>
      </c>
      <c r="V536" t="s">
        <v>131</v>
      </c>
      <c r="W536">
        <v>0</v>
      </c>
      <c r="X536">
        <v>0</v>
      </c>
      <c r="Y536">
        <v>0</v>
      </c>
      <c r="Z536">
        <v>0</v>
      </c>
      <c r="AA536">
        <v>0</v>
      </c>
      <c r="AB536">
        <v>0</v>
      </c>
      <c r="AC536">
        <v>9</v>
      </c>
      <c r="AD536">
        <v>2022</v>
      </c>
      <c r="AF536" t="s">
        <v>8012</v>
      </c>
      <c r="AH536">
        <v>1</v>
      </c>
      <c r="AI536" t="s">
        <v>2303</v>
      </c>
      <c r="AJ536" t="s">
        <v>133</v>
      </c>
      <c r="AK536" t="s">
        <v>134</v>
      </c>
      <c r="AL536">
        <v>0</v>
      </c>
      <c r="AM536">
        <v>0</v>
      </c>
      <c r="AN536">
        <v>0</v>
      </c>
      <c r="AO536">
        <v>0</v>
      </c>
      <c r="AP536">
        <v>1</v>
      </c>
      <c r="AQ536">
        <v>0</v>
      </c>
      <c r="AR536">
        <v>0</v>
      </c>
      <c r="AS536">
        <v>0</v>
      </c>
      <c r="AT536">
        <v>0</v>
      </c>
      <c r="AU536">
        <v>0</v>
      </c>
      <c r="AV536">
        <v>0</v>
      </c>
      <c r="AW536">
        <v>0</v>
      </c>
      <c r="AX536">
        <v>0</v>
      </c>
      <c r="AY536">
        <v>0</v>
      </c>
      <c r="AZ536">
        <v>0</v>
      </c>
      <c r="BA536">
        <v>0</v>
      </c>
      <c r="BC536" t="s">
        <v>153</v>
      </c>
      <c r="BD536">
        <v>0</v>
      </c>
      <c r="BE536">
        <v>0</v>
      </c>
    </row>
    <row r="537" spans="1:57" x14ac:dyDescent="0.35">
      <c r="A537" s="193">
        <v>176</v>
      </c>
      <c r="B537">
        <v>3556</v>
      </c>
      <c r="C537" s="194" t="s">
        <v>190</v>
      </c>
      <c r="D537" t="s">
        <v>294</v>
      </c>
      <c r="E537" t="s">
        <v>2378</v>
      </c>
      <c r="F537" t="s">
        <v>83</v>
      </c>
      <c r="G537">
        <v>1</v>
      </c>
      <c r="H537">
        <v>0</v>
      </c>
      <c r="I537">
        <v>0</v>
      </c>
      <c r="J537">
        <v>0</v>
      </c>
      <c r="K537">
        <v>0</v>
      </c>
      <c r="L537">
        <v>0</v>
      </c>
      <c r="M537" t="s">
        <v>2379</v>
      </c>
      <c r="N537" s="165">
        <v>44805.911203703698</v>
      </c>
      <c r="O537" s="195">
        <f t="shared" si="8"/>
        <v>44802</v>
      </c>
      <c r="P537">
        <v>0</v>
      </c>
      <c r="Q537" t="s">
        <v>7858</v>
      </c>
      <c r="R537">
        <v>76</v>
      </c>
      <c r="S537">
        <v>229</v>
      </c>
      <c r="T537" t="s">
        <v>1675</v>
      </c>
      <c r="U537" t="s">
        <v>130</v>
      </c>
      <c r="V537" t="s">
        <v>131</v>
      </c>
      <c r="W537">
        <v>0</v>
      </c>
      <c r="X537">
        <v>0</v>
      </c>
      <c r="Y537">
        <v>0</v>
      </c>
      <c r="Z537">
        <v>0</v>
      </c>
      <c r="AA537">
        <v>0</v>
      </c>
      <c r="AB537">
        <v>0</v>
      </c>
      <c r="AC537">
        <v>9</v>
      </c>
      <c r="AD537">
        <v>2022</v>
      </c>
      <c r="AF537" t="s">
        <v>8012</v>
      </c>
      <c r="AG537" t="s">
        <v>2380</v>
      </c>
      <c r="AH537">
        <v>1</v>
      </c>
      <c r="AI537" t="s">
        <v>2381</v>
      </c>
      <c r="AJ537" t="s">
        <v>133</v>
      </c>
      <c r="AK537" t="s">
        <v>134</v>
      </c>
      <c r="AL537">
        <v>0</v>
      </c>
      <c r="AM537">
        <v>0</v>
      </c>
      <c r="AN537">
        <v>0</v>
      </c>
      <c r="AO537">
        <v>0</v>
      </c>
      <c r="AP537">
        <v>0</v>
      </c>
      <c r="AQ537">
        <v>0</v>
      </c>
      <c r="AR537">
        <v>0</v>
      </c>
      <c r="AS537">
        <v>0</v>
      </c>
      <c r="AT537">
        <v>0</v>
      </c>
      <c r="AU537">
        <v>1</v>
      </c>
      <c r="AV537">
        <v>0</v>
      </c>
      <c r="AW537">
        <v>0</v>
      </c>
      <c r="AX537">
        <v>0</v>
      </c>
      <c r="AY537">
        <v>0</v>
      </c>
      <c r="AZ537">
        <v>0</v>
      </c>
      <c r="BA537">
        <v>0</v>
      </c>
      <c r="BC537" t="s">
        <v>153</v>
      </c>
      <c r="BD537">
        <v>0</v>
      </c>
      <c r="BE537">
        <v>0</v>
      </c>
    </row>
    <row r="538" spans="1:57" x14ac:dyDescent="0.35">
      <c r="A538" s="193">
        <v>668</v>
      </c>
      <c r="B538">
        <v>3204</v>
      </c>
      <c r="C538" s="194" t="s">
        <v>125</v>
      </c>
      <c r="D538" t="s">
        <v>294</v>
      </c>
      <c r="E538" t="s">
        <v>2113</v>
      </c>
      <c r="F538" t="s">
        <v>85</v>
      </c>
      <c r="G538">
        <v>1</v>
      </c>
      <c r="H538">
        <v>0</v>
      </c>
      <c r="I538">
        <v>0</v>
      </c>
      <c r="J538">
        <v>1</v>
      </c>
      <c r="K538">
        <v>1</v>
      </c>
      <c r="L538">
        <v>2</v>
      </c>
      <c r="M538" t="s">
        <v>2114</v>
      </c>
      <c r="N538" s="165">
        <v>44669.08803240741</v>
      </c>
      <c r="O538" s="195">
        <f t="shared" si="8"/>
        <v>44669</v>
      </c>
      <c r="P538">
        <v>0</v>
      </c>
      <c r="Q538" t="s">
        <v>8013</v>
      </c>
      <c r="R538">
        <v>37</v>
      </c>
      <c r="S538">
        <v>169</v>
      </c>
      <c r="T538" t="s">
        <v>2115</v>
      </c>
      <c r="U538" t="s">
        <v>130</v>
      </c>
      <c r="V538" t="s">
        <v>131</v>
      </c>
      <c r="W538">
        <v>0</v>
      </c>
      <c r="X538">
        <v>0</v>
      </c>
      <c r="Y538">
        <v>0</v>
      </c>
      <c r="Z538">
        <v>0</v>
      </c>
      <c r="AA538">
        <v>0</v>
      </c>
      <c r="AB538">
        <v>0</v>
      </c>
      <c r="AC538">
        <v>4</v>
      </c>
      <c r="AD538">
        <v>2022</v>
      </c>
      <c r="AF538" t="s">
        <v>8014</v>
      </c>
      <c r="AH538">
        <v>18</v>
      </c>
      <c r="AI538" t="s">
        <v>2117</v>
      </c>
      <c r="AJ538" t="s">
        <v>252</v>
      </c>
      <c r="AK538" t="s">
        <v>134</v>
      </c>
      <c r="AL538">
        <v>0</v>
      </c>
      <c r="AM538">
        <v>0</v>
      </c>
      <c r="AN538">
        <v>0</v>
      </c>
      <c r="AO538">
        <v>0</v>
      </c>
      <c r="AP538">
        <v>0</v>
      </c>
      <c r="AQ538">
        <v>0</v>
      </c>
      <c r="AR538">
        <v>0</v>
      </c>
      <c r="AS538">
        <v>0</v>
      </c>
      <c r="AT538">
        <v>0</v>
      </c>
      <c r="AU538">
        <v>0</v>
      </c>
      <c r="AV538">
        <v>0</v>
      </c>
      <c r="AW538">
        <v>0</v>
      </c>
      <c r="AX538">
        <v>1</v>
      </c>
      <c r="AY538">
        <v>0</v>
      </c>
      <c r="AZ538">
        <v>0</v>
      </c>
      <c r="BA538">
        <v>0</v>
      </c>
      <c r="BB538" t="s">
        <v>162</v>
      </c>
      <c r="BC538" t="s">
        <v>166</v>
      </c>
      <c r="BD538">
        <v>0</v>
      </c>
      <c r="BE538">
        <v>0</v>
      </c>
    </row>
    <row r="539" spans="1:57" x14ac:dyDescent="0.35">
      <c r="A539" s="193">
        <v>4654</v>
      </c>
      <c r="B539">
        <v>3371</v>
      </c>
      <c r="C539" s="194" t="s">
        <v>190</v>
      </c>
      <c r="D539" t="s">
        <v>294</v>
      </c>
      <c r="E539" t="s">
        <v>2118</v>
      </c>
      <c r="F539" t="s">
        <v>83</v>
      </c>
      <c r="G539">
        <v>1</v>
      </c>
      <c r="H539">
        <v>0</v>
      </c>
      <c r="I539">
        <v>0</v>
      </c>
      <c r="J539">
        <v>1</v>
      </c>
      <c r="K539">
        <v>1</v>
      </c>
      <c r="L539">
        <v>2</v>
      </c>
      <c r="M539" t="s">
        <v>2119</v>
      </c>
      <c r="N539" s="165">
        <v>44789.87945601852</v>
      </c>
      <c r="O539" s="195">
        <f t="shared" si="8"/>
        <v>44788</v>
      </c>
      <c r="P539">
        <v>0</v>
      </c>
      <c r="Q539" t="s">
        <v>8015</v>
      </c>
      <c r="R539">
        <v>3212</v>
      </c>
      <c r="S539">
        <v>0</v>
      </c>
      <c r="T539" t="s">
        <v>2120</v>
      </c>
      <c r="U539" t="s">
        <v>130</v>
      </c>
      <c r="V539" t="s">
        <v>131</v>
      </c>
      <c r="W539">
        <v>0</v>
      </c>
      <c r="X539">
        <v>0</v>
      </c>
      <c r="Y539">
        <v>0</v>
      </c>
      <c r="Z539">
        <v>0</v>
      </c>
      <c r="AA539">
        <v>0</v>
      </c>
      <c r="AB539">
        <v>0</v>
      </c>
      <c r="AC539">
        <v>8</v>
      </c>
      <c r="AD539">
        <v>2022</v>
      </c>
      <c r="AF539" t="s">
        <v>8016</v>
      </c>
      <c r="AH539">
        <v>16</v>
      </c>
      <c r="AI539" t="s">
        <v>2121</v>
      </c>
      <c r="AJ539" t="s">
        <v>133</v>
      </c>
      <c r="AK539" t="s">
        <v>134</v>
      </c>
      <c r="AL539">
        <v>0</v>
      </c>
      <c r="AM539">
        <v>1</v>
      </c>
      <c r="AN539">
        <v>0</v>
      </c>
      <c r="AO539">
        <v>1</v>
      </c>
      <c r="AP539">
        <v>1</v>
      </c>
      <c r="AQ539">
        <v>0</v>
      </c>
      <c r="AR539">
        <v>0</v>
      </c>
      <c r="AS539">
        <v>0</v>
      </c>
      <c r="AT539">
        <v>0</v>
      </c>
      <c r="AU539">
        <v>0</v>
      </c>
      <c r="AV539">
        <v>0</v>
      </c>
      <c r="AW539">
        <v>0</v>
      </c>
      <c r="AX539">
        <v>0</v>
      </c>
      <c r="AY539">
        <v>0</v>
      </c>
      <c r="AZ539">
        <v>0</v>
      </c>
      <c r="BA539">
        <v>0</v>
      </c>
      <c r="BB539" t="s">
        <v>172</v>
      </c>
      <c r="BC539" t="s">
        <v>153</v>
      </c>
      <c r="BD539">
        <v>0</v>
      </c>
      <c r="BE539">
        <v>1</v>
      </c>
    </row>
    <row r="540" spans="1:57" x14ac:dyDescent="0.35">
      <c r="A540" s="193">
        <v>4646</v>
      </c>
      <c r="B540">
        <v>3369</v>
      </c>
      <c r="C540" s="194" t="s">
        <v>190</v>
      </c>
      <c r="D540" t="s">
        <v>294</v>
      </c>
      <c r="E540" t="s">
        <v>2122</v>
      </c>
      <c r="F540" t="s">
        <v>86</v>
      </c>
      <c r="G540">
        <v>1</v>
      </c>
      <c r="H540">
        <v>0</v>
      </c>
      <c r="I540">
        <v>0</v>
      </c>
      <c r="J540">
        <v>2</v>
      </c>
      <c r="K540">
        <v>1</v>
      </c>
      <c r="L540">
        <v>3</v>
      </c>
      <c r="M540" t="s">
        <v>2123</v>
      </c>
      <c r="N540" s="165">
        <v>44789.610891203702</v>
      </c>
      <c r="O540" s="195">
        <f t="shared" si="8"/>
        <v>44788</v>
      </c>
      <c r="P540">
        <v>0</v>
      </c>
      <c r="Q540" t="s">
        <v>8015</v>
      </c>
      <c r="R540">
        <v>3212</v>
      </c>
      <c r="S540">
        <v>0</v>
      </c>
      <c r="T540" t="s">
        <v>2120</v>
      </c>
      <c r="U540" t="s">
        <v>130</v>
      </c>
      <c r="V540" t="s">
        <v>131</v>
      </c>
      <c r="W540">
        <v>0</v>
      </c>
      <c r="X540">
        <v>0</v>
      </c>
      <c r="Y540">
        <v>0</v>
      </c>
      <c r="Z540">
        <v>0</v>
      </c>
      <c r="AA540">
        <v>0</v>
      </c>
      <c r="AB540">
        <v>0</v>
      </c>
      <c r="AC540">
        <v>8</v>
      </c>
      <c r="AD540">
        <v>2022</v>
      </c>
      <c r="AF540" t="s">
        <v>8016</v>
      </c>
      <c r="AH540">
        <v>16</v>
      </c>
      <c r="AI540" t="s">
        <v>2124</v>
      </c>
      <c r="AJ540" t="s">
        <v>133</v>
      </c>
      <c r="AK540" t="s">
        <v>134</v>
      </c>
      <c r="AL540">
        <v>0</v>
      </c>
      <c r="AM540">
        <v>0</v>
      </c>
      <c r="AN540">
        <v>0</v>
      </c>
      <c r="AO540">
        <v>0</v>
      </c>
      <c r="AP540">
        <v>0</v>
      </c>
      <c r="AQ540">
        <v>0</v>
      </c>
      <c r="AR540">
        <v>0</v>
      </c>
      <c r="AS540">
        <v>0</v>
      </c>
      <c r="AT540">
        <v>0</v>
      </c>
      <c r="AU540">
        <v>1</v>
      </c>
      <c r="AV540">
        <v>0</v>
      </c>
      <c r="AW540">
        <v>0</v>
      </c>
      <c r="AX540">
        <v>0</v>
      </c>
      <c r="AY540">
        <v>0</v>
      </c>
      <c r="AZ540">
        <v>0</v>
      </c>
      <c r="BA540">
        <v>0</v>
      </c>
      <c r="BB540" t="s">
        <v>154</v>
      </c>
      <c r="BC540" t="s">
        <v>166</v>
      </c>
      <c r="BD540">
        <v>0</v>
      </c>
      <c r="BE540">
        <v>0</v>
      </c>
    </row>
    <row r="541" spans="1:57" x14ac:dyDescent="0.35">
      <c r="A541" s="193">
        <v>19</v>
      </c>
      <c r="B541">
        <v>3170</v>
      </c>
      <c r="C541" s="194" t="s">
        <v>190</v>
      </c>
      <c r="D541" t="s">
        <v>294</v>
      </c>
      <c r="E541" t="s">
        <v>2125</v>
      </c>
      <c r="F541" t="s">
        <v>85</v>
      </c>
      <c r="G541">
        <v>1</v>
      </c>
      <c r="H541">
        <v>0</v>
      </c>
      <c r="I541">
        <v>0</v>
      </c>
      <c r="J541">
        <v>1</v>
      </c>
      <c r="K541">
        <v>1</v>
      </c>
      <c r="L541">
        <v>2</v>
      </c>
      <c r="M541" t="s">
        <v>2126</v>
      </c>
      <c r="N541" s="165">
        <v>44621.967523148152</v>
      </c>
      <c r="O541" s="195">
        <f t="shared" si="8"/>
        <v>44620</v>
      </c>
      <c r="P541">
        <v>0</v>
      </c>
      <c r="Q541" t="s">
        <v>8017</v>
      </c>
      <c r="R541">
        <v>171</v>
      </c>
      <c r="S541">
        <v>487</v>
      </c>
      <c r="T541" t="s">
        <v>2127</v>
      </c>
      <c r="U541" t="s">
        <v>130</v>
      </c>
      <c r="V541" t="s">
        <v>131</v>
      </c>
      <c r="W541">
        <v>0</v>
      </c>
      <c r="X541">
        <v>0</v>
      </c>
      <c r="Y541">
        <v>0</v>
      </c>
      <c r="Z541">
        <v>0</v>
      </c>
      <c r="AA541">
        <v>0</v>
      </c>
      <c r="AB541">
        <v>1</v>
      </c>
      <c r="AC541">
        <v>3</v>
      </c>
      <c r="AD541">
        <v>2022</v>
      </c>
      <c r="AE541" t="s">
        <v>2128</v>
      </c>
      <c r="AF541" t="s">
        <v>8018</v>
      </c>
      <c r="AH541">
        <v>1</v>
      </c>
      <c r="AI541" t="s">
        <v>2129</v>
      </c>
      <c r="AJ541" t="s">
        <v>252</v>
      </c>
      <c r="AK541" t="s">
        <v>134</v>
      </c>
      <c r="AL541">
        <v>0</v>
      </c>
      <c r="AM541">
        <v>0</v>
      </c>
      <c r="AN541">
        <v>0</v>
      </c>
      <c r="AO541">
        <v>0</v>
      </c>
      <c r="AP541">
        <v>0</v>
      </c>
      <c r="AQ541">
        <v>0</v>
      </c>
      <c r="AR541">
        <v>0</v>
      </c>
      <c r="AS541">
        <v>0</v>
      </c>
      <c r="AT541">
        <v>0</v>
      </c>
      <c r="AU541">
        <v>0</v>
      </c>
      <c r="AV541">
        <v>0</v>
      </c>
      <c r="AW541">
        <v>0</v>
      </c>
      <c r="AX541">
        <v>0</v>
      </c>
      <c r="AY541">
        <v>0</v>
      </c>
      <c r="AZ541">
        <v>0</v>
      </c>
      <c r="BA541">
        <v>0</v>
      </c>
      <c r="BB541" t="s">
        <v>162</v>
      </c>
      <c r="BC541" t="s">
        <v>166</v>
      </c>
      <c r="BD541">
        <v>0</v>
      </c>
      <c r="BE541">
        <v>0</v>
      </c>
    </row>
    <row r="542" spans="1:57" x14ac:dyDescent="0.35">
      <c r="A542" s="193">
        <v>853</v>
      </c>
      <c r="B542">
        <v>3213</v>
      </c>
      <c r="C542" s="194" t="s">
        <v>190</v>
      </c>
      <c r="D542" t="s">
        <v>294</v>
      </c>
      <c r="E542" t="s">
        <v>2130</v>
      </c>
      <c r="F542" t="s">
        <v>83</v>
      </c>
      <c r="G542">
        <v>1</v>
      </c>
      <c r="H542">
        <v>0</v>
      </c>
      <c r="I542">
        <v>0</v>
      </c>
      <c r="J542">
        <v>1</v>
      </c>
      <c r="K542">
        <v>1</v>
      </c>
      <c r="L542">
        <v>2</v>
      </c>
      <c r="M542" t="s">
        <v>2131</v>
      </c>
      <c r="N542" s="165">
        <v>44689.867002314822</v>
      </c>
      <c r="O542" s="195">
        <f t="shared" si="8"/>
        <v>44683</v>
      </c>
      <c r="P542">
        <v>0</v>
      </c>
      <c r="Q542" t="s">
        <v>8019</v>
      </c>
      <c r="R542">
        <v>361</v>
      </c>
      <c r="S542">
        <v>1289</v>
      </c>
      <c r="T542" t="s">
        <v>2132</v>
      </c>
      <c r="U542" t="s">
        <v>130</v>
      </c>
      <c r="V542" t="s">
        <v>131</v>
      </c>
      <c r="W542">
        <v>0</v>
      </c>
      <c r="X542">
        <v>0</v>
      </c>
      <c r="Y542">
        <v>0</v>
      </c>
      <c r="Z542">
        <v>0</v>
      </c>
      <c r="AA542">
        <v>0</v>
      </c>
      <c r="AB542">
        <v>0</v>
      </c>
      <c r="AC542">
        <v>5</v>
      </c>
      <c r="AD542">
        <v>2022</v>
      </c>
      <c r="AF542" t="s">
        <v>8020</v>
      </c>
      <c r="AH542">
        <v>8</v>
      </c>
      <c r="AI542" t="s">
        <v>2134</v>
      </c>
      <c r="AJ542" t="s">
        <v>200</v>
      </c>
      <c r="AK542" t="s">
        <v>134</v>
      </c>
      <c r="AL542">
        <v>0</v>
      </c>
      <c r="AM542">
        <v>1</v>
      </c>
      <c r="AN542">
        <v>0</v>
      </c>
      <c r="AO542">
        <v>1</v>
      </c>
      <c r="AP542">
        <v>1</v>
      </c>
      <c r="AQ542">
        <v>0</v>
      </c>
      <c r="AR542">
        <v>0</v>
      </c>
      <c r="AS542">
        <v>0</v>
      </c>
      <c r="AT542">
        <v>0</v>
      </c>
      <c r="AU542">
        <v>0</v>
      </c>
      <c r="AV542">
        <v>0</v>
      </c>
      <c r="AW542">
        <v>0</v>
      </c>
      <c r="AX542">
        <v>0</v>
      </c>
      <c r="AY542">
        <v>0</v>
      </c>
      <c r="AZ542">
        <v>0</v>
      </c>
      <c r="BA542">
        <v>0</v>
      </c>
      <c r="BB542" t="s">
        <v>162</v>
      </c>
      <c r="BC542" t="s">
        <v>166</v>
      </c>
      <c r="BD542">
        <v>0</v>
      </c>
      <c r="BE542">
        <v>0</v>
      </c>
    </row>
    <row r="543" spans="1:57" x14ac:dyDescent="0.35">
      <c r="A543" s="193">
        <v>4047</v>
      </c>
      <c r="B543">
        <v>3287</v>
      </c>
      <c r="C543" s="194" t="s">
        <v>190</v>
      </c>
      <c r="D543" t="s">
        <v>294</v>
      </c>
      <c r="E543" t="s">
        <v>2135</v>
      </c>
      <c r="F543" t="s">
        <v>86</v>
      </c>
      <c r="G543">
        <v>1</v>
      </c>
      <c r="H543">
        <v>0</v>
      </c>
      <c r="I543">
        <v>0</v>
      </c>
      <c r="J543">
        <v>0</v>
      </c>
      <c r="K543">
        <v>0</v>
      </c>
      <c r="L543">
        <v>0</v>
      </c>
      <c r="M543" t="s">
        <v>2136</v>
      </c>
      <c r="N543" s="165">
        <v>44765.359849537039</v>
      </c>
      <c r="O543" s="195">
        <f t="shared" si="8"/>
        <v>44760</v>
      </c>
      <c r="P543">
        <v>0</v>
      </c>
      <c r="Q543" t="s">
        <v>8008</v>
      </c>
      <c r="R543">
        <v>69</v>
      </c>
      <c r="S543">
        <v>4785</v>
      </c>
      <c r="T543" t="s">
        <v>2069</v>
      </c>
      <c r="U543" t="s">
        <v>130</v>
      </c>
      <c r="V543" t="s">
        <v>131</v>
      </c>
      <c r="W543">
        <v>0</v>
      </c>
      <c r="X543">
        <v>0</v>
      </c>
      <c r="Y543">
        <v>0</v>
      </c>
      <c r="Z543">
        <v>0</v>
      </c>
      <c r="AA543">
        <v>0</v>
      </c>
      <c r="AB543">
        <v>0</v>
      </c>
      <c r="AC543">
        <v>7</v>
      </c>
      <c r="AD543">
        <v>2022</v>
      </c>
      <c r="AF543" t="s">
        <v>8021</v>
      </c>
      <c r="AH543">
        <v>23</v>
      </c>
      <c r="AI543" t="s">
        <v>2137</v>
      </c>
      <c r="AJ543" t="s">
        <v>200</v>
      </c>
      <c r="AK543" t="s">
        <v>134</v>
      </c>
      <c r="AL543">
        <v>0</v>
      </c>
      <c r="AM543">
        <v>0</v>
      </c>
      <c r="AN543">
        <v>0</v>
      </c>
      <c r="AO543">
        <v>0</v>
      </c>
      <c r="AP543">
        <v>0</v>
      </c>
      <c r="AQ543">
        <v>0</v>
      </c>
      <c r="AR543">
        <v>0</v>
      </c>
      <c r="AS543">
        <v>0</v>
      </c>
      <c r="AT543">
        <v>0</v>
      </c>
      <c r="AU543">
        <v>0</v>
      </c>
      <c r="AV543">
        <v>0</v>
      </c>
      <c r="AW543">
        <v>0</v>
      </c>
      <c r="AX543">
        <v>0</v>
      </c>
      <c r="AY543">
        <v>0</v>
      </c>
      <c r="AZ543">
        <v>0</v>
      </c>
      <c r="BA543">
        <v>0</v>
      </c>
      <c r="BB543" t="s">
        <v>162</v>
      </c>
      <c r="BC543" t="s">
        <v>166</v>
      </c>
      <c r="BD543">
        <v>0</v>
      </c>
      <c r="BE543">
        <v>0</v>
      </c>
    </row>
    <row r="544" spans="1:57" x14ac:dyDescent="0.35">
      <c r="A544" s="193">
        <v>4302</v>
      </c>
      <c r="B544">
        <v>3323</v>
      </c>
      <c r="C544" s="194" t="s">
        <v>125</v>
      </c>
      <c r="D544" t="s">
        <v>294</v>
      </c>
      <c r="E544" t="s">
        <v>2138</v>
      </c>
      <c r="F544" t="s">
        <v>85</v>
      </c>
      <c r="G544">
        <v>1</v>
      </c>
      <c r="H544">
        <v>0</v>
      </c>
      <c r="I544">
        <v>0</v>
      </c>
      <c r="J544">
        <v>0</v>
      </c>
      <c r="K544">
        <v>0</v>
      </c>
      <c r="L544">
        <v>0</v>
      </c>
      <c r="M544" t="s">
        <v>2139</v>
      </c>
      <c r="N544" s="165">
        <v>44775.566087962958</v>
      </c>
      <c r="O544" s="195">
        <f t="shared" si="8"/>
        <v>44774</v>
      </c>
      <c r="P544">
        <v>0</v>
      </c>
      <c r="Q544" t="s">
        <v>8022</v>
      </c>
      <c r="R544">
        <v>1878</v>
      </c>
      <c r="S544">
        <v>25</v>
      </c>
      <c r="T544" t="s">
        <v>2140</v>
      </c>
      <c r="U544" t="s">
        <v>130</v>
      </c>
      <c r="V544" t="s">
        <v>131</v>
      </c>
      <c r="W544">
        <v>0</v>
      </c>
      <c r="X544">
        <v>0</v>
      </c>
      <c r="Y544">
        <v>0</v>
      </c>
      <c r="Z544">
        <v>0</v>
      </c>
      <c r="AA544">
        <v>0</v>
      </c>
      <c r="AB544">
        <v>0</v>
      </c>
      <c r="AC544">
        <v>8</v>
      </c>
      <c r="AD544">
        <v>2022</v>
      </c>
      <c r="AF544" t="s">
        <v>8023</v>
      </c>
      <c r="AH544">
        <v>2</v>
      </c>
      <c r="AI544" t="s">
        <v>2141</v>
      </c>
      <c r="AJ544" t="s">
        <v>133</v>
      </c>
      <c r="AK544" t="s">
        <v>134</v>
      </c>
      <c r="AL544">
        <v>0</v>
      </c>
      <c r="AM544">
        <v>1</v>
      </c>
      <c r="AN544">
        <v>0</v>
      </c>
      <c r="AO544">
        <v>1</v>
      </c>
      <c r="AP544">
        <v>1</v>
      </c>
      <c r="AQ544">
        <v>0</v>
      </c>
      <c r="AR544">
        <v>0</v>
      </c>
      <c r="AS544">
        <v>0</v>
      </c>
      <c r="AT544">
        <v>0</v>
      </c>
      <c r="AU544">
        <v>0</v>
      </c>
      <c r="AV544">
        <v>0</v>
      </c>
      <c r="AW544">
        <v>0</v>
      </c>
      <c r="AX544">
        <v>0</v>
      </c>
      <c r="AY544">
        <v>0</v>
      </c>
      <c r="AZ544">
        <v>0</v>
      </c>
      <c r="BA544">
        <v>0</v>
      </c>
      <c r="BB544" t="s">
        <v>162</v>
      </c>
      <c r="BC544" t="s">
        <v>166</v>
      </c>
      <c r="BD544">
        <v>0</v>
      </c>
      <c r="BE544">
        <v>0</v>
      </c>
    </row>
    <row r="545" spans="1:57" x14ac:dyDescent="0.35">
      <c r="A545" s="193">
        <v>4942</v>
      </c>
      <c r="B545">
        <v>3402</v>
      </c>
      <c r="C545" s="194" t="s">
        <v>190</v>
      </c>
      <c r="D545" t="s">
        <v>294</v>
      </c>
      <c r="E545" t="s">
        <v>2142</v>
      </c>
      <c r="F545" t="s">
        <v>83</v>
      </c>
      <c r="G545">
        <v>1</v>
      </c>
      <c r="H545">
        <v>0</v>
      </c>
      <c r="I545">
        <v>1</v>
      </c>
      <c r="J545">
        <v>0</v>
      </c>
      <c r="K545">
        <v>0</v>
      </c>
      <c r="L545">
        <v>1</v>
      </c>
      <c r="M545" t="s">
        <v>2143</v>
      </c>
      <c r="N545" s="165">
        <v>44801.769282407397</v>
      </c>
      <c r="O545" s="195">
        <f t="shared" si="8"/>
        <v>44795</v>
      </c>
      <c r="P545">
        <v>0</v>
      </c>
      <c r="Q545" t="s">
        <v>7541</v>
      </c>
      <c r="R545">
        <v>255</v>
      </c>
      <c r="S545">
        <v>191</v>
      </c>
      <c r="T545" t="s">
        <v>854</v>
      </c>
      <c r="U545" t="s">
        <v>130</v>
      </c>
      <c r="V545" t="s">
        <v>131</v>
      </c>
      <c r="W545">
        <v>0</v>
      </c>
      <c r="X545">
        <v>0</v>
      </c>
      <c r="Y545">
        <v>0</v>
      </c>
      <c r="Z545">
        <v>0</v>
      </c>
      <c r="AA545">
        <v>0</v>
      </c>
      <c r="AB545">
        <v>0</v>
      </c>
      <c r="AC545">
        <v>8</v>
      </c>
      <c r="AD545">
        <v>2022</v>
      </c>
      <c r="AF545" t="s">
        <v>8024</v>
      </c>
      <c r="AH545">
        <v>28</v>
      </c>
      <c r="AI545" t="s">
        <v>2144</v>
      </c>
      <c r="AJ545" t="s">
        <v>133</v>
      </c>
      <c r="AK545" t="s">
        <v>134</v>
      </c>
      <c r="AL545">
        <v>0</v>
      </c>
      <c r="AM545">
        <v>0</v>
      </c>
      <c r="AN545">
        <v>0</v>
      </c>
      <c r="AO545">
        <v>0</v>
      </c>
      <c r="AP545">
        <v>0</v>
      </c>
      <c r="AQ545">
        <v>0</v>
      </c>
      <c r="AR545">
        <v>0</v>
      </c>
      <c r="AS545">
        <v>0</v>
      </c>
      <c r="AT545">
        <v>0</v>
      </c>
      <c r="AU545">
        <v>0</v>
      </c>
      <c r="AV545">
        <v>0</v>
      </c>
      <c r="AW545">
        <v>1</v>
      </c>
      <c r="AX545">
        <v>0</v>
      </c>
      <c r="AY545">
        <v>0</v>
      </c>
      <c r="AZ545">
        <v>0</v>
      </c>
      <c r="BA545">
        <v>0</v>
      </c>
      <c r="BC545" t="s">
        <v>153</v>
      </c>
      <c r="BD545">
        <v>0</v>
      </c>
      <c r="BE545">
        <v>0</v>
      </c>
    </row>
    <row r="546" spans="1:57" x14ac:dyDescent="0.35">
      <c r="A546" s="193">
        <v>4206</v>
      </c>
      <c r="B546">
        <v>3306</v>
      </c>
      <c r="C546" s="194" t="s">
        <v>125</v>
      </c>
      <c r="D546" t="s">
        <v>294</v>
      </c>
      <c r="E546" t="s">
        <v>2145</v>
      </c>
      <c r="F546" t="s">
        <v>86</v>
      </c>
      <c r="G546">
        <v>1</v>
      </c>
      <c r="H546">
        <v>1</v>
      </c>
      <c r="I546">
        <v>2</v>
      </c>
      <c r="J546">
        <v>0</v>
      </c>
      <c r="K546">
        <v>0</v>
      </c>
      <c r="L546">
        <v>3</v>
      </c>
      <c r="M546" t="s">
        <v>2146</v>
      </c>
      <c r="N546" s="165">
        <v>44771.413819444453</v>
      </c>
      <c r="O546" s="195">
        <f t="shared" si="8"/>
        <v>44767</v>
      </c>
      <c r="P546">
        <v>0</v>
      </c>
      <c r="Q546" t="s">
        <v>8025</v>
      </c>
      <c r="R546">
        <v>363</v>
      </c>
      <c r="S546">
        <v>491</v>
      </c>
      <c r="T546" t="s">
        <v>2147</v>
      </c>
      <c r="U546" t="s">
        <v>130</v>
      </c>
      <c r="V546" t="s">
        <v>131</v>
      </c>
      <c r="W546">
        <v>0</v>
      </c>
      <c r="X546">
        <v>0</v>
      </c>
      <c r="Y546">
        <v>0</v>
      </c>
      <c r="Z546">
        <v>0</v>
      </c>
      <c r="AA546">
        <v>0</v>
      </c>
      <c r="AB546">
        <v>0</v>
      </c>
      <c r="AC546">
        <v>7</v>
      </c>
      <c r="AD546">
        <v>2022</v>
      </c>
      <c r="AF546" t="s">
        <v>8026</v>
      </c>
      <c r="AH546">
        <v>29</v>
      </c>
      <c r="AI546" t="s">
        <v>2148</v>
      </c>
      <c r="AJ546" t="s">
        <v>200</v>
      </c>
      <c r="AK546" t="s">
        <v>134</v>
      </c>
      <c r="AL546">
        <v>0</v>
      </c>
      <c r="AM546">
        <v>0</v>
      </c>
      <c r="AN546">
        <v>0</v>
      </c>
      <c r="AO546">
        <v>0</v>
      </c>
      <c r="AP546">
        <v>0</v>
      </c>
      <c r="AQ546">
        <v>0</v>
      </c>
      <c r="AR546">
        <v>0</v>
      </c>
      <c r="AS546">
        <v>0</v>
      </c>
      <c r="AT546">
        <v>0</v>
      </c>
      <c r="AU546">
        <v>0</v>
      </c>
      <c r="AV546">
        <v>0</v>
      </c>
      <c r="AW546">
        <v>0</v>
      </c>
      <c r="AX546">
        <v>0</v>
      </c>
      <c r="AY546">
        <v>0</v>
      </c>
      <c r="AZ546">
        <v>0</v>
      </c>
      <c r="BA546">
        <v>0</v>
      </c>
      <c r="BB546" t="s">
        <v>178</v>
      </c>
      <c r="BC546" t="s">
        <v>166</v>
      </c>
      <c r="BD546">
        <v>0</v>
      </c>
      <c r="BE546">
        <v>0</v>
      </c>
    </row>
    <row r="547" spans="1:57" x14ac:dyDescent="0.35">
      <c r="A547" s="193">
        <v>1232</v>
      </c>
      <c r="B547">
        <v>3233</v>
      </c>
      <c r="C547" s="194" t="s">
        <v>125</v>
      </c>
      <c r="D547" t="s">
        <v>294</v>
      </c>
      <c r="E547" t="s">
        <v>2149</v>
      </c>
      <c r="F547" t="s">
        <v>85</v>
      </c>
      <c r="G547">
        <v>1</v>
      </c>
      <c r="H547">
        <v>0</v>
      </c>
      <c r="I547">
        <v>3</v>
      </c>
      <c r="J547">
        <v>2</v>
      </c>
      <c r="K547">
        <v>0</v>
      </c>
      <c r="L547">
        <v>5</v>
      </c>
      <c r="M547" t="s">
        <v>2150</v>
      </c>
      <c r="N547" s="165">
        <v>44723.740706018521</v>
      </c>
      <c r="O547" s="195">
        <f t="shared" si="8"/>
        <v>44718</v>
      </c>
      <c r="P547">
        <v>0</v>
      </c>
      <c r="Q547" t="s">
        <v>8027</v>
      </c>
      <c r="R547">
        <v>736</v>
      </c>
      <c r="S547">
        <v>6</v>
      </c>
      <c r="T547" t="s">
        <v>2151</v>
      </c>
      <c r="U547" t="s">
        <v>130</v>
      </c>
      <c r="V547" t="s">
        <v>131</v>
      </c>
      <c r="W547">
        <v>1</v>
      </c>
      <c r="X547">
        <v>0</v>
      </c>
      <c r="Y547">
        <v>0</v>
      </c>
      <c r="Z547">
        <v>0</v>
      </c>
      <c r="AA547">
        <v>0</v>
      </c>
      <c r="AB547">
        <v>1</v>
      </c>
      <c r="AC547">
        <v>6</v>
      </c>
      <c r="AD547">
        <v>2022</v>
      </c>
      <c r="AF547" t="s">
        <v>8028</v>
      </c>
      <c r="AH547">
        <v>11</v>
      </c>
      <c r="AI547" t="s">
        <v>2152</v>
      </c>
      <c r="AJ547" t="s">
        <v>160</v>
      </c>
      <c r="AK547" t="s">
        <v>161</v>
      </c>
      <c r="AL547">
        <v>0</v>
      </c>
      <c r="AM547">
        <v>0</v>
      </c>
      <c r="AN547">
        <v>0</v>
      </c>
      <c r="AO547">
        <v>0</v>
      </c>
      <c r="AP547">
        <v>0</v>
      </c>
      <c r="AQ547">
        <v>0</v>
      </c>
      <c r="AR547">
        <v>0</v>
      </c>
      <c r="AS547">
        <v>0</v>
      </c>
      <c r="AT547">
        <v>0</v>
      </c>
      <c r="AU547">
        <v>0</v>
      </c>
      <c r="AV547">
        <v>0</v>
      </c>
      <c r="AW547">
        <v>0</v>
      </c>
      <c r="AX547">
        <v>0</v>
      </c>
      <c r="AY547">
        <v>0</v>
      </c>
      <c r="AZ547">
        <v>0</v>
      </c>
      <c r="BA547">
        <v>0</v>
      </c>
      <c r="BB547" t="s">
        <v>195</v>
      </c>
      <c r="BC547" t="s">
        <v>166</v>
      </c>
      <c r="BD547">
        <v>0</v>
      </c>
      <c r="BE547">
        <v>0</v>
      </c>
    </row>
    <row r="548" spans="1:57" x14ac:dyDescent="0.35">
      <c r="A548" s="193">
        <v>75</v>
      </c>
      <c r="B548">
        <v>3467</v>
      </c>
      <c r="C548" s="194" t="s">
        <v>190</v>
      </c>
      <c r="D548" t="s">
        <v>294</v>
      </c>
      <c r="E548" t="s">
        <v>1712</v>
      </c>
      <c r="F548" t="s">
        <v>85</v>
      </c>
      <c r="G548">
        <v>1</v>
      </c>
      <c r="H548">
        <v>0</v>
      </c>
      <c r="I548">
        <v>0</v>
      </c>
      <c r="J548">
        <v>1</v>
      </c>
      <c r="K548">
        <v>1</v>
      </c>
      <c r="L548">
        <v>2</v>
      </c>
      <c r="M548" t="s">
        <v>1713</v>
      </c>
      <c r="N548" s="165">
        <v>44805.571886574071</v>
      </c>
      <c r="O548" s="195">
        <f t="shared" si="8"/>
        <v>44802</v>
      </c>
      <c r="P548">
        <v>0</v>
      </c>
      <c r="Q548" t="s">
        <v>7574</v>
      </c>
      <c r="R548">
        <v>349</v>
      </c>
      <c r="S548">
        <v>14</v>
      </c>
      <c r="T548" t="s">
        <v>1359</v>
      </c>
      <c r="U548" t="s">
        <v>130</v>
      </c>
      <c r="V548" t="s">
        <v>131</v>
      </c>
      <c r="W548">
        <v>0</v>
      </c>
      <c r="X548">
        <v>0</v>
      </c>
      <c r="Y548">
        <v>0</v>
      </c>
      <c r="Z548">
        <v>0</v>
      </c>
      <c r="AA548">
        <v>0</v>
      </c>
      <c r="AB548">
        <v>0</v>
      </c>
      <c r="AC548">
        <v>9</v>
      </c>
      <c r="AD548">
        <v>2022</v>
      </c>
      <c r="AF548" t="s">
        <v>8029</v>
      </c>
      <c r="AH548">
        <v>1</v>
      </c>
      <c r="AI548" t="s">
        <v>1714</v>
      </c>
      <c r="AJ548" t="s">
        <v>133</v>
      </c>
      <c r="AK548" t="s">
        <v>134</v>
      </c>
      <c r="AL548">
        <v>0</v>
      </c>
      <c r="AM548">
        <v>0</v>
      </c>
      <c r="AN548">
        <v>0</v>
      </c>
      <c r="AO548">
        <v>0</v>
      </c>
      <c r="AP548">
        <v>0</v>
      </c>
      <c r="AQ548">
        <v>0</v>
      </c>
      <c r="AR548">
        <v>0</v>
      </c>
      <c r="AS548">
        <v>0</v>
      </c>
      <c r="AT548">
        <v>0</v>
      </c>
      <c r="AU548">
        <v>1</v>
      </c>
      <c r="AV548">
        <v>0</v>
      </c>
      <c r="AW548">
        <v>0</v>
      </c>
      <c r="AX548">
        <v>0</v>
      </c>
      <c r="AY548">
        <v>0</v>
      </c>
      <c r="AZ548">
        <v>0</v>
      </c>
      <c r="BA548">
        <v>0</v>
      </c>
      <c r="BB548" t="s">
        <v>195</v>
      </c>
      <c r="BC548" t="s">
        <v>166</v>
      </c>
      <c r="BD548">
        <v>0</v>
      </c>
      <c r="BE548">
        <v>0</v>
      </c>
    </row>
    <row r="549" spans="1:57" x14ac:dyDescent="0.35">
      <c r="A549" s="193">
        <v>80</v>
      </c>
      <c r="B549">
        <v>3472</v>
      </c>
      <c r="C549" s="194" t="s">
        <v>190</v>
      </c>
      <c r="D549" t="s">
        <v>294</v>
      </c>
      <c r="E549" t="s">
        <v>1729</v>
      </c>
      <c r="F549" t="s">
        <v>83</v>
      </c>
      <c r="G549">
        <v>1</v>
      </c>
      <c r="H549">
        <v>0</v>
      </c>
      <c r="I549">
        <v>0</v>
      </c>
      <c r="J549">
        <v>1</v>
      </c>
      <c r="K549">
        <v>1</v>
      </c>
      <c r="L549">
        <v>2</v>
      </c>
      <c r="M549" t="s">
        <v>1730</v>
      </c>
      <c r="N549" s="165">
        <v>44805.57744212963</v>
      </c>
      <c r="O549" s="195">
        <f t="shared" si="8"/>
        <v>44802</v>
      </c>
      <c r="P549">
        <v>0</v>
      </c>
      <c r="Q549" t="s">
        <v>7574</v>
      </c>
      <c r="R549">
        <v>349</v>
      </c>
      <c r="S549">
        <v>14</v>
      </c>
      <c r="T549" t="s">
        <v>1359</v>
      </c>
      <c r="U549" t="s">
        <v>130</v>
      </c>
      <c r="V549" t="s">
        <v>131</v>
      </c>
      <c r="W549">
        <v>0</v>
      </c>
      <c r="X549">
        <v>0</v>
      </c>
      <c r="Y549">
        <v>0</v>
      </c>
      <c r="Z549">
        <v>0</v>
      </c>
      <c r="AA549">
        <v>0</v>
      </c>
      <c r="AB549">
        <v>0</v>
      </c>
      <c r="AC549">
        <v>9</v>
      </c>
      <c r="AD549">
        <v>2022</v>
      </c>
      <c r="AF549" t="s">
        <v>8029</v>
      </c>
      <c r="AH549">
        <v>1</v>
      </c>
      <c r="AI549" t="s">
        <v>1731</v>
      </c>
      <c r="AJ549" t="s">
        <v>133</v>
      </c>
      <c r="AK549" t="s">
        <v>134</v>
      </c>
      <c r="AL549">
        <v>0</v>
      </c>
      <c r="AM549">
        <v>0</v>
      </c>
      <c r="AN549">
        <v>0</v>
      </c>
      <c r="AO549">
        <v>0</v>
      </c>
      <c r="AP549">
        <v>0</v>
      </c>
      <c r="AQ549">
        <v>0</v>
      </c>
      <c r="AR549">
        <v>0</v>
      </c>
      <c r="AS549">
        <v>0</v>
      </c>
      <c r="AT549">
        <v>0</v>
      </c>
      <c r="AU549">
        <v>0</v>
      </c>
      <c r="AV549">
        <v>0</v>
      </c>
      <c r="AW549">
        <v>0</v>
      </c>
      <c r="AX549">
        <v>0</v>
      </c>
      <c r="AY549">
        <v>0</v>
      </c>
      <c r="AZ549">
        <v>1</v>
      </c>
      <c r="BA549">
        <v>0</v>
      </c>
      <c r="BB549" t="s">
        <v>195</v>
      </c>
      <c r="BC549" t="s">
        <v>166</v>
      </c>
      <c r="BD549">
        <v>0</v>
      </c>
      <c r="BE549">
        <v>0</v>
      </c>
    </row>
    <row r="550" spans="1:57" x14ac:dyDescent="0.35">
      <c r="A550" s="193">
        <v>81</v>
      </c>
      <c r="B550">
        <v>3473</v>
      </c>
      <c r="C550" s="194" t="s">
        <v>190</v>
      </c>
      <c r="D550" t="s">
        <v>294</v>
      </c>
      <c r="E550" t="s">
        <v>1732</v>
      </c>
      <c r="F550" t="s">
        <v>86</v>
      </c>
      <c r="G550">
        <v>1</v>
      </c>
      <c r="H550">
        <v>0</v>
      </c>
      <c r="I550">
        <v>0</v>
      </c>
      <c r="J550">
        <v>0</v>
      </c>
      <c r="K550">
        <v>0</v>
      </c>
      <c r="L550">
        <v>0</v>
      </c>
      <c r="M550" t="s">
        <v>1733</v>
      </c>
      <c r="N550" s="165">
        <v>44805.5780787037</v>
      </c>
      <c r="O550" s="195">
        <f t="shared" si="8"/>
        <v>44802</v>
      </c>
      <c r="P550">
        <v>0</v>
      </c>
      <c r="Q550" t="s">
        <v>7574</v>
      </c>
      <c r="R550">
        <v>349</v>
      </c>
      <c r="S550">
        <v>14</v>
      </c>
      <c r="T550" t="s">
        <v>1359</v>
      </c>
      <c r="U550" t="s">
        <v>130</v>
      </c>
      <c r="V550" t="s">
        <v>131</v>
      </c>
      <c r="W550">
        <v>0</v>
      </c>
      <c r="X550">
        <v>0</v>
      </c>
      <c r="Y550">
        <v>0</v>
      </c>
      <c r="Z550">
        <v>0</v>
      </c>
      <c r="AA550">
        <v>0</v>
      </c>
      <c r="AB550">
        <v>0</v>
      </c>
      <c r="AC550">
        <v>9</v>
      </c>
      <c r="AD550">
        <v>2022</v>
      </c>
      <c r="AF550" t="s">
        <v>8029</v>
      </c>
      <c r="AH550">
        <v>1</v>
      </c>
      <c r="AI550" t="s">
        <v>1734</v>
      </c>
      <c r="AJ550" t="s">
        <v>133</v>
      </c>
      <c r="AK550" t="s">
        <v>134</v>
      </c>
      <c r="AL550">
        <v>0</v>
      </c>
      <c r="AM550">
        <v>0</v>
      </c>
      <c r="AN550">
        <v>0</v>
      </c>
      <c r="AO550">
        <v>0</v>
      </c>
      <c r="AP550">
        <v>0</v>
      </c>
      <c r="AQ550">
        <v>0</v>
      </c>
      <c r="AR550">
        <v>0</v>
      </c>
      <c r="AS550">
        <v>0</v>
      </c>
      <c r="AT550">
        <v>0</v>
      </c>
      <c r="AU550">
        <v>1</v>
      </c>
      <c r="AV550">
        <v>0</v>
      </c>
      <c r="AW550">
        <v>0</v>
      </c>
      <c r="AX550">
        <v>0</v>
      </c>
      <c r="AY550">
        <v>0</v>
      </c>
      <c r="AZ550">
        <v>0</v>
      </c>
      <c r="BA550">
        <v>0</v>
      </c>
      <c r="BB550" t="s">
        <v>162</v>
      </c>
      <c r="BC550" t="s">
        <v>166</v>
      </c>
      <c r="BD550">
        <v>0</v>
      </c>
      <c r="BE550">
        <v>0</v>
      </c>
    </row>
    <row r="551" spans="1:57" x14ac:dyDescent="0.35">
      <c r="A551" s="193">
        <v>89</v>
      </c>
      <c r="B551">
        <v>3481</v>
      </c>
      <c r="C551" s="194" t="s">
        <v>190</v>
      </c>
      <c r="D551" t="s">
        <v>294</v>
      </c>
      <c r="E551" t="s">
        <v>1763</v>
      </c>
      <c r="F551" t="s">
        <v>86</v>
      </c>
      <c r="G551">
        <v>1</v>
      </c>
      <c r="H551">
        <v>0</v>
      </c>
      <c r="I551">
        <v>2</v>
      </c>
      <c r="J551">
        <v>1</v>
      </c>
      <c r="K551">
        <v>1</v>
      </c>
      <c r="L551">
        <v>4</v>
      </c>
      <c r="M551" t="s">
        <v>1764</v>
      </c>
      <c r="N551" s="165">
        <v>44805.581250000003</v>
      </c>
      <c r="O551" s="195">
        <f t="shared" si="8"/>
        <v>44802</v>
      </c>
      <c r="P551">
        <v>0</v>
      </c>
      <c r="Q551" t="s">
        <v>7574</v>
      </c>
      <c r="R551">
        <v>349</v>
      </c>
      <c r="S551">
        <v>14</v>
      </c>
      <c r="T551" t="s">
        <v>1359</v>
      </c>
      <c r="U551" t="s">
        <v>130</v>
      </c>
      <c r="V551" t="s">
        <v>131</v>
      </c>
      <c r="W551">
        <v>0</v>
      </c>
      <c r="X551">
        <v>0</v>
      </c>
      <c r="Y551">
        <v>0</v>
      </c>
      <c r="Z551">
        <v>0</v>
      </c>
      <c r="AA551">
        <v>0</v>
      </c>
      <c r="AB551">
        <v>0</v>
      </c>
      <c r="AC551">
        <v>9</v>
      </c>
      <c r="AD551">
        <v>2022</v>
      </c>
      <c r="AF551" t="s">
        <v>8029</v>
      </c>
      <c r="AH551">
        <v>1</v>
      </c>
      <c r="AI551" t="s">
        <v>1765</v>
      </c>
      <c r="AJ551" t="s">
        <v>133</v>
      </c>
      <c r="AK551" t="s">
        <v>134</v>
      </c>
      <c r="AL551">
        <v>0</v>
      </c>
      <c r="AM551">
        <v>0</v>
      </c>
      <c r="AN551">
        <v>0</v>
      </c>
      <c r="AO551">
        <v>0</v>
      </c>
      <c r="AP551">
        <v>0</v>
      </c>
      <c r="AQ551">
        <v>1</v>
      </c>
      <c r="AR551">
        <v>0</v>
      </c>
      <c r="AS551">
        <v>0</v>
      </c>
      <c r="AT551">
        <v>0</v>
      </c>
      <c r="AU551">
        <v>0</v>
      </c>
      <c r="AV551">
        <v>0</v>
      </c>
      <c r="AW551">
        <v>0</v>
      </c>
      <c r="AX551">
        <v>0</v>
      </c>
      <c r="AY551">
        <v>0</v>
      </c>
      <c r="AZ551">
        <v>0</v>
      </c>
      <c r="BA551">
        <v>0</v>
      </c>
      <c r="BC551" t="s">
        <v>153</v>
      </c>
      <c r="BD551">
        <v>0</v>
      </c>
      <c r="BE551">
        <v>0</v>
      </c>
    </row>
    <row r="552" spans="1:57" x14ac:dyDescent="0.35">
      <c r="A552" s="193">
        <v>70</v>
      </c>
      <c r="B552">
        <v>3462</v>
      </c>
      <c r="C552" s="194" t="s">
        <v>190</v>
      </c>
      <c r="D552" t="s">
        <v>294</v>
      </c>
      <c r="E552" t="s">
        <v>1694</v>
      </c>
      <c r="F552" t="s">
        <v>83</v>
      </c>
      <c r="G552">
        <v>1</v>
      </c>
      <c r="H552">
        <v>0</v>
      </c>
      <c r="I552">
        <v>0</v>
      </c>
      <c r="J552">
        <v>1</v>
      </c>
      <c r="K552">
        <v>1</v>
      </c>
      <c r="L552">
        <v>2</v>
      </c>
      <c r="M552" t="s">
        <v>1695</v>
      </c>
      <c r="N552" s="165">
        <v>44805.570104166669</v>
      </c>
      <c r="O552" s="195">
        <f t="shared" si="8"/>
        <v>44802</v>
      </c>
      <c r="P552">
        <v>0</v>
      </c>
      <c r="Q552" t="s">
        <v>7574</v>
      </c>
      <c r="R552">
        <v>349</v>
      </c>
      <c r="S552">
        <v>14</v>
      </c>
      <c r="T552" t="s">
        <v>1359</v>
      </c>
      <c r="U552" t="s">
        <v>130</v>
      </c>
      <c r="V552" t="s">
        <v>131</v>
      </c>
      <c r="W552">
        <v>0</v>
      </c>
      <c r="X552">
        <v>0</v>
      </c>
      <c r="Y552">
        <v>0</v>
      </c>
      <c r="Z552">
        <v>0</v>
      </c>
      <c r="AA552">
        <v>0</v>
      </c>
      <c r="AB552">
        <v>0</v>
      </c>
      <c r="AC552">
        <v>9</v>
      </c>
      <c r="AD552">
        <v>2022</v>
      </c>
      <c r="AF552" t="s">
        <v>8029</v>
      </c>
      <c r="AH552">
        <v>1</v>
      </c>
      <c r="AI552" t="s">
        <v>1696</v>
      </c>
      <c r="AJ552" t="s">
        <v>133</v>
      </c>
      <c r="AK552" t="s">
        <v>134</v>
      </c>
      <c r="AL552">
        <v>0</v>
      </c>
      <c r="AM552">
        <v>0</v>
      </c>
      <c r="AN552">
        <v>0</v>
      </c>
      <c r="AO552">
        <v>0</v>
      </c>
      <c r="AP552">
        <v>0</v>
      </c>
      <c r="AQ552">
        <v>1</v>
      </c>
      <c r="AR552">
        <v>0</v>
      </c>
      <c r="AS552">
        <v>0</v>
      </c>
      <c r="AT552">
        <v>0</v>
      </c>
      <c r="AU552">
        <v>0</v>
      </c>
      <c r="AV552">
        <v>0</v>
      </c>
      <c r="AW552">
        <v>0</v>
      </c>
      <c r="AX552">
        <v>0</v>
      </c>
      <c r="AY552">
        <v>0</v>
      </c>
      <c r="AZ552">
        <v>0</v>
      </c>
      <c r="BA552">
        <v>0</v>
      </c>
      <c r="BB552" t="s">
        <v>178</v>
      </c>
      <c r="BC552" t="s">
        <v>166</v>
      </c>
      <c r="BD552">
        <v>0</v>
      </c>
      <c r="BE552">
        <v>0</v>
      </c>
    </row>
    <row r="553" spans="1:57" x14ac:dyDescent="0.35">
      <c r="A553" s="193">
        <v>64</v>
      </c>
      <c r="B553">
        <v>3456</v>
      </c>
      <c r="C553" s="194" t="s">
        <v>190</v>
      </c>
      <c r="D553" t="s">
        <v>294</v>
      </c>
      <c r="E553" t="s">
        <v>1673</v>
      </c>
      <c r="F553" t="s">
        <v>86</v>
      </c>
      <c r="G553">
        <v>1</v>
      </c>
      <c r="H553">
        <v>0</v>
      </c>
      <c r="I553">
        <v>0</v>
      </c>
      <c r="J553">
        <v>1</v>
      </c>
      <c r="K553">
        <v>1</v>
      </c>
      <c r="L553">
        <v>2</v>
      </c>
      <c r="M553" t="s">
        <v>1674</v>
      </c>
      <c r="N553" s="165">
        <v>44805.568113425928</v>
      </c>
      <c r="O553" s="195">
        <f t="shared" si="8"/>
        <v>44802</v>
      </c>
      <c r="P553">
        <v>0</v>
      </c>
      <c r="Q553" t="s">
        <v>7858</v>
      </c>
      <c r="R553">
        <v>76</v>
      </c>
      <c r="S553">
        <v>229</v>
      </c>
      <c r="T553" t="s">
        <v>1675</v>
      </c>
      <c r="U553" t="s">
        <v>130</v>
      </c>
      <c r="V553" t="s">
        <v>131</v>
      </c>
      <c r="W553">
        <v>0</v>
      </c>
      <c r="X553">
        <v>0</v>
      </c>
      <c r="Y553">
        <v>0</v>
      </c>
      <c r="Z553">
        <v>0</v>
      </c>
      <c r="AA553">
        <v>0</v>
      </c>
      <c r="AB553">
        <v>1</v>
      </c>
      <c r="AC553">
        <v>9</v>
      </c>
      <c r="AD553">
        <v>2022</v>
      </c>
      <c r="AF553" t="s">
        <v>8030</v>
      </c>
      <c r="AH553">
        <v>1</v>
      </c>
      <c r="AI553" t="s">
        <v>1676</v>
      </c>
      <c r="AJ553" t="s">
        <v>133</v>
      </c>
      <c r="AK553" t="s">
        <v>134</v>
      </c>
      <c r="AL553">
        <v>0</v>
      </c>
      <c r="AM553">
        <v>0</v>
      </c>
      <c r="AN553">
        <v>0</v>
      </c>
      <c r="AO553">
        <v>0</v>
      </c>
      <c r="AP553">
        <v>0</v>
      </c>
      <c r="AQ553">
        <v>0</v>
      </c>
      <c r="AR553">
        <v>0</v>
      </c>
      <c r="AS553">
        <v>0</v>
      </c>
      <c r="AT553">
        <v>0</v>
      </c>
      <c r="AU553">
        <v>0</v>
      </c>
      <c r="AV553">
        <v>0</v>
      </c>
      <c r="AW553">
        <v>1</v>
      </c>
      <c r="AX553">
        <v>0</v>
      </c>
      <c r="AY553">
        <v>0</v>
      </c>
      <c r="AZ553">
        <v>0</v>
      </c>
      <c r="BA553">
        <v>0</v>
      </c>
      <c r="BC553" t="s">
        <v>153</v>
      </c>
      <c r="BD553">
        <v>0</v>
      </c>
      <c r="BE553">
        <v>0</v>
      </c>
    </row>
    <row r="554" spans="1:57" x14ac:dyDescent="0.35">
      <c r="A554" s="193">
        <v>86</v>
      </c>
      <c r="B554">
        <v>3478</v>
      </c>
      <c r="C554" s="194" t="s">
        <v>190</v>
      </c>
      <c r="D554" t="s">
        <v>294</v>
      </c>
      <c r="E554" t="s">
        <v>1748</v>
      </c>
      <c r="F554" t="s">
        <v>86</v>
      </c>
      <c r="G554">
        <v>1</v>
      </c>
      <c r="H554">
        <v>0</v>
      </c>
      <c r="I554">
        <v>0</v>
      </c>
      <c r="J554">
        <v>1</v>
      </c>
      <c r="K554">
        <v>1</v>
      </c>
      <c r="L554">
        <v>2</v>
      </c>
      <c r="M554" t="s">
        <v>1749</v>
      </c>
      <c r="N554" s="165">
        <v>44805.57984953704</v>
      </c>
      <c r="O554" s="195">
        <f t="shared" si="8"/>
        <v>44802</v>
      </c>
      <c r="P554">
        <v>0</v>
      </c>
      <c r="Q554" t="s">
        <v>7858</v>
      </c>
      <c r="R554">
        <v>76</v>
      </c>
      <c r="S554">
        <v>229</v>
      </c>
      <c r="T554" t="s">
        <v>1675</v>
      </c>
      <c r="U554" t="s">
        <v>130</v>
      </c>
      <c r="V554" t="s">
        <v>131</v>
      </c>
      <c r="W554">
        <v>0</v>
      </c>
      <c r="X554">
        <v>0</v>
      </c>
      <c r="Y554">
        <v>0</v>
      </c>
      <c r="Z554">
        <v>0</v>
      </c>
      <c r="AA554">
        <v>0</v>
      </c>
      <c r="AB554">
        <v>0</v>
      </c>
      <c r="AC554">
        <v>9</v>
      </c>
      <c r="AD554">
        <v>2022</v>
      </c>
      <c r="AF554" t="s">
        <v>8030</v>
      </c>
      <c r="AH554">
        <v>1</v>
      </c>
      <c r="AI554" t="s">
        <v>1750</v>
      </c>
      <c r="AJ554" t="s">
        <v>160</v>
      </c>
      <c r="AK554" t="s">
        <v>134</v>
      </c>
      <c r="AL554">
        <v>0</v>
      </c>
      <c r="AM554">
        <v>0</v>
      </c>
      <c r="AN554">
        <v>0</v>
      </c>
      <c r="AO554">
        <v>0</v>
      </c>
      <c r="AP554">
        <v>0</v>
      </c>
      <c r="AQ554">
        <v>1</v>
      </c>
      <c r="AR554">
        <v>0</v>
      </c>
      <c r="AS554">
        <v>0</v>
      </c>
      <c r="AT554">
        <v>0</v>
      </c>
      <c r="AU554">
        <v>0</v>
      </c>
      <c r="AV554">
        <v>0</v>
      </c>
      <c r="AW554">
        <v>0</v>
      </c>
      <c r="AX554">
        <v>0</v>
      </c>
      <c r="AY554">
        <v>0</v>
      </c>
      <c r="AZ554">
        <v>0</v>
      </c>
      <c r="BA554">
        <v>0</v>
      </c>
      <c r="BB554" t="s">
        <v>154</v>
      </c>
      <c r="BC554" t="s">
        <v>166</v>
      </c>
      <c r="BD554">
        <v>0</v>
      </c>
      <c r="BE554">
        <v>0</v>
      </c>
    </row>
    <row r="555" spans="1:57" x14ac:dyDescent="0.35">
      <c r="A555" s="193">
        <v>111</v>
      </c>
      <c r="B555">
        <v>3502</v>
      </c>
      <c r="C555" s="194" t="s">
        <v>190</v>
      </c>
      <c r="D555" t="s">
        <v>294</v>
      </c>
      <c r="E555" t="s">
        <v>1870</v>
      </c>
      <c r="F555" t="s">
        <v>85</v>
      </c>
      <c r="G555">
        <v>1</v>
      </c>
      <c r="H555">
        <v>0</v>
      </c>
      <c r="I555">
        <v>0</v>
      </c>
      <c r="J555">
        <v>1</v>
      </c>
      <c r="K555">
        <v>1</v>
      </c>
      <c r="L555">
        <v>2</v>
      </c>
      <c r="M555" t="s">
        <v>1871</v>
      </c>
      <c r="N555" s="165">
        <v>44805.59920138889</v>
      </c>
      <c r="O555" s="195">
        <f t="shared" si="8"/>
        <v>44802</v>
      </c>
      <c r="P555">
        <v>0</v>
      </c>
      <c r="Q555" t="s">
        <v>7858</v>
      </c>
      <c r="R555">
        <v>76</v>
      </c>
      <c r="S555">
        <v>229</v>
      </c>
      <c r="T555" t="s">
        <v>1675</v>
      </c>
      <c r="U555" t="s">
        <v>130</v>
      </c>
      <c r="V555" t="s">
        <v>131</v>
      </c>
      <c r="W555">
        <v>0</v>
      </c>
      <c r="X555">
        <v>0</v>
      </c>
      <c r="Y555">
        <v>0</v>
      </c>
      <c r="Z555">
        <v>0</v>
      </c>
      <c r="AA555">
        <v>0</v>
      </c>
      <c r="AB555">
        <v>0</v>
      </c>
      <c r="AC555">
        <v>9</v>
      </c>
      <c r="AD555">
        <v>2022</v>
      </c>
      <c r="AF555" t="s">
        <v>8030</v>
      </c>
      <c r="AH555">
        <v>1</v>
      </c>
      <c r="AI555" t="s">
        <v>1872</v>
      </c>
      <c r="AJ555" t="s">
        <v>133</v>
      </c>
      <c r="AK555" t="s">
        <v>134</v>
      </c>
      <c r="AL555">
        <v>0</v>
      </c>
      <c r="AM555">
        <v>0</v>
      </c>
      <c r="AN555">
        <v>0</v>
      </c>
      <c r="AO555">
        <v>0</v>
      </c>
      <c r="AP555">
        <v>0</v>
      </c>
      <c r="AQ555">
        <v>1</v>
      </c>
      <c r="AR555">
        <v>0</v>
      </c>
      <c r="AS555">
        <v>0</v>
      </c>
      <c r="AT555">
        <v>0</v>
      </c>
      <c r="AU555">
        <v>0</v>
      </c>
      <c r="AV555">
        <v>0</v>
      </c>
      <c r="AW555">
        <v>0</v>
      </c>
      <c r="AX555">
        <v>0</v>
      </c>
      <c r="AY555">
        <v>0</v>
      </c>
      <c r="AZ555">
        <v>0</v>
      </c>
      <c r="BA555">
        <v>0</v>
      </c>
      <c r="BC555" t="s">
        <v>153</v>
      </c>
      <c r="BD555">
        <v>0</v>
      </c>
      <c r="BE555">
        <v>0</v>
      </c>
    </row>
    <row r="556" spans="1:57" x14ac:dyDescent="0.35">
      <c r="A556" s="193">
        <v>98</v>
      </c>
      <c r="B556">
        <v>3490</v>
      </c>
      <c r="C556" s="194" t="s">
        <v>190</v>
      </c>
      <c r="D556" t="s">
        <v>294</v>
      </c>
      <c r="E556" t="s">
        <v>1818</v>
      </c>
      <c r="F556" t="s">
        <v>85</v>
      </c>
      <c r="G556">
        <v>1</v>
      </c>
      <c r="H556">
        <v>0</v>
      </c>
      <c r="I556">
        <v>0</v>
      </c>
      <c r="J556">
        <v>1</v>
      </c>
      <c r="K556">
        <v>1</v>
      </c>
      <c r="L556">
        <v>2</v>
      </c>
      <c r="M556" t="s">
        <v>1819</v>
      </c>
      <c r="N556" s="165">
        <v>44805.590046296304</v>
      </c>
      <c r="O556" s="195">
        <f t="shared" si="8"/>
        <v>44802</v>
      </c>
      <c r="P556">
        <v>0</v>
      </c>
      <c r="Q556" t="s">
        <v>7858</v>
      </c>
      <c r="R556">
        <v>76</v>
      </c>
      <c r="S556">
        <v>229</v>
      </c>
      <c r="T556" t="s">
        <v>1675</v>
      </c>
      <c r="U556" t="s">
        <v>130</v>
      </c>
      <c r="V556" t="s">
        <v>131</v>
      </c>
      <c r="W556">
        <v>0</v>
      </c>
      <c r="X556">
        <v>0</v>
      </c>
      <c r="Y556">
        <v>0</v>
      </c>
      <c r="Z556">
        <v>0</v>
      </c>
      <c r="AA556">
        <v>0</v>
      </c>
      <c r="AB556">
        <v>0</v>
      </c>
      <c r="AC556">
        <v>9</v>
      </c>
      <c r="AD556">
        <v>2022</v>
      </c>
      <c r="AF556" t="s">
        <v>8030</v>
      </c>
      <c r="AG556" t="s">
        <v>1820</v>
      </c>
      <c r="AH556">
        <v>1</v>
      </c>
      <c r="AI556" t="s">
        <v>1821</v>
      </c>
      <c r="AJ556" t="s">
        <v>133</v>
      </c>
      <c r="AK556" t="s">
        <v>134</v>
      </c>
      <c r="AL556">
        <v>0</v>
      </c>
      <c r="AM556">
        <v>0</v>
      </c>
      <c r="AN556">
        <v>0</v>
      </c>
      <c r="AO556">
        <v>0</v>
      </c>
      <c r="AP556">
        <v>0</v>
      </c>
      <c r="AQ556">
        <v>0</v>
      </c>
      <c r="AR556">
        <v>0</v>
      </c>
      <c r="AS556">
        <v>0</v>
      </c>
      <c r="AT556">
        <v>0</v>
      </c>
      <c r="AU556">
        <v>0</v>
      </c>
      <c r="AV556">
        <v>0</v>
      </c>
      <c r="AW556">
        <v>0</v>
      </c>
      <c r="AX556">
        <v>0</v>
      </c>
      <c r="AY556">
        <v>0</v>
      </c>
      <c r="AZ556">
        <v>0</v>
      </c>
      <c r="BA556">
        <v>0</v>
      </c>
      <c r="BB556" t="s">
        <v>162</v>
      </c>
      <c r="BC556" t="s">
        <v>166</v>
      </c>
      <c r="BD556">
        <v>0</v>
      </c>
      <c r="BE556">
        <v>0</v>
      </c>
    </row>
    <row r="557" spans="1:57" x14ac:dyDescent="0.35">
      <c r="A557" s="193">
        <v>3531</v>
      </c>
      <c r="B557">
        <v>3241</v>
      </c>
      <c r="C557" s="194" t="s">
        <v>125</v>
      </c>
      <c r="D557" t="s">
        <v>294</v>
      </c>
      <c r="E557" t="s">
        <v>2188</v>
      </c>
      <c r="F557" t="s">
        <v>85</v>
      </c>
      <c r="G557">
        <v>1</v>
      </c>
      <c r="H557">
        <v>0</v>
      </c>
      <c r="I557">
        <v>1</v>
      </c>
      <c r="J557">
        <v>0</v>
      </c>
      <c r="K557">
        <v>0</v>
      </c>
      <c r="L557">
        <v>1</v>
      </c>
      <c r="M557" t="s">
        <v>2189</v>
      </c>
      <c r="N557" s="165">
        <v>44740.937731481477</v>
      </c>
      <c r="O557" s="195">
        <f t="shared" si="8"/>
        <v>44739</v>
      </c>
      <c r="P557">
        <v>0</v>
      </c>
      <c r="Q557" t="s">
        <v>8031</v>
      </c>
      <c r="R557">
        <v>11</v>
      </c>
      <c r="S557">
        <v>4226</v>
      </c>
      <c r="T557" t="s">
        <v>2190</v>
      </c>
      <c r="U557" t="s">
        <v>130</v>
      </c>
      <c r="V557" t="s">
        <v>131</v>
      </c>
      <c r="W557">
        <v>0</v>
      </c>
      <c r="X557">
        <v>0</v>
      </c>
      <c r="Y557">
        <v>1</v>
      </c>
      <c r="Z557">
        <v>0</v>
      </c>
      <c r="AA557">
        <v>0</v>
      </c>
      <c r="AB557">
        <v>1</v>
      </c>
      <c r="AC557">
        <v>6</v>
      </c>
      <c r="AD557">
        <v>2022</v>
      </c>
      <c r="AF557" t="s">
        <v>8032</v>
      </c>
      <c r="AH557">
        <v>28</v>
      </c>
      <c r="AI557" t="s">
        <v>2191</v>
      </c>
      <c r="AJ557" t="s">
        <v>252</v>
      </c>
      <c r="AK557" t="s">
        <v>134</v>
      </c>
      <c r="AL557">
        <v>0</v>
      </c>
      <c r="AM557">
        <v>0</v>
      </c>
      <c r="AN557">
        <v>0</v>
      </c>
      <c r="AO557">
        <v>0</v>
      </c>
      <c r="AP557">
        <v>0</v>
      </c>
      <c r="AQ557">
        <v>0</v>
      </c>
      <c r="AR557">
        <v>0</v>
      </c>
      <c r="AS557">
        <v>0</v>
      </c>
      <c r="AT557">
        <v>0</v>
      </c>
      <c r="AU557">
        <v>0</v>
      </c>
      <c r="AV557">
        <v>1</v>
      </c>
      <c r="AW557">
        <v>0</v>
      </c>
      <c r="AX557">
        <v>1</v>
      </c>
      <c r="AY557">
        <v>0</v>
      </c>
      <c r="AZ557">
        <v>0</v>
      </c>
      <c r="BA557">
        <v>0</v>
      </c>
      <c r="BB557" t="s">
        <v>195</v>
      </c>
      <c r="BC557" t="s">
        <v>166</v>
      </c>
      <c r="BD557">
        <v>0</v>
      </c>
      <c r="BE557">
        <v>0</v>
      </c>
    </row>
    <row r="558" spans="1:57" x14ac:dyDescent="0.35">
      <c r="A558" s="193">
        <v>327</v>
      </c>
      <c r="B558">
        <v>6718</v>
      </c>
      <c r="C558" s="194" t="s">
        <v>190</v>
      </c>
      <c r="D558" t="s">
        <v>294</v>
      </c>
      <c r="E558" t="s">
        <v>8033</v>
      </c>
      <c r="F558" t="s">
        <v>86</v>
      </c>
      <c r="G558">
        <v>1</v>
      </c>
      <c r="H558">
        <v>0</v>
      </c>
      <c r="I558">
        <v>0</v>
      </c>
      <c r="J558">
        <v>0</v>
      </c>
      <c r="K558">
        <v>0</v>
      </c>
      <c r="L558">
        <v>0</v>
      </c>
      <c r="M558" t="s">
        <v>8034</v>
      </c>
      <c r="N558" s="165">
        <v>44815.893437500003</v>
      </c>
      <c r="O558" s="195">
        <f t="shared" si="8"/>
        <v>44809</v>
      </c>
      <c r="P558">
        <v>0</v>
      </c>
      <c r="Q558" t="s">
        <v>8035</v>
      </c>
      <c r="R558">
        <v>62</v>
      </c>
      <c r="S558">
        <v>2713</v>
      </c>
      <c r="T558" t="s">
        <v>7733</v>
      </c>
      <c r="U558" t="s">
        <v>130</v>
      </c>
      <c r="V558" t="s">
        <v>131</v>
      </c>
      <c r="W558">
        <v>0</v>
      </c>
      <c r="X558">
        <v>0</v>
      </c>
      <c r="Y558">
        <v>0</v>
      </c>
      <c r="Z558">
        <v>0</v>
      </c>
      <c r="AA558">
        <v>0</v>
      </c>
      <c r="AB558">
        <v>0</v>
      </c>
      <c r="AC558">
        <v>9</v>
      </c>
      <c r="AD558">
        <v>2022</v>
      </c>
      <c r="AF558" t="s">
        <v>8036</v>
      </c>
      <c r="AH558">
        <v>11</v>
      </c>
      <c r="AI558" t="s">
        <v>8037</v>
      </c>
      <c r="AJ558" t="s">
        <v>133</v>
      </c>
      <c r="AK558" t="s">
        <v>134</v>
      </c>
      <c r="AL558">
        <v>0</v>
      </c>
      <c r="AM558">
        <v>1</v>
      </c>
      <c r="AN558">
        <v>0</v>
      </c>
      <c r="AO558">
        <v>1</v>
      </c>
      <c r="AP558">
        <v>1</v>
      </c>
      <c r="AQ558">
        <v>0</v>
      </c>
      <c r="AR558">
        <v>0</v>
      </c>
      <c r="AS558">
        <v>0</v>
      </c>
      <c r="AT558">
        <v>0</v>
      </c>
      <c r="AU558">
        <v>0</v>
      </c>
      <c r="AV558">
        <v>0</v>
      </c>
      <c r="AW558">
        <v>0</v>
      </c>
      <c r="AX558">
        <v>0</v>
      </c>
      <c r="AY558">
        <v>0</v>
      </c>
      <c r="AZ558">
        <v>0</v>
      </c>
      <c r="BA558">
        <v>0</v>
      </c>
      <c r="BB558" t="s">
        <v>154</v>
      </c>
      <c r="BC558" t="s">
        <v>166</v>
      </c>
      <c r="BD558">
        <v>0</v>
      </c>
      <c r="BE558">
        <v>0</v>
      </c>
    </row>
    <row r="559" spans="1:57" x14ac:dyDescent="0.35">
      <c r="A559" s="193">
        <v>1089</v>
      </c>
      <c r="B559">
        <v>3226</v>
      </c>
      <c r="C559" s="194" t="s">
        <v>125</v>
      </c>
      <c r="D559" t="s">
        <v>294</v>
      </c>
      <c r="E559" t="s">
        <v>2192</v>
      </c>
      <c r="F559" t="s">
        <v>86</v>
      </c>
      <c r="G559">
        <v>1</v>
      </c>
      <c r="H559">
        <v>1</v>
      </c>
      <c r="I559">
        <v>13</v>
      </c>
      <c r="J559">
        <v>4</v>
      </c>
      <c r="K559">
        <v>4</v>
      </c>
      <c r="L559">
        <v>22</v>
      </c>
      <c r="M559" t="s">
        <v>2193</v>
      </c>
      <c r="N559" s="165">
        <v>44713.655127314807</v>
      </c>
      <c r="O559" s="195">
        <f t="shared" si="8"/>
        <v>44711</v>
      </c>
      <c r="P559">
        <v>0</v>
      </c>
      <c r="Q559" t="s">
        <v>8038</v>
      </c>
      <c r="R559">
        <v>1595</v>
      </c>
      <c r="S559">
        <v>523</v>
      </c>
      <c r="T559" t="s">
        <v>2194</v>
      </c>
      <c r="U559" t="s">
        <v>130</v>
      </c>
      <c r="V559" t="s">
        <v>131</v>
      </c>
      <c r="W559">
        <v>0</v>
      </c>
      <c r="X559">
        <v>0</v>
      </c>
      <c r="Y559">
        <v>0</v>
      </c>
      <c r="Z559">
        <v>0</v>
      </c>
      <c r="AA559">
        <v>0</v>
      </c>
      <c r="AB559">
        <v>0</v>
      </c>
      <c r="AC559">
        <v>6</v>
      </c>
      <c r="AD559">
        <v>2022</v>
      </c>
      <c r="AF559" t="s">
        <v>8039</v>
      </c>
      <c r="AH559">
        <v>1</v>
      </c>
      <c r="AI559" t="s">
        <v>2195</v>
      </c>
      <c r="AJ559" t="s">
        <v>133</v>
      </c>
      <c r="AK559" t="s">
        <v>134</v>
      </c>
      <c r="AL559">
        <v>0</v>
      </c>
      <c r="AM559">
        <v>0</v>
      </c>
      <c r="AN559">
        <v>0</v>
      </c>
      <c r="AO559">
        <v>0</v>
      </c>
      <c r="AP559">
        <v>0</v>
      </c>
      <c r="AQ559">
        <v>0</v>
      </c>
      <c r="AR559">
        <v>0</v>
      </c>
      <c r="AS559">
        <v>0</v>
      </c>
      <c r="AT559">
        <v>0</v>
      </c>
      <c r="AU559">
        <v>0</v>
      </c>
      <c r="AV559">
        <v>0</v>
      </c>
      <c r="AW559">
        <v>0</v>
      </c>
      <c r="AX559">
        <v>0</v>
      </c>
      <c r="AY559">
        <v>0</v>
      </c>
      <c r="AZ559">
        <v>0</v>
      </c>
      <c r="BA559">
        <v>0</v>
      </c>
      <c r="BB559" t="s">
        <v>195</v>
      </c>
      <c r="BC559" t="s">
        <v>166</v>
      </c>
      <c r="BD559">
        <v>0</v>
      </c>
      <c r="BE559">
        <v>0</v>
      </c>
    </row>
    <row r="560" spans="1:57" x14ac:dyDescent="0.35">
      <c r="A560" s="193">
        <v>4837</v>
      </c>
      <c r="B560">
        <v>3390</v>
      </c>
      <c r="C560" s="194" t="s">
        <v>190</v>
      </c>
      <c r="D560" t="s">
        <v>294</v>
      </c>
      <c r="E560" t="s">
        <v>2196</v>
      </c>
      <c r="F560" t="s">
        <v>85</v>
      </c>
      <c r="G560">
        <v>1</v>
      </c>
      <c r="H560">
        <v>0</v>
      </c>
      <c r="I560">
        <v>0</v>
      </c>
      <c r="J560">
        <v>1</v>
      </c>
      <c r="K560">
        <v>0</v>
      </c>
      <c r="L560">
        <v>1</v>
      </c>
      <c r="M560" t="s">
        <v>2197</v>
      </c>
      <c r="N560" s="165">
        <v>44795.903657407413</v>
      </c>
      <c r="O560" s="195">
        <f t="shared" si="8"/>
        <v>44795</v>
      </c>
      <c r="P560">
        <v>0</v>
      </c>
      <c r="Q560" t="s">
        <v>8040</v>
      </c>
      <c r="R560">
        <v>2796</v>
      </c>
      <c r="S560">
        <v>4933</v>
      </c>
      <c r="T560" t="s">
        <v>2198</v>
      </c>
      <c r="U560" t="s">
        <v>130</v>
      </c>
      <c r="V560" t="s">
        <v>131</v>
      </c>
      <c r="W560">
        <v>0</v>
      </c>
      <c r="X560">
        <v>0</v>
      </c>
      <c r="Y560">
        <v>0</v>
      </c>
      <c r="Z560">
        <v>0</v>
      </c>
      <c r="AA560">
        <v>0</v>
      </c>
      <c r="AB560">
        <v>0</v>
      </c>
      <c r="AC560">
        <v>8</v>
      </c>
      <c r="AD560">
        <v>2022</v>
      </c>
      <c r="AF560" t="s">
        <v>8041</v>
      </c>
      <c r="AH560">
        <v>22</v>
      </c>
      <c r="AI560" t="s">
        <v>2199</v>
      </c>
      <c r="AJ560" t="s">
        <v>133</v>
      </c>
      <c r="AK560" t="s">
        <v>134</v>
      </c>
      <c r="AL560">
        <v>0</v>
      </c>
      <c r="AM560">
        <v>0</v>
      </c>
      <c r="AN560">
        <v>0</v>
      </c>
      <c r="AO560">
        <v>0</v>
      </c>
      <c r="AP560">
        <v>0</v>
      </c>
      <c r="AQ560">
        <v>0</v>
      </c>
      <c r="AR560">
        <v>0</v>
      </c>
      <c r="AS560">
        <v>0</v>
      </c>
      <c r="AT560">
        <v>0</v>
      </c>
      <c r="AU560">
        <v>0</v>
      </c>
      <c r="AV560">
        <v>0</v>
      </c>
      <c r="AW560">
        <v>0</v>
      </c>
      <c r="AX560">
        <v>0</v>
      </c>
      <c r="AY560">
        <v>0</v>
      </c>
      <c r="AZ560">
        <v>0</v>
      </c>
      <c r="BA560">
        <v>0</v>
      </c>
      <c r="BC560" t="s">
        <v>153</v>
      </c>
      <c r="BD560">
        <v>0</v>
      </c>
      <c r="BE560">
        <v>0</v>
      </c>
    </row>
    <row r="561" spans="1:57" x14ac:dyDescent="0.35">
      <c r="A561" s="193">
        <v>3542</v>
      </c>
      <c r="B561">
        <v>3244</v>
      </c>
      <c r="C561" s="194" t="s">
        <v>125</v>
      </c>
      <c r="D561" t="s">
        <v>294</v>
      </c>
      <c r="E561" t="s">
        <v>2200</v>
      </c>
      <c r="F561" t="s">
        <v>86</v>
      </c>
      <c r="G561">
        <v>1</v>
      </c>
      <c r="H561">
        <v>1</v>
      </c>
      <c r="I561">
        <v>1</v>
      </c>
      <c r="J561">
        <v>0</v>
      </c>
      <c r="K561">
        <v>0</v>
      </c>
      <c r="L561">
        <v>2</v>
      </c>
      <c r="M561" t="s">
        <v>2201</v>
      </c>
      <c r="N561" s="165">
        <v>44742.170312499999</v>
      </c>
      <c r="O561" s="195">
        <f t="shared" si="8"/>
        <v>44739</v>
      </c>
      <c r="P561">
        <v>0</v>
      </c>
      <c r="Q561" t="s">
        <v>8042</v>
      </c>
      <c r="R561">
        <v>91</v>
      </c>
      <c r="S561">
        <v>17</v>
      </c>
      <c r="T561" t="s">
        <v>2202</v>
      </c>
      <c r="U561" t="s">
        <v>130</v>
      </c>
      <c r="V561" t="s">
        <v>131</v>
      </c>
      <c r="W561">
        <v>0</v>
      </c>
      <c r="X561">
        <v>0</v>
      </c>
      <c r="Y561">
        <v>0</v>
      </c>
      <c r="Z561">
        <v>0</v>
      </c>
      <c r="AA561">
        <v>0</v>
      </c>
      <c r="AB561">
        <v>0</v>
      </c>
      <c r="AC561">
        <v>6</v>
      </c>
      <c r="AD561">
        <v>2022</v>
      </c>
      <c r="AF561" t="s">
        <v>8043</v>
      </c>
      <c r="AH561">
        <v>30</v>
      </c>
      <c r="AI561" t="s">
        <v>2203</v>
      </c>
      <c r="AJ561" t="s">
        <v>133</v>
      </c>
      <c r="AK561" t="s">
        <v>134</v>
      </c>
      <c r="AL561">
        <v>0</v>
      </c>
      <c r="AM561">
        <v>1</v>
      </c>
      <c r="AN561">
        <v>0</v>
      </c>
      <c r="AO561">
        <v>1</v>
      </c>
      <c r="AP561">
        <v>1</v>
      </c>
      <c r="AQ561">
        <v>0</v>
      </c>
      <c r="AR561">
        <v>0</v>
      </c>
      <c r="AS561">
        <v>0</v>
      </c>
      <c r="AT561">
        <v>0</v>
      </c>
      <c r="AU561">
        <v>0</v>
      </c>
      <c r="AV561">
        <v>0</v>
      </c>
      <c r="AW561">
        <v>0</v>
      </c>
      <c r="AX561">
        <v>0</v>
      </c>
      <c r="AY561">
        <v>0</v>
      </c>
      <c r="AZ561">
        <v>0</v>
      </c>
      <c r="BA561">
        <v>0</v>
      </c>
      <c r="BB561" t="s">
        <v>162</v>
      </c>
      <c r="BC561" t="s">
        <v>166</v>
      </c>
      <c r="BD561">
        <v>0</v>
      </c>
      <c r="BE561">
        <v>0</v>
      </c>
    </row>
    <row r="562" spans="1:57" x14ac:dyDescent="0.35">
      <c r="A562" s="193">
        <v>1099</v>
      </c>
      <c r="B562">
        <v>3230</v>
      </c>
      <c r="C562" s="194" t="s">
        <v>190</v>
      </c>
      <c r="D562" t="s">
        <v>294</v>
      </c>
      <c r="E562" t="s">
        <v>2204</v>
      </c>
      <c r="F562" t="s">
        <v>86</v>
      </c>
      <c r="G562">
        <v>1</v>
      </c>
      <c r="H562">
        <v>0</v>
      </c>
      <c r="I562">
        <v>0</v>
      </c>
      <c r="J562">
        <v>1</v>
      </c>
      <c r="K562">
        <v>0</v>
      </c>
      <c r="L562">
        <v>1</v>
      </c>
      <c r="M562" t="s">
        <v>2205</v>
      </c>
      <c r="N562" s="165">
        <v>44715.686712962961</v>
      </c>
      <c r="O562" s="195">
        <f t="shared" si="8"/>
        <v>44711</v>
      </c>
      <c r="P562">
        <v>0</v>
      </c>
      <c r="Q562" t="s">
        <v>8044</v>
      </c>
      <c r="R562">
        <v>1456</v>
      </c>
      <c r="S562">
        <v>939</v>
      </c>
      <c r="T562" t="s">
        <v>2206</v>
      </c>
      <c r="U562" t="s">
        <v>130</v>
      </c>
      <c r="V562" t="s">
        <v>131</v>
      </c>
      <c r="W562">
        <v>0</v>
      </c>
      <c r="X562">
        <v>0</v>
      </c>
      <c r="Y562">
        <v>0</v>
      </c>
      <c r="Z562">
        <v>0</v>
      </c>
      <c r="AA562">
        <v>0</v>
      </c>
      <c r="AB562">
        <v>1</v>
      </c>
      <c r="AC562">
        <v>6</v>
      </c>
      <c r="AD562">
        <v>2022</v>
      </c>
      <c r="AF562" t="s">
        <v>8045</v>
      </c>
      <c r="AG562" t="s">
        <v>2207</v>
      </c>
      <c r="AH562">
        <v>3</v>
      </c>
      <c r="AI562" t="s">
        <v>2208</v>
      </c>
      <c r="AJ562" t="s">
        <v>344</v>
      </c>
      <c r="AK562" t="s">
        <v>134</v>
      </c>
      <c r="AL562">
        <v>0</v>
      </c>
      <c r="AM562">
        <v>0</v>
      </c>
      <c r="AN562">
        <v>0</v>
      </c>
      <c r="AO562">
        <v>0</v>
      </c>
      <c r="AP562">
        <v>0</v>
      </c>
      <c r="AQ562">
        <v>0</v>
      </c>
      <c r="AR562">
        <v>0</v>
      </c>
      <c r="AS562">
        <v>0</v>
      </c>
      <c r="AT562">
        <v>0</v>
      </c>
      <c r="AU562">
        <v>0</v>
      </c>
      <c r="AV562">
        <v>0</v>
      </c>
      <c r="AW562">
        <v>0</v>
      </c>
      <c r="AX562">
        <v>0</v>
      </c>
      <c r="AY562">
        <v>0</v>
      </c>
      <c r="AZ562">
        <v>0</v>
      </c>
      <c r="BA562">
        <v>1</v>
      </c>
      <c r="BB562" t="s">
        <v>195</v>
      </c>
      <c r="BC562" t="s">
        <v>166</v>
      </c>
      <c r="BD562">
        <v>0</v>
      </c>
      <c r="BE562">
        <v>0</v>
      </c>
    </row>
    <row r="563" spans="1:57" x14ac:dyDescent="0.35">
      <c r="A563" s="193">
        <v>4553</v>
      </c>
      <c r="B563">
        <v>3346</v>
      </c>
      <c r="C563" s="194" t="s">
        <v>190</v>
      </c>
      <c r="D563" t="s">
        <v>294</v>
      </c>
      <c r="E563" t="s">
        <v>2209</v>
      </c>
      <c r="F563" t="s">
        <v>85</v>
      </c>
      <c r="G563">
        <v>1</v>
      </c>
      <c r="H563">
        <v>0</v>
      </c>
      <c r="I563">
        <v>0</v>
      </c>
      <c r="J563">
        <v>1</v>
      </c>
      <c r="K563">
        <v>0</v>
      </c>
      <c r="L563">
        <v>1</v>
      </c>
      <c r="M563" t="s">
        <v>2210</v>
      </c>
      <c r="N563" s="165">
        <v>44785.686168981483</v>
      </c>
      <c r="O563" s="195">
        <f t="shared" si="8"/>
        <v>44781</v>
      </c>
      <c r="P563">
        <v>0</v>
      </c>
      <c r="Q563" t="s">
        <v>8046</v>
      </c>
      <c r="R563">
        <v>63</v>
      </c>
      <c r="S563">
        <v>577</v>
      </c>
      <c r="T563" t="s">
        <v>2211</v>
      </c>
      <c r="U563" t="s">
        <v>130</v>
      </c>
      <c r="V563" t="s">
        <v>131</v>
      </c>
      <c r="W563">
        <v>1</v>
      </c>
      <c r="X563">
        <v>0</v>
      </c>
      <c r="Y563">
        <v>0</v>
      </c>
      <c r="Z563">
        <v>0</v>
      </c>
      <c r="AA563">
        <v>0</v>
      </c>
      <c r="AB563">
        <v>0</v>
      </c>
      <c r="AC563">
        <v>8</v>
      </c>
      <c r="AD563">
        <v>2022</v>
      </c>
      <c r="AF563" t="s">
        <v>8047</v>
      </c>
      <c r="AH563">
        <v>12</v>
      </c>
      <c r="AI563" t="s">
        <v>2212</v>
      </c>
      <c r="AJ563" t="s">
        <v>252</v>
      </c>
      <c r="AK563" t="s">
        <v>134</v>
      </c>
      <c r="AL563">
        <v>0</v>
      </c>
      <c r="AM563">
        <v>0</v>
      </c>
      <c r="AN563">
        <v>0</v>
      </c>
      <c r="AO563">
        <v>0</v>
      </c>
      <c r="AP563">
        <v>0</v>
      </c>
      <c r="AQ563">
        <v>0</v>
      </c>
      <c r="AR563">
        <v>0</v>
      </c>
      <c r="AS563">
        <v>0</v>
      </c>
      <c r="AT563">
        <v>0</v>
      </c>
      <c r="AU563">
        <v>0</v>
      </c>
      <c r="AV563">
        <v>0</v>
      </c>
      <c r="AW563">
        <v>0</v>
      </c>
      <c r="AX563">
        <v>0</v>
      </c>
      <c r="AY563">
        <v>1</v>
      </c>
      <c r="AZ563">
        <v>0</v>
      </c>
      <c r="BA563">
        <v>0</v>
      </c>
      <c r="BB563" t="s">
        <v>178</v>
      </c>
      <c r="BC563" t="s">
        <v>166</v>
      </c>
      <c r="BD563">
        <v>0</v>
      </c>
      <c r="BE563">
        <v>0</v>
      </c>
    </row>
    <row r="564" spans="1:57" x14ac:dyDescent="0.35">
      <c r="A564" s="193">
        <v>3447</v>
      </c>
      <c r="B564">
        <v>3236</v>
      </c>
      <c r="C564" s="194" t="s">
        <v>125</v>
      </c>
      <c r="D564" t="s">
        <v>294</v>
      </c>
      <c r="E564" t="s">
        <v>2213</v>
      </c>
      <c r="F564" t="s">
        <v>85</v>
      </c>
      <c r="G564">
        <v>1</v>
      </c>
      <c r="H564">
        <v>0</v>
      </c>
      <c r="I564">
        <v>2</v>
      </c>
      <c r="J564">
        <v>1</v>
      </c>
      <c r="K564">
        <v>0</v>
      </c>
      <c r="L564">
        <v>3</v>
      </c>
      <c r="M564" t="s">
        <v>2214</v>
      </c>
      <c r="N564" s="165">
        <v>44729.945729166669</v>
      </c>
      <c r="O564" s="195">
        <f t="shared" si="8"/>
        <v>44725</v>
      </c>
      <c r="P564">
        <v>0</v>
      </c>
      <c r="Q564" t="s">
        <v>8048</v>
      </c>
      <c r="R564">
        <v>185</v>
      </c>
      <c r="S564">
        <v>417</v>
      </c>
      <c r="T564" t="s">
        <v>2215</v>
      </c>
      <c r="U564" t="s">
        <v>130</v>
      </c>
      <c r="V564" t="s">
        <v>131</v>
      </c>
      <c r="W564">
        <v>1</v>
      </c>
      <c r="X564">
        <v>0</v>
      </c>
      <c r="Y564">
        <v>0</v>
      </c>
      <c r="Z564">
        <v>0</v>
      </c>
      <c r="AA564">
        <v>0</v>
      </c>
      <c r="AB564">
        <v>0</v>
      </c>
      <c r="AC564">
        <v>6</v>
      </c>
      <c r="AD564">
        <v>2022</v>
      </c>
      <c r="AF564" t="s">
        <v>8049</v>
      </c>
      <c r="AH564">
        <v>17</v>
      </c>
      <c r="AI564" t="s">
        <v>2217</v>
      </c>
      <c r="AJ564" t="s">
        <v>252</v>
      </c>
      <c r="AK564" t="s">
        <v>134</v>
      </c>
      <c r="AL564">
        <v>0</v>
      </c>
      <c r="AM564">
        <v>0</v>
      </c>
      <c r="AN564">
        <v>0</v>
      </c>
      <c r="AO564">
        <v>0</v>
      </c>
      <c r="AP564">
        <v>0</v>
      </c>
      <c r="AQ564">
        <v>0</v>
      </c>
      <c r="AR564">
        <v>0</v>
      </c>
      <c r="AS564">
        <v>0</v>
      </c>
      <c r="AT564">
        <v>0</v>
      </c>
      <c r="AU564">
        <v>0</v>
      </c>
      <c r="AV564">
        <v>0</v>
      </c>
      <c r="AW564">
        <v>0</v>
      </c>
      <c r="AX564">
        <v>0</v>
      </c>
      <c r="AY564">
        <v>0</v>
      </c>
      <c r="AZ564">
        <v>0</v>
      </c>
      <c r="BA564">
        <v>0</v>
      </c>
      <c r="BB564" t="s">
        <v>162</v>
      </c>
      <c r="BC564" t="s">
        <v>166</v>
      </c>
      <c r="BD564">
        <v>0</v>
      </c>
      <c r="BE564">
        <v>0</v>
      </c>
    </row>
    <row r="565" spans="1:57" x14ac:dyDescent="0.35">
      <c r="A565" s="193">
        <v>3991</v>
      </c>
      <c r="B565">
        <v>3283</v>
      </c>
      <c r="C565" s="194" t="s">
        <v>190</v>
      </c>
      <c r="D565" t="s">
        <v>294</v>
      </c>
      <c r="E565" t="s">
        <v>2218</v>
      </c>
      <c r="F565" t="s">
        <v>85</v>
      </c>
      <c r="G565">
        <v>1</v>
      </c>
      <c r="H565">
        <v>0</v>
      </c>
      <c r="I565">
        <v>0</v>
      </c>
      <c r="J565">
        <v>0</v>
      </c>
      <c r="K565">
        <v>0</v>
      </c>
      <c r="L565">
        <v>0</v>
      </c>
      <c r="M565" t="s">
        <v>2219</v>
      </c>
      <c r="N565" s="165">
        <v>44764.431759259263</v>
      </c>
      <c r="O565" s="195">
        <f t="shared" si="8"/>
        <v>44760</v>
      </c>
      <c r="P565">
        <v>0</v>
      </c>
      <c r="Q565" t="s">
        <v>7759</v>
      </c>
      <c r="R565">
        <v>1464</v>
      </c>
      <c r="S565">
        <v>21</v>
      </c>
      <c r="T565" t="s">
        <v>1403</v>
      </c>
      <c r="U565" t="s">
        <v>130</v>
      </c>
      <c r="V565" t="s">
        <v>131</v>
      </c>
      <c r="W565">
        <v>0</v>
      </c>
      <c r="X565">
        <v>0</v>
      </c>
      <c r="Y565">
        <v>0</v>
      </c>
      <c r="Z565">
        <v>0</v>
      </c>
      <c r="AA565">
        <v>0</v>
      </c>
      <c r="AB565">
        <v>0</v>
      </c>
      <c r="AC565">
        <v>7</v>
      </c>
      <c r="AD565">
        <v>2022</v>
      </c>
      <c r="AF565" t="s">
        <v>8050</v>
      </c>
      <c r="AH565">
        <v>22</v>
      </c>
      <c r="AI565" t="s">
        <v>2220</v>
      </c>
      <c r="AJ565" t="s">
        <v>160</v>
      </c>
      <c r="AK565" t="s">
        <v>134</v>
      </c>
      <c r="AL565">
        <v>0</v>
      </c>
      <c r="AM565">
        <v>0</v>
      </c>
      <c r="AN565">
        <v>0</v>
      </c>
      <c r="AO565">
        <v>0</v>
      </c>
      <c r="AP565">
        <v>0</v>
      </c>
      <c r="AQ565">
        <v>0</v>
      </c>
      <c r="AR565">
        <v>0</v>
      </c>
      <c r="AS565">
        <v>0</v>
      </c>
      <c r="AT565">
        <v>0</v>
      </c>
      <c r="AU565">
        <v>1</v>
      </c>
      <c r="AV565">
        <v>0</v>
      </c>
      <c r="AW565">
        <v>0</v>
      </c>
      <c r="AX565">
        <v>0</v>
      </c>
      <c r="AY565">
        <v>0</v>
      </c>
      <c r="AZ565">
        <v>0</v>
      </c>
      <c r="BA565">
        <v>0</v>
      </c>
      <c r="BB565" t="s">
        <v>195</v>
      </c>
      <c r="BC565" t="s">
        <v>166</v>
      </c>
      <c r="BD565">
        <v>0</v>
      </c>
      <c r="BE565">
        <v>0</v>
      </c>
    </row>
    <row r="566" spans="1:57" x14ac:dyDescent="0.35">
      <c r="A566" s="193">
        <v>4524</v>
      </c>
      <c r="B566">
        <v>3343</v>
      </c>
      <c r="C566" s="194" t="s">
        <v>125</v>
      </c>
      <c r="D566" t="s">
        <v>294</v>
      </c>
      <c r="E566" t="s">
        <v>2221</v>
      </c>
      <c r="F566" t="s">
        <v>86</v>
      </c>
      <c r="G566">
        <v>1</v>
      </c>
      <c r="H566">
        <v>0</v>
      </c>
      <c r="I566">
        <v>7</v>
      </c>
      <c r="J566">
        <v>1</v>
      </c>
      <c r="K566">
        <v>0</v>
      </c>
      <c r="L566">
        <v>8</v>
      </c>
      <c r="M566" t="s">
        <v>2222</v>
      </c>
      <c r="N566" s="165">
        <v>44784.760381944441</v>
      </c>
      <c r="O566" s="195">
        <f t="shared" si="8"/>
        <v>44781</v>
      </c>
      <c r="P566">
        <v>0</v>
      </c>
      <c r="Q566" t="s">
        <v>8051</v>
      </c>
      <c r="R566">
        <v>23</v>
      </c>
      <c r="S566">
        <v>0</v>
      </c>
      <c r="T566" t="s">
        <v>2223</v>
      </c>
      <c r="U566" t="s">
        <v>130</v>
      </c>
      <c r="V566" t="s">
        <v>131</v>
      </c>
      <c r="W566">
        <v>0</v>
      </c>
      <c r="X566">
        <v>0</v>
      </c>
      <c r="Y566">
        <v>0</v>
      </c>
      <c r="Z566">
        <v>0</v>
      </c>
      <c r="AA566">
        <v>0</v>
      </c>
      <c r="AB566">
        <v>0</v>
      </c>
      <c r="AC566">
        <v>8</v>
      </c>
      <c r="AD566">
        <v>2022</v>
      </c>
      <c r="AF566" t="s">
        <v>8052</v>
      </c>
      <c r="AH566">
        <v>11</v>
      </c>
      <c r="AI566" t="s">
        <v>2224</v>
      </c>
      <c r="AJ566" t="s">
        <v>200</v>
      </c>
      <c r="AK566" t="s">
        <v>134</v>
      </c>
      <c r="AL566">
        <v>0</v>
      </c>
      <c r="AM566">
        <v>0</v>
      </c>
      <c r="AN566">
        <v>0</v>
      </c>
      <c r="AO566">
        <v>0</v>
      </c>
      <c r="AP566">
        <v>0</v>
      </c>
      <c r="AQ566">
        <v>0</v>
      </c>
      <c r="AR566">
        <v>0</v>
      </c>
      <c r="AS566">
        <v>0</v>
      </c>
      <c r="AT566">
        <v>0</v>
      </c>
      <c r="AU566">
        <v>0</v>
      </c>
      <c r="AV566">
        <v>0</v>
      </c>
      <c r="AW566">
        <v>0</v>
      </c>
      <c r="AX566">
        <v>0</v>
      </c>
      <c r="AY566">
        <v>0</v>
      </c>
      <c r="AZ566">
        <v>0</v>
      </c>
      <c r="BA566">
        <v>0</v>
      </c>
      <c r="BB566" t="s">
        <v>178</v>
      </c>
      <c r="BC566" t="s">
        <v>166</v>
      </c>
      <c r="BD566">
        <v>0</v>
      </c>
      <c r="BE566">
        <v>0</v>
      </c>
    </row>
    <row r="567" spans="1:57" x14ac:dyDescent="0.35">
      <c r="A567" s="193">
        <v>4864</v>
      </c>
      <c r="B567">
        <v>3395</v>
      </c>
      <c r="C567" s="194" t="s">
        <v>125</v>
      </c>
      <c r="D567" t="s">
        <v>294</v>
      </c>
      <c r="E567" t="s">
        <v>2225</v>
      </c>
      <c r="F567" t="s">
        <v>83</v>
      </c>
      <c r="G567">
        <v>1</v>
      </c>
      <c r="H567">
        <v>0</v>
      </c>
      <c r="I567">
        <v>0</v>
      </c>
      <c r="J567">
        <v>1</v>
      </c>
      <c r="K567">
        <v>1</v>
      </c>
      <c r="L567">
        <v>2</v>
      </c>
      <c r="M567" t="s">
        <v>2226</v>
      </c>
      <c r="N567" s="165">
        <v>44797.499409722222</v>
      </c>
      <c r="O567" s="195">
        <f t="shared" si="8"/>
        <v>44795</v>
      </c>
      <c r="P567">
        <v>0</v>
      </c>
      <c r="Q567" t="s">
        <v>7773</v>
      </c>
      <c r="R567">
        <v>7</v>
      </c>
      <c r="S567">
        <v>35</v>
      </c>
      <c r="T567" t="s">
        <v>1438</v>
      </c>
      <c r="U567" t="s">
        <v>130</v>
      </c>
      <c r="V567" t="s">
        <v>131</v>
      </c>
      <c r="W567">
        <v>0</v>
      </c>
      <c r="X567">
        <v>0</v>
      </c>
      <c r="Y567">
        <v>0</v>
      </c>
      <c r="Z567">
        <v>0</v>
      </c>
      <c r="AA567">
        <v>0</v>
      </c>
      <c r="AB567">
        <v>0</v>
      </c>
      <c r="AC567">
        <v>8</v>
      </c>
      <c r="AD567">
        <v>2022</v>
      </c>
      <c r="AF567" t="s">
        <v>8053</v>
      </c>
      <c r="AH567">
        <v>24</v>
      </c>
      <c r="AI567" t="s">
        <v>2227</v>
      </c>
      <c r="AJ567" t="s">
        <v>200</v>
      </c>
      <c r="AK567" t="s">
        <v>134</v>
      </c>
      <c r="AL567">
        <v>0</v>
      </c>
      <c r="AM567">
        <v>0</v>
      </c>
      <c r="AN567">
        <v>0</v>
      </c>
      <c r="AO567">
        <v>0</v>
      </c>
      <c r="AP567">
        <v>0</v>
      </c>
      <c r="AQ567">
        <v>1</v>
      </c>
      <c r="AR567">
        <v>0</v>
      </c>
      <c r="AS567">
        <v>0</v>
      </c>
      <c r="AT567">
        <v>0</v>
      </c>
      <c r="AU567">
        <v>0</v>
      </c>
      <c r="AV567">
        <v>0</v>
      </c>
      <c r="AW567">
        <v>0</v>
      </c>
      <c r="AX567">
        <v>0</v>
      </c>
      <c r="AY567">
        <v>0</v>
      </c>
      <c r="AZ567">
        <v>0</v>
      </c>
      <c r="BA567">
        <v>0</v>
      </c>
      <c r="BC567" t="s">
        <v>153</v>
      </c>
      <c r="BD567">
        <v>0</v>
      </c>
      <c r="BE567">
        <v>0</v>
      </c>
    </row>
    <row r="568" spans="1:57" x14ac:dyDescent="0.35">
      <c r="A568" s="193">
        <v>230</v>
      </c>
      <c r="B568">
        <v>3605</v>
      </c>
      <c r="C568" s="194" t="s">
        <v>125</v>
      </c>
      <c r="D568" t="s">
        <v>294</v>
      </c>
      <c r="E568" t="s">
        <v>2717</v>
      </c>
      <c r="F568" t="s">
        <v>83</v>
      </c>
      <c r="G568">
        <v>1</v>
      </c>
      <c r="H568">
        <v>0</v>
      </c>
      <c r="I568">
        <v>0</v>
      </c>
      <c r="J568">
        <v>1</v>
      </c>
      <c r="K568">
        <v>1</v>
      </c>
      <c r="L568">
        <v>2</v>
      </c>
      <c r="M568" t="s">
        <v>2718</v>
      </c>
      <c r="N568" s="165">
        <v>44806.401423611111</v>
      </c>
      <c r="O568" s="195">
        <f t="shared" si="8"/>
        <v>44802</v>
      </c>
      <c r="P568">
        <v>0</v>
      </c>
      <c r="Q568" t="s">
        <v>8054</v>
      </c>
      <c r="R568">
        <v>73</v>
      </c>
      <c r="S568">
        <v>297</v>
      </c>
      <c r="T568" t="s">
        <v>2719</v>
      </c>
      <c r="U568" t="s">
        <v>130</v>
      </c>
      <c r="V568" t="s">
        <v>131</v>
      </c>
      <c r="W568">
        <v>0</v>
      </c>
      <c r="X568">
        <v>0</v>
      </c>
      <c r="Y568">
        <v>0</v>
      </c>
      <c r="Z568">
        <v>0</v>
      </c>
      <c r="AA568">
        <v>0</v>
      </c>
      <c r="AB568">
        <v>0</v>
      </c>
      <c r="AC568">
        <v>9</v>
      </c>
      <c r="AD568">
        <v>2022</v>
      </c>
      <c r="AF568" t="s">
        <v>8055</v>
      </c>
      <c r="AH568">
        <v>2</v>
      </c>
      <c r="AI568" t="s">
        <v>2720</v>
      </c>
      <c r="AJ568" t="s">
        <v>160</v>
      </c>
      <c r="AK568" t="s">
        <v>134</v>
      </c>
      <c r="AL568">
        <v>0</v>
      </c>
      <c r="AM568">
        <v>0</v>
      </c>
      <c r="AN568">
        <v>1</v>
      </c>
      <c r="AO568">
        <v>1</v>
      </c>
      <c r="AP568">
        <v>0</v>
      </c>
      <c r="AQ568">
        <v>0</v>
      </c>
      <c r="AR568">
        <v>0</v>
      </c>
      <c r="AS568">
        <v>1</v>
      </c>
      <c r="AT568">
        <v>0</v>
      </c>
      <c r="AU568">
        <v>0</v>
      </c>
      <c r="AV568">
        <v>0</v>
      </c>
      <c r="AW568">
        <v>0</v>
      </c>
      <c r="AX568">
        <v>0</v>
      </c>
      <c r="AY568">
        <v>0</v>
      </c>
      <c r="AZ568">
        <v>0</v>
      </c>
      <c r="BA568">
        <v>0</v>
      </c>
      <c r="BB568" t="s">
        <v>172</v>
      </c>
      <c r="BC568" t="s">
        <v>153</v>
      </c>
      <c r="BD568">
        <v>1</v>
      </c>
      <c r="BE568">
        <v>0</v>
      </c>
    </row>
    <row r="569" spans="1:57" x14ac:dyDescent="0.35">
      <c r="A569" s="193">
        <v>206</v>
      </c>
      <c r="B569">
        <v>3583</v>
      </c>
      <c r="C569" s="194" t="s">
        <v>190</v>
      </c>
      <c r="D569" t="s">
        <v>294</v>
      </c>
      <c r="E569" t="s">
        <v>2564</v>
      </c>
      <c r="F569" t="s">
        <v>86</v>
      </c>
      <c r="G569">
        <v>1</v>
      </c>
      <c r="H569">
        <v>0</v>
      </c>
      <c r="I569">
        <v>0</v>
      </c>
      <c r="J569">
        <v>1</v>
      </c>
      <c r="K569">
        <v>1</v>
      </c>
      <c r="L569">
        <v>2</v>
      </c>
      <c r="M569" t="s">
        <v>2565</v>
      </c>
      <c r="N569" s="165">
        <v>44806.298680555563</v>
      </c>
      <c r="O569" s="195">
        <f t="shared" si="8"/>
        <v>44802</v>
      </c>
      <c r="P569">
        <v>0</v>
      </c>
      <c r="Q569" t="s">
        <v>7877</v>
      </c>
      <c r="R569">
        <v>488</v>
      </c>
      <c r="S569">
        <v>6</v>
      </c>
      <c r="T569" t="s">
        <v>1832</v>
      </c>
      <c r="U569" t="s">
        <v>130</v>
      </c>
      <c r="V569" t="s">
        <v>131</v>
      </c>
      <c r="W569">
        <v>0</v>
      </c>
      <c r="X569">
        <v>0</v>
      </c>
      <c r="Y569">
        <v>0</v>
      </c>
      <c r="Z569">
        <v>1</v>
      </c>
      <c r="AA569">
        <v>0</v>
      </c>
      <c r="AB569">
        <v>1</v>
      </c>
      <c r="AC569">
        <v>9</v>
      </c>
      <c r="AD569">
        <v>2022</v>
      </c>
      <c r="AF569" t="s">
        <v>8056</v>
      </c>
      <c r="AH569">
        <v>2</v>
      </c>
      <c r="AI569" t="s">
        <v>2566</v>
      </c>
      <c r="AJ569" t="s">
        <v>152</v>
      </c>
      <c r="AK569" t="s">
        <v>134</v>
      </c>
      <c r="AL569">
        <v>0</v>
      </c>
      <c r="AM569">
        <v>0</v>
      </c>
      <c r="AN569">
        <v>0</v>
      </c>
      <c r="AO569">
        <v>0</v>
      </c>
      <c r="AP569">
        <v>0</v>
      </c>
      <c r="AQ569">
        <v>1</v>
      </c>
      <c r="AR569">
        <v>0</v>
      </c>
      <c r="AS569">
        <v>0</v>
      </c>
      <c r="AT569">
        <v>0</v>
      </c>
      <c r="AU569">
        <v>0</v>
      </c>
      <c r="AV569">
        <v>0</v>
      </c>
      <c r="AW569">
        <v>0</v>
      </c>
      <c r="AX569">
        <v>0</v>
      </c>
      <c r="AY569">
        <v>0</v>
      </c>
      <c r="AZ569">
        <v>0</v>
      </c>
      <c r="BA569">
        <v>0</v>
      </c>
      <c r="BB569" t="s">
        <v>154</v>
      </c>
      <c r="BC569" t="s">
        <v>166</v>
      </c>
      <c r="BD569">
        <v>0</v>
      </c>
      <c r="BE569">
        <v>0</v>
      </c>
    </row>
    <row r="570" spans="1:57" x14ac:dyDescent="0.35">
      <c r="A570" s="193">
        <v>222</v>
      </c>
      <c r="B570">
        <v>3597</v>
      </c>
      <c r="C570" s="194" t="s">
        <v>190</v>
      </c>
      <c r="D570" t="s">
        <v>294</v>
      </c>
      <c r="E570" t="s">
        <v>2608</v>
      </c>
      <c r="F570" t="s">
        <v>83</v>
      </c>
      <c r="G570">
        <v>1</v>
      </c>
      <c r="H570">
        <v>0</v>
      </c>
      <c r="I570">
        <v>0</v>
      </c>
      <c r="J570">
        <v>1</v>
      </c>
      <c r="K570">
        <v>1</v>
      </c>
      <c r="L570">
        <v>2</v>
      </c>
      <c r="M570" t="s">
        <v>2609</v>
      </c>
      <c r="N570" s="165">
        <v>44806.38548611111</v>
      </c>
      <c r="O570" s="195">
        <f t="shared" si="8"/>
        <v>44802</v>
      </c>
      <c r="P570">
        <v>0</v>
      </c>
      <c r="Q570" t="s">
        <v>7877</v>
      </c>
      <c r="R570">
        <v>488</v>
      </c>
      <c r="S570">
        <v>6</v>
      </c>
      <c r="T570" t="s">
        <v>1832</v>
      </c>
      <c r="U570" t="s">
        <v>130</v>
      </c>
      <c r="V570" t="s">
        <v>131</v>
      </c>
      <c r="W570">
        <v>0</v>
      </c>
      <c r="X570">
        <v>0</v>
      </c>
      <c r="Y570">
        <v>0</v>
      </c>
      <c r="Z570">
        <v>0</v>
      </c>
      <c r="AA570">
        <v>0</v>
      </c>
      <c r="AB570">
        <v>0</v>
      </c>
      <c r="AC570">
        <v>9</v>
      </c>
      <c r="AD570">
        <v>2022</v>
      </c>
      <c r="AF570" t="s">
        <v>8056</v>
      </c>
      <c r="AH570">
        <v>2</v>
      </c>
      <c r="AI570" t="s">
        <v>2610</v>
      </c>
      <c r="AJ570" t="s">
        <v>252</v>
      </c>
      <c r="AK570" t="s">
        <v>134</v>
      </c>
      <c r="AL570">
        <v>0</v>
      </c>
      <c r="AM570">
        <v>0</v>
      </c>
      <c r="AN570">
        <v>0</v>
      </c>
      <c r="AO570">
        <v>0</v>
      </c>
      <c r="AP570">
        <v>0</v>
      </c>
      <c r="AQ570">
        <v>0</v>
      </c>
      <c r="AR570">
        <v>0</v>
      </c>
      <c r="AS570">
        <v>0</v>
      </c>
      <c r="AT570">
        <v>0</v>
      </c>
      <c r="AU570">
        <v>0</v>
      </c>
      <c r="AV570">
        <v>0</v>
      </c>
      <c r="AW570">
        <v>0</v>
      </c>
      <c r="AX570">
        <v>0</v>
      </c>
      <c r="AY570">
        <v>1</v>
      </c>
      <c r="AZ570">
        <v>0</v>
      </c>
      <c r="BA570">
        <v>0</v>
      </c>
      <c r="BB570" t="s">
        <v>154</v>
      </c>
      <c r="BC570" t="s">
        <v>166</v>
      </c>
      <c r="BD570">
        <v>1</v>
      </c>
      <c r="BE570">
        <v>0</v>
      </c>
    </row>
    <row r="571" spans="1:57" x14ac:dyDescent="0.35">
      <c r="A571" s="193">
        <v>223</v>
      </c>
      <c r="B571">
        <v>3598</v>
      </c>
      <c r="C571" s="194" t="s">
        <v>190</v>
      </c>
      <c r="D571" t="s">
        <v>294</v>
      </c>
      <c r="E571" t="s">
        <v>2611</v>
      </c>
      <c r="F571" t="s">
        <v>83</v>
      </c>
      <c r="G571">
        <v>1</v>
      </c>
      <c r="H571">
        <v>0</v>
      </c>
      <c r="I571">
        <v>0</v>
      </c>
      <c r="J571">
        <v>1</v>
      </c>
      <c r="K571">
        <v>1</v>
      </c>
      <c r="L571">
        <v>2</v>
      </c>
      <c r="M571" t="s">
        <v>2612</v>
      </c>
      <c r="N571" s="165">
        <v>44806.388379629629</v>
      </c>
      <c r="O571" s="195">
        <f t="shared" si="8"/>
        <v>44802</v>
      </c>
      <c r="P571">
        <v>0</v>
      </c>
      <c r="Q571" t="s">
        <v>7877</v>
      </c>
      <c r="R571">
        <v>488</v>
      </c>
      <c r="S571">
        <v>6</v>
      </c>
      <c r="T571" t="s">
        <v>1832</v>
      </c>
      <c r="U571" t="s">
        <v>130</v>
      </c>
      <c r="V571" t="s">
        <v>131</v>
      </c>
      <c r="W571">
        <v>0</v>
      </c>
      <c r="X571">
        <v>0</v>
      </c>
      <c r="Y571">
        <v>0</v>
      </c>
      <c r="Z571">
        <v>0</v>
      </c>
      <c r="AA571">
        <v>0</v>
      </c>
      <c r="AB571">
        <v>0</v>
      </c>
      <c r="AC571">
        <v>9</v>
      </c>
      <c r="AD571">
        <v>2022</v>
      </c>
      <c r="AF571" t="s">
        <v>8056</v>
      </c>
      <c r="AH571">
        <v>2</v>
      </c>
      <c r="AI571" t="s">
        <v>2613</v>
      </c>
      <c r="AJ571" t="s">
        <v>133</v>
      </c>
      <c r="AK571" t="s">
        <v>134</v>
      </c>
      <c r="AL571">
        <v>0</v>
      </c>
      <c r="AM571">
        <v>0</v>
      </c>
      <c r="AN571">
        <v>0</v>
      </c>
      <c r="AO571">
        <v>0</v>
      </c>
      <c r="AP571">
        <v>0</v>
      </c>
      <c r="AQ571">
        <v>1</v>
      </c>
      <c r="AR571">
        <v>0</v>
      </c>
      <c r="AS571">
        <v>0</v>
      </c>
      <c r="AT571">
        <v>0</v>
      </c>
      <c r="AU571">
        <v>0</v>
      </c>
      <c r="AV571">
        <v>0</v>
      </c>
      <c r="AW571">
        <v>0</v>
      </c>
      <c r="AX571">
        <v>0</v>
      </c>
      <c r="AY571">
        <v>0</v>
      </c>
      <c r="AZ571">
        <v>0</v>
      </c>
      <c r="BA571">
        <v>0</v>
      </c>
      <c r="BB571" t="s">
        <v>172</v>
      </c>
      <c r="BC571" t="s">
        <v>153</v>
      </c>
      <c r="BD571">
        <v>1</v>
      </c>
      <c r="BE571">
        <v>0</v>
      </c>
    </row>
    <row r="572" spans="1:57" x14ac:dyDescent="0.35">
      <c r="A572" s="193">
        <v>225</v>
      </c>
      <c r="B572">
        <v>3600</v>
      </c>
      <c r="C572" s="194" t="s">
        <v>190</v>
      </c>
      <c r="D572" t="s">
        <v>294</v>
      </c>
      <c r="E572" t="s">
        <v>2618</v>
      </c>
      <c r="F572" t="s">
        <v>85</v>
      </c>
      <c r="G572">
        <v>1</v>
      </c>
      <c r="H572">
        <v>0</v>
      </c>
      <c r="I572">
        <v>0</v>
      </c>
      <c r="J572">
        <v>1</v>
      </c>
      <c r="K572">
        <v>1</v>
      </c>
      <c r="L572">
        <v>2</v>
      </c>
      <c r="M572" t="s">
        <v>2619</v>
      </c>
      <c r="N572" s="165">
        <v>44806.389710648153</v>
      </c>
      <c r="O572" s="195">
        <f t="shared" si="8"/>
        <v>44802</v>
      </c>
      <c r="P572">
        <v>0</v>
      </c>
      <c r="Q572" t="s">
        <v>7877</v>
      </c>
      <c r="R572">
        <v>488</v>
      </c>
      <c r="S572">
        <v>6</v>
      </c>
      <c r="T572" t="s">
        <v>1832</v>
      </c>
      <c r="U572" t="s">
        <v>130</v>
      </c>
      <c r="V572" t="s">
        <v>131</v>
      </c>
      <c r="W572">
        <v>0</v>
      </c>
      <c r="X572">
        <v>0</v>
      </c>
      <c r="Y572">
        <v>0</v>
      </c>
      <c r="Z572">
        <v>0</v>
      </c>
      <c r="AA572">
        <v>0</v>
      </c>
      <c r="AB572">
        <v>0</v>
      </c>
      <c r="AC572">
        <v>9</v>
      </c>
      <c r="AD572">
        <v>2022</v>
      </c>
      <c r="AF572" t="s">
        <v>8056</v>
      </c>
      <c r="AH572">
        <v>2</v>
      </c>
      <c r="AI572" t="s">
        <v>2620</v>
      </c>
      <c r="AJ572" t="s">
        <v>133</v>
      </c>
      <c r="AK572" t="s">
        <v>134</v>
      </c>
      <c r="AL572">
        <v>0</v>
      </c>
      <c r="AM572">
        <v>0</v>
      </c>
      <c r="AN572">
        <v>0</v>
      </c>
      <c r="AO572">
        <v>0</v>
      </c>
      <c r="AP572">
        <v>0</v>
      </c>
      <c r="AQ572">
        <v>1</v>
      </c>
      <c r="AR572">
        <v>0</v>
      </c>
      <c r="AS572">
        <v>0</v>
      </c>
      <c r="AT572">
        <v>0</v>
      </c>
      <c r="AU572">
        <v>0</v>
      </c>
      <c r="AV572">
        <v>0</v>
      </c>
      <c r="AW572">
        <v>0</v>
      </c>
      <c r="AX572">
        <v>0</v>
      </c>
      <c r="AY572">
        <v>0</v>
      </c>
      <c r="AZ572">
        <v>0</v>
      </c>
      <c r="BA572">
        <v>0</v>
      </c>
      <c r="BB572" t="s">
        <v>195</v>
      </c>
      <c r="BC572" t="s">
        <v>166</v>
      </c>
      <c r="BD572">
        <v>0</v>
      </c>
      <c r="BE572">
        <v>0</v>
      </c>
    </row>
    <row r="573" spans="1:57" x14ac:dyDescent="0.35">
      <c r="A573" s="193">
        <v>231</v>
      </c>
      <c r="B573">
        <v>3606</v>
      </c>
      <c r="C573" s="194" t="s">
        <v>190</v>
      </c>
      <c r="D573" t="s">
        <v>294</v>
      </c>
      <c r="E573" t="s">
        <v>2721</v>
      </c>
      <c r="F573" t="s">
        <v>83</v>
      </c>
      <c r="G573">
        <v>1</v>
      </c>
      <c r="H573">
        <v>0</v>
      </c>
      <c r="I573">
        <v>0</v>
      </c>
      <c r="J573">
        <v>0</v>
      </c>
      <c r="K573">
        <v>0</v>
      </c>
      <c r="L573">
        <v>0</v>
      </c>
      <c r="M573" t="s">
        <v>2722</v>
      </c>
      <c r="N573" s="165">
        <v>44806.401828703703</v>
      </c>
      <c r="O573" s="195">
        <f t="shared" si="8"/>
        <v>44802</v>
      </c>
      <c r="P573">
        <v>0</v>
      </c>
      <c r="Q573" t="s">
        <v>7877</v>
      </c>
      <c r="R573">
        <v>488</v>
      </c>
      <c r="S573">
        <v>6</v>
      </c>
      <c r="T573" t="s">
        <v>1832</v>
      </c>
      <c r="U573" t="s">
        <v>130</v>
      </c>
      <c r="V573" t="s">
        <v>131</v>
      </c>
      <c r="W573">
        <v>0</v>
      </c>
      <c r="X573">
        <v>0</v>
      </c>
      <c r="Y573">
        <v>0</v>
      </c>
      <c r="Z573">
        <v>0</v>
      </c>
      <c r="AA573">
        <v>0</v>
      </c>
      <c r="AB573">
        <v>0</v>
      </c>
      <c r="AC573">
        <v>9</v>
      </c>
      <c r="AD573">
        <v>2022</v>
      </c>
      <c r="AF573" t="s">
        <v>8056</v>
      </c>
      <c r="AH573">
        <v>2</v>
      </c>
      <c r="AI573" t="s">
        <v>2723</v>
      </c>
      <c r="AJ573" t="s">
        <v>252</v>
      </c>
      <c r="AK573" t="s">
        <v>134</v>
      </c>
      <c r="AL573">
        <v>0</v>
      </c>
      <c r="AM573">
        <v>0</v>
      </c>
      <c r="AN573">
        <v>0</v>
      </c>
      <c r="AO573">
        <v>0</v>
      </c>
      <c r="AP573">
        <v>0</v>
      </c>
      <c r="AQ573">
        <v>0</v>
      </c>
      <c r="AR573">
        <v>1</v>
      </c>
      <c r="AS573">
        <v>0</v>
      </c>
      <c r="AT573">
        <v>0</v>
      </c>
      <c r="AU573">
        <v>0</v>
      </c>
      <c r="AV573">
        <v>0</v>
      </c>
      <c r="AW573">
        <v>0</v>
      </c>
      <c r="AX573">
        <v>0</v>
      </c>
      <c r="AY573">
        <v>0</v>
      </c>
      <c r="AZ573">
        <v>0</v>
      </c>
      <c r="BA573">
        <v>0</v>
      </c>
      <c r="BB573" t="s">
        <v>162</v>
      </c>
      <c r="BC573" t="s">
        <v>166</v>
      </c>
      <c r="BD573">
        <v>1</v>
      </c>
      <c r="BE573">
        <v>0</v>
      </c>
    </row>
    <row r="574" spans="1:57" x14ac:dyDescent="0.35">
      <c r="A574" s="193">
        <v>4677</v>
      </c>
      <c r="B574">
        <v>3376</v>
      </c>
      <c r="C574" s="194" t="s">
        <v>190</v>
      </c>
      <c r="D574" t="s">
        <v>294</v>
      </c>
      <c r="E574" t="s">
        <v>2254</v>
      </c>
      <c r="F574" t="s">
        <v>85</v>
      </c>
      <c r="G574">
        <v>1</v>
      </c>
      <c r="H574">
        <v>0</v>
      </c>
      <c r="I574">
        <v>6</v>
      </c>
      <c r="J574">
        <v>2</v>
      </c>
      <c r="K574">
        <v>0</v>
      </c>
      <c r="L574">
        <v>8</v>
      </c>
      <c r="M574" t="s">
        <v>2255</v>
      </c>
      <c r="N574" s="165">
        <v>44790.982465277782</v>
      </c>
      <c r="O574" s="195">
        <f t="shared" si="8"/>
        <v>44788</v>
      </c>
      <c r="P574">
        <v>0</v>
      </c>
      <c r="Q574" t="s">
        <v>8057</v>
      </c>
      <c r="R574">
        <v>326</v>
      </c>
      <c r="S574">
        <v>1642</v>
      </c>
      <c r="T574" t="s">
        <v>2256</v>
      </c>
      <c r="U574" t="s">
        <v>130</v>
      </c>
      <c r="V574" t="s">
        <v>131</v>
      </c>
      <c r="W574">
        <v>1</v>
      </c>
      <c r="X574">
        <v>1</v>
      </c>
      <c r="Y574">
        <v>0</v>
      </c>
      <c r="Z574">
        <v>0</v>
      </c>
      <c r="AA574">
        <v>0</v>
      </c>
      <c r="AB574">
        <v>0</v>
      </c>
      <c r="AC574">
        <v>8</v>
      </c>
      <c r="AD574">
        <v>2022</v>
      </c>
      <c r="AF574" t="s">
        <v>8058</v>
      </c>
      <c r="AH574">
        <v>17</v>
      </c>
      <c r="AI574" t="s">
        <v>2257</v>
      </c>
      <c r="AJ574" t="s">
        <v>200</v>
      </c>
      <c r="AK574" t="s">
        <v>134</v>
      </c>
      <c r="AL574">
        <v>0</v>
      </c>
      <c r="AM574">
        <v>0</v>
      </c>
      <c r="AN574">
        <v>0</v>
      </c>
      <c r="AO574">
        <v>0</v>
      </c>
      <c r="AP574">
        <v>0</v>
      </c>
      <c r="AQ574">
        <v>0</v>
      </c>
      <c r="AR574">
        <v>0</v>
      </c>
      <c r="AS574">
        <v>0</v>
      </c>
      <c r="AT574">
        <v>0</v>
      </c>
      <c r="AU574">
        <v>0</v>
      </c>
      <c r="AV574">
        <v>0</v>
      </c>
      <c r="AW574">
        <v>0</v>
      </c>
      <c r="AX574">
        <v>0</v>
      </c>
      <c r="AY574">
        <v>0</v>
      </c>
      <c r="AZ574">
        <v>0</v>
      </c>
      <c r="BA574">
        <v>0</v>
      </c>
      <c r="BB574" t="s">
        <v>195</v>
      </c>
      <c r="BC574" t="s">
        <v>166</v>
      </c>
      <c r="BD574">
        <v>0</v>
      </c>
      <c r="BE574">
        <v>0</v>
      </c>
    </row>
    <row r="575" spans="1:57" x14ac:dyDescent="0.35">
      <c r="A575" s="193">
        <v>754</v>
      </c>
      <c r="B575">
        <v>3207</v>
      </c>
      <c r="C575" s="194" t="s">
        <v>190</v>
      </c>
      <c r="D575" t="s">
        <v>294</v>
      </c>
      <c r="E575" t="s">
        <v>2258</v>
      </c>
      <c r="F575" t="s">
        <v>85</v>
      </c>
      <c r="G575">
        <v>1</v>
      </c>
      <c r="H575">
        <v>0</v>
      </c>
      <c r="I575">
        <v>0</v>
      </c>
      <c r="J575">
        <v>1</v>
      </c>
      <c r="K575">
        <v>1</v>
      </c>
      <c r="L575">
        <v>2</v>
      </c>
      <c r="M575" t="s">
        <v>2259</v>
      </c>
      <c r="N575" s="165">
        <v>44676.602037037039</v>
      </c>
      <c r="O575" s="195">
        <f t="shared" si="8"/>
        <v>44676</v>
      </c>
      <c r="P575">
        <v>0</v>
      </c>
      <c r="Q575" t="s">
        <v>8059</v>
      </c>
      <c r="R575">
        <v>3972</v>
      </c>
      <c r="S575">
        <v>4976</v>
      </c>
      <c r="T575" t="s">
        <v>2260</v>
      </c>
      <c r="U575" t="s">
        <v>130</v>
      </c>
      <c r="V575" t="s">
        <v>131</v>
      </c>
      <c r="W575">
        <v>0</v>
      </c>
      <c r="X575">
        <v>0</v>
      </c>
      <c r="Y575">
        <v>0</v>
      </c>
      <c r="Z575">
        <v>0</v>
      </c>
      <c r="AA575">
        <v>0</v>
      </c>
      <c r="AB575">
        <v>1</v>
      </c>
      <c r="AC575">
        <v>4</v>
      </c>
      <c r="AD575">
        <v>2022</v>
      </c>
      <c r="AF575" t="s">
        <v>8058</v>
      </c>
      <c r="AH575">
        <v>25</v>
      </c>
      <c r="AI575" t="s">
        <v>2261</v>
      </c>
      <c r="AJ575" t="s">
        <v>252</v>
      </c>
      <c r="AK575" t="s">
        <v>134</v>
      </c>
      <c r="AL575">
        <v>0</v>
      </c>
      <c r="AM575">
        <v>0</v>
      </c>
      <c r="AN575">
        <v>0</v>
      </c>
      <c r="AO575">
        <v>0</v>
      </c>
      <c r="AP575">
        <v>0</v>
      </c>
      <c r="AQ575">
        <v>0</v>
      </c>
      <c r="AR575">
        <v>0</v>
      </c>
      <c r="AS575">
        <v>0</v>
      </c>
      <c r="AT575">
        <v>0</v>
      </c>
      <c r="AU575">
        <v>0</v>
      </c>
      <c r="AV575">
        <v>1</v>
      </c>
      <c r="AW575">
        <v>0</v>
      </c>
      <c r="AX575">
        <v>1</v>
      </c>
      <c r="AY575">
        <v>0</v>
      </c>
      <c r="AZ575">
        <v>0</v>
      </c>
      <c r="BA575">
        <v>0</v>
      </c>
      <c r="BB575" t="s">
        <v>154</v>
      </c>
      <c r="BC575" t="s">
        <v>153</v>
      </c>
      <c r="BD575">
        <v>0</v>
      </c>
      <c r="BE575">
        <v>0</v>
      </c>
    </row>
    <row r="576" spans="1:57" x14ac:dyDescent="0.35">
      <c r="A576" s="193">
        <v>306</v>
      </c>
      <c r="B576">
        <v>6714</v>
      </c>
      <c r="C576" s="194" t="s">
        <v>190</v>
      </c>
      <c r="D576" t="s">
        <v>294</v>
      </c>
      <c r="E576" t="s">
        <v>8060</v>
      </c>
      <c r="F576" t="s">
        <v>85</v>
      </c>
      <c r="G576">
        <v>1</v>
      </c>
      <c r="H576">
        <v>0</v>
      </c>
      <c r="I576">
        <v>0</v>
      </c>
      <c r="J576">
        <v>0</v>
      </c>
      <c r="K576">
        <v>0</v>
      </c>
      <c r="L576">
        <v>0</v>
      </c>
      <c r="M576" t="s">
        <v>8061</v>
      </c>
      <c r="N576" s="165">
        <v>44810.752835648149</v>
      </c>
      <c r="O576" s="195">
        <f t="shared" si="8"/>
        <v>44809</v>
      </c>
      <c r="P576">
        <v>0</v>
      </c>
      <c r="Q576" t="s">
        <v>8062</v>
      </c>
      <c r="R576">
        <v>934</v>
      </c>
      <c r="S576">
        <v>882</v>
      </c>
      <c r="T576" t="s">
        <v>8063</v>
      </c>
      <c r="U576" t="s">
        <v>130</v>
      </c>
      <c r="V576" t="s">
        <v>131</v>
      </c>
      <c r="W576">
        <v>0</v>
      </c>
      <c r="X576">
        <v>0</v>
      </c>
      <c r="Y576">
        <v>1</v>
      </c>
      <c r="Z576">
        <v>0</v>
      </c>
      <c r="AA576">
        <v>0</v>
      </c>
      <c r="AB576">
        <v>1</v>
      </c>
      <c r="AC576">
        <v>9</v>
      </c>
      <c r="AD576">
        <v>2022</v>
      </c>
      <c r="AF576" t="s">
        <v>8064</v>
      </c>
      <c r="AH576">
        <v>6</v>
      </c>
      <c r="AI576" t="s">
        <v>8065</v>
      </c>
      <c r="AJ576" t="s">
        <v>252</v>
      </c>
      <c r="AK576" t="s">
        <v>134</v>
      </c>
      <c r="AL576">
        <v>0</v>
      </c>
      <c r="AM576">
        <v>0</v>
      </c>
      <c r="AN576">
        <v>0</v>
      </c>
      <c r="AO576">
        <v>0</v>
      </c>
      <c r="AP576">
        <v>0</v>
      </c>
      <c r="AQ576">
        <v>0</v>
      </c>
      <c r="AR576">
        <v>0</v>
      </c>
      <c r="AS576">
        <v>0</v>
      </c>
      <c r="AT576">
        <v>0</v>
      </c>
      <c r="AU576">
        <v>0</v>
      </c>
      <c r="AV576">
        <v>1</v>
      </c>
      <c r="AW576">
        <v>0</v>
      </c>
      <c r="AX576">
        <v>1</v>
      </c>
      <c r="AY576">
        <v>0</v>
      </c>
      <c r="AZ576">
        <v>0</v>
      </c>
      <c r="BA576">
        <v>0</v>
      </c>
      <c r="BB576" t="s">
        <v>172</v>
      </c>
      <c r="BC576" t="s">
        <v>153</v>
      </c>
      <c r="BD576">
        <v>0</v>
      </c>
      <c r="BE576">
        <v>0</v>
      </c>
    </row>
    <row r="577" spans="1:57" x14ac:dyDescent="0.35">
      <c r="A577" s="193">
        <v>231</v>
      </c>
      <c r="B577">
        <v>3182</v>
      </c>
      <c r="C577" s="194" t="s">
        <v>190</v>
      </c>
      <c r="D577" t="s">
        <v>294</v>
      </c>
      <c r="E577" t="s">
        <v>2262</v>
      </c>
      <c r="F577" t="s">
        <v>85</v>
      </c>
      <c r="G577">
        <v>1</v>
      </c>
      <c r="H577">
        <v>0</v>
      </c>
      <c r="I577">
        <v>0</v>
      </c>
      <c r="J577">
        <v>0</v>
      </c>
      <c r="K577">
        <v>0</v>
      </c>
      <c r="L577">
        <v>0</v>
      </c>
      <c r="M577" t="s">
        <v>2263</v>
      </c>
      <c r="N577" s="165">
        <v>44633.662118055552</v>
      </c>
      <c r="O577" s="195">
        <f t="shared" si="8"/>
        <v>44627</v>
      </c>
      <c r="P577">
        <v>0</v>
      </c>
      <c r="Q577" t="s">
        <v>8066</v>
      </c>
      <c r="R577">
        <v>2379</v>
      </c>
      <c r="S577">
        <v>3298</v>
      </c>
      <c r="T577" t="s">
        <v>2264</v>
      </c>
      <c r="U577" t="s">
        <v>130</v>
      </c>
      <c r="V577" t="s">
        <v>131</v>
      </c>
      <c r="W577">
        <v>0</v>
      </c>
      <c r="X577">
        <v>0</v>
      </c>
      <c r="Y577">
        <v>0</v>
      </c>
      <c r="Z577">
        <v>0</v>
      </c>
      <c r="AA577">
        <v>0</v>
      </c>
      <c r="AB577">
        <v>0</v>
      </c>
      <c r="AC577">
        <v>3</v>
      </c>
      <c r="AD577">
        <v>2022</v>
      </c>
      <c r="AF577" t="s">
        <v>8067</v>
      </c>
      <c r="AH577">
        <v>13</v>
      </c>
      <c r="AI577" t="s">
        <v>2265</v>
      </c>
      <c r="AJ577" t="s">
        <v>252</v>
      </c>
      <c r="AK577" t="s">
        <v>134</v>
      </c>
      <c r="AL577">
        <v>0</v>
      </c>
      <c r="AM577">
        <v>0</v>
      </c>
      <c r="AN577">
        <v>0</v>
      </c>
      <c r="AO577">
        <v>0</v>
      </c>
      <c r="AP577">
        <v>0</v>
      </c>
      <c r="AQ577">
        <v>0</v>
      </c>
      <c r="AR577">
        <v>0</v>
      </c>
      <c r="AS577">
        <v>0</v>
      </c>
      <c r="AT577">
        <v>0</v>
      </c>
      <c r="AU577">
        <v>0</v>
      </c>
      <c r="AV577">
        <v>0</v>
      </c>
      <c r="AW577">
        <v>0</v>
      </c>
      <c r="AX577">
        <v>0</v>
      </c>
      <c r="AY577">
        <v>0</v>
      </c>
      <c r="AZ577">
        <v>0</v>
      </c>
      <c r="BA577">
        <v>0</v>
      </c>
      <c r="BB577" t="s">
        <v>178</v>
      </c>
      <c r="BC577" t="s">
        <v>166</v>
      </c>
      <c r="BD577">
        <v>0</v>
      </c>
      <c r="BE577">
        <v>0</v>
      </c>
    </row>
    <row r="578" spans="1:57" x14ac:dyDescent="0.35">
      <c r="A578" s="193">
        <v>460</v>
      </c>
      <c r="B578">
        <v>3196</v>
      </c>
      <c r="C578" s="194" t="s">
        <v>190</v>
      </c>
      <c r="D578" t="s">
        <v>294</v>
      </c>
      <c r="E578" t="s">
        <v>2266</v>
      </c>
      <c r="F578" t="s">
        <v>86</v>
      </c>
      <c r="G578">
        <v>1</v>
      </c>
      <c r="H578">
        <v>0</v>
      </c>
      <c r="I578">
        <v>0</v>
      </c>
      <c r="J578">
        <v>1</v>
      </c>
      <c r="K578">
        <v>1</v>
      </c>
      <c r="L578">
        <v>2</v>
      </c>
      <c r="M578" t="s">
        <v>2267</v>
      </c>
      <c r="N578" s="165">
        <v>44655.518912037027</v>
      </c>
      <c r="O578" s="195">
        <f t="shared" ref="O578:O641" si="9">N578-MOD(N578-2,7)</f>
        <v>44655</v>
      </c>
      <c r="P578">
        <v>0</v>
      </c>
      <c r="Q578" t="s">
        <v>8068</v>
      </c>
      <c r="R578">
        <v>425</v>
      </c>
      <c r="S578">
        <v>1175</v>
      </c>
      <c r="T578" t="s">
        <v>2268</v>
      </c>
      <c r="U578" t="s">
        <v>130</v>
      </c>
      <c r="V578" t="s">
        <v>131</v>
      </c>
      <c r="W578">
        <v>0</v>
      </c>
      <c r="X578">
        <v>0</v>
      </c>
      <c r="Y578">
        <v>0</v>
      </c>
      <c r="Z578">
        <v>0</v>
      </c>
      <c r="AA578">
        <v>0</v>
      </c>
      <c r="AB578">
        <v>1</v>
      </c>
      <c r="AC578">
        <v>4</v>
      </c>
      <c r="AD578">
        <v>2022</v>
      </c>
      <c r="AF578" t="s">
        <v>5697</v>
      </c>
      <c r="AH578">
        <v>4</v>
      </c>
      <c r="AI578" t="s">
        <v>2270</v>
      </c>
      <c r="AJ578" t="s">
        <v>160</v>
      </c>
      <c r="AK578" t="s">
        <v>134</v>
      </c>
      <c r="AL578">
        <v>0</v>
      </c>
      <c r="AM578">
        <v>0</v>
      </c>
      <c r="AN578">
        <v>0</v>
      </c>
      <c r="AO578">
        <v>0</v>
      </c>
      <c r="AP578">
        <v>0</v>
      </c>
      <c r="AQ578">
        <v>0</v>
      </c>
      <c r="AR578">
        <v>0</v>
      </c>
      <c r="AS578">
        <v>0</v>
      </c>
      <c r="AT578">
        <v>0</v>
      </c>
      <c r="AU578">
        <v>0</v>
      </c>
      <c r="AV578">
        <v>0</v>
      </c>
      <c r="AW578">
        <v>0</v>
      </c>
      <c r="AX578">
        <v>0</v>
      </c>
      <c r="AY578">
        <v>0</v>
      </c>
      <c r="AZ578">
        <v>0</v>
      </c>
      <c r="BA578">
        <v>0</v>
      </c>
      <c r="BB578" t="s">
        <v>195</v>
      </c>
      <c r="BC578" t="s">
        <v>166</v>
      </c>
      <c r="BD578">
        <v>0</v>
      </c>
      <c r="BE578">
        <v>0</v>
      </c>
    </row>
    <row r="579" spans="1:57" x14ac:dyDescent="0.35">
      <c r="A579" s="193">
        <v>948</v>
      </c>
      <c r="B579">
        <v>3220</v>
      </c>
      <c r="C579" s="194" t="s">
        <v>125</v>
      </c>
      <c r="D579" t="s">
        <v>294</v>
      </c>
      <c r="E579" t="s">
        <v>2271</v>
      </c>
      <c r="F579" t="s">
        <v>85</v>
      </c>
      <c r="G579">
        <v>1</v>
      </c>
      <c r="H579">
        <v>0</v>
      </c>
      <c r="I579">
        <v>0</v>
      </c>
      <c r="J579">
        <v>2</v>
      </c>
      <c r="K579">
        <v>2</v>
      </c>
      <c r="L579">
        <v>4</v>
      </c>
      <c r="M579" t="s">
        <v>2272</v>
      </c>
      <c r="N579" s="165">
        <v>44695.86582175926</v>
      </c>
      <c r="O579" s="195">
        <f t="shared" si="9"/>
        <v>44690</v>
      </c>
      <c r="P579">
        <v>0</v>
      </c>
      <c r="Q579" t="s">
        <v>8069</v>
      </c>
      <c r="R579">
        <v>1743</v>
      </c>
      <c r="S579">
        <v>2441</v>
      </c>
      <c r="T579" t="s">
        <v>2273</v>
      </c>
      <c r="U579" t="s">
        <v>130</v>
      </c>
      <c r="V579" t="s">
        <v>131</v>
      </c>
      <c r="W579">
        <v>0</v>
      </c>
      <c r="X579">
        <v>0</v>
      </c>
      <c r="Y579">
        <v>0</v>
      </c>
      <c r="Z579">
        <v>0</v>
      </c>
      <c r="AA579">
        <v>0</v>
      </c>
      <c r="AB579">
        <v>0</v>
      </c>
      <c r="AC579">
        <v>5</v>
      </c>
      <c r="AD579">
        <v>2022</v>
      </c>
      <c r="AF579" t="s">
        <v>8070</v>
      </c>
      <c r="AH579">
        <v>14</v>
      </c>
      <c r="AI579" t="s">
        <v>2275</v>
      </c>
      <c r="AJ579" t="s">
        <v>133</v>
      </c>
      <c r="AK579" t="s">
        <v>134</v>
      </c>
      <c r="AL579">
        <v>0</v>
      </c>
      <c r="AM579">
        <v>0</v>
      </c>
      <c r="AN579">
        <v>0</v>
      </c>
      <c r="AO579">
        <v>0</v>
      </c>
      <c r="AP579">
        <v>0</v>
      </c>
      <c r="AQ579">
        <v>0</v>
      </c>
      <c r="AR579">
        <v>0</v>
      </c>
      <c r="AS579">
        <v>0</v>
      </c>
      <c r="AT579">
        <v>0</v>
      </c>
      <c r="AU579">
        <v>0</v>
      </c>
      <c r="AV579">
        <v>0</v>
      </c>
      <c r="AW579">
        <v>0</v>
      </c>
      <c r="AX579">
        <v>0</v>
      </c>
      <c r="AY579">
        <v>0</v>
      </c>
      <c r="AZ579">
        <v>0</v>
      </c>
      <c r="BA579">
        <v>0</v>
      </c>
      <c r="BB579" t="s">
        <v>162</v>
      </c>
      <c r="BC579" t="s">
        <v>166</v>
      </c>
      <c r="BD579">
        <v>0</v>
      </c>
      <c r="BE579">
        <v>0</v>
      </c>
    </row>
    <row r="580" spans="1:57" x14ac:dyDescent="0.35">
      <c r="A580" s="193">
        <v>62</v>
      </c>
      <c r="B580">
        <v>3454</v>
      </c>
      <c r="C580" s="194" t="s">
        <v>190</v>
      </c>
      <c r="D580" t="s">
        <v>294</v>
      </c>
      <c r="E580" t="s">
        <v>1666</v>
      </c>
      <c r="F580" t="s">
        <v>85</v>
      </c>
      <c r="G580">
        <v>1</v>
      </c>
      <c r="H580">
        <v>0</v>
      </c>
      <c r="I580">
        <v>0</v>
      </c>
      <c r="J580">
        <v>0</v>
      </c>
      <c r="K580">
        <v>0</v>
      </c>
      <c r="L580">
        <v>0</v>
      </c>
      <c r="M580" t="s">
        <v>1667</v>
      </c>
      <c r="N580" s="165">
        <v>44805.566168981481</v>
      </c>
      <c r="O580" s="195">
        <f t="shared" si="9"/>
        <v>44802</v>
      </c>
      <c r="P580">
        <v>0</v>
      </c>
      <c r="Q580" t="s">
        <v>7864</v>
      </c>
      <c r="R580">
        <v>1344</v>
      </c>
      <c r="S580">
        <v>2</v>
      </c>
      <c r="T580" t="s">
        <v>1598</v>
      </c>
      <c r="U580" t="s">
        <v>130</v>
      </c>
      <c r="V580" t="s">
        <v>131</v>
      </c>
      <c r="W580">
        <v>0</v>
      </c>
      <c r="X580">
        <v>0</v>
      </c>
      <c r="Y580">
        <v>0</v>
      </c>
      <c r="Z580">
        <v>0</v>
      </c>
      <c r="AA580">
        <v>0</v>
      </c>
      <c r="AB580">
        <v>0</v>
      </c>
      <c r="AC580">
        <v>9</v>
      </c>
      <c r="AD580">
        <v>2022</v>
      </c>
      <c r="AF580" t="s">
        <v>8071</v>
      </c>
      <c r="AH580">
        <v>1</v>
      </c>
      <c r="AI580" t="s">
        <v>1668</v>
      </c>
      <c r="AJ580" t="s">
        <v>133</v>
      </c>
      <c r="AK580" t="s">
        <v>134</v>
      </c>
      <c r="AL580">
        <v>0</v>
      </c>
      <c r="AM580">
        <v>0</v>
      </c>
      <c r="AN580">
        <v>0</v>
      </c>
      <c r="AO580">
        <v>0</v>
      </c>
      <c r="AP580">
        <v>0</v>
      </c>
      <c r="AQ580">
        <v>0</v>
      </c>
      <c r="AR580">
        <v>1</v>
      </c>
      <c r="AS580">
        <v>0</v>
      </c>
      <c r="AT580">
        <v>0</v>
      </c>
      <c r="AU580">
        <v>0</v>
      </c>
      <c r="AV580">
        <v>0</v>
      </c>
      <c r="AW580">
        <v>0</v>
      </c>
      <c r="AX580">
        <v>0</v>
      </c>
      <c r="AY580">
        <v>0</v>
      </c>
      <c r="AZ580">
        <v>0</v>
      </c>
      <c r="BA580">
        <v>0</v>
      </c>
      <c r="BB580" t="s">
        <v>154</v>
      </c>
      <c r="BC580" t="s">
        <v>166</v>
      </c>
      <c r="BD580">
        <v>0</v>
      </c>
      <c r="BE580">
        <v>0</v>
      </c>
    </row>
    <row r="581" spans="1:57" x14ac:dyDescent="0.35">
      <c r="A581" s="193">
        <v>128</v>
      </c>
      <c r="B581">
        <v>3519</v>
      </c>
      <c r="C581" s="194" t="s">
        <v>125</v>
      </c>
      <c r="D581" t="s">
        <v>294</v>
      </c>
      <c r="E581" t="s">
        <v>2054</v>
      </c>
      <c r="F581" t="s">
        <v>86</v>
      </c>
      <c r="G581">
        <v>1</v>
      </c>
      <c r="H581">
        <v>0</v>
      </c>
      <c r="I581">
        <v>0</v>
      </c>
      <c r="J581">
        <v>0</v>
      </c>
      <c r="K581">
        <v>0</v>
      </c>
      <c r="L581">
        <v>0</v>
      </c>
      <c r="M581" t="s">
        <v>2055</v>
      </c>
      <c r="N581" s="165">
        <v>44805.655462962961</v>
      </c>
      <c r="O581" s="195">
        <f t="shared" si="9"/>
        <v>44802</v>
      </c>
      <c r="P581">
        <v>0</v>
      </c>
      <c r="Q581" t="s">
        <v>8072</v>
      </c>
      <c r="R581">
        <v>3719</v>
      </c>
      <c r="S581">
        <v>76</v>
      </c>
      <c r="T581" t="s">
        <v>2056</v>
      </c>
      <c r="U581" t="s">
        <v>130</v>
      </c>
      <c r="V581" t="s">
        <v>131</v>
      </c>
      <c r="W581">
        <v>0</v>
      </c>
      <c r="X581">
        <v>0</v>
      </c>
      <c r="Y581">
        <v>0</v>
      </c>
      <c r="Z581">
        <v>0</v>
      </c>
      <c r="AA581">
        <v>0</v>
      </c>
      <c r="AB581">
        <v>0</v>
      </c>
      <c r="AC581">
        <v>9</v>
      </c>
      <c r="AD581">
        <v>2022</v>
      </c>
      <c r="AF581" t="s">
        <v>8073</v>
      </c>
      <c r="AG581" t="s">
        <v>2057</v>
      </c>
      <c r="AH581">
        <v>1</v>
      </c>
      <c r="AI581" t="s">
        <v>2058</v>
      </c>
      <c r="AJ581" t="s">
        <v>133</v>
      </c>
      <c r="AK581" t="s">
        <v>134</v>
      </c>
      <c r="AL581">
        <v>0</v>
      </c>
      <c r="AM581">
        <v>0</v>
      </c>
      <c r="AN581">
        <v>0</v>
      </c>
      <c r="AO581">
        <v>0</v>
      </c>
      <c r="AP581">
        <v>0</v>
      </c>
      <c r="AQ581">
        <v>0</v>
      </c>
      <c r="AR581">
        <v>0</v>
      </c>
      <c r="AS581">
        <v>0</v>
      </c>
      <c r="AT581">
        <v>0</v>
      </c>
      <c r="AU581">
        <v>1</v>
      </c>
      <c r="AV581">
        <v>0</v>
      </c>
      <c r="AW581">
        <v>0</v>
      </c>
      <c r="AX581">
        <v>0</v>
      </c>
      <c r="AY581">
        <v>0</v>
      </c>
      <c r="AZ581">
        <v>0</v>
      </c>
      <c r="BA581">
        <v>0</v>
      </c>
      <c r="BB581" t="s">
        <v>172</v>
      </c>
      <c r="BC581" t="s">
        <v>153</v>
      </c>
      <c r="BD581">
        <v>0</v>
      </c>
      <c r="BE581">
        <v>0</v>
      </c>
    </row>
    <row r="582" spans="1:57" x14ac:dyDescent="0.35">
      <c r="A582" s="193">
        <v>127</v>
      </c>
      <c r="B582">
        <v>3518</v>
      </c>
      <c r="C582" s="194" t="s">
        <v>190</v>
      </c>
      <c r="D582" t="s">
        <v>294</v>
      </c>
      <c r="E582" t="s">
        <v>2051</v>
      </c>
      <c r="F582" t="s">
        <v>85</v>
      </c>
      <c r="G582">
        <v>1</v>
      </c>
      <c r="H582">
        <v>0</v>
      </c>
      <c r="I582">
        <v>0</v>
      </c>
      <c r="J582">
        <v>0</v>
      </c>
      <c r="K582">
        <v>0</v>
      </c>
      <c r="L582">
        <v>0</v>
      </c>
      <c r="M582" t="s">
        <v>2052</v>
      </c>
      <c r="N582" s="165">
        <v>44805.629594907397</v>
      </c>
      <c r="O582" s="195">
        <f t="shared" si="9"/>
        <v>44802</v>
      </c>
      <c r="P582">
        <v>0</v>
      </c>
      <c r="Q582" t="s">
        <v>8074</v>
      </c>
      <c r="R582">
        <v>133</v>
      </c>
      <c r="S582">
        <v>15</v>
      </c>
      <c r="T582" t="s">
        <v>2053</v>
      </c>
      <c r="U582" t="s">
        <v>130</v>
      </c>
      <c r="V582" t="s">
        <v>131</v>
      </c>
      <c r="W582">
        <v>0</v>
      </c>
      <c r="X582">
        <v>0</v>
      </c>
      <c r="Y582">
        <v>0</v>
      </c>
      <c r="Z582">
        <v>0</v>
      </c>
      <c r="AA582">
        <v>0</v>
      </c>
      <c r="AB582">
        <v>0</v>
      </c>
      <c r="AC582">
        <v>9</v>
      </c>
      <c r="AD582">
        <v>2022</v>
      </c>
      <c r="AF582" t="s">
        <v>8073</v>
      </c>
      <c r="AH582">
        <v>1</v>
      </c>
      <c r="AI582" t="s">
        <v>1714</v>
      </c>
      <c r="AJ582" t="s">
        <v>133</v>
      </c>
      <c r="AK582" t="s">
        <v>134</v>
      </c>
      <c r="AL582">
        <v>0</v>
      </c>
      <c r="AM582">
        <v>0</v>
      </c>
      <c r="AN582">
        <v>0</v>
      </c>
      <c r="AO582">
        <v>0</v>
      </c>
      <c r="AP582">
        <v>0</v>
      </c>
      <c r="AQ582">
        <v>0</v>
      </c>
      <c r="AR582">
        <v>0</v>
      </c>
      <c r="AS582">
        <v>0</v>
      </c>
      <c r="AT582">
        <v>0</v>
      </c>
      <c r="AU582">
        <v>1</v>
      </c>
      <c r="AV582">
        <v>0</v>
      </c>
      <c r="AW582">
        <v>0</v>
      </c>
      <c r="AX582">
        <v>0</v>
      </c>
      <c r="AY582">
        <v>0</v>
      </c>
      <c r="AZ582">
        <v>0</v>
      </c>
      <c r="BA582">
        <v>0</v>
      </c>
      <c r="BB582" t="s">
        <v>195</v>
      </c>
      <c r="BC582" t="s">
        <v>166</v>
      </c>
      <c r="BD582">
        <v>0</v>
      </c>
      <c r="BE582">
        <v>0</v>
      </c>
    </row>
    <row r="583" spans="1:57" x14ac:dyDescent="0.35">
      <c r="A583" s="193">
        <v>126</v>
      </c>
      <c r="B583">
        <v>3517</v>
      </c>
      <c r="C583" s="194" t="s">
        <v>125</v>
      </c>
      <c r="D583" t="s">
        <v>294</v>
      </c>
      <c r="E583" t="s">
        <v>1950</v>
      </c>
      <c r="F583" t="s">
        <v>83</v>
      </c>
      <c r="G583">
        <v>1</v>
      </c>
      <c r="H583">
        <v>0</v>
      </c>
      <c r="I583">
        <v>0</v>
      </c>
      <c r="J583">
        <v>1</v>
      </c>
      <c r="K583">
        <v>1</v>
      </c>
      <c r="L583">
        <v>2</v>
      </c>
      <c r="M583" t="s">
        <v>1951</v>
      </c>
      <c r="N583" s="165">
        <v>44805.626111111109</v>
      </c>
      <c r="O583" s="195">
        <f t="shared" si="9"/>
        <v>44802</v>
      </c>
      <c r="P583">
        <v>0</v>
      </c>
      <c r="Q583" t="s">
        <v>8075</v>
      </c>
      <c r="R583">
        <v>0</v>
      </c>
      <c r="S583">
        <v>389</v>
      </c>
      <c r="T583" t="s">
        <v>1952</v>
      </c>
      <c r="U583" t="s">
        <v>130</v>
      </c>
      <c r="V583" t="s">
        <v>131</v>
      </c>
      <c r="W583">
        <v>0</v>
      </c>
      <c r="X583">
        <v>0</v>
      </c>
      <c r="Y583">
        <v>0</v>
      </c>
      <c r="Z583">
        <v>0</v>
      </c>
      <c r="AA583">
        <v>0</v>
      </c>
      <c r="AB583">
        <v>0</v>
      </c>
      <c r="AC583">
        <v>9</v>
      </c>
      <c r="AD583">
        <v>2022</v>
      </c>
      <c r="AF583" t="s">
        <v>8073</v>
      </c>
      <c r="AH583">
        <v>1</v>
      </c>
      <c r="AI583" t="s">
        <v>1953</v>
      </c>
      <c r="AJ583" t="s">
        <v>133</v>
      </c>
      <c r="AK583" t="s">
        <v>134</v>
      </c>
      <c r="AL583">
        <v>0</v>
      </c>
      <c r="AM583">
        <v>0</v>
      </c>
      <c r="AN583">
        <v>0</v>
      </c>
      <c r="AO583">
        <v>0</v>
      </c>
      <c r="AP583">
        <v>0</v>
      </c>
      <c r="AQ583">
        <v>0</v>
      </c>
      <c r="AR583">
        <v>0</v>
      </c>
      <c r="AS583">
        <v>0</v>
      </c>
      <c r="AT583">
        <v>1</v>
      </c>
      <c r="AU583">
        <v>0</v>
      </c>
      <c r="AV583">
        <v>0</v>
      </c>
      <c r="AW583">
        <v>0</v>
      </c>
      <c r="AX583">
        <v>0</v>
      </c>
      <c r="AY583">
        <v>0</v>
      </c>
      <c r="AZ583">
        <v>0</v>
      </c>
      <c r="BA583">
        <v>0</v>
      </c>
      <c r="BB583" t="s">
        <v>162</v>
      </c>
      <c r="BC583" t="s">
        <v>166</v>
      </c>
      <c r="BD583">
        <v>1</v>
      </c>
      <c r="BE583">
        <v>0</v>
      </c>
    </row>
    <row r="584" spans="1:57" x14ac:dyDescent="0.35">
      <c r="A584" s="193">
        <v>132</v>
      </c>
      <c r="B584">
        <v>3521</v>
      </c>
      <c r="C584" s="194" t="s">
        <v>190</v>
      </c>
      <c r="D584" t="s">
        <v>294</v>
      </c>
      <c r="E584" t="s">
        <v>2080</v>
      </c>
      <c r="F584" t="s">
        <v>83</v>
      </c>
      <c r="G584">
        <v>1</v>
      </c>
      <c r="H584">
        <v>0</v>
      </c>
      <c r="I584">
        <v>0</v>
      </c>
      <c r="J584">
        <v>1</v>
      </c>
      <c r="K584">
        <v>1</v>
      </c>
      <c r="L584">
        <v>2</v>
      </c>
      <c r="M584" t="s">
        <v>2081</v>
      </c>
      <c r="N584" s="165">
        <v>44805.721064814818</v>
      </c>
      <c r="O584" s="195">
        <f t="shared" si="9"/>
        <v>44802</v>
      </c>
      <c r="P584">
        <v>0</v>
      </c>
      <c r="Q584" t="s">
        <v>7569</v>
      </c>
      <c r="R584">
        <v>1533</v>
      </c>
      <c r="S584">
        <v>194</v>
      </c>
      <c r="T584" t="s">
        <v>2082</v>
      </c>
      <c r="U584" t="s">
        <v>130</v>
      </c>
      <c r="V584" t="s">
        <v>131</v>
      </c>
      <c r="W584">
        <v>0</v>
      </c>
      <c r="X584">
        <v>0</v>
      </c>
      <c r="Y584">
        <v>0</v>
      </c>
      <c r="Z584">
        <v>0</v>
      </c>
      <c r="AA584">
        <v>0</v>
      </c>
      <c r="AB584">
        <v>1</v>
      </c>
      <c r="AC584">
        <v>9</v>
      </c>
      <c r="AD584">
        <v>2022</v>
      </c>
      <c r="AF584" t="s">
        <v>8073</v>
      </c>
      <c r="AH584">
        <v>1</v>
      </c>
      <c r="AI584" t="s">
        <v>2083</v>
      </c>
      <c r="AJ584" t="s">
        <v>160</v>
      </c>
      <c r="AK584" t="s">
        <v>161</v>
      </c>
      <c r="AL584">
        <v>0</v>
      </c>
      <c r="AM584">
        <v>0</v>
      </c>
      <c r="AN584">
        <v>0</v>
      </c>
      <c r="AO584">
        <v>0</v>
      </c>
      <c r="AP584">
        <v>0</v>
      </c>
      <c r="AQ584">
        <v>0</v>
      </c>
      <c r="AR584">
        <v>0</v>
      </c>
      <c r="AS584">
        <v>0</v>
      </c>
      <c r="AT584">
        <v>0</v>
      </c>
      <c r="AU584">
        <v>0</v>
      </c>
      <c r="AV584">
        <v>0</v>
      </c>
      <c r="AW584">
        <v>0</v>
      </c>
      <c r="AX584">
        <v>0</v>
      </c>
      <c r="AY584">
        <v>0</v>
      </c>
      <c r="AZ584">
        <v>0</v>
      </c>
      <c r="BA584">
        <v>0</v>
      </c>
      <c r="BB584" t="s">
        <v>172</v>
      </c>
      <c r="BC584" t="s">
        <v>153</v>
      </c>
      <c r="BD584">
        <v>0</v>
      </c>
      <c r="BE584">
        <v>0</v>
      </c>
    </row>
    <row r="585" spans="1:57" x14ac:dyDescent="0.35">
      <c r="A585" s="193">
        <v>4340</v>
      </c>
      <c r="B585">
        <v>3329</v>
      </c>
      <c r="C585" s="194" t="s">
        <v>190</v>
      </c>
      <c r="D585" t="s">
        <v>294</v>
      </c>
      <c r="E585" t="s">
        <v>2293</v>
      </c>
      <c r="F585" t="s">
        <v>85</v>
      </c>
      <c r="G585">
        <v>1</v>
      </c>
      <c r="H585">
        <v>0</v>
      </c>
      <c r="I585">
        <v>0</v>
      </c>
      <c r="J585">
        <v>0</v>
      </c>
      <c r="K585">
        <v>0</v>
      </c>
      <c r="L585">
        <v>0</v>
      </c>
      <c r="M585" t="s">
        <v>2294</v>
      </c>
      <c r="N585" s="165">
        <v>44776.737210648149</v>
      </c>
      <c r="O585" s="195">
        <f t="shared" si="9"/>
        <v>44774</v>
      </c>
      <c r="P585">
        <v>0</v>
      </c>
      <c r="Q585" t="s">
        <v>8076</v>
      </c>
      <c r="R585">
        <v>9</v>
      </c>
      <c r="S585">
        <v>457</v>
      </c>
      <c r="T585" t="s">
        <v>2295</v>
      </c>
      <c r="U585" t="s">
        <v>130</v>
      </c>
      <c r="V585" t="s">
        <v>131</v>
      </c>
      <c r="W585">
        <v>0</v>
      </c>
      <c r="X585">
        <v>0</v>
      </c>
      <c r="Y585">
        <v>0</v>
      </c>
      <c r="Z585">
        <v>0</v>
      </c>
      <c r="AA585">
        <v>0</v>
      </c>
      <c r="AB585">
        <v>0</v>
      </c>
      <c r="AC585">
        <v>8</v>
      </c>
      <c r="AD585">
        <v>2022</v>
      </c>
      <c r="AF585" t="s">
        <v>8077</v>
      </c>
      <c r="AH585">
        <v>3</v>
      </c>
      <c r="AI585" t="s">
        <v>2296</v>
      </c>
      <c r="AJ585" t="s">
        <v>133</v>
      </c>
      <c r="AK585" t="s">
        <v>134</v>
      </c>
      <c r="AL585">
        <v>0</v>
      </c>
      <c r="AM585">
        <v>0</v>
      </c>
      <c r="AN585">
        <v>0</v>
      </c>
      <c r="AO585">
        <v>0</v>
      </c>
      <c r="AP585">
        <v>0</v>
      </c>
      <c r="AQ585">
        <v>0</v>
      </c>
      <c r="AR585">
        <v>0</v>
      </c>
      <c r="AS585">
        <v>0</v>
      </c>
      <c r="AT585">
        <v>0</v>
      </c>
      <c r="AU585">
        <v>0</v>
      </c>
      <c r="AV585">
        <v>0</v>
      </c>
      <c r="AW585">
        <v>0</v>
      </c>
      <c r="AX585">
        <v>0</v>
      </c>
      <c r="AY585">
        <v>0</v>
      </c>
      <c r="AZ585">
        <v>0</v>
      </c>
      <c r="BA585">
        <v>1</v>
      </c>
      <c r="BB585" t="s">
        <v>162</v>
      </c>
      <c r="BC585" t="s">
        <v>166</v>
      </c>
      <c r="BD585">
        <v>0</v>
      </c>
      <c r="BE585">
        <v>0</v>
      </c>
    </row>
    <row r="586" spans="1:57" x14ac:dyDescent="0.35">
      <c r="A586" s="193">
        <v>4622</v>
      </c>
      <c r="B586">
        <v>3366</v>
      </c>
      <c r="C586" s="194" t="s">
        <v>125</v>
      </c>
      <c r="D586" t="s">
        <v>294</v>
      </c>
      <c r="E586" t="s">
        <v>2297</v>
      </c>
      <c r="F586" t="s">
        <v>83</v>
      </c>
      <c r="G586">
        <v>1</v>
      </c>
      <c r="H586">
        <v>0</v>
      </c>
      <c r="I586">
        <v>0</v>
      </c>
      <c r="J586">
        <v>0</v>
      </c>
      <c r="K586">
        <v>0</v>
      </c>
      <c r="L586">
        <v>0</v>
      </c>
      <c r="M586" t="s">
        <v>2298</v>
      </c>
      <c r="N586" s="165">
        <v>44788.563969907409</v>
      </c>
      <c r="O586" s="195">
        <f t="shared" si="9"/>
        <v>44788</v>
      </c>
      <c r="P586">
        <v>0</v>
      </c>
      <c r="Q586" t="s">
        <v>8078</v>
      </c>
      <c r="R586">
        <v>26</v>
      </c>
      <c r="S586">
        <v>66</v>
      </c>
      <c r="T586" t="s">
        <v>2299</v>
      </c>
      <c r="U586" t="s">
        <v>130</v>
      </c>
      <c r="V586" t="s">
        <v>131</v>
      </c>
      <c r="W586">
        <v>0</v>
      </c>
      <c r="X586">
        <v>0</v>
      </c>
      <c r="Y586">
        <v>0</v>
      </c>
      <c r="Z586">
        <v>0</v>
      </c>
      <c r="AA586">
        <v>0</v>
      </c>
      <c r="AB586">
        <v>0</v>
      </c>
      <c r="AC586">
        <v>8</v>
      </c>
      <c r="AD586">
        <v>2022</v>
      </c>
      <c r="AF586" t="s">
        <v>3650</v>
      </c>
      <c r="AH586">
        <v>15</v>
      </c>
      <c r="AI586" t="s">
        <v>2300</v>
      </c>
      <c r="AJ586" t="s">
        <v>200</v>
      </c>
      <c r="AK586" t="s">
        <v>134</v>
      </c>
      <c r="AL586">
        <v>0</v>
      </c>
      <c r="AM586">
        <v>0</v>
      </c>
      <c r="AN586">
        <v>0</v>
      </c>
      <c r="AO586">
        <v>0</v>
      </c>
      <c r="AP586">
        <v>0</v>
      </c>
      <c r="AQ586">
        <v>0</v>
      </c>
      <c r="AR586">
        <v>0</v>
      </c>
      <c r="AS586">
        <v>0</v>
      </c>
      <c r="AT586">
        <v>0</v>
      </c>
      <c r="AU586">
        <v>0</v>
      </c>
      <c r="AV586">
        <v>0</v>
      </c>
      <c r="AW586">
        <v>0</v>
      </c>
      <c r="AX586">
        <v>0</v>
      </c>
      <c r="AY586">
        <v>0</v>
      </c>
      <c r="AZ586">
        <v>0</v>
      </c>
      <c r="BA586">
        <v>0</v>
      </c>
      <c r="BB586" t="s">
        <v>162</v>
      </c>
      <c r="BC586" t="s">
        <v>166</v>
      </c>
      <c r="BD586">
        <v>0</v>
      </c>
      <c r="BE586">
        <v>0</v>
      </c>
    </row>
    <row r="587" spans="1:57" x14ac:dyDescent="0.35">
      <c r="A587" s="193">
        <v>82</v>
      </c>
      <c r="B587">
        <v>3474</v>
      </c>
      <c r="C587" s="194" t="s">
        <v>190</v>
      </c>
      <c r="D587" t="s">
        <v>294</v>
      </c>
      <c r="E587" t="s">
        <v>1735</v>
      </c>
      <c r="F587" t="s">
        <v>83</v>
      </c>
      <c r="G587">
        <v>1</v>
      </c>
      <c r="H587">
        <v>0</v>
      </c>
      <c r="I587">
        <v>0</v>
      </c>
      <c r="J587">
        <v>0</v>
      </c>
      <c r="K587">
        <v>0</v>
      </c>
      <c r="L587">
        <v>0</v>
      </c>
      <c r="M587" t="s">
        <v>1736</v>
      </c>
      <c r="N587" s="165">
        <v>44805.578287037039</v>
      </c>
      <c r="O587" s="195">
        <f t="shared" si="9"/>
        <v>44802</v>
      </c>
      <c r="P587">
        <v>0</v>
      </c>
      <c r="Q587" t="s">
        <v>7574</v>
      </c>
      <c r="R587">
        <v>349</v>
      </c>
      <c r="S587">
        <v>14</v>
      </c>
      <c r="T587" t="s">
        <v>1359</v>
      </c>
      <c r="U587" t="s">
        <v>130</v>
      </c>
      <c r="V587" t="s">
        <v>131</v>
      </c>
      <c r="W587">
        <v>0</v>
      </c>
      <c r="X587">
        <v>0</v>
      </c>
      <c r="Y587">
        <v>0</v>
      </c>
      <c r="Z587">
        <v>0</v>
      </c>
      <c r="AA587">
        <v>0</v>
      </c>
      <c r="AB587">
        <v>0</v>
      </c>
      <c r="AC587">
        <v>9</v>
      </c>
      <c r="AD587">
        <v>2022</v>
      </c>
      <c r="AF587" t="s">
        <v>8079</v>
      </c>
      <c r="AH587">
        <v>1</v>
      </c>
      <c r="AI587" t="s">
        <v>1737</v>
      </c>
      <c r="AJ587" t="s">
        <v>160</v>
      </c>
      <c r="AK587" t="s">
        <v>134</v>
      </c>
      <c r="AL587">
        <v>0</v>
      </c>
      <c r="AM587">
        <v>0</v>
      </c>
      <c r="AN587">
        <v>0</v>
      </c>
      <c r="AO587">
        <v>0</v>
      </c>
      <c r="AP587">
        <v>0</v>
      </c>
      <c r="AQ587">
        <v>0</v>
      </c>
      <c r="AR587">
        <v>0</v>
      </c>
      <c r="AS587">
        <v>0</v>
      </c>
      <c r="AT587">
        <v>0</v>
      </c>
      <c r="AU587">
        <v>0</v>
      </c>
      <c r="AV587">
        <v>0</v>
      </c>
      <c r="AW587">
        <v>0</v>
      </c>
      <c r="AX587">
        <v>0</v>
      </c>
      <c r="AY587">
        <v>0</v>
      </c>
      <c r="AZ587">
        <v>0</v>
      </c>
      <c r="BA587">
        <v>1</v>
      </c>
      <c r="BC587" t="s">
        <v>153</v>
      </c>
      <c r="BD587">
        <v>0</v>
      </c>
      <c r="BE587">
        <v>0</v>
      </c>
    </row>
    <row r="588" spans="1:57" x14ac:dyDescent="0.35">
      <c r="A588" s="193">
        <v>210</v>
      </c>
      <c r="B588">
        <v>3587</v>
      </c>
      <c r="C588" s="194" t="s">
        <v>125</v>
      </c>
      <c r="D588" t="s">
        <v>294</v>
      </c>
      <c r="E588" t="s">
        <v>2579</v>
      </c>
      <c r="F588" t="s">
        <v>86</v>
      </c>
      <c r="G588">
        <v>1</v>
      </c>
      <c r="H588">
        <v>0</v>
      </c>
      <c r="I588">
        <v>0</v>
      </c>
      <c r="J588">
        <v>0</v>
      </c>
      <c r="K588">
        <v>0</v>
      </c>
      <c r="L588">
        <v>0</v>
      </c>
      <c r="M588" t="s">
        <v>2580</v>
      </c>
      <c r="N588" s="165">
        <v>44806.311226851853</v>
      </c>
      <c r="O588" s="195">
        <f t="shared" si="9"/>
        <v>44802</v>
      </c>
      <c r="P588">
        <v>0</v>
      </c>
      <c r="Q588" t="s">
        <v>8080</v>
      </c>
      <c r="R588">
        <v>292</v>
      </c>
      <c r="S588">
        <v>92</v>
      </c>
      <c r="T588" t="s">
        <v>2581</v>
      </c>
      <c r="U588" t="s">
        <v>130</v>
      </c>
      <c r="V588" t="s">
        <v>131</v>
      </c>
      <c r="W588">
        <v>0</v>
      </c>
      <c r="X588">
        <v>0</v>
      </c>
      <c r="Y588">
        <v>0</v>
      </c>
      <c r="Z588">
        <v>0</v>
      </c>
      <c r="AA588">
        <v>0</v>
      </c>
      <c r="AB588">
        <v>0</v>
      </c>
      <c r="AC588">
        <v>9</v>
      </c>
      <c r="AD588">
        <v>2022</v>
      </c>
      <c r="AF588" t="s">
        <v>8081</v>
      </c>
      <c r="AH588">
        <v>2</v>
      </c>
      <c r="AI588" t="s">
        <v>2582</v>
      </c>
      <c r="AJ588" t="s">
        <v>133</v>
      </c>
      <c r="AK588" t="s">
        <v>134</v>
      </c>
      <c r="AL588">
        <v>0</v>
      </c>
      <c r="AM588">
        <v>0</v>
      </c>
      <c r="AN588">
        <v>0</v>
      </c>
      <c r="AO588">
        <v>0</v>
      </c>
      <c r="AP588">
        <v>0</v>
      </c>
      <c r="AQ588">
        <v>0</v>
      </c>
      <c r="AR588">
        <v>0</v>
      </c>
      <c r="AS588">
        <v>0</v>
      </c>
      <c r="AT588">
        <v>0</v>
      </c>
      <c r="AU588">
        <v>1</v>
      </c>
      <c r="AV588">
        <v>0</v>
      </c>
      <c r="AW588">
        <v>0</v>
      </c>
      <c r="AX588">
        <v>0</v>
      </c>
      <c r="AY588">
        <v>0</v>
      </c>
      <c r="AZ588">
        <v>0</v>
      </c>
      <c r="BA588">
        <v>0</v>
      </c>
      <c r="BB588" t="s">
        <v>172</v>
      </c>
      <c r="BC588" t="s">
        <v>153</v>
      </c>
      <c r="BD588">
        <v>0</v>
      </c>
      <c r="BE588">
        <v>0</v>
      </c>
    </row>
    <row r="589" spans="1:57" x14ac:dyDescent="0.35">
      <c r="A589" s="193">
        <v>4861</v>
      </c>
      <c r="B589">
        <v>3393</v>
      </c>
      <c r="C589" s="194" t="s">
        <v>125</v>
      </c>
      <c r="D589" t="s">
        <v>294</v>
      </c>
      <c r="E589" t="s">
        <v>2308</v>
      </c>
      <c r="F589" t="s">
        <v>83</v>
      </c>
      <c r="G589">
        <v>1</v>
      </c>
      <c r="H589">
        <v>0</v>
      </c>
      <c r="I589">
        <v>0</v>
      </c>
      <c r="J589">
        <v>1</v>
      </c>
      <c r="K589">
        <v>0</v>
      </c>
      <c r="L589">
        <v>1</v>
      </c>
      <c r="M589" t="s">
        <v>2309</v>
      </c>
      <c r="N589" s="165">
        <v>44797.411192129628</v>
      </c>
      <c r="O589" s="195">
        <f t="shared" si="9"/>
        <v>44795</v>
      </c>
      <c r="P589">
        <v>0</v>
      </c>
      <c r="Q589" t="s">
        <v>8082</v>
      </c>
      <c r="R589">
        <v>26</v>
      </c>
      <c r="S589">
        <v>0</v>
      </c>
      <c r="T589" t="s">
        <v>2310</v>
      </c>
      <c r="U589" t="s">
        <v>130</v>
      </c>
      <c r="V589" t="s">
        <v>131</v>
      </c>
      <c r="W589">
        <v>1</v>
      </c>
      <c r="X589">
        <v>0</v>
      </c>
      <c r="Y589">
        <v>0</v>
      </c>
      <c r="Z589">
        <v>0</v>
      </c>
      <c r="AA589">
        <v>0</v>
      </c>
      <c r="AB589">
        <v>0</v>
      </c>
      <c r="AC589">
        <v>8</v>
      </c>
      <c r="AD589">
        <v>2022</v>
      </c>
      <c r="AF589" t="s">
        <v>8083</v>
      </c>
      <c r="AG589" t="s">
        <v>2311</v>
      </c>
      <c r="AH589">
        <v>24</v>
      </c>
      <c r="AI589" t="s">
        <v>2312</v>
      </c>
      <c r="AJ589" t="s">
        <v>133</v>
      </c>
      <c r="AK589" t="s">
        <v>134</v>
      </c>
      <c r="AL589">
        <v>0</v>
      </c>
      <c r="AM589">
        <v>0</v>
      </c>
      <c r="AN589">
        <v>0</v>
      </c>
      <c r="AO589">
        <v>0</v>
      </c>
      <c r="AP589">
        <v>0</v>
      </c>
      <c r="AQ589">
        <v>0</v>
      </c>
      <c r="AR589">
        <v>0</v>
      </c>
      <c r="AS589">
        <v>0</v>
      </c>
      <c r="AT589">
        <v>0</v>
      </c>
      <c r="AU589">
        <v>0</v>
      </c>
      <c r="AV589">
        <v>0</v>
      </c>
      <c r="AW589">
        <v>0</v>
      </c>
      <c r="AX589">
        <v>0</v>
      </c>
      <c r="AY589">
        <v>0</v>
      </c>
      <c r="AZ589">
        <v>0</v>
      </c>
      <c r="BA589">
        <v>0</v>
      </c>
      <c r="BB589" t="s">
        <v>162</v>
      </c>
      <c r="BC589" t="s">
        <v>166</v>
      </c>
      <c r="BD589">
        <v>0</v>
      </c>
      <c r="BE589">
        <v>1</v>
      </c>
    </row>
    <row r="590" spans="1:57" x14ac:dyDescent="0.35">
      <c r="A590" s="193">
        <v>4920</v>
      </c>
      <c r="B590">
        <v>3399</v>
      </c>
      <c r="C590" s="194" t="s">
        <v>125</v>
      </c>
      <c r="D590" t="s">
        <v>294</v>
      </c>
      <c r="E590" t="s">
        <v>2313</v>
      </c>
      <c r="F590" t="s">
        <v>85</v>
      </c>
      <c r="G590">
        <v>1</v>
      </c>
      <c r="H590">
        <v>0</v>
      </c>
      <c r="I590">
        <v>0</v>
      </c>
      <c r="J590">
        <v>0</v>
      </c>
      <c r="K590">
        <v>0</v>
      </c>
      <c r="L590">
        <v>0</v>
      </c>
      <c r="M590" t="s">
        <v>2314</v>
      </c>
      <c r="N590" s="165">
        <v>44800.344097222223</v>
      </c>
      <c r="O590" s="195">
        <f t="shared" si="9"/>
        <v>44795</v>
      </c>
      <c r="P590">
        <v>0</v>
      </c>
      <c r="Q590" t="s">
        <v>8084</v>
      </c>
      <c r="R590">
        <v>21</v>
      </c>
      <c r="S590">
        <v>2126</v>
      </c>
      <c r="T590" t="s">
        <v>2315</v>
      </c>
      <c r="U590" t="s">
        <v>130</v>
      </c>
      <c r="V590" t="s">
        <v>131</v>
      </c>
      <c r="W590">
        <v>0</v>
      </c>
      <c r="X590">
        <v>0</v>
      </c>
      <c r="Y590">
        <v>1</v>
      </c>
      <c r="Z590">
        <v>0</v>
      </c>
      <c r="AA590">
        <v>0</v>
      </c>
      <c r="AB590">
        <v>1</v>
      </c>
      <c r="AC590">
        <v>8</v>
      </c>
      <c r="AD590">
        <v>2022</v>
      </c>
      <c r="AF590" t="s">
        <v>8085</v>
      </c>
      <c r="AH590">
        <v>27</v>
      </c>
      <c r="AI590" t="s">
        <v>2316</v>
      </c>
      <c r="AJ590" t="s">
        <v>252</v>
      </c>
      <c r="AK590" t="s">
        <v>134</v>
      </c>
      <c r="AL590">
        <v>0</v>
      </c>
      <c r="AM590">
        <v>0</v>
      </c>
      <c r="AN590">
        <v>0</v>
      </c>
      <c r="AO590">
        <v>0</v>
      </c>
      <c r="AP590">
        <v>0</v>
      </c>
      <c r="AQ590">
        <v>0</v>
      </c>
      <c r="AR590">
        <v>0</v>
      </c>
      <c r="AS590">
        <v>0</v>
      </c>
      <c r="AT590">
        <v>0</v>
      </c>
      <c r="AU590">
        <v>0</v>
      </c>
      <c r="AV590">
        <v>0</v>
      </c>
      <c r="AW590">
        <v>0</v>
      </c>
      <c r="AX590">
        <v>0</v>
      </c>
      <c r="AY590">
        <v>0</v>
      </c>
      <c r="AZ590">
        <v>0</v>
      </c>
      <c r="BA590">
        <v>0</v>
      </c>
      <c r="BB590" t="s">
        <v>162</v>
      </c>
      <c r="BC590" t="s">
        <v>166</v>
      </c>
      <c r="BD590">
        <v>0</v>
      </c>
      <c r="BE590">
        <v>0</v>
      </c>
    </row>
    <row r="591" spans="1:57" x14ac:dyDescent="0.35">
      <c r="A591" s="193">
        <v>4133</v>
      </c>
      <c r="B591">
        <v>3024</v>
      </c>
      <c r="C591" s="194" t="s">
        <v>125</v>
      </c>
      <c r="D591" t="s">
        <v>294</v>
      </c>
      <c r="E591" t="s">
        <v>2317</v>
      </c>
      <c r="F591" t="s">
        <v>83</v>
      </c>
      <c r="G591">
        <v>1</v>
      </c>
      <c r="H591">
        <v>0</v>
      </c>
      <c r="I591">
        <v>2</v>
      </c>
      <c r="J591">
        <v>0</v>
      </c>
      <c r="K591">
        <v>0</v>
      </c>
      <c r="L591">
        <v>2</v>
      </c>
      <c r="M591" t="s">
        <v>2318</v>
      </c>
      <c r="N591" s="165">
        <v>44768.741979166669</v>
      </c>
      <c r="O591" s="195">
        <f t="shared" si="9"/>
        <v>44767</v>
      </c>
      <c r="P591">
        <v>0</v>
      </c>
      <c r="Q591" t="s">
        <v>8086</v>
      </c>
      <c r="R591">
        <v>35</v>
      </c>
      <c r="S591">
        <v>1</v>
      </c>
      <c r="T591" t="s">
        <v>2319</v>
      </c>
      <c r="U591" t="s">
        <v>130</v>
      </c>
      <c r="V591" t="s">
        <v>131</v>
      </c>
      <c r="W591">
        <v>0</v>
      </c>
      <c r="X591">
        <v>0</v>
      </c>
      <c r="Y591">
        <v>0</v>
      </c>
      <c r="Z591">
        <v>0</v>
      </c>
      <c r="AA591">
        <v>0</v>
      </c>
      <c r="AB591">
        <v>0</v>
      </c>
      <c r="AC591">
        <v>7</v>
      </c>
      <c r="AD591">
        <v>2022</v>
      </c>
      <c r="AF591" t="s">
        <v>8087</v>
      </c>
      <c r="AH591">
        <v>26</v>
      </c>
      <c r="AI591" t="s">
        <v>2320</v>
      </c>
      <c r="AJ591" t="s">
        <v>133</v>
      </c>
      <c r="AK591" t="s">
        <v>134</v>
      </c>
      <c r="AL591">
        <v>0</v>
      </c>
      <c r="AM591">
        <v>0</v>
      </c>
      <c r="AN591">
        <v>0</v>
      </c>
      <c r="AO591">
        <v>0</v>
      </c>
      <c r="AP591">
        <v>0</v>
      </c>
      <c r="AQ591">
        <v>0</v>
      </c>
      <c r="AR591">
        <v>0</v>
      </c>
      <c r="AS591">
        <v>0</v>
      </c>
      <c r="AT591">
        <v>0</v>
      </c>
      <c r="AU591">
        <v>0</v>
      </c>
      <c r="AV591">
        <v>0</v>
      </c>
      <c r="AW591">
        <v>1</v>
      </c>
      <c r="AX591">
        <v>0</v>
      </c>
      <c r="AY591">
        <v>0</v>
      </c>
      <c r="AZ591">
        <v>0</v>
      </c>
      <c r="BA591">
        <v>0</v>
      </c>
      <c r="BB591" t="s">
        <v>154</v>
      </c>
      <c r="BC591" t="s">
        <v>166</v>
      </c>
      <c r="BD591">
        <v>0</v>
      </c>
      <c r="BE591">
        <v>0</v>
      </c>
    </row>
    <row r="592" spans="1:57" x14ac:dyDescent="0.35">
      <c r="A592" s="193">
        <v>3968</v>
      </c>
      <c r="B592">
        <v>3281</v>
      </c>
      <c r="C592" s="194" t="s">
        <v>125</v>
      </c>
      <c r="D592" t="s">
        <v>294</v>
      </c>
      <c r="E592" t="s">
        <v>2321</v>
      </c>
      <c r="F592" t="s">
        <v>86</v>
      </c>
      <c r="G592">
        <v>1</v>
      </c>
      <c r="H592">
        <v>0</v>
      </c>
      <c r="I592">
        <v>0</v>
      </c>
      <c r="J592">
        <v>1</v>
      </c>
      <c r="K592">
        <v>1</v>
      </c>
      <c r="L592">
        <v>2</v>
      </c>
      <c r="M592" t="s">
        <v>2322</v>
      </c>
      <c r="N592" s="165">
        <v>44762.955729166657</v>
      </c>
      <c r="O592" s="195">
        <f t="shared" si="9"/>
        <v>44760</v>
      </c>
      <c r="P592">
        <v>0</v>
      </c>
      <c r="Q592" t="s">
        <v>8088</v>
      </c>
      <c r="R592">
        <v>133</v>
      </c>
      <c r="S592">
        <v>34</v>
      </c>
      <c r="T592" t="s">
        <v>2323</v>
      </c>
      <c r="U592" t="s">
        <v>130</v>
      </c>
      <c r="V592" t="s">
        <v>131</v>
      </c>
      <c r="W592">
        <v>0</v>
      </c>
      <c r="X592">
        <v>0</v>
      </c>
      <c r="Y592">
        <v>0</v>
      </c>
      <c r="Z592">
        <v>0</v>
      </c>
      <c r="AA592">
        <v>0</v>
      </c>
      <c r="AB592">
        <v>0</v>
      </c>
      <c r="AC592">
        <v>7</v>
      </c>
      <c r="AD592">
        <v>2022</v>
      </c>
      <c r="AF592" t="s">
        <v>8089</v>
      </c>
      <c r="AH592">
        <v>20</v>
      </c>
      <c r="AI592" t="s">
        <v>2324</v>
      </c>
      <c r="AJ592" t="s">
        <v>252</v>
      </c>
      <c r="AK592" t="s">
        <v>134</v>
      </c>
      <c r="AL592">
        <v>0</v>
      </c>
      <c r="AM592">
        <v>0</v>
      </c>
      <c r="AN592">
        <v>0</v>
      </c>
      <c r="AO592">
        <v>0</v>
      </c>
      <c r="AP592">
        <v>0</v>
      </c>
      <c r="AQ592">
        <v>0</v>
      </c>
      <c r="AR592">
        <v>0</v>
      </c>
      <c r="AS592">
        <v>0</v>
      </c>
      <c r="AT592">
        <v>0</v>
      </c>
      <c r="AU592">
        <v>0</v>
      </c>
      <c r="AV592">
        <v>0</v>
      </c>
      <c r="AW592">
        <v>0</v>
      </c>
      <c r="AX592">
        <v>0</v>
      </c>
      <c r="AY592">
        <v>0</v>
      </c>
      <c r="AZ592">
        <v>0</v>
      </c>
      <c r="BA592">
        <v>0</v>
      </c>
      <c r="BB592" t="s">
        <v>195</v>
      </c>
      <c r="BC592" t="s">
        <v>166</v>
      </c>
      <c r="BD592">
        <v>0</v>
      </c>
      <c r="BE592">
        <v>0</v>
      </c>
    </row>
    <row r="593" spans="1:57" x14ac:dyDescent="0.35">
      <c r="A593" s="193">
        <v>249</v>
      </c>
      <c r="B593">
        <v>3617</v>
      </c>
      <c r="C593" s="194" t="s">
        <v>125</v>
      </c>
      <c r="D593" t="s">
        <v>294</v>
      </c>
      <c r="E593" t="s">
        <v>5054</v>
      </c>
      <c r="F593" t="s">
        <v>86</v>
      </c>
      <c r="G593">
        <v>1</v>
      </c>
      <c r="H593">
        <v>0</v>
      </c>
      <c r="I593">
        <v>0</v>
      </c>
      <c r="J593">
        <v>0</v>
      </c>
      <c r="K593">
        <v>0</v>
      </c>
      <c r="L593">
        <v>0</v>
      </c>
      <c r="M593" t="s">
        <v>5055</v>
      </c>
      <c r="N593" s="165">
        <v>44806.604155092587</v>
      </c>
      <c r="O593" s="195">
        <f t="shared" si="9"/>
        <v>44802</v>
      </c>
      <c r="P593">
        <v>0</v>
      </c>
      <c r="Q593" t="s">
        <v>7890</v>
      </c>
      <c r="R593">
        <v>2</v>
      </c>
      <c r="S593">
        <v>793</v>
      </c>
      <c r="T593" t="s">
        <v>2573</v>
      </c>
      <c r="U593" t="s">
        <v>130</v>
      </c>
      <c r="V593" t="s">
        <v>131</v>
      </c>
      <c r="W593">
        <v>0</v>
      </c>
      <c r="X593">
        <v>0</v>
      </c>
      <c r="Y593">
        <v>0</v>
      </c>
      <c r="Z593">
        <v>0</v>
      </c>
      <c r="AA593">
        <v>0</v>
      </c>
      <c r="AB593">
        <v>0</v>
      </c>
      <c r="AC593">
        <v>9</v>
      </c>
      <c r="AD593">
        <v>2022</v>
      </c>
      <c r="AF593" t="s">
        <v>8090</v>
      </c>
      <c r="AH593">
        <v>2</v>
      </c>
      <c r="AI593" t="s">
        <v>5056</v>
      </c>
      <c r="AJ593" t="s">
        <v>200</v>
      </c>
      <c r="AK593" t="s">
        <v>134</v>
      </c>
      <c r="AL593">
        <v>0</v>
      </c>
      <c r="AM593">
        <v>0</v>
      </c>
      <c r="AN593">
        <v>0</v>
      </c>
      <c r="AO593">
        <v>0</v>
      </c>
      <c r="AP593">
        <v>0</v>
      </c>
      <c r="AQ593">
        <v>0</v>
      </c>
      <c r="AR593">
        <v>0</v>
      </c>
      <c r="AS593">
        <v>0</v>
      </c>
      <c r="AT593">
        <v>0</v>
      </c>
      <c r="AU593">
        <v>0</v>
      </c>
      <c r="AV593">
        <v>0</v>
      </c>
      <c r="AW593">
        <v>0</v>
      </c>
      <c r="AX593">
        <v>1</v>
      </c>
      <c r="AY593">
        <v>0</v>
      </c>
      <c r="AZ593">
        <v>0</v>
      </c>
      <c r="BA593">
        <v>0</v>
      </c>
      <c r="BB593" t="s">
        <v>172</v>
      </c>
      <c r="BC593" t="s">
        <v>153</v>
      </c>
      <c r="BD593">
        <v>0</v>
      </c>
      <c r="BE593">
        <v>0</v>
      </c>
    </row>
    <row r="594" spans="1:57" x14ac:dyDescent="0.35">
      <c r="A594" s="193">
        <v>67</v>
      </c>
      <c r="B594">
        <v>3459</v>
      </c>
      <c r="C594" s="194" t="s">
        <v>190</v>
      </c>
      <c r="D594" t="s">
        <v>294</v>
      </c>
      <c r="E594" t="s">
        <v>1685</v>
      </c>
      <c r="F594" t="s">
        <v>86</v>
      </c>
      <c r="G594">
        <v>1</v>
      </c>
      <c r="H594">
        <v>0</v>
      </c>
      <c r="I594">
        <v>0</v>
      </c>
      <c r="J594">
        <v>0</v>
      </c>
      <c r="K594">
        <v>0</v>
      </c>
      <c r="L594">
        <v>0</v>
      </c>
      <c r="M594" t="s">
        <v>1686</v>
      </c>
      <c r="N594" s="165">
        <v>44805.569178240738</v>
      </c>
      <c r="O594" s="195">
        <f t="shared" si="9"/>
        <v>44802</v>
      </c>
      <c r="P594">
        <v>0</v>
      </c>
      <c r="Q594" t="s">
        <v>7858</v>
      </c>
      <c r="R594">
        <v>76</v>
      </c>
      <c r="S594">
        <v>229</v>
      </c>
      <c r="T594" t="s">
        <v>1675</v>
      </c>
      <c r="U594" t="s">
        <v>130</v>
      </c>
      <c r="V594" t="s">
        <v>131</v>
      </c>
      <c r="W594">
        <v>0</v>
      </c>
      <c r="X594">
        <v>0</v>
      </c>
      <c r="Y594">
        <v>0</v>
      </c>
      <c r="Z594">
        <v>0</v>
      </c>
      <c r="AA594">
        <v>0</v>
      </c>
      <c r="AB594">
        <v>0</v>
      </c>
      <c r="AC594">
        <v>9</v>
      </c>
      <c r="AD594">
        <v>2022</v>
      </c>
      <c r="AF594" t="s">
        <v>8091</v>
      </c>
      <c r="AH594">
        <v>1</v>
      </c>
      <c r="AI594" t="s">
        <v>1687</v>
      </c>
      <c r="AJ594" t="s">
        <v>133</v>
      </c>
      <c r="AK594" t="s">
        <v>134</v>
      </c>
      <c r="AL594">
        <v>0</v>
      </c>
      <c r="AM594">
        <v>0</v>
      </c>
      <c r="AN594">
        <v>0</v>
      </c>
      <c r="AO594">
        <v>0</v>
      </c>
      <c r="AP594">
        <v>0</v>
      </c>
      <c r="AQ594">
        <v>0</v>
      </c>
      <c r="AR594">
        <v>0</v>
      </c>
      <c r="AS594">
        <v>0</v>
      </c>
      <c r="AT594">
        <v>0</v>
      </c>
      <c r="AU594">
        <v>1</v>
      </c>
      <c r="AV594">
        <v>0</v>
      </c>
      <c r="AW594">
        <v>0</v>
      </c>
      <c r="AX594">
        <v>0</v>
      </c>
      <c r="AY594">
        <v>0</v>
      </c>
      <c r="AZ594">
        <v>0</v>
      </c>
      <c r="BA594">
        <v>0</v>
      </c>
      <c r="BC594" t="s">
        <v>153</v>
      </c>
      <c r="BD594">
        <v>0</v>
      </c>
      <c r="BE594">
        <v>0</v>
      </c>
    </row>
    <row r="595" spans="1:57" x14ac:dyDescent="0.35">
      <c r="A595" s="193">
        <v>118</v>
      </c>
      <c r="B595">
        <v>3509</v>
      </c>
      <c r="C595" s="194" t="s">
        <v>190</v>
      </c>
      <c r="D595" t="s">
        <v>294</v>
      </c>
      <c r="E595" t="s">
        <v>1893</v>
      </c>
      <c r="F595" t="s">
        <v>85</v>
      </c>
      <c r="G595">
        <v>1</v>
      </c>
      <c r="H595">
        <v>0</v>
      </c>
      <c r="I595">
        <v>0</v>
      </c>
      <c r="J595">
        <v>1</v>
      </c>
      <c r="K595">
        <v>1</v>
      </c>
      <c r="L595">
        <v>2</v>
      </c>
      <c r="M595" t="s">
        <v>1894</v>
      </c>
      <c r="N595" s="165">
        <v>44805.613043981481</v>
      </c>
      <c r="O595" s="195">
        <f t="shared" si="9"/>
        <v>44802</v>
      </c>
      <c r="P595">
        <v>0</v>
      </c>
      <c r="Q595" t="s">
        <v>7904</v>
      </c>
      <c r="R595">
        <v>1</v>
      </c>
      <c r="S595">
        <v>1881</v>
      </c>
      <c r="T595" t="s">
        <v>1785</v>
      </c>
      <c r="U595" t="s">
        <v>130</v>
      </c>
      <c r="V595" t="s">
        <v>131</v>
      </c>
      <c r="W595">
        <v>0</v>
      </c>
      <c r="X595">
        <v>0</v>
      </c>
      <c r="Y595">
        <v>0</v>
      </c>
      <c r="Z595">
        <v>0</v>
      </c>
      <c r="AA595">
        <v>0</v>
      </c>
      <c r="AB595">
        <v>0</v>
      </c>
      <c r="AC595">
        <v>9</v>
      </c>
      <c r="AD595">
        <v>2022</v>
      </c>
      <c r="AF595" t="s">
        <v>8092</v>
      </c>
      <c r="AG595" t="s">
        <v>1895</v>
      </c>
      <c r="AH595">
        <v>1</v>
      </c>
      <c r="AI595" t="s">
        <v>1896</v>
      </c>
      <c r="AJ595" t="s">
        <v>133</v>
      </c>
      <c r="AK595" t="s">
        <v>134</v>
      </c>
      <c r="AL595">
        <v>0</v>
      </c>
      <c r="AM595">
        <v>0</v>
      </c>
      <c r="AN595">
        <v>0</v>
      </c>
      <c r="AO595">
        <v>0</v>
      </c>
      <c r="AP595">
        <v>0</v>
      </c>
      <c r="AQ595">
        <v>1</v>
      </c>
      <c r="AR595">
        <v>0</v>
      </c>
      <c r="AS595">
        <v>0</v>
      </c>
      <c r="AT595">
        <v>0</v>
      </c>
      <c r="AU595">
        <v>0</v>
      </c>
      <c r="AV595">
        <v>0</v>
      </c>
      <c r="AW595">
        <v>0</v>
      </c>
      <c r="AX595">
        <v>0</v>
      </c>
      <c r="AY595">
        <v>0</v>
      </c>
      <c r="AZ595">
        <v>0</v>
      </c>
      <c r="BA595">
        <v>0</v>
      </c>
      <c r="BB595" t="s">
        <v>162</v>
      </c>
      <c r="BC595" t="s">
        <v>166</v>
      </c>
      <c r="BD595">
        <v>0</v>
      </c>
      <c r="BE595">
        <v>0</v>
      </c>
    </row>
    <row r="596" spans="1:57" x14ac:dyDescent="0.35">
      <c r="A596" s="193">
        <v>4139</v>
      </c>
      <c r="B596">
        <v>3298</v>
      </c>
      <c r="C596" s="194" t="s">
        <v>190</v>
      </c>
      <c r="D596" t="s">
        <v>294</v>
      </c>
      <c r="E596" t="s">
        <v>2335</v>
      </c>
      <c r="F596" t="s">
        <v>83</v>
      </c>
      <c r="G596">
        <v>1</v>
      </c>
      <c r="H596">
        <v>0</v>
      </c>
      <c r="I596">
        <v>16</v>
      </c>
      <c r="J596">
        <v>0</v>
      </c>
      <c r="K596">
        <v>0</v>
      </c>
      <c r="L596">
        <v>16</v>
      </c>
      <c r="M596" t="s">
        <v>2336</v>
      </c>
      <c r="N596" s="165">
        <v>44768.865833333337</v>
      </c>
      <c r="O596" s="195">
        <f t="shared" si="9"/>
        <v>44767</v>
      </c>
      <c r="P596">
        <v>0</v>
      </c>
      <c r="Q596" t="s">
        <v>8093</v>
      </c>
      <c r="R596">
        <v>2123</v>
      </c>
      <c r="S596">
        <v>2682</v>
      </c>
      <c r="T596" t="s">
        <v>2337</v>
      </c>
      <c r="U596" t="s">
        <v>130</v>
      </c>
      <c r="V596" t="s">
        <v>131</v>
      </c>
      <c r="W596">
        <v>0</v>
      </c>
      <c r="X596">
        <v>0</v>
      </c>
      <c r="Y596">
        <v>0</v>
      </c>
      <c r="Z596">
        <v>0</v>
      </c>
      <c r="AA596">
        <v>0</v>
      </c>
      <c r="AB596">
        <v>0</v>
      </c>
      <c r="AC596">
        <v>7</v>
      </c>
      <c r="AD596">
        <v>2022</v>
      </c>
      <c r="AE596" t="s">
        <v>653</v>
      </c>
      <c r="AF596" t="s">
        <v>8094</v>
      </c>
      <c r="AH596">
        <v>26</v>
      </c>
      <c r="AI596" t="s">
        <v>2338</v>
      </c>
      <c r="AJ596" t="s">
        <v>200</v>
      </c>
      <c r="AK596" t="s">
        <v>134</v>
      </c>
      <c r="AL596">
        <v>0</v>
      </c>
      <c r="AM596">
        <v>0</v>
      </c>
      <c r="AN596">
        <v>0</v>
      </c>
      <c r="AO596">
        <v>0</v>
      </c>
      <c r="AP596">
        <v>0</v>
      </c>
      <c r="AQ596">
        <v>0</v>
      </c>
      <c r="AR596">
        <v>0</v>
      </c>
      <c r="AS596">
        <v>0</v>
      </c>
      <c r="AT596">
        <v>0</v>
      </c>
      <c r="AU596">
        <v>1</v>
      </c>
      <c r="AV596">
        <v>0</v>
      </c>
      <c r="AW596">
        <v>0</v>
      </c>
      <c r="AX596">
        <v>0</v>
      </c>
      <c r="AY596">
        <v>0</v>
      </c>
      <c r="AZ596">
        <v>0</v>
      </c>
      <c r="BA596">
        <v>0</v>
      </c>
      <c r="BB596" t="s">
        <v>178</v>
      </c>
      <c r="BC596" t="s">
        <v>166</v>
      </c>
      <c r="BD596">
        <v>0</v>
      </c>
      <c r="BE596">
        <v>0</v>
      </c>
    </row>
    <row r="597" spans="1:57" x14ac:dyDescent="0.35">
      <c r="A597" s="193">
        <v>4310</v>
      </c>
      <c r="B597">
        <v>3324</v>
      </c>
      <c r="C597" s="194" t="s">
        <v>190</v>
      </c>
      <c r="D597" t="s">
        <v>294</v>
      </c>
      <c r="E597" t="s">
        <v>2339</v>
      </c>
      <c r="F597" t="s">
        <v>85</v>
      </c>
      <c r="G597">
        <v>1</v>
      </c>
      <c r="H597">
        <v>0</v>
      </c>
      <c r="I597">
        <v>0</v>
      </c>
      <c r="J597">
        <v>1</v>
      </c>
      <c r="K597">
        <v>1</v>
      </c>
      <c r="L597">
        <v>2</v>
      </c>
      <c r="M597" t="s">
        <v>2340</v>
      </c>
      <c r="N597" s="165">
        <v>44775.751250000001</v>
      </c>
      <c r="O597" s="195">
        <f t="shared" si="9"/>
        <v>44774</v>
      </c>
      <c r="P597">
        <v>0</v>
      </c>
      <c r="Q597" t="s">
        <v>8095</v>
      </c>
      <c r="R597">
        <v>0</v>
      </c>
      <c r="S597">
        <v>11</v>
      </c>
      <c r="T597" t="s">
        <v>2341</v>
      </c>
      <c r="U597" t="s">
        <v>130</v>
      </c>
      <c r="V597" t="s">
        <v>131</v>
      </c>
      <c r="W597">
        <v>0</v>
      </c>
      <c r="X597">
        <v>0</v>
      </c>
      <c r="Y597">
        <v>0</v>
      </c>
      <c r="Z597">
        <v>0</v>
      </c>
      <c r="AA597">
        <v>0</v>
      </c>
      <c r="AB597">
        <v>0</v>
      </c>
      <c r="AC597">
        <v>8</v>
      </c>
      <c r="AD597">
        <v>2022</v>
      </c>
      <c r="AF597" t="s">
        <v>8096</v>
      </c>
      <c r="AH597">
        <v>2</v>
      </c>
      <c r="AI597" t="s">
        <v>2342</v>
      </c>
      <c r="AJ597" t="s">
        <v>200</v>
      </c>
      <c r="AK597" t="s">
        <v>134</v>
      </c>
      <c r="AL597">
        <v>0</v>
      </c>
      <c r="AM597">
        <v>0</v>
      </c>
      <c r="AN597">
        <v>0</v>
      </c>
      <c r="AO597">
        <v>0</v>
      </c>
      <c r="AP597">
        <v>0</v>
      </c>
      <c r="AQ597">
        <v>0</v>
      </c>
      <c r="AR597">
        <v>0</v>
      </c>
      <c r="AS597">
        <v>0</v>
      </c>
      <c r="AT597">
        <v>0</v>
      </c>
      <c r="AU597">
        <v>0</v>
      </c>
      <c r="AV597">
        <v>0</v>
      </c>
      <c r="AW597">
        <v>0</v>
      </c>
      <c r="AX597">
        <v>0</v>
      </c>
      <c r="AY597">
        <v>0</v>
      </c>
      <c r="AZ597">
        <v>0</v>
      </c>
      <c r="BA597">
        <v>0</v>
      </c>
      <c r="BB597" t="s">
        <v>162</v>
      </c>
      <c r="BC597" t="s">
        <v>166</v>
      </c>
      <c r="BD597">
        <v>0</v>
      </c>
      <c r="BE597">
        <v>0</v>
      </c>
    </row>
    <row r="598" spans="1:57" x14ac:dyDescent="0.35">
      <c r="A598" s="193">
        <v>4663</v>
      </c>
      <c r="B598">
        <v>3373</v>
      </c>
      <c r="C598" s="194" t="s">
        <v>190</v>
      </c>
      <c r="D598" t="s">
        <v>294</v>
      </c>
      <c r="E598" t="s">
        <v>2343</v>
      </c>
      <c r="F598" t="s">
        <v>83</v>
      </c>
      <c r="G598">
        <v>1</v>
      </c>
      <c r="H598">
        <v>0</v>
      </c>
      <c r="I598">
        <v>2</v>
      </c>
      <c r="J598">
        <v>0</v>
      </c>
      <c r="K598">
        <v>0</v>
      </c>
      <c r="L598">
        <v>2</v>
      </c>
      <c r="M598" t="s">
        <v>2344</v>
      </c>
      <c r="N598" s="165">
        <v>44790.511134259257</v>
      </c>
      <c r="O598" s="195">
        <f t="shared" si="9"/>
        <v>44788</v>
      </c>
      <c r="P598">
        <v>0</v>
      </c>
      <c r="Q598" t="s">
        <v>8097</v>
      </c>
      <c r="R598">
        <v>156</v>
      </c>
      <c r="S598">
        <v>622</v>
      </c>
      <c r="T598" t="s">
        <v>2345</v>
      </c>
      <c r="U598" t="s">
        <v>130</v>
      </c>
      <c r="V598" t="s">
        <v>131</v>
      </c>
      <c r="W598">
        <v>0</v>
      </c>
      <c r="X598">
        <v>0</v>
      </c>
      <c r="Y598">
        <v>0</v>
      </c>
      <c r="Z598">
        <v>0</v>
      </c>
      <c r="AA598">
        <v>0</v>
      </c>
      <c r="AB598">
        <v>0</v>
      </c>
      <c r="AC598">
        <v>8</v>
      </c>
      <c r="AD598">
        <v>2022</v>
      </c>
      <c r="AF598" t="s">
        <v>8098</v>
      </c>
      <c r="AH598">
        <v>17</v>
      </c>
      <c r="AI598" t="s">
        <v>2346</v>
      </c>
      <c r="AJ598" t="s">
        <v>133</v>
      </c>
      <c r="AK598" t="s">
        <v>134</v>
      </c>
      <c r="AL598">
        <v>0</v>
      </c>
      <c r="AM598">
        <v>1</v>
      </c>
      <c r="AN598">
        <v>0</v>
      </c>
      <c r="AO598">
        <v>1</v>
      </c>
      <c r="AP598">
        <v>1</v>
      </c>
      <c r="AQ598">
        <v>0</v>
      </c>
      <c r="AR598">
        <v>0</v>
      </c>
      <c r="AS598">
        <v>0</v>
      </c>
      <c r="AT598">
        <v>0</v>
      </c>
      <c r="AU598">
        <v>0</v>
      </c>
      <c r="AV598">
        <v>0</v>
      </c>
      <c r="AW598">
        <v>0</v>
      </c>
      <c r="AX598">
        <v>0</v>
      </c>
      <c r="AY598">
        <v>0</v>
      </c>
      <c r="AZ598">
        <v>0</v>
      </c>
      <c r="BA598">
        <v>0</v>
      </c>
      <c r="BB598" t="s">
        <v>172</v>
      </c>
      <c r="BC598" t="s">
        <v>153</v>
      </c>
      <c r="BD598">
        <v>0</v>
      </c>
      <c r="BE598">
        <v>0</v>
      </c>
    </row>
    <row r="599" spans="1:57" x14ac:dyDescent="0.35">
      <c r="A599" s="193">
        <v>4664</v>
      </c>
      <c r="B599">
        <v>3374</v>
      </c>
      <c r="C599" s="194" t="s">
        <v>125</v>
      </c>
      <c r="D599" t="s">
        <v>294</v>
      </c>
      <c r="E599" t="s">
        <v>2347</v>
      </c>
      <c r="F599" t="s">
        <v>83</v>
      </c>
      <c r="G599">
        <v>1</v>
      </c>
      <c r="H599">
        <v>0</v>
      </c>
      <c r="I599">
        <v>1</v>
      </c>
      <c r="J599">
        <v>0</v>
      </c>
      <c r="K599">
        <v>0</v>
      </c>
      <c r="L599">
        <v>1</v>
      </c>
      <c r="M599" t="s">
        <v>2348</v>
      </c>
      <c r="N599" s="165">
        <v>44790.511180555557</v>
      </c>
      <c r="O599" s="195">
        <f t="shared" si="9"/>
        <v>44788</v>
      </c>
      <c r="P599">
        <v>0</v>
      </c>
      <c r="Q599" t="s">
        <v>8099</v>
      </c>
      <c r="R599">
        <v>211</v>
      </c>
      <c r="S599">
        <v>546</v>
      </c>
      <c r="T599" t="s">
        <v>2349</v>
      </c>
      <c r="U599" t="s">
        <v>130</v>
      </c>
      <c r="V599" t="s">
        <v>131</v>
      </c>
      <c r="W599">
        <v>0</v>
      </c>
      <c r="X599">
        <v>0</v>
      </c>
      <c r="Y599">
        <v>0</v>
      </c>
      <c r="Z599">
        <v>0</v>
      </c>
      <c r="AA599">
        <v>0</v>
      </c>
      <c r="AB599">
        <v>0</v>
      </c>
      <c r="AC599">
        <v>8</v>
      </c>
      <c r="AD599">
        <v>2022</v>
      </c>
      <c r="AF599" t="s">
        <v>8098</v>
      </c>
      <c r="AH599">
        <v>17</v>
      </c>
      <c r="AI599" t="s">
        <v>2350</v>
      </c>
      <c r="AJ599" t="s">
        <v>133</v>
      </c>
      <c r="AK599" t="s">
        <v>134</v>
      </c>
      <c r="AL599">
        <v>0</v>
      </c>
      <c r="AM599">
        <v>0</v>
      </c>
      <c r="AN599">
        <v>0</v>
      </c>
      <c r="AO599">
        <v>0</v>
      </c>
      <c r="AP599">
        <v>0</v>
      </c>
      <c r="AQ599">
        <v>0</v>
      </c>
      <c r="AR599">
        <v>0</v>
      </c>
      <c r="AS599">
        <v>0</v>
      </c>
      <c r="AT599">
        <v>0</v>
      </c>
      <c r="AU599">
        <v>0</v>
      </c>
      <c r="AV599">
        <v>0</v>
      </c>
      <c r="AW599">
        <v>0</v>
      </c>
      <c r="AX599">
        <v>0</v>
      </c>
      <c r="AY599">
        <v>0</v>
      </c>
      <c r="AZ599">
        <v>0</v>
      </c>
      <c r="BA599">
        <v>1</v>
      </c>
      <c r="BB599" t="s">
        <v>172</v>
      </c>
      <c r="BC599" t="s">
        <v>153</v>
      </c>
      <c r="BD599">
        <v>0</v>
      </c>
      <c r="BE599">
        <v>0</v>
      </c>
    </row>
    <row r="600" spans="1:57" x14ac:dyDescent="0.35">
      <c r="A600" s="193">
        <v>4800</v>
      </c>
      <c r="B600">
        <v>3387</v>
      </c>
      <c r="C600" s="194" t="s">
        <v>125</v>
      </c>
      <c r="D600" t="s">
        <v>294</v>
      </c>
      <c r="E600" t="s">
        <v>2351</v>
      </c>
      <c r="F600" t="s">
        <v>83</v>
      </c>
      <c r="G600">
        <v>1</v>
      </c>
      <c r="H600">
        <v>0</v>
      </c>
      <c r="I600">
        <v>0</v>
      </c>
      <c r="J600">
        <v>0</v>
      </c>
      <c r="K600">
        <v>0</v>
      </c>
      <c r="L600">
        <v>0</v>
      </c>
      <c r="M600" t="s">
        <v>2352</v>
      </c>
      <c r="N600" s="165">
        <v>44794.813715277778</v>
      </c>
      <c r="O600" s="195">
        <f t="shared" si="9"/>
        <v>44788</v>
      </c>
      <c r="P600">
        <v>0</v>
      </c>
      <c r="Q600" t="s">
        <v>8100</v>
      </c>
      <c r="R600">
        <v>0</v>
      </c>
      <c r="S600">
        <v>67</v>
      </c>
      <c r="T600" t="s">
        <v>2353</v>
      </c>
      <c r="U600" t="s">
        <v>130</v>
      </c>
      <c r="V600" t="s">
        <v>131</v>
      </c>
      <c r="W600">
        <v>0</v>
      </c>
      <c r="X600">
        <v>0</v>
      </c>
      <c r="Y600">
        <v>0</v>
      </c>
      <c r="Z600">
        <v>0</v>
      </c>
      <c r="AA600">
        <v>0</v>
      </c>
      <c r="AB600">
        <v>0</v>
      </c>
      <c r="AC600">
        <v>8</v>
      </c>
      <c r="AD600">
        <v>2022</v>
      </c>
      <c r="AF600" t="s">
        <v>8098</v>
      </c>
      <c r="AH600">
        <v>21</v>
      </c>
      <c r="AI600" t="s">
        <v>2354</v>
      </c>
      <c r="AJ600" t="s">
        <v>133</v>
      </c>
      <c r="AK600" t="s">
        <v>134</v>
      </c>
      <c r="AL600">
        <v>0</v>
      </c>
      <c r="AM600">
        <v>0</v>
      </c>
      <c r="AN600">
        <v>0</v>
      </c>
      <c r="AO600">
        <v>0</v>
      </c>
      <c r="AP600">
        <v>0</v>
      </c>
      <c r="AQ600">
        <v>0</v>
      </c>
      <c r="AR600">
        <v>0</v>
      </c>
      <c r="AS600">
        <v>0</v>
      </c>
      <c r="AT600">
        <v>0</v>
      </c>
      <c r="AU600">
        <v>1</v>
      </c>
      <c r="AV600">
        <v>0</v>
      </c>
      <c r="AW600">
        <v>0</v>
      </c>
      <c r="AX600">
        <v>0</v>
      </c>
      <c r="AY600">
        <v>0</v>
      </c>
      <c r="AZ600">
        <v>0</v>
      </c>
      <c r="BA600">
        <v>0</v>
      </c>
      <c r="BB600" t="s">
        <v>195</v>
      </c>
      <c r="BC600" t="s">
        <v>166</v>
      </c>
      <c r="BD600">
        <v>0</v>
      </c>
      <c r="BE600">
        <v>0</v>
      </c>
    </row>
    <row r="601" spans="1:57" x14ac:dyDescent="0.35">
      <c r="A601" s="193">
        <v>463</v>
      </c>
      <c r="B601">
        <v>2930</v>
      </c>
      <c r="C601" s="194" t="s">
        <v>190</v>
      </c>
      <c r="D601" t="s">
        <v>294</v>
      </c>
      <c r="E601" t="s">
        <v>2355</v>
      </c>
      <c r="F601" t="s">
        <v>85</v>
      </c>
      <c r="G601">
        <v>1</v>
      </c>
      <c r="H601">
        <v>1</v>
      </c>
      <c r="I601">
        <v>1</v>
      </c>
      <c r="J601">
        <v>0</v>
      </c>
      <c r="K601">
        <v>0</v>
      </c>
      <c r="L601">
        <v>2</v>
      </c>
      <c r="M601" t="s">
        <v>2356</v>
      </c>
      <c r="N601" s="165">
        <v>44655.67224537037</v>
      </c>
      <c r="O601" s="195">
        <f t="shared" si="9"/>
        <v>44655</v>
      </c>
      <c r="P601">
        <v>0</v>
      </c>
      <c r="Q601" t="s">
        <v>8101</v>
      </c>
      <c r="R601">
        <v>153</v>
      </c>
      <c r="S601">
        <v>817</v>
      </c>
      <c r="T601" t="s">
        <v>2357</v>
      </c>
      <c r="U601" t="s">
        <v>130</v>
      </c>
      <c r="V601" t="s">
        <v>131</v>
      </c>
      <c r="W601">
        <v>0</v>
      </c>
      <c r="X601">
        <v>0</v>
      </c>
      <c r="Y601">
        <v>0</v>
      </c>
      <c r="Z601">
        <v>0</v>
      </c>
      <c r="AA601">
        <v>0</v>
      </c>
      <c r="AB601">
        <v>0</v>
      </c>
      <c r="AC601">
        <v>4</v>
      </c>
      <c r="AD601">
        <v>2022</v>
      </c>
      <c r="AF601" t="s">
        <v>8102</v>
      </c>
      <c r="AH601">
        <v>4</v>
      </c>
      <c r="AI601" t="s">
        <v>2358</v>
      </c>
      <c r="AJ601" t="s">
        <v>133</v>
      </c>
      <c r="AK601" t="s">
        <v>134</v>
      </c>
      <c r="AL601">
        <v>0</v>
      </c>
      <c r="AM601">
        <v>1</v>
      </c>
      <c r="AN601">
        <v>0</v>
      </c>
      <c r="AO601">
        <v>1</v>
      </c>
      <c r="AP601">
        <v>1</v>
      </c>
      <c r="AQ601">
        <v>0</v>
      </c>
      <c r="AR601">
        <v>0</v>
      </c>
      <c r="AS601">
        <v>0</v>
      </c>
      <c r="AT601">
        <v>0</v>
      </c>
      <c r="AU601">
        <v>0</v>
      </c>
      <c r="AV601">
        <v>0</v>
      </c>
      <c r="AW601">
        <v>0</v>
      </c>
      <c r="AX601">
        <v>0</v>
      </c>
      <c r="AY601">
        <v>0</v>
      </c>
      <c r="AZ601">
        <v>0</v>
      </c>
      <c r="BA601">
        <v>0</v>
      </c>
      <c r="BC601" t="s">
        <v>153</v>
      </c>
      <c r="BD601">
        <v>0</v>
      </c>
      <c r="BE601">
        <v>0</v>
      </c>
    </row>
    <row r="602" spans="1:57" x14ac:dyDescent="0.35">
      <c r="A602" s="193">
        <v>4709</v>
      </c>
      <c r="B602">
        <v>3380</v>
      </c>
      <c r="C602" s="194" t="s">
        <v>190</v>
      </c>
      <c r="D602" t="s">
        <v>294</v>
      </c>
      <c r="E602" t="s">
        <v>2359</v>
      </c>
      <c r="F602" t="s">
        <v>83</v>
      </c>
      <c r="G602">
        <v>1</v>
      </c>
      <c r="H602">
        <v>0</v>
      </c>
      <c r="I602">
        <v>3</v>
      </c>
      <c r="J602">
        <v>1</v>
      </c>
      <c r="K602">
        <v>0</v>
      </c>
      <c r="L602">
        <v>4</v>
      </c>
      <c r="M602" t="s">
        <v>2360</v>
      </c>
      <c r="N602" s="165">
        <v>44792.673750000002</v>
      </c>
      <c r="O602" s="195">
        <f t="shared" si="9"/>
        <v>44788</v>
      </c>
      <c r="P602">
        <v>0</v>
      </c>
      <c r="Q602" t="s">
        <v>7697</v>
      </c>
      <c r="R602">
        <v>5</v>
      </c>
      <c r="S602">
        <v>349</v>
      </c>
      <c r="T602" t="s">
        <v>1305</v>
      </c>
      <c r="U602" t="s">
        <v>130</v>
      </c>
      <c r="V602" t="s">
        <v>131</v>
      </c>
      <c r="W602">
        <v>0</v>
      </c>
      <c r="X602">
        <v>0</v>
      </c>
      <c r="Y602">
        <v>0</v>
      </c>
      <c r="Z602">
        <v>0</v>
      </c>
      <c r="AA602">
        <v>0</v>
      </c>
      <c r="AB602">
        <v>1</v>
      </c>
      <c r="AC602">
        <v>8</v>
      </c>
      <c r="AD602">
        <v>2022</v>
      </c>
      <c r="AF602" t="s">
        <v>8103</v>
      </c>
      <c r="AH602">
        <v>19</v>
      </c>
      <c r="AI602" t="s">
        <v>2361</v>
      </c>
      <c r="AJ602" t="s">
        <v>133</v>
      </c>
      <c r="AK602" t="s">
        <v>134</v>
      </c>
      <c r="AL602">
        <v>0</v>
      </c>
      <c r="AM602">
        <v>0</v>
      </c>
      <c r="AN602">
        <v>0</v>
      </c>
      <c r="AO602">
        <v>0</v>
      </c>
      <c r="AP602">
        <v>0</v>
      </c>
      <c r="AQ602">
        <v>0</v>
      </c>
      <c r="AR602">
        <v>0</v>
      </c>
      <c r="AS602">
        <v>0</v>
      </c>
      <c r="AT602">
        <v>0</v>
      </c>
      <c r="AU602">
        <v>0</v>
      </c>
      <c r="AV602">
        <v>0</v>
      </c>
      <c r="AW602">
        <v>0</v>
      </c>
      <c r="AX602">
        <v>0</v>
      </c>
      <c r="AY602">
        <v>0</v>
      </c>
      <c r="AZ602">
        <v>0</v>
      </c>
      <c r="BA602">
        <v>1</v>
      </c>
      <c r="BB602" t="s">
        <v>172</v>
      </c>
      <c r="BC602" t="s">
        <v>153</v>
      </c>
      <c r="BD602">
        <v>0</v>
      </c>
      <c r="BE602">
        <v>0</v>
      </c>
    </row>
    <row r="603" spans="1:57" x14ac:dyDescent="0.35">
      <c r="A603" s="193">
        <v>3985</v>
      </c>
      <c r="B603">
        <v>2996</v>
      </c>
      <c r="C603" s="194" t="s">
        <v>190</v>
      </c>
      <c r="D603" t="s">
        <v>294</v>
      </c>
      <c r="E603" t="s">
        <v>2362</v>
      </c>
      <c r="F603" t="s">
        <v>86</v>
      </c>
      <c r="G603">
        <v>1</v>
      </c>
      <c r="H603">
        <v>0</v>
      </c>
      <c r="I603">
        <v>0</v>
      </c>
      <c r="J603">
        <v>0</v>
      </c>
      <c r="K603">
        <v>0</v>
      </c>
      <c r="L603">
        <v>0</v>
      </c>
      <c r="M603" t="s">
        <v>2363</v>
      </c>
      <c r="N603" s="165">
        <v>44763.983229166668</v>
      </c>
      <c r="O603" s="195">
        <f t="shared" si="9"/>
        <v>44760</v>
      </c>
      <c r="P603">
        <v>0</v>
      </c>
      <c r="Q603" t="s">
        <v>8104</v>
      </c>
      <c r="R603">
        <v>8</v>
      </c>
      <c r="S603">
        <v>2335</v>
      </c>
      <c r="T603" t="s">
        <v>2364</v>
      </c>
      <c r="U603" t="s">
        <v>130</v>
      </c>
      <c r="V603" t="s">
        <v>131</v>
      </c>
      <c r="W603">
        <v>0</v>
      </c>
      <c r="X603">
        <v>0</v>
      </c>
      <c r="Y603">
        <v>0</v>
      </c>
      <c r="Z603">
        <v>0</v>
      </c>
      <c r="AA603">
        <v>0</v>
      </c>
      <c r="AB603">
        <v>0</v>
      </c>
      <c r="AC603">
        <v>7</v>
      </c>
      <c r="AD603">
        <v>2022</v>
      </c>
      <c r="AF603" t="s">
        <v>8105</v>
      </c>
      <c r="AH603">
        <v>21</v>
      </c>
      <c r="AI603" t="s">
        <v>2365</v>
      </c>
      <c r="AJ603" t="s">
        <v>133</v>
      </c>
      <c r="AK603" t="s">
        <v>134</v>
      </c>
      <c r="AL603">
        <v>0</v>
      </c>
      <c r="AM603">
        <v>1</v>
      </c>
      <c r="AN603">
        <v>0</v>
      </c>
      <c r="AO603">
        <v>1</v>
      </c>
      <c r="AP603">
        <v>1</v>
      </c>
      <c r="AQ603">
        <v>0</v>
      </c>
      <c r="AR603">
        <v>0</v>
      </c>
      <c r="AS603">
        <v>0</v>
      </c>
      <c r="AT603">
        <v>0</v>
      </c>
      <c r="AU603">
        <v>0</v>
      </c>
      <c r="AV603">
        <v>0</v>
      </c>
      <c r="AW603">
        <v>0</v>
      </c>
      <c r="AX603">
        <v>0</v>
      </c>
      <c r="AY603">
        <v>0</v>
      </c>
      <c r="AZ603">
        <v>0</v>
      </c>
      <c r="BA603">
        <v>0</v>
      </c>
      <c r="BC603" t="s">
        <v>153</v>
      </c>
      <c r="BD603">
        <v>0</v>
      </c>
      <c r="BE603">
        <v>0</v>
      </c>
    </row>
    <row r="604" spans="1:57" x14ac:dyDescent="0.35">
      <c r="A604" s="193">
        <v>148</v>
      </c>
      <c r="B604">
        <v>3533</v>
      </c>
      <c r="C604" s="194" t="s">
        <v>190</v>
      </c>
      <c r="D604" t="s">
        <v>294</v>
      </c>
      <c r="E604" t="s">
        <v>2171</v>
      </c>
      <c r="F604" t="s">
        <v>86</v>
      </c>
      <c r="G604">
        <v>1</v>
      </c>
      <c r="H604">
        <v>0</v>
      </c>
      <c r="I604">
        <v>0</v>
      </c>
      <c r="J604">
        <v>0</v>
      </c>
      <c r="K604">
        <v>0</v>
      </c>
      <c r="L604">
        <v>0</v>
      </c>
      <c r="M604" t="s">
        <v>2172</v>
      </c>
      <c r="N604" s="165">
        <v>44805.770532407398</v>
      </c>
      <c r="O604" s="195">
        <f t="shared" si="9"/>
        <v>44802</v>
      </c>
      <c r="P604">
        <v>0</v>
      </c>
      <c r="Q604" t="s">
        <v>7895</v>
      </c>
      <c r="R604">
        <v>44</v>
      </c>
      <c r="S604">
        <v>593</v>
      </c>
      <c r="T604" t="s">
        <v>922</v>
      </c>
      <c r="U604" t="s">
        <v>130</v>
      </c>
      <c r="V604" t="s">
        <v>131</v>
      </c>
      <c r="W604">
        <v>0</v>
      </c>
      <c r="X604">
        <v>0</v>
      </c>
      <c r="Y604">
        <v>0</v>
      </c>
      <c r="Z604">
        <v>0</v>
      </c>
      <c r="AA604">
        <v>0</v>
      </c>
      <c r="AB604">
        <v>0</v>
      </c>
      <c r="AC604">
        <v>9</v>
      </c>
      <c r="AD604">
        <v>2022</v>
      </c>
      <c r="AF604" t="s">
        <v>8106</v>
      </c>
      <c r="AH604">
        <v>1</v>
      </c>
      <c r="AI604" t="s">
        <v>2173</v>
      </c>
      <c r="AJ604" t="s">
        <v>200</v>
      </c>
      <c r="AK604" t="s">
        <v>134</v>
      </c>
      <c r="AL604">
        <v>0</v>
      </c>
      <c r="AM604">
        <v>0</v>
      </c>
      <c r="AN604">
        <v>0</v>
      </c>
      <c r="AO604">
        <v>0</v>
      </c>
      <c r="AP604">
        <v>0</v>
      </c>
      <c r="AQ604">
        <v>0</v>
      </c>
      <c r="AR604">
        <v>0</v>
      </c>
      <c r="AS604">
        <v>0</v>
      </c>
      <c r="AT604">
        <v>0</v>
      </c>
      <c r="AU604">
        <v>0</v>
      </c>
      <c r="AV604">
        <v>0</v>
      </c>
      <c r="AW604">
        <v>0</v>
      </c>
      <c r="AX604">
        <v>0</v>
      </c>
      <c r="AY604">
        <v>0</v>
      </c>
      <c r="AZ604">
        <v>0</v>
      </c>
      <c r="BA604">
        <v>0</v>
      </c>
      <c r="BB604" t="s">
        <v>195</v>
      </c>
      <c r="BC604" t="s">
        <v>166</v>
      </c>
      <c r="BD604">
        <v>0</v>
      </c>
      <c r="BE604">
        <v>0</v>
      </c>
    </row>
    <row r="605" spans="1:57" x14ac:dyDescent="0.35">
      <c r="A605" s="193">
        <v>91</v>
      </c>
      <c r="B605">
        <v>3483</v>
      </c>
      <c r="C605" s="194" t="s">
        <v>190</v>
      </c>
      <c r="D605" t="s">
        <v>294</v>
      </c>
      <c r="E605" t="s">
        <v>1787</v>
      </c>
      <c r="F605" t="s">
        <v>85</v>
      </c>
      <c r="G605">
        <v>1</v>
      </c>
      <c r="H605">
        <v>0</v>
      </c>
      <c r="I605">
        <v>0</v>
      </c>
      <c r="J605">
        <v>1</v>
      </c>
      <c r="K605">
        <v>1</v>
      </c>
      <c r="L605">
        <v>2</v>
      </c>
      <c r="M605" t="s">
        <v>1788</v>
      </c>
      <c r="N605" s="165">
        <v>44805.582245370373</v>
      </c>
      <c r="O605" s="195">
        <f t="shared" si="9"/>
        <v>44802</v>
      </c>
      <c r="P605">
        <v>0</v>
      </c>
      <c r="Q605" t="s">
        <v>7895</v>
      </c>
      <c r="R605">
        <v>44</v>
      </c>
      <c r="S605">
        <v>593</v>
      </c>
      <c r="T605" t="s">
        <v>922</v>
      </c>
      <c r="U605" t="s">
        <v>130</v>
      </c>
      <c r="V605" t="s">
        <v>131</v>
      </c>
      <c r="W605">
        <v>0</v>
      </c>
      <c r="X605">
        <v>0</v>
      </c>
      <c r="Y605">
        <v>0</v>
      </c>
      <c r="Z605">
        <v>0</v>
      </c>
      <c r="AA605">
        <v>0</v>
      </c>
      <c r="AB605">
        <v>0</v>
      </c>
      <c r="AC605">
        <v>9</v>
      </c>
      <c r="AD605">
        <v>2022</v>
      </c>
      <c r="AF605" t="s">
        <v>8106</v>
      </c>
      <c r="AH605">
        <v>1</v>
      </c>
      <c r="AI605" t="s">
        <v>1789</v>
      </c>
      <c r="AJ605" t="s">
        <v>133</v>
      </c>
      <c r="AK605" t="s">
        <v>134</v>
      </c>
      <c r="AL605">
        <v>0</v>
      </c>
      <c r="AM605">
        <v>0</v>
      </c>
      <c r="AN605">
        <v>0</v>
      </c>
      <c r="AO605">
        <v>0</v>
      </c>
      <c r="AP605">
        <v>0</v>
      </c>
      <c r="AQ605">
        <v>0</v>
      </c>
      <c r="AR605">
        <v>0</v>
      </c>
      <c r="AS605">
        <v>1</v>
      </c>
      <c r="AT605">
        <v>0</v>
      </c>
      <c r="AU605">
        <v>0</v>
      </c>
      <c r="AV605">
        <v>0</v>
      </c>
      <c r="AW605">
        <v>0</v>
      </c>
      <c r="AX605">
        <v>0</v>
      </c>
      <c r="AY605">
        <v>0</v>
      </c>
      <c r="AZ605">
        <v>0</v>
      </c>
      <c r="BA605">
        <v>0</v>
      </c>
      <c r="BB605" t="s">
        <v>154</v>
      </c>
      <c r="BC605" t="s">
        <v>166</v>
      </c>
      <c r="BD605">
        <v>0</v>
      </c>
      <c r="BE605">
        <v>0</v>
      </c>
    </row>
    <row r="606" spans="1:57" x14ac:dyDescent="0.35">
      <c r="A606" s="193">
        <v>233</v>
      </c>
      <c r="B606">
        <v>3608</v>
      </c>
      <c r="C606" s="194" t="s">
        <v>125</v>
      </c>
      <c r="D606" t="s">
        <v>294</v>
      </c>
      <c r="E606" t="s">
        <v>3042</v>
      </c>
      <c r="F606" t="s">
        <v>83</v>
      </c>
      <c r="G606">
        <v>1</v>
      </c>
      <c r="H606">
        <v>0</v>
      </c>
      <c r="I606">
        <v>0</v>
      </c>
      <c r="J606">
        <v>0</v>
      </c>
      <c r="K606">
        <v>0</v>
      </c>
      <c r="L606">
        <v>0</v>
      </c>
      <c r="M606" t="s">
        <v>3043</v>
      </c>
      <c r="N606" s="165">
        <v>44806.402071759258</v>
      </c>
      <c r="O606" s="195">
        <f t="shared" si="9"/>
        <v>44802</v>
      </c>
      <c r="P606">
        <v>0</v>
      </c>
      <c r="Q606" t="s">
        <v>8107</v>
      </c>
      <c r="R606">
        <v>472</v>
      </c>
      <c r="S606">
        <v>766</v>
      </c>
      <c r="T606" t="s">
        <v>2623</v>
      </c>
      <c r="U606" t="s">
        <v>130</v>
      </c>
      <c r="V606" t="s">
        <v>131</v>
      </c>
      <c r="W606">
        <v>0</v>
      </c>
      <c r="X606">
        <v>0</v>
      </c>
      <c r="Y606">
        <v>0</v>
      </c>
      <c r="Z606">
        <v>0</v>
      </c>
      <c r="AA606">
        <v>0</v>
      </c>
      <c r="AB606">
        <v>1</v>
      </c>
      <c r="AC606">
        <v>9</v>
      </c>
      <c r="AD606">
        <v>2022</v>
      </c>
      <c r="AF606" t="s">
        <v>8108</v>
      </c>
      <c r="AH606">
        <v>2</v>
      </c>
      <c r="AI606" t="s">
        <v>3044</v>
      </c>
      <c r="AJ606" t="s">
        <v>200</v>
      </c>
      <c r="AK606" t="s">
        <v>134</v>
      </c>
      <c r="AL606">
        <v>0</v>
      </c>
      <c r="AM606">
        <v>0</v>
      </c>
      <c r="AN606">
        <v>0</v>
      </c>
      <c r="AO606">
        <v>0</v>
      </c>
      <c r="AP606">
        <v>0</v>
      </c>
      <c r="AQ606">
        <v>1</v>
      </c>
      <c r="AR606">
        <v>0</v>
      </c>
      <c r="AS606">
        <v>0</v>
      </c>
      <c r="AT606">
        <v>0</v>
      </c>
      <c r="AU606">
        <v>0</v>
      </c>
      <c r="AV606">
        <v>0</v>
      </c>
      <c r="AW606">
        <v>0</v>
      </c>
      <c r="AX606">
        <v>0</v>
      </c>
      <c r="AY606">
        <v>0</v>
      </c>
      <c r="AZ606">
        <v>0</v>
      </c>
      <c r="BA606">
        <v>0</v>
      </c>
      <c r="BC606" t="s">
        <v>153</v>
      </c>
      <c r="BD606">
        <v>0</v>
      </c>
      <c r="BE606">
        <v>0</v>
      </c>
    </row>
    <row r="607" spans="1:57" x14ac:dyDescent="0.35">
      <c r="A607" s="193">
        <v>236</v>
      </c>
      <c r="B607">
        <v>3611</v>
      </c>
      <c r="C607" s="194" t="s">
        <v>125</v>
      </c>
      <c r="D607" t="s">
        <v>294</v>
      </c>
      <c r="E607" t="s">
        <v>3254</v>
      </c>
      <c r="F607" t="s">
        <v>86</v>
      </c>
      <c r="G607">
        <v>1</v>
      </c>
      <c r="H607">
        <v>0</v>
      </c>
      <c r="I607">
        <v>0</v>
      </c>
      <c r="J607">
        <v>1</v>
      </c>
      <c r="K607">
        <v>1</v>
      </c>
      <c r="L607">
        <v>2</v>
      </c>
      <c r="M607" t="s">
        <v>3255</v>
      </c>
      <c r="N607" s="165">
        <v>44806.410891203697</v>
      </c>
      <c r="O607" s="195">
        <f t="shared" si="9"/>
        <v>44802</v>
      </c>
      <c r="P607">
        <v>0</v>
      </c>
      <c r="Q607" t="s">
        <v>8107</v>
      </c>
      <c r="R607">
        <v>472</v>
      </c>
      <c r="S607">
        <v>766</v>
      </c>
      <c r="T607" t="s">
        <v>2623</v>
      </c>
      <c r="U607" t="s">
        <v>130</v>
      </c>
      <c r="V607" t="s">
        <v>131</v>
      </c>
      <c r="W607">
        <v>0</v>
      </c>
      <c r="X607">
        <v>0</v>
      </c>
      <c r="Y607">
        <v>0</v>
      </c>
      <c r="Z607">
        <v>0</v>
      </c>
      <c r="AA607">
        <v>0</v>
      </c>
      <c r="AB607">
        <v>0</v>
      </c>
      <c r="AC607">
        <v>9</v>
      </c>
      <c r="AD607">
        <v>2022</v>
      </c>
      <c r="AF607" t="s">
        <v>8108</v>
      </c>
      <c r="AH607">
        <v>2</v>
      </c>
      <c r="AI607" t="s">
        <v>3256</v>
      </c>
      <c r="AJ607" t="s">
        <v>133</v>
      </c>
      <c r="AK607" t="s">
        <v>134</v>
      </c>
      <c r="AL607">
        <v>0</v>
      </c>
      <c r="AM607">
        <v>0</v>
      </c>
      <c r="AN607">
        <v>0</v>
      </c>
      <c r="AO607">
        <v>0</v>
      </c>
      <c r="AP607">
        <v>0</v>
      </c>
      <c r="AQ607">
        <v>0</v>
      </c>
      <c r="AR607">
        <v>0</v>
      </c>
      <c r="AS607">
        <v>0</v>
      </c>
      <c r="AT607">
        <v>0</v>
      </c>
      <c r="AU607">
        <v>0</v>
      </c>
      <c r="AV607">
        <v>0</v>
      </c>
      <c r="AW607">
        <v>1</v>
      </c>
      <c r="AX607">
        <v>0</v>
      </c>
      <c r="AY607">
        <v>0</v>
      </c>
      <c r="AZ607">
        <v>0</v>
      </c>
      <c r="BA607">
        <v>0</v>
      </c>
      <c r="BB607" t="s">
        <v>172</v>
      </c>
      <c r="BC607" t="s">
        <v>153</v>
      </c>
      <c r="BD607">
        <v>0</v>
      </c>
      <c r="BE607">
        <v>0</v>
      </c>
    </row>
    <row r="608" spans="1:57" x14ac:dyDescent="0.35">
      <c r="A608" s="193">
        <v>238</v>
      </c>
      <c r="B608">
        <v>3613</v>
      </c>
      <c r="C608" s="194" t="s">
        <v>125</v>
      </c>
      <c r="D608" t="s">
        <v>294</v>
      </c>
      <c r="E608" t="s">
        <v>3523</v>
      </c>
      <c r="F608" t="s">
        <v>86</v>
      </c>
      <c r="G608">
        <v>1</v>
      </c>
      <c r="H608">
        <v>0</v>
      </c>
      <c r="I608">
        <v>0</v>
      </c>
      <c r="J608">
        <v>0</v>
      </c>
      <c r="K608">
        <v>0</v>
      </c>
      <c r="L608">
        <v>0</v>
      </c>
      <c r="M608" t="s">
        <v>3524</v>
      </c>
      <c r="N608" s="165">
        <v>44806.417025462957</v>
      </c>
      <c r="O608" s="195">
        <f t="shared" si="9"/>
        <v>44802</v>
      </c>
      <c r="P608">
        <v>0</v>
      </c>
      <c r="Q608" t="s">
        <v>8107</v>
      </c>
      <c r="R608">
        <v>472</v>
      </c>
      <c r="S608">
        <v>766</v>
      </c>
      <c r="T608" t="s">
        <v>2623</v>
      </c>
      <c r="U608" t="s">
        <v>130</v>
      </c>
      <c r="V608" t="s">
        <v>131</v>
      </c>
      <c r="W608">
        <v>0</v>
      </c>
      <c r="X608">
        <v>0</v>
      </c>
      <c r="Y608">
        <v>0</v>
      </c>
      <c r="Z608">
        <v>0</v>
      </c>
      <c r="AA608">
        <v>0</v>
      </c>
      <c r="AB608">
        <v>1</v>
      </c>
      <c r="AC608">
        <v>9</v>
      </c>
      <c r="AD608">
        <v>2022</v>
      </c>
      <c r="AF608" t="s">
        <v>8108</v>
      </c>
      <c r="AH608">
        <v>2</v>
      </c>
      <c r="AI608" t="s">
        <v>3525</v>
      </c>
      <c r="AJ608" t="s">
        <v>200</v>
      </c>
      <c r="AK608" t="s">
        <v>134</v>
      </c>
      <c r="AL608">
        <v>0</v>
      </c>
      <c r="AM608">
        <v>0</v>
      </c>
      <c r="AN608">
        <v>1</v>
      </c>
      <c r="AO608">
        <v>0</v>
      </c>
      <c r="AP608">
        <v>0</v>
      </c>
      <c r="AQ608">
        <v>0</v>
      </c>
      <c r="AR608">
        <v>0</v>
      </c>
      <c r="AS608">
        <v>0</v>
      </c>
      <c r="AT608">
        <v>0</v>
      </c>
      <c r="AU608">
        <v>0</v>
      </c>
      <c r="AV608">
        <v>0</v>
      </c>
      <c r="AW608">
        <v>0</v>
      </c>
      <c r="AX608">
        <v>0</v>
      </c>
      <c r="AY608">
        <v>0</v>
      </c>
      <c r="AZ608">
        <v>0</v>
      </c>
      <c r="BA608">
        <v>0</v>
      </c>
      <c r="BB608" t="s">
        <v>178</v>
      </c>
      <c r="BC608" t="s">
        <v>166</v>
      </c>
      <c r="BD608">
        <v>0</v>
      </c>
      <c r="BE608">
        <v>0</v>
      </c>
    </row>
    <row r="609" spans="1:57" x14ac:dyDescent="0.35">
      <c r="A609" s="193">
        <v>226</v>
      </c>
      <c r="B609">
        <v>3601</v>
      </c>
      <c r="C609" s="194" t="s">
        <v>125</v>
      </c>
      <c r="D609" t="s">
        <v>294</v>
      </c>
      <c r="E609" t="s">
        <v>2621</v>
      </c>
      <c r="F609" t="s">
        <v>83</v>
      </c>
      <c r="G609">
        <v>1</v>
      </c>
      <c r="H609">
        <v>0</v>
      </c>
      <c r="I609">
        <v>0</v>
      </c>
      <c r="J609">
        <v>1</v>
      </c>
      <c r="K609">
        <v>0</v>
      </c>
      <c r="L609">
        <v>1</v>
      </c>
      <c r="M609" t="s">
        <v>2622</v>
      </c>
      <c r="N609" s="165">
        <v>44806.39434027778</v>
      </c>
      <c r="O609" s="195">
        <f t="shared" si="9"/>
        <v>44802</v>
      </c>
      <c r="P609">
        <v>0</v>
      </c>
      <c r="Q609" t="s">
        <v>8107</v>
      </c>
      <c r="R609">
        <v>472</v>
      </c>
      <c r="S609">
        <v>766</v>
      </c>
      <c r="T609" t="s">
        <v>2623</v>
      </c>
      <c r="U609" t="s">
        <v>130</v>
      </c>
      <c r="V609" t="s">
        <v>131</v>
      </c>
      <c r="W609">
        <v>0</v>
      </c>
      <c r="X609">
        <v>0</v>
      </c>
      <c r="Y609">
        <v>0</v>
      </c>
      <c r="Z609">
        <v>0</v>
      </c>
      <c r="AA609">
        <v>0</v>
      </c>
      <c r="AB609">
        <v>0</v>
      </c>
      <c r="AC609">
        <v>9</v>
      </c>
      <c r="AD609">
        <v>2022</v>
      </c>
      <c r="AF609" t="s">
        <v>8108</v>
      </c>
      <c r="AH609">
        <v>2</v>
      </c>
      <c r="AI609" t="s">
        <v>2624</v>
      </c>
      <c r="AJ609" t="s">
        <v>160</v>
      </c>
      <c r="AK609" t="s">
        <v>134</v>
      </c>
      <c r="AL609">
        <v>0</v>
      </c>
      <c r="AM609">
        <v>0</v>
      </c>
      <c r="AN609">
        <v>0</v>
      </c>
      <c r="AO609">
        <v>0</v>
      </c>
      <c r="AP609">
        <v>0</v>
      </c>
      <c r="AQ609">
        <v>0</v>
      </c>
      <c r="AR609">
        <v>0</v>
      </c>
      <c r="AS609">
        <v>0</v>
      </c>
      <c r="AT609">
        <v>0</v>
      </c>
      <c r="AU609">
        <v>0</v>
      </c>
      <c r="AV609">
        <v>0</v>
      </c>
      <c r="AW609">
        <v>0</v>
      </c>
      <c r="AX609">
        <v>0</v>
      </c>
      <c r="AY609">
        <v>0</v>
      </c>
      <c r="AZ609">
        <v>0</v>
      </c>
      <c r="BA609">
        <v>0</v>
      </c>
      <c r="BB609" t="s">
        <v>172</v>
      </c>
      <c r="BC609" t="s">
        <v>153</v>
      </c>
      <c r="BD609">
        <v>1</v>
      </c>
      <c r="BE609">
        <v>0</v>
      </c>
    </row>
    <row r="610" spans="1:57" x14ac:dyDescent="0.35">
      <c r="A610" s="193">
        <v>68</v>
      </c>
      <c r="B610">
        <v>3460</v>
      </c>
      <c r="C610" s="194" t="s">
        <v>125</v>
      </c>
      <c r="D610" t="s">
        <v>294</v>
      </c>
      <c r="E610" t="s">
        <v>1688</v>
      </c>
      <c r="F610" t="s">
        <v>83</v>
      </c>
      <c r="G610">
        <v>1</v>
      </c>
      <c r="H610">
        <v>0</v>
      </c>
      <c r="I610">
        <v>0</v>
      </c>
      <c r="J610">
        <v>1</v>
      </c>
      <c r="K610">
        <v>1</v>
      </c>
      <c r="L610">
        <v>2</v>
      </c>
      <c r="M610" t="s">
        <v>1689</v>
      </c>
      <c r="N610" s="165">
        <v>44805.569189814807</v>
      </c>
      <c r="O610" s="195">
        <f t="shared" si="9"/>
        <v>44802</v>
      </c>
      <c r="P610">
        <v>0</v>
      </c>
      <c r="Q610" t="s">
        <v>8109</v>
      </c>
      <c r="R610">
        <v>0</v>
      </c>
      <c r="S610">
        <v>182</v>
      </c>
      <c r="T610" t="s">
        <v>1656</v>
      </c>
      <c r="U610" t="s">
        <v>130</v>
      </c>
      <c r="V610" t="s">
        <v>131</v>
      </c>
      <c r="W610">
        <v>0</v>
      </c>
      <c r="X610">
        <v>0</v>
      </c>
      <c r="Y610">
        <v>0</v>
      </c>
      <c r="Z610">
        <v>0</v>
      </c>
      <c r="AA610">
        <v>0</v>
      </c>
      <c r="AB610">
        <v>0</v>
      </c>
      <c r="AC610">
        <v>9</v>
      </c>
      <c r="AD610">
        <v>2022</v>
      </c>
      <c r="AF610" t="s">
        <v>8110</v>
      </c>
      <c r="AH610">
        <v>1</v>
      </c>
      <c r="AI610" t="s">
        <v>1690</v>
      </c>
      <c r="AJ610" t="s">
        <v>133</v>
      </c>
      <c r="AK610" t="s">
        <v>134</v>
      </c>
      <c r="AL610">
        <v>0</v>
      </c>
      <c r="AM610">
        <v>0</v>
      </c>
      <c r="AN610">
        <v>0</v>
      </c>
      <c r="AO610">
        <v>1</v>
      </c>
      <c r="AP610">
        <v>1</v>
      </c>
      <c r="AQ610">
        <v>0</v>
      </c>
      <c r="AR610">
        <v>0</v>
      </c>
      <c r="AS610">
        <v>1</v>
      </c>
      <c r="AT610">
        <v>0</v>
      </c>
      <c r="AU610">
        <v>0</v>
      </c>
      <c r="AV610">
        <v>0</v>
      </c>
      <c r="AW610">
        <v>0</v>
      </c>
      <c r="AX610">
        <v>0</v>
      </c>
      <c r="AY610">
        <v>0</v>
      </c>
      <c r="AZ610">
        <v>1</v>
      </c>
      <c r="BA610">
        <v>1</v>
      </c>
      <c r="BB610" t="s">
        <v>162</v>
      </c>
      <c r="BC610" t="s">
        <v>166</v>
      </c>
      <c r="BD610">
        <v>0</v>
      </c>
      <c r="BE610">
        <v>0</v>
      </c>
    </row>
    <row r="611" spans="1:57" x14ac:dyDescent="0.35">
      <c r="A611" s="193">
        <v>103</v>
      </c>
      <c r="B611">
        <v>3495</v>
      </c>
      <c r="C611" s="194" t="s">
        <v>125</v>
      </c>
      <c r="D611" t="s">
        <v>294</v>
      </c>
      <c r="E611" t="s">
        <v>1840</v>
      </c>
      <c r="F611" t="s">
        <v>83</v>
      </c>
      <c r="G611">
        <v>1</v>
      </c>
      <c r="H611">
        <v>0</v>
      </c>
      <c r="I611">
        <v>0</v>
      </c>
      <c r="J611">
        <v>1</v>
      </c>
      <c r="K611">
        <v>1</v>
      </c>
      <c r="L611">
        <v>2</v>
      </c>
      <c r="M611" t="s">
        <v>1841</v>
      </c>
      <c r="N611" s="165">
        <v>44805.591967592591</v>
      </c>
      <c r="O611" s="195">
        <f t="shared" si="9"/>
        <v>44802</v>
      </c>
      <c r="P611">
        <v>0</v>
      </c>
      <c r="Q611" t="s">
        <v>8109</v>
      </c>
      <c r="R611">
        <v>0</v>
      </c>
      <c r="S611">
        <v>182</v>
      </c>
      <c r="T611" t="s">
        <v>1656</v>
      </c>
      <c r="U611" t="s">
        <v>130</v>
      </c>
      <c r="V611" t="s">
        <v>131</v>
      </c>
      <c r="W611">
        <v>0</v>
      </c>
      <c r="X611">
        <v>0</v>
      </c>
      <c r="Y611">
        <v>0</v>
      </c>
      <c r="Z611">
        <v>0</v>
      </c>
      <c r="AA611">
        <v>0</v>
      </c>
      <c r="AB611">
        <v>0</v>
      </c>
      <c r="AC611">
        <v>9</v>
      </c>
      <c r="AD611">
        <v>2022</v>
      </c>
      <c r="AF611" t="s">
        <v>8110</v>
      </c>
      <c r="AH611">
        <v>1</v>
      </c>
      <c r="AI611" t="s">
        <v>1842</v>
      </c>
      <c r="AJ611" t="s">
        <v>200</v>
      </c>
      <c r="AK611" t="s">
        <v>134</v>
      </c>
      <c r="AL611">
        <v>0</v>
      </c>
      <c r="AM611">
        <v>0</v>
      </c>
      <c r="AN611">
        <v>0</v>
      </c>
      <c r="AO611">
        <v>0</v>
      </c>
      <c r="AP611">
        <v>0</v>
      </c>
      <c r="AQ611">
        <v>0</v>
      </c>
      <c r="AR611">
        <v>0</v>
      </c>
      <c r="AS611">
        <v>0</v>
      </c>
      <c r="AT611">
        <v>0</v>
      </c>
      <c r="AU611">
        <v>0</v>
      </c>
      <c r="AV611">
        <v>0</v>
      </c>
      <c r="AW611">
        <v>0</v>
      </c>
      <c r="AX611">
        <v>0</v>
      </c>
      <c r="AY611">
        <v>0</v>
      </c>
      <c r="AZ611">
        <v>0</v>
      </c>
      <c r="BA611">
        <v>0</v>
      </c>
      <c r="BC611" t="s">
        <v>153</v>
      </c>
      <c r="BD611">
        <v>0</v>
      </c>
      <c r="BE611">
        <v>0</v>
      </c>
    </row>
    <row r="612" spans="1:57" x14ac:dyDescent="0.35">
      <c r="A612" s="193">
        <v>93</v>
      </c>
      <c r="B612">
        <v>3485</v>
      </c>
      <c r="C612" s="194" t="s">
        <v>125</v>
      </c>
      <c r="D612" t="s">
        <v>294</v>
      </c>
      <c r="E612" t="s">
        <v>1794</v>
      </c>
      <c r="F612" t="s">
        <v>83</v>
      </c>
      <c r="G612">
        <v>1</v>
      </c>
      <c r="H612">
        <v>0</v>
      </c>
      <c r="I612">
        <v>0</v>
      </c>
      <c r="J612">
        <v>1</v>
      </c>
      <c r="K612">
        <v>0</v>
      </c>
      <c r="L612">
        <v>1</v>
      </c>
      <c r="M612" t="s">
        <v>1795</v>
      </c>
      <c r="N612" s="165">
        <v>44805.582743055558</v>
      </c>
      <c r="O612" s="195">
        <f t="shared" si="9"/>
        <v>44802</v>
      </c>
      <c r="P612">
        <v>0</v>
      </c>
      <c r="Q612" t="s">
        <v>8109</v>
      </c>
      <c r="R612">
        <v>0</v>
      </c>
      <c r="S612">
        <v>182</v>
      </c>
      <c r="T612" t="s">
        <v>1656</v>
      </c>
      <c r="U612" t="s">
        <v>130</v>
      </c>
      <c r="V612" t="s">
        <v>131</v>
      </c>
      <c r="W612">
        <v>0</v>
      </c>
      <c r="X612">
        <v>0</v>
      </c>
      <c r="Y612">
        <v>0</v>
      </c>
      <c r="Z612">
        <v>0</v>
      </c>
      <c r="AA612">
        <v>0</v>
      </c>
      <c r="AB612">
        <v>0</v>
      </c>
      <c r="AC612">
        <v>9</v>
      </c>
      <c r="AD612">
        <v>2022</v>
      </c>
      <c r="AF612" t="s">
        <v>8110</v>
      </c>
      <c r="AH612">
        <v>1</v>
      </c>
      <c r="AI612" t="s">
        <v>1796</v>
      </c>
      <c r="AJ612" t="s">
        <v>200</v>
      </c>
      <c r="AK612" t="s">
        <v>134</v>
      </c>
      <c r="AL612">
        <v>0</v>
      </c>
      <c r="AM612">
        <v>0</v>
      </c>
      <c r="AN612">
        <v>0</v>
      </c>
      <c r="AO612">
        <v>0</v>
      </c>
      <c r="AP612">
        <v>0</v>
      </c>
      <c r="AQ612">
        <v>0</v>
      </c>
      <c r="AR612">
        <v>0</v>
      </c>
      <c r="AS612">
        <v>0</v>
      </c>
      <c r="AT612">
        <v>0</v>
      </c>
      <c r="AU612">
        <v>0</v>
      </c>
      <c r="AV612">
        <v>0</v>
      </c>
      <c r="AW612">
        <v>0</v>
      </c>
      <c r="AX612">
        <v>0</v>
      </c>
      <c r="AY612">
        <v>1</v>
      </c>
      <c r="AZ612">
        <v>0</v>
      </c>
      <c r="BA612">
        <v>0</v>
      </c>
      <c r="BC612" t="s">
        <v>153</v>
      </c>
      <c r="BD612">
        <v>0</v>
      </c>
      <c r="BE612">
        <v>0</v>
      </c>
    </row>
    <row r="613" spans="1:57" x14ac:dyDescent="0.35">
      <c r="A613" s="193">
        <v>169</v>
      </c>
      <c r="B613">
        <v>3551</v>
      </c>
      <c r="C613" s="194" t="s">
        <v>190</v>
      </c>
      <c r="D613" t="s">
        <v>294</v>
      </c>
      <c r="E613" t="s">
        <v>2325</v>
      </c>
      <c r="F613" t="s">
        <v>85</v>
      </c>
      <c r="G613">
        <v>1</v>
      </c>
      <c r="H613">
        <v>0</v>
      </c>
      <c r="I613">
        <v>0</v>
      </c>
      <c r="J613">
        <v>0</v>
      </c>
      <c r="K613">
        <v>0</v>
      </c>
      <c r="L613">
        <v>0</v>
      </c>
      <c r="M613" t="s">
        <v>2326</v>
      </c>
      <c r="N613" s="165">
        <v>44805.867893518523</v>
      </c>
      <c r="O613" s="195">
        <f t="shared" si="9"/>
        <v>44802</v>
      </c>
      <c r="P613">
        <v>0</v>
      </c>
      <c r="Q613" t="s">
        <v>7877</v>
      </c>
      <c r="R613">
        <v>488</v>
      </c>
      <c r="S613">
        <v>6</v>
      </c>
      <c r="T613" t="s">
        <v>1832</v>
      </c>
      <c r="U613" t="s">
        <v>130</v>
      </c>
      <c r="V613" t="s">
        <v>131</v>
      </c>
      <c r="W613">
        <v>0</v>
      </c>
      <c r="X613">
        <v>0</v>
      </c>
      <c r="Y613">
        <v>0</v>
      </c>
      <c r="Z613">
        <v>0</v>
      </c>
      <c r="AA613">
        <v>0</v>
      </c>
      <c r="AB613">
        <v>0</v>
      </c>
      <c r="AC613">
        <v>9</v>
      </c>
      <c r="AD613">
        <v>2022</v>
      </c>
      <c r="AF613" t="s">
        <v>8111</v>
      </c>
      <c r="AH613">
        <v>1</v>
      </c>
      <c r="AI613" t="s">
        <v>2327</v>
      </c>
      <c r="AJ613" t="s">
        <v>133</v>
      </c>
      <c r="AK613" t="s">
        <v>134</v>
      </c>
      <c r="AL613">
        <v>0</v>
      </c>
      <c r="AM613">
        <v>0</v>
      </c>
      <c r="AN613">
        <v>0</v>
      </c>
      <c r="AO613">
        <v>0</v>
      </c>
      <c r="AP613">
        <v>0</v>
      </c>
      <c r="AQ613">
        <v>0</v>
      </c>
      <c r="AR613">
        <v>0</v>
      </c>
      <c r="AS613">
        <v>0</v>
      </c>
      <c r="AT613">
        <v>0</v>
      </c>
      <c r="AU613">
        <v>0</v>
      </c>
      <c r="AV613">
        <v>0</v>
      </c>
      <c r="AW613">
        <v>0</v>
      </c>
      <c r="AX613">
        <v>0</v>
      </c>
      <c r="AY613">
        <v>0</v>
      </c>
      <c r="AZ613">
        <v>0</v>
      </c>
      <c r="BA613">
        <v>0</v>
      </c>
      <c r="BB613" t="s">
        <v>154</v>
      </c>
      <c r="BC613" t="s">
        <v>166</v>
      </c>
      <c r="BD613">
        <v>0</v>
      </c>
      <c r="BE613">
        <v>0</v>
      </c>
    </row>
    <row r="614" spans="1:57" x14ac:dyDescent="0.35">
      <c r="A614" s="193">
        <v>174</v>
      </c>
      <c r="B614">
        <v>3555</v>
      </c>
      <c r="C614" s="194" t="s">
        <v>190</v>
      </c>
      <c r="D614" t="s">
        <v>294</v>
      </c>
      <c r="E614" t="s">
        <v>2370</v>
      </c>
      <c r="F614" t="s">
        <v>86</v>
      </c>
      <c r="G614">
        <v>1</v>
      </c>
      <c r="H614">
        <v>0</v>
      </c>
      <c r="I614">
        <v>0</v>
      </c>
      <c r="J614">
        <v>1</v>
      </c>
      <c r="K614">
        <v>1</v>
      </c>
      <c r="L614">
        <v>2</v>
      </c>
      <c r="M614" t="s">
        <v>2371</v>
      </c>
      <c r="N614" s="165">
        <v>44805.908483796287</v>
      </c>
      <c r="O614" s="195">
        <f t="shared" si="9"/>
        <v>44802</v>
      </c>
      <c r="P614">
        <v>0</v>
      </c>
      <c r="Q614" t="s">
        <v>7877</v>
      </c>
      <c r="R614">
        <v>488</v>
      </c>
      <c r="S614">
        <v>6</v>
      </c>
      <c r="T614" t="s">
        <v>1832</v>
      </c>
      <c r="U614" t="s">
        <v>130</v>
      </c>
      <c r="V614" t="s">
        <v>131</v>
      </c>
      <c r="W614">
        <v>0</v>
      </c>
      <c r="X614">
        <v>0</v>
      </c>
      <c r="Y614">
        <v>0</v>
      </c>
      <c r="Z614">
        <v>0</v>
      </c>
      <c r="AA614">
        <v>0</v>
      </c>
      <c r="AB614">
        <v>0</v>
      </c>
      <c r="AC614">
        <v>9</v>
      </c>
      <c r="AD614">
        <v>2022</v>
      </c>
      <c r="AF614" t="s">
        <v>8111</v>
      </c>
      <c r="AH614">
        <v>1</v>
      </c>
      <c r="AI614" t="s">
        <v>2372</v>
      </c>
      <c r="AJ614" t="s">
        <v>252</v>
      </c>
      <c r="AK614" t="s">
        <v>161</v>
      </c>
      <c r="AL614">
        <v>0</v>
      </c>
      <c r="AM614">
        <v>0</v>
      </c>
      <c r="AN614">
        <v>0</v>
      </c>
      <c r="AO614">
        <v>0</v>
      </c>
      <c r="AP614">
        <v>0</v>
      </c>
      <c r="AQ614">
        <v>0</v>
      </c>
      <c r="AR614">
        <v>0</v>
      </c>
      <c r="AS614">
        <v>0</v>
      </c>
      <c r="AT614">
        <v>0</v>
      </c>
      <c r="AU614">
        <v>1</v>
      </c>
      <c r="AV614">
        <v>0</v>
      </c>
      <c r="AW614">
        <v>0</v>
      </c>
      <c r="AX614">
        <v>0</v>
      </c>
      <c r="AY614">
        <v>0</v>
      </c>
      <c r="AZ614">
        <v>0</v>
      </c>
      <c r="BA614">
        <v>0</v>
      </c>
      <c r="BB614" t="s">
        <v>195</v>
      </c>
      <c r="BC614" t="s">
        <v>166</v>
      </c>
      <c r="BD614">
        <v>0</v>
      </c>
      <c r="BE614">
        <v>0</v>
      </c>
    </row>
    <row r="615" spans="1:57" x14ac:dyDescent="0.35">
      <c r="A615" s="193">
        <v>165</v>
      </c>
      <c r="B615">
        <v>3547</v>
      </c>
      <c r="C615" s="194" t="s">
        <v>190</v>
      </c>
      <c r="D615" t="s">
        <v>294</v>
      </c>
      <c r="E615" t="s">
        <v>2287</v>
      </c>
      <c r="F615" t="s">
        <v>83</v>
      </c>
      <c r="G615">
        <v>1</v>
      </c>
      <c r="H615">
        <v>0</v>
      </c>
      <c r="I615">
        <v>0</v>
      </c>
      <c r="J615">
        <v>0</v>
      </c>
      <c r="K615">
        <v>0</v>
      </c>
      <c r="L615">
        <v>0</v>
      </c>
      <c r="M615" t="s">
        <v>2288</v>
      </c>
      <c r="N615" s="165">
        <v>44805.854895833327</v>
      </c>
      <c r="O615" s="195">
        <f t="shared" si="9"/>
        <v>44802</v>
      </c>
      <c r="P615">
        <v>0</v>
      </c>
      <c r="Q615" t="s">
        <v>7877</v>
      </c>
      <c r="R615">
        <v>488</v>
      </c>
      <c r="S615">
        <v>6</v>
      </c>
      <c r="T615" t="s">
        <v>1832</v>
      </c>
      <c r="U615" t="s">
        <v>130</v>
      </c>
      <c r="V615" t="s">
        <v>131</v>
      </c>
      <c r="W615">
        <v>0</v>
      </c>
      <c r="X615">
        <v>0</v>
      </c>
      <c r="Y615">
        <v>0</v>
      </c>
      <c r="Z615">
        <v>0</v>
      </c>
      <c r="AA615">
        <v>0</v>
      </c>
      <c r="AB615">
        <v>0</v>
      </c>
      <c r="AC615">
        <v>9</v>
      </c>
      <c r="AD615">
        <v>2022</v>
      </c>
      <c r="AF615" t="s">
        <v>8111</v>
      </c>
      <c r="AH615">
        <v>1</v>
      </c>
      <c r="AI615" t="s">
        <v>2289</v>
      </c>
      <c r="AJ615" t="s">
        <v>133</v>
      </c>
      <c r="AK615" t="s">
        <v>134</v>
      </c>
      <c r="AL615">
        <v>0</v>
      </c>
      <c r="AM615">
        <v>0</v>
      </c>
      <c r="AN615">
        <v>0</v>
      </c>
      <c r="AO615">
        <v>0</v>
      </c>
      <c r="AP615">
        <v>0</v>
      </c>
      <c r="AQ615">
        <v>0</v>
      </c>
      <c r="AR615">
        <v>0</v>
      </c>
      <c r="AS615">
        <v>0</v>
      </c>
      <c r="AT615">
        <v>0</v>
      </c>
      <c r="AU615">
        <v>1</v>
      </c>
      <c r="AV615">
        <v>0</v>
      </c>
      <c r="AW615">
        <v>0</v>
      </c>
      <c r="AX615">
        <v>0</v>
      </c>
      <c r="AY615">
        <v>0</v>
      </c>
      <c r="AZ615">
        <v>0</v>
      </c>
      <c r="BA615">
        <v>0</v>
      </c>
      <c r="BB615" t="s">
        <v>162</v>
      </c>
      <c r="BC615" t="s">
        <v>166</v>
      </c>
      <c r="BD615">
        <v>0</v>
      </c>
      <c r="BE615">
        <v>0</v>
      </c>
    </row>
    <row r="616" spans="1:57" x14ac:dyDescent="0.35">
      <c r="A616" s="193">
        <v>203</v>
      </c>
      <c r="B616">
        <v>3180</v>
      </c>
      <c r="C616" s="194" t="s">
        <v>190</v>
      </c>
      <c r="D616" t="s">
        <v>294</v>
      </c>
      <c r="E616" t="s">
        <v>2412</v>
      </c>
      <c r="F616" t="s">
        <v>86</v>
      </c>
      <c r="G616">
        <v>1</v>
      </c>
      <c r="H616">
        <v>0</v>
      </c>
      <c r="I616">
        <v>0</v>
      </c>
      <c r="J616">
        <v>0</v>
      </c>
      <c r="K616">
        <v>0</v>
      </c>
      <c r="L616">
        <v>0</v>
      </c>
      <c r="M616" t="s">
        <v>2413</v>
      </c>
      <c r="N616" s="165">
        <v>44630.690671296303</v>
      </c>
      <c r="O616" s="195">
        <f t="shared" si="9"/>
        <v>44627</v>
      </c>
      <c r="P616">
        <v>0</v>
      </c>
      <c r="Q616" t="s">
        <v>8112</v>
      </c>
      <c r="R616">
        <v>2</v>
      </c>
      <c r="S616">
        <v>518</v>
      </c>
      <c r="T616" t="s">
        <v>2414</v>
      </c>
      <c r="U616" t="s">
        <v>130</v>
      </c>
      <c r="V616" t="s">
        <v>131</v>
      </c>
      <c r="W616">
        <v>0</v>
      </c>
      <c r="X616">
        <v>0</v>
      </c>
      <c r="Y616">
        <v>1</v>
      </c>
      <c r="Z616">
        <v>0</v>
      </c>
      <c r="AA616">
        <v>0</v>
      </c>
      <c r="AB616">
        <v>1</v>
      </c>
      <c r="AC616">
        <v>3</v>
      </c>
      <c r="AD616">
        <v>2022</v>
      </c>
      <c r="AF616" t="s">
        <v>8113</v>
      </c>
      <c r="AH616">
        <v>10</v>
      </c>
      <c r="AI616" t="s">
        <v>2415</v>
      </c>
      <c r="AJ616" t="s">
        <v>133</v>
      </c>
      <c r="AK616" t="s">
        <v>134</v>
      </c>
      <c r="AL616">
        <v>0</v>
      </c>
      <c r="AM616">
        <v>0</v>
      </c>
      <c r="AN616">
        <v>0</v>
      </c>
      <c r="AO616">
        <v>0</v>
      </c>
      <c r="AP616">
        <v>0</v>
      </c>
      <c r="AQ616">
        <v>0</v>
      </c>
      <c r="AR616">
        <v>0</v>
      </c>
      <c r="AS616">
        <v>0</v>
      </c>
      <c r="AT616">
        <v>0</v>
      </c>
      <c r="AU616">
        <v>0</v>
      </c>
      <c r="AV616">
        <v>0</v>
      </c>
      <c r="AW616">
        <v>0</v>
      </c>
      <c r="AX616">
        <v>0</v>
      </c>
      <c r="AY616">
        <v>0</v>
      </c>
      <c r="AZ616">
        <v>0</v>
      </c>
      <c r="BA616">
        <v>0</v>
      </c>
      <c r="BB616" t="s">
        <v>162</v>
      </c>
      <c r="BC616" t="s">
        <v>166</v>
      </c>
      <c r="BD616">
        <v>0</v>
      </c>
      <c r="BE616">
        <v>0</v>
      </c>
    </row>
    <row r="617" spans="1:57" x14ac:dyDescent="0.35">
      <c r="A617" s="193">
        <v>736</v>
      </c>
      <c r="B617">
        <v>3205</v>
      </c>
      <c r="C617" s="194" t="s">
        <v>125</v>
      </c>
      <c r="D617" t="s">
        <v>294</v>
      </c>
      <c r="E617" t="s">
        <v>2416</v>
      </c>
      <c r="F617" t="s">
        <v>85</v>
      </c>
      <c r="G617">
        <v>1</v>
      </c>
      <c r="H617">
        <v>0</v>
      </c>
      <c r="I617">
        <v>0</v>
      </c>
      <c r="J617">
        <v>0</v>
      </c>
      <c r="K617">
        <v>0</v>
      </c>
      <c r="L617">
        <v>0</v>
      </c>
      <c r="M617" t="s">
        <v>2417</v>
      </c>
      <c r="N617" s="165">
        <v>44675.369826388887</v>
      </c>
      <c r="O617" s="195">
        <f t="shared" si="9"/>
        <v>44669</v>
      </c>
      <c r="P617">
        <v>0</v>
      </c>
      <c r="Q617" t="s">
        <v>8114</v>
      </c>
      <c r="R617">
        <v>1952</v>
      </c>
      <c r="S617">
        <v>3143</v>
      </c>
      <c r="T617" t="s">
        <v>2418</v>
      </c>
      <c r="U617" t="s">
        <v>130</v>
      </c>
      <c r="V617" t="s">
        <v>131</v>
      </c>
      <c r="W617">
        <v>0</v>
      </c>
      <c r="X617">
        <v>0</v>
      </c>
      <c r="Y617">
        <v>0</v>
      </c>
      <c r="Z617">
        <v>0</v>
      </c>
      <c r="AA617">
        <v>0</v>
      </c>
      <c r="AB617">
        <v>0</v>
      </c>
      <c r="AC617">
        <v>4</v>
      </c>
      <c r="AD617">
        <v>2022</v>
      </c>
      <c r="AF617" t="s">
        <v>8115</v>
      </c>
      <c r="AG617" t="s">
        <v>2419</v>
      </c>
      <c r="AH617">
        <v>24</v>
      </c>
      <c r="AI617" t="s">
        <v>2421</v>
      </c>
      <c r="AJ617" t="s">
        <v>133</v>
      </c>
      <c r="AK617" t="s">
        <v>134</v>
      </c>
      <c r="AL617">
        <v>0</v>
      </c>
      <c r="AM617">
        <v>0</v>
      </c>
      <c r="AN617">
        <v>0</v>
      </c>
      <c r="AO617">
        <v>0</v>
      </c>
      <c r="AP617">
        <v>0</v>
      </c>
      <c r="AQ617">
        <v>0</v>
      </c>
      <c r="AR617">
        <v>0</v>
      </c>
      <c r="AS617">
        <v>0</v>
      </c>
      <c r="AT617">
        <v>0</v>
      </c>
      <c r="AU617">
        <v>0</v>
      </c>
      <c r="AV617">
        <v>0</v>
      </c>
      <c r="AW617">
        <v>0</v>
      </c>
      <c r="AX617">
        <v>0</v>
      </c>
      <c r="AY617">
        <v>0</v>
      </c>
      <c r="AZ617">
        <v>0</v>
      </c>
      <c r="BA617">
        <v>0</v>
      </c>
      <c r="BC617" t="s">
        <v>153</v>
      </c>
      <c r="BD617">
        <v>0</v>
      </c>
      <c r="BE617">
        <v>1</v>
      </c>
    </row>
    <row r="618" spans="1:57" x14ac:dyDescent="0.35">
      <c r="A618" s="193">
        <v>4311</v>
      </c>
      <c r="B618">
        <v>3325</v>
      </c>
      <c r="C618" s="194" t="s">
        <v>190</v>
      </c>
      <c r="D618" t="s">
        <v>294</v>
      </c>
      <c r="E618" t="s">
        <v>2422</v>
      </c>
      <c r="F618" t="s">
        <v>83</v>
      </c>
      <c r="G618">
        <v>1</v>
      </c>
      <c r="H618">
        <v>0</v>
      </c>
      <c r="I618">
        <v>0</v>
      </c>
      <c r="J618">
        <v>0</v>
      </c>
      <c r="K618">
        <v>0</v>
      </c>
      <c r="L618">
        <v>0</v>
      </c>
      <c r="M618" t="s">
        <v>2423</v>
      </c>
      <c r="N618" s="165">
        <v>44775.751979166656</v>
      </c>
      <c r="O618" s="195">
        <f t="shared" si="9"/>
        <v>44774</v>
      </c>
      <c r="P618">
        <v>0</v>
      </c>
      <c r="Q618" t="s">
        <v>8116</v>
      </c>
      <c r="R618">
        <v>254</v>
      </c>
      <c r="S618">
        <v>476</v>
      </c>
      <c r="T618" t="s">
        <v>2424</v>
      </c>
      <c r="U618" t="s">
        <v>130</v>
      </c>
      <c r="V618" t="s">
        <v>131</v>
      </c>
      <c r="W618">
        <v>0</v>
      </c>
      <c r="X618">
        <v>0</v>
      </c>
      <c r="Y618">
        <v>0</v>
      </c>
      <c r="Z618">
        <v>0</v>
      </c>
      <c r="AA618">
        <v>0</v>
      </c>
      <c r="AB618">
        <v>0</v>
      </c>
      <c r="AC618">
        <v>8</v>
      </c>
      <c r="AD618">
        <v>2022</v>
      </c>
      <c r="AF618" t="s">
        <v>8117</v>
      </c>
      <c r="AH618">
        <v>2</v>
      </c>
      <c r="AI618" t="s">
        <v>2425</v>
      </c>
      <c r="AJ618" t="s">
        <v>133</v>
      </c>
      <c r="AK618" t="s">
        <v>134</v>
      </c>
      <c r="AL618">
        <v>0</v>
      </c>
      <c r="AM618">
        <v>0</v>
      </c>
      <c r="AN618">
        <v>0</v>
      </c>
      <c r="AO618">
        <v>0</v>
      </c>
      <c r="AP618">
        <v>0</v>
      </c>
      <c r="AQ618">
        <v>0</v>
      </c>
      <c r="AR618">
        <v>0</v>
      </c>
      <c r="AS618">
        <v>0</v>
      </c>
      <c r="AT618">
        <v>0</v>
      </c>
      <c r="AU618">
        <v>0</v>
      </c>
      <c r="AV618">
        <v>0</v>
      </c>
      <c r="AW618">
        <v>0</v>
      </c>
      <c r="AX618">
        <v>0</v>
      </c>
      <c r="AY618">
        <v>0</v>
      </c>
      <c r="AZ618">
        <v>0</v>
      </c>
      <c r="BA618">
        <v>0</v>
      </c>
      <c r="BB618" t="s">
        <v>178</v>
      </c>
      <c r="BC618" t="s">
        <v>166</v>
      </c>
      <c r="BD618">
        <v>1</v>
      </c>
      <c r="BE618">
        <v>0</v>
      </c>
    </row>
    <row r="619" spans="1:57" x14ac:dyDescent="0.35">
      <c r="A619" s="193">
        <v>4356</v>
      </c>
      <c r="B619">
        <v>3330</v>
      </c>
      <c r="C619" s="194" t="s">
        <v>190</v>
      </c>
      <c r="D619" t="s">
        <v>294</v>
      </c>
      <c r="E619" t="s">
        <v>2426</v>
      </c>
      <c r="F619" t="s">
        <v>86</v>
      </c>
      <c r="G619">
        <v>1</v>
      </c>
      <c r="H619">
        <v>0</v>
      </c>
      <c r="I619">
        <v>5</v>
      </c>
      <c r="J619">
        <v>1</v>
      </c>
      <c r="K619">
        <v>0</v>
      </c>
      <c r="L619">
        <v>6</v>
      </c>
      <c r="M619" t="s">
        <v>2427</v>
      </c>
      <c r="N619" s="165">
        <v>44777.399652777778</v>
      </c>
      <c r="O619" s="195">
        <f t="shared" si="9"/>
        <v>44774</v>
      </c>
      <c r="P619">
        <v>0</v>
      </c>
      <c r="Q619" t="s">
        <v>8118</v>
      </c>
      <c r="R619">
        <v>741</v>
      </c>
      <c r="S619">
        <v>8</v>
      </c>
      <c r="T619" t="s">
        <v>2428</v>
      </c>
      <c r="U619" t="s">
        <v>130</v>
      </c>
      <c r="V619" t="s">
        <v>131</v>
      </c>
      <c r="W619">
        <v>0</v>
      </c>
      <c r="X619">
        <v>0</v>
      </c>
      <c r="Y619">
        <v>0</v>
      </c>
      <c r="Z619">
        <v>0</v>
      </c>
      <c r="AA619">
        <v>0</v>
      </c>
      <c r="AB619">
        <v>0</v>
      </c>
      <c r="AC619">
        <v>8</v>
      </c>
      <c r="AD619">
        <v>2022</v>
      </c>
      <c r="AF619" t="s">
        <v>8119</v>
      </c>
      <c r="AH619">
        <v>4</v>
      </c>
      <c r="AI619" t="s">
        <v>2429</v>
      </c>
      <c r="AJ619" t="s">
        <v>200</v>
      </c>
      <c r="AK619" t="s">
        <v>134</v>
      </c>
      <c r="AL619">
        <v>0</v>
      </c>
      <c r="AM619">
        <v>0</v>
      </c>
      <c r="AN619">
        <v>0</v>
      </c>
      <c r="AO619">
        <v>0</v>
      </c>
      <c r="AP619">
        <v>0</v>
      </c>
      <c r="AQ619">
        <v>0</v>
      </c>
      <c r="AR619">
        <v>0</v>
      </c>
      <c r="AS619">
        <v>0</v>
      </c>
      <c r="AT619">
        <v>0</v>
      </c>
      <c r="AU619">
        <v>0</v>
      </c>
      <c r="AV619">
        <v>0</v>
      </c>
      <c r="AW619">
        <v>0</v>
      </c>
      <c r="AX619">
        <v>0</v>
      </c>
      <c r="AY619">
        <v>0</v>
      </c>
      <c r="AZ619">
        <v>0</v>
      </c>
      <c r="BA619">
        <v>0</v>
      </c>
      <c r="BB619" t="s">
        <v>178</v>
      </c>
      <c r="BC619" t="s">
        <v>166</v>
      </c>
      <c r="BD619">
        <v>0</v>
      </c>
      <c r="BE619">
        <v>0</v>
      </c>
    </row>
    <row r="620" spans="1:57" x14ac:dyDescent="0.35">
      <c r="A620" s="193">
        <v>40</v>
      </c>
      <c r="B620">
        <v>3172</v>
      </c>
      <c r="C620" s="194" t="s">
        <v>190</v>
      </c>
      <c r="D620" t="s">
        <v>294</v>
      </c>
      <c r="E620" t="s">
        <v>2430</v>
      </c>
      <c r="F620" t="s">
        <v>86</v>
      </c>
      <c r="G620">
        <v>1</v>
      </c>
      <c r="H620">
        <v>0</v>
      </c>
      <c r="I620">
        <v>0</v>
      </c>
      <c r="J620">
        <v>0</v>
      </c>
      <c r="K620">
        <v>0</v>
      </c>
      <c r="L620">
        <v>0</v>
      </c>
      <c r="M620" t="s">
        <v>2431</v>
      </c>
      <c r="N620" s="165">
        <v>44623.614178240743</v>
      </c>
      <c r="O620" s="195">
        <f t="shared" si="9"/>
        <v>44620</v>
      </c>
      <c r="P620">
        <v>0</v>
      </c>
      <c r="Q620" t="s">
        <v>8120</v>
      </c>
      <c r="R620">
        <v>225</v>
      </c>
      <c r="S620">
        <v>3</v>
      </c>
      <c r="T620" t="s">
        <v>2432</v>
      </c>
      <c r="U620" t="s">
        <v>130</v>
      </c>
      <c r="V620" t="s">
        <v>131</v>
      </c>
      <c r="W620">
        <v>0</v>
      </c>
      <c r="X620">
        <v>0</v>
      </c>
      <c r="Y620">
        <v>0</v>
      </c>
      <c r="Z620">
        <v>1</v>
      </c>
      <c r="AA620">
        <v>0</v>
      </c>
      <c r="AB620">
        <v>1</v>
      </c>
      <c r="AC620">
        <v>3</v>
      </c>
      <c r="AD620">
        <v>2022</v>
      </c>
      <c r="AF620" t="s">
        <v>8121</v>
      </c>
      <c r="AH620">
        <v>3</v>
      </c>
      <c r="AI620" t="s">
        <v>2433</v>
      </c>
      <c r="AJ620" t="s">
        <v>152</v>
      </c>
      <c r="AK620" t="s">
        <v>134</v>
      </c>
      <c r="AL620">
        <v>0</v>
      </c>
      <c r="AM620">
        <v>0</v>
      </c>
      <c r="AN620">
        <v>0</v>
      </c>
      <c r="AO620">
        <v>0</v>
      </c>
      <c r="AP620">
        <v>0</v>
      </c>
      <c r="AQ620">
        <v>0</v>
      </c>
      <c r="AR620">
        <v>0</v>
      </c>
      <c r="AS620">
        <v>0</v>
      </c>
      <c r="AT620">
        <v>0</v>
      </c>
      <c r="AU620">
        <v>0</v>
      </c>
      <c r="AV620">
        <v>0</v>
      </c>
      <c r="AW620">
        <v>0</v>
      </c>
      <c r="AX620">
        <v>0</v>
      </c>
      <c r="AY620">
        <v>0</v>
      </c>
      <c r="AZ620">
        <v>0</v>
      </c>
      <c r="BA620">
        <v>0</v>
      </c>
      <c r="BC620" t="s">
        <v>153</v>
      </c>
      <c r="BD620">
        <v>0</v>
      </c>
      <c r="BE620">
        <v>0</v>
      </c>
    </row>
    <row r="621" spans="1:57" x14ac:dyDescent="0.35">
      <c r="A621" s="193">
        <v>4052</v>
      </c>
      <c r="B621">
        <v>3288</v>
      </c>
      <c r="C621" s="194" t="s">
        <v>190</v>
      </c>
      <c r="D621" t="s">
        <v>294</v>
      </c>
      <c r="E621" t="s">
        <v>2434</v>
      </c>
      <c r="F621" t="s">
        <v>86</v>
      </c>
      <c r="G621">
        <v>1</v>
      </c>
      <c r="H621">
        <v>0</v>
      </c>
      <c r="I621">
        <v>4</v>
      </c>
      <c r="J621">
        <v>0</v>
      </c>
      <c r="K621">
        <v>0</v>
      </c>
      <c r="L621">
        <v>4</v>
      </c>
      <c r="M621" t="s">
        <v>2435</v>
      </c>
      <c r="N621" s="165">
        <v>44765.589571759258</v>
      </c>
      <c r="O621" s="195">
        <f t="shared" si="9"/>
        <v>44760</v>
      </c>
      <c r="P621">
        <v>0</v>
      </c>
      <c r="Q621" t="s">
        <v>8122</v>
      </c>
      <c r="R621">
        <v>388</v>
      </c>
      <c r="S621">
        <v>0</v>
      </c>
      <c r="T621" t="s">
        <v>2436</v>
      </c>
      <c r="U621" t="s">
        <v>130</v>
      </c>
      <c r="V621" t="s">
        <v>131</v>
      </c>
      <c r="W621">
        <v>0</v>
      </c>
      <c r="X621">
        <v>0</v>
      </c>
      <c r="Y621">
        <v>0</v>
      </c>
      <c r="Z621">
        <v>0</v>
      </c>
      <c r="AA621">
        <v>0</v>
      </c>
      <c r="AB621">
        <v>0</v>
      </c>
      <c r="AC621">
        <v>7</v>
      </c>
      <c r="AD621">
        <v>2022</v>
      </c>
      <c r="AF621" t="s">
        <v>8123</v>
      </c>
      <c r="AG621" t="s">
        <v>2437</v>
      </c>
      <c r="AH621">
        <v>23</v>
      </c>
      <c r="AI621" t="s">
        <v>2438</v>
      </c>
      <c r="AJ621" t="s">
        <v>133</v>
      </c>
      <c r="AK621" t="s">
        <v>134</v>
      </c>
      <c r="AL621">
        <v>0</v>
      </c>
      <c r="AM621">
        <v>0</v>
      </c>
      <c r="AN621">
        <v>0</v>
      </c>
      <c r="AO621">
        <v>0</v>
      </c>
      <c r="AP621">
        <v>0</v>
      </c>
      <c r="AQ621">
        <v>0</v>
      </c>
      <c r="AR621">
        <v>0</v>
      </c>
      <c r="AS621">
        <v>0</v>
      </c>
      <c r="AT621">
        <v>0</v>
      </c>
      <c r="AU621">
        <v>0</v>
      </c>
      <c r="AV621">
        <v>0</v>
      </c>
      <c r="AW621">
        <v>0</v>
      </c>
      <c r="AX621">
        <v>0</v>
      </c>
      <c r="AY621">
        <v>0</v>
      </c>
      <c r="AZ621">
        <v>0</v>
      </c>
      <c r="BA621">
        <v>0</v>
      </c>
      <c r="BB621" t="s">
        <v>178</v>
      </c>
      <c r="BC621" t="s">
        <v>166</v>
      </c>
      <c r="BD621">
        <v>0</v>
      </c>
      <c r="BE621">
        <v>0</v>
      </c>
    </row>
    <row r="622" spans="1:57" x14ac:dyDescent="0.35">
      <c r="A622" s="193">
        <v>325</v>
      </c>
      <c r="B622">
        <v>6717</v>
      </c>
      <c r="C622" s="194" t="s">
        <v>190</v>
      </c>
      <c r="D622" t="s">
        <v>294</v>
      </c>
      <c r="E622" t="s">
        <v>8124</v>
      </c>
      <c r="F622" t="s">
        <v>85</v>
      </c>
      <c r="G622">
        <v>1</v>
      </c>
      <c r="H622">
        <v>0</v>
      </c>
      <c r="I622">
        <v>1</v>
      </c>
      <c r="J622">
        <v>0</v>
      </c>
      <c r="K622">
        <v>0</v>
      </c>
      <c r="L622">
        <v>1</v>
      </c>
      <c r="M622" t="s">
        <v>8125</v>
      </c>
      <c r="N622" s="165">
        <v>44814.390925925924</v>
      </c>
      <c r="O622" s="195">
        <f t="shared" si="9"/>
        <v>44809</v>
      </c>
      <c r="P622">
        <v>0</v>
      </c>
      <c r="Q622" t="s">
        <v>8126</v>
      </c>
      <c r="R622">
        <v>6</v>
      </c>
      <c r="S622">
        <v>849</v>
      </c>
      <c r="T622" t="s">
        <v>6295</v>
      </c>
      <c r="U622" t="s">
        <v>130</v>
      </c>
      <c r="V622" t="s">
        <v>131</v>
      </c>
      <c r="W622">
        <v>0</v>
      </c>
      <c r="X622">
        <v>0</v>
      </c>
      <c r="Y622">
        <v>0</v>
      </c>
      <c r="Z622">
        <v>0</v>
      </c>
      <c r="AA622">
        <v>0</v>
      </c>
      <c r="AB622">
        <v>0</v>
      </c>
      <c r="AC622">
        <v>9</v>
      </c>
      <c r="AD622">
        <v>2022</v>
      </c>
      <c r="AF622" t="s">
        <v>8127</v>
      </c>
      <c r="AH622">
        <v>10</v>
      </c>
      <c r="AI622" t="s">
        <v>8128</v>
      </c>
      <c r="AJ622" t="s">
        <v>200</v>
      </c>
      <c r="AK622" t="s">
        <v>134</v>
      </c>
      <c r="AL622">
        <v>0</v>
      </c>
      <c r="AM622">
        <v>0</v>
      </c>
      <c r="AN622">
        <v>0</v>
      </c>
      <c r="AO622">
        <v>0</v>
      </c>
      <c r="AP622">
        <v>0</v>
      </c>
      <c r="AQ622">
        <v>0</v>
      </c>
      <c r="AR622">
        <v>0</v>
      </c>
      <c r="AS622">
        <v>0</v>
      </c>
      <c r="AT622">
        <v>0</v>
      </c>
      <c r="AU622">
        <v>0</v>
      </c>
      <c r="AV622">
        <v>0</v>
      </c>
      <c r="AW622">
        <v>0</v>
      </c>
      <c r="AX622">
        <v>0</v>
      </c>
      <c r="AY622">
        <v>0</v>
      </c>
      <c r="AZ622">
        <v>0</v>
      </c>
      <c r="BA622">
        <v>0</v>
      </c>
      <c r="BB622" t="s">
        <v>178</v>
      </c>
      <c r="BC622" t="s">
        <v>166</v>
      </c>
      <c r="BD622">
        <v>0</v>
      </c>
      <c r="BE622">
        <v>0</v>
      </c>
    </row>
    <row r="623" spans="1:57" x14ac:dyDescent="0.35">
      <c r="A623" s="193">
        <v>920</v>
      </c>
      <c r="B623">
        <v>3218</v>
      </c>
      <c r="C623" s="194" t="s">
        <v>190</v>
      </c>
      <c r="D623" t="s">
        <v>294</v>
      </c>
      <c r="E623" t="s">
        <v>2439</v>
      </c>
      <c r="F623" t="s">
        <v>86</v>
      </c>
      <c r="G623">
        <v>1</v>
      </c>
      <c r="H623">
        <v>0</v>
      </c>
      <c r="I623">
        <v>0</v>
      </c>
      <c r="J623">
        <v>1</v>
      </c>
      <c r="K623">
        <v>1</v>
      </c>
      <c r="L623">
        <v>2</v>
      </c>
      <c r="M623" t="s">
        <v>2440</v>
      </c>
      <c r="N623" s="165">
        <v>44694.085729166669</v>
      </c>
      <c r="O623" s="195">
        <f t="shared" si="9"/>
        <v>44690</v>
      </c>
      <c r="P623">
        <v>0</v>
      </c>
      <c r="Q623" t="s">
        <v>8129</v>
      </c>
      <c r="R623">
        <v>962</v>
      </c>
      <c r="S623">
        <v>2258</v>
      </c>
      <c r="T623" t="s">
        <v>2441</v>
      </c>
      <c r="U623" t="s">
        <v>130</v>
      </c>
      <c r="V623" t="s">
        <v>131</v>
      </c>
      <c r="W623">
        <v>0</v>
      </c>
      <c r="X623">
        <v>0</v>
      </c>
      <c r="Y623">
        <v>0</v>
      </c>
      <c r="Z623">
        <v>0</v>
      </c>
      <c r="AA623">
        <v>0</v>
      </c>
      <c r="AB623">
        <v>0</v>
      </c>
      <c r="AC623">
        <v>5</v>
      </c>
      <c r="AD623">
        <v>2022</v>
      </c>
      <c r="AF623" t="s">
        <v>8130</v>
      </c>
      <c r="AG623" t="s">
        <v>2442</v>
      </c>
      <c r="AH623">
        <v>13</v>
      </c>
      <c r="AI623" t="s">
        <v>2444</v>
      </c>
      <c r="AJ623" t="s">
        <v>252</v>
      </c>
      <c r="AK623" t="s">
        <v>134</v>
      </c>
      <c r="AL623">
        <v>0</v>
      </c>
      <c r="AM623">
        <v>0</v>
      </c>
      <c r="AN623">
        <v>0</v>
      </c>
      <c r="AO623">
        <v>0</v>
      </c>
      <c r="AP623">
        <v>0</v>
      </c>
      <c r="AQ623">
        <v>0</v>
      </c>
      <c r="AR623">
        <v>1</v>
      </c>
      <c r="AS623">
        <v>0</v>
      </c>
      <c r="AT623">
        <v>0</v>
      </c>
      <c r="AU623">
        <v>0</v>
      </c>
      <c r="AV623">
        <v>0</v>
      </c>
      <c r="AW623">
        <v>0</v>
      </c>
      <c r="AX623">
        <v>0</v>
      </c>
      <c r="AY623">
        <v>0</v>
      </c>
      <c r="AZ623">
        <v>0</v>
      </c>
      <c r="BA623">
        <v>0</v>
      </c>
      <c r="BB623" t="s">
        <v>162</v>
      </c>
      <c r="BC623" t="s">
        <v>166</v>
      </c>
      <c r="BD623">
        <v>0</v>
      </c>
      <c r="BE623">
        <v>0</v>
      </c>
    </row>
    <row r="624" spans="1:57" x14ac:dyDescent="0.35">
      <c r="A624" s="193">
        <v>234</v>
      </c>
      <c r="B624">
        <v>3609</v>
      </c>
      <c r="C624" s="194" t="s">
        <v>190</v>
      </c>
      <c r="D624" t="s">
        <v>294</v>
      </c>
      <c r="E624" t="s">
        <v>3248</v>
      </c>
      <c r="F624" t="s">
        <v>85</v>
      </c>
      <c r="G624">
        <v>1</v>
      </c>
      <c r="H624">
        <v>0</v>
      </c>
      <c r="I624">
        <v>0</v>
      </c>
      <c r="J624">
        <v>0</v>
      </c>
      <c r="K624">
        <v>0</v>
      </c>
      <c r="L624">
        <v>0</v>
      </c>
      <c r="M624" t="s">
        <v>3249</v>
      </c>
      <c r="N624" s="165">
        <v>44806.402199074073</v>
      </c>
      <c r="O624" s="195">
        <f t="shared" si="9"/>
        <v>44802</v>
      </c>
      <c r="P624">
        <v>0</v>
      </c>
      <c r="Q624" t="s">
        <v>8011</v>
      </c>
      <c r="R624">
        <v>31652</v>
      </c>
      <c r="S624">
        <v>426</v>
      </c>
      <c r="T624" t="s">
        <v>2466</v>
      </c>
      <c r="U624" t="s">
        <v>130</v>
      </c>
      <c r="V624" t="s">
        <v>131</v>
      </c>
      <c r="W624">
        <v>0</v>
      </c>
      <c r="X624">
        <v>0</v>
      </c>
      <c r="Y624">
        <v>0</v>
      </c>
      <c r="Z624">
        <v>0</v>
      </c>
      <c r="AA624">
        <v>0</v>
      </c>
      <c r="AB624">
        <v>0</v>
      </c>
      <c r="AC624">
        <v>9</v>
      </c>
      <c r="AD624">
        <v>2022</v>
      </c>
      <c r="AF624" t="s">
        <v>8131</v>
      </c>
      <c r="AH624">
        <v>2</v>
      </c>
      <c r="AI624" t="s">
        <v>3250</v>
      </c>
      <c r="AJ624" t="s">
        <v>133</v>
      </c>
      <c r="AK624" t="s">
        <v>385</v>
      </c>
      <c r="AL624">
        <v>0</v>
      </c>
      <c r="AM624">
        <v>0</v>
      </c>
      <c r="AN624">
        <v>0</v>
      </c>
      <c r="AO624">
        <v>0</v>
      </c>
      <c r="AP624">
        <v>0</v>
      </c>
      <c r="AQ624">
        <v>0</v>
      </c>
      <c r="AR624">
        <v>0</v>
      </c>
      <c r="AS624">
        <v>0</v>
      </c>
      <c r="AT624">
        <v>0</v>
      </c>
      <c r="AU624">
        <v>0</v>
      </c>
      <c r="AV624">
        <v>0</v>
      </c>
      <c r="AW624">
        <v>1</v>
      </c>
      <c r="AX624">
        <v>0</v>
      </c>
      <c r="AY624">
        <v>0</v>
      </c>
      <c r="AZ624">
        <v>0</v>
      </c>
      <c r="BA624">
        <v>0</v>
      </c>
      <c r="BB624" t="s">
        <v>154</v>
      </c>
      <c r="BC624" t="s">
        <v>166</v>
      </c>
      <c r="BD624">
        <v>0</v>
      </c>
      <c r="BE624">
        <v>0</v>
      </c>
    </row>
    <row r="625" spans="1:57" x14ac:dyDescent="0.35">
      <c r="A625" s="193">
        <v>23</v>
      </c>
      <c r="B625">
        <v>3430</v>
      </c>
      <c r="C625" s="194" t="s">
        <v>190</v>
      </c>
      <c r="D625" t="s">
        <v>294</v>
      </c>
      <c r="E625" t="s">
        <v>295</v>
      </c>
      <c r="F625" t="s">
        <v>85</v>
      </c>
      <c r="G625">
        <v>1</v>
      </c>
      <c r="H625">
        <v>0</v>
      </c>
      <c r="I625">
        <v>0</v>
      </c>
      <c r="J625">
        <v>0</v>
      </c>
      <c r="K625">
        <v>0</v>
      </c>
      <c r="L625">
        <v>0</v>
      </c>
      <c r="M625" t="s">
        <v>296</v>
      </c>
      <c r="N625" s="165">
        <v>44805.007650462961</v>
      </c>
      <c r="O625" s="195">
        <f t="shared" si="9"/>
        <v>44802</v>
      </c>
      <c r="P625">
        <v>0</v>
      </c>
      <c r="Q625" t="s">
        <v>8132</v>
      </c>
      <c r="R625">
        <v>4977</v>
      </c>
      <c r="S625">
        <v>59</v>
      </c>
      <c r="T625" t="s">
        <v>297</v>
      </c>
      <c r="U625" t="s">
        <v>130</v>
      </c>
      <c r="V625" t="s">
        <v>131</v>
      </c>
      <c r="W625">
        <v>0</v>
      </c>
      <c r="X625">
        <v>0</v>
      </c>
      <c r="Y625">
        <v>0</v>
      </c>
      <c r="Z625">
        <v>0</v>
      </c>
      <c r="AA625">
        <v>0</v>
      </c>
      <c r="AB625">
        <v>0</v>
      </c>
      <c r="AC625">
        <v>9</v>
      </c>
      <c r="AD625">
        <v>2022</v>
      </c>
      <c r="AF625" t="s">
        <v>8133</v>
      </c>
      <c r="AH625">
        <v>1</v>
      </c>
      <c r="AI625" t="s">
        <v>299</v>
      </c>
      <c r="AJ625" t="s">
        <v>160</v>
      </c>
      <c r="AK625" t="s">
        <v>161</v>
      </c>
      <c r="AL625">
        <v>0</v>
      </c>
      <c r="AM625">
        <v>0</v>
      </c>
      <c r="AN625">
        <v>0</v>
      </c>
      <c r="AO625">
        <v>0</v>
      </c>
      <c r="AP625">
        <v>0</v>
      </c>
      <c r="AQ625">
        <v>0</v>
      </c>
      <c r="AR625">
        <v>0</v>
      </c>
      <c r="AS625">
        <v>0</v>
      </c>
      <c r="AT625">
        <v>0</v>
      </c>
      <c r="AU625">
        <v>0</v>
      </c>
      <c r="AV625">
        <v>0</v>
      </c>
      <c r="AW625">
        <v>0</v>
      </c>
      <c r="AX625">
        <v>0</v>
      </c>
      <c r="AY625">
        <v>0</v>
      </c>
      <c r="AZ625">
        <v>0</v>
      </c>
      <c r="BA625">
        <v>0</v>
      </c>
      <c r="BC625" t="s">
        <v>153</v>
      </c>
      <c r="BD625">
        <v>0</v>
      </c>
      <c r="BE625">
        <v>0</v>
      </c>
    </row>
    <row r="626" spans="1:57" x14ac:dyDescent="0.35">
      <c r="A626" s="193">
        <v>8</v>
      </c>
      <c r="B626">
        <v>3417</v>
      </c>
      <c r="C626" s="194" t="s">
        <v>125</v>
      </c>
      <c r="D626" t="s">
        <v>294</v>
      </c>
      <c r="E626" t="s">
        <v>2453</v>
      </c>
      <c r="F626" t="s">
        <v>85</v>
      </c>
      <c r="G626">
        <v>1</v>
      </c>
      <c r="H626">
        <v>0</v>
      </c>
      <c r="I626">
        <v>0</v>
      </c>
      <c r="J626">
        <v>1</v>
      </c>
      <c r="K626">
        <v>1</v>
      </c>
      <c r="L626">
        <v>2</v>
      </c>
      <c r="M626" t="s">
        <v>2454</v>
      </c>
      <c r="N626" s="165">
        <v>44804.864918981482</v>
      </c>
      <c r="O626" s="195">
        <f t="shared" si="9"/>
        <v>44802</v>
      </c>
      <c r="P626">
        <v>0</v>
      </c>
      <c r="Q626" t="s">
        <v>7894</v>
      </c>
      <c r="R626">
        <v>3936</v>
      </c>
      <c r="S626">
        <v>4469</v>
      </c>
      <c r="T626" t="s">
        <v>1699</v>
      </c>
      <c r="U626" t="s">
        <v>130</v>
      </c>
      <c r="V626" t="s">
        <v>131</v>
      </c>
      <c r="W626">
        <v>0</v>
      </c>
      <c r="X626">
        <v>0</v>
      </c>
      <c r="Y626">
        <v>0</v>
      </c>
      <c r="Z626">
        <v>0</v>
      </c>
      <c r="AA626">
        <v>0</v>
      </c>
      <c r="AB626">
        <v>0</v>
      </c>
      <c r="AC626">
        <v>8</v>
      </c>
      <c r="AD626">
        <v>2022</v>
      </c>
      <c r="AF626" t="s">
        <v>8134</v>
      </c>
      <c r="AH626">
        <v>31</v>
      </c>
      <c r="AI626" t="s">
        <v>2455</v>
      </c>
      <c r="AJ626" t="s">
        <v>160</v>
      </c>
      <c r="AK626" t="s">
        <v>134</v>
      </c>
      <c r="AL626">
        <v>0</v>
      </c>
      <c r="AM626">
        <v>0</v>
      </c>
      <c r="AN626">
        <v>1</v>
      </c>
      <c r="AO626">
        <v>0</v>
      </c>
      <c r="AP626">
        <v>0</v>
      </c>
      <c r="AQ626">
        <v>0</v>
      </c>
      <c r="AR626">
        <v>0</v>
      </c>
      <c r="AS626">
        <v>0</v>
      </c>
      <c r="AT626">
        <v>0</v>
      </c>
      <c r="AU626">
        <v>0</v>
      </c>
      <c r="AV626">
        <v>0</v>
      </c>
      <c r="AW626">
        <v>0</v>
      </c>
      <c r="AX626">
        <v>0</v>
      </c>
      <c r="AY626">
        <v>0</v>
      </c>
      <c r="AZ626">
        <v>0</v>
      </c>
      <c r="BA626">
        <v>0</v>
      </c>
      <c r="BC626" t="s">
        <v>153</v>
      </c>
      <c r="BD626">
        <v>0</v>
      </c>
      <c r="BE626">
        <v>0</v>
      </c>
    </row>
    <row r="627" spans="1:57" x14ac:dyDescent="0.35">
      <c r="A627" s="193">
        <v>3932</v>
      </c>
      <c r="B627">
        <v>3273</v>
      </c>
      <c r="C627" s="194" t="s">
        <v>125</v>
      </c>
      <c r="D627" t="s">
        <v>294</v>
      </c>
      <c r="E627" t="s">
        <v>2456</v>
      </c>
      <c r="F627" t="s">
        <v>85</v>
      </c>
      <c r="G627">
        <v>1</v>
      </c>
      <c r="H627">
        <v>0</v>
      </c>
      <c r="I627">
        <v>1</v>
      </c>
      <c r="J627">
        <v>0</v>
      </c>
      <c r="K627">
        <v>0</v>
      </c>
      <c r="L627">
        <v>1</v>
      </c>
      <c r="M627" t="s">
        <v>2457</v>
      </c>
      <c r="N627" s="165">
        <v>44761.96875</v>
      </c>
      <c r="O627" s="195">
        <f t="shared" si="9"/>
        <v>44760</v>
      </c>
      <c r="P627">
        <v>0</v>
      </c>
      <c r="Q627" t="s">
        <v>8135</v>
      </c>
      <c r="R627">
        <v>84</v>
      </c>
      <c r="S627">
        <v>75</v>
      </c>
      <c r="T627" t="s">
        <v>2458</v>
      </c>
      <c r="U627" t="s">
        <v>130</v>
      </c>
      <c r="V627" t="s">
        <v>131</v>
      </c>
      <c r="W627">
        <v>0</v>
      </c>
      <c r="X627">
        <v>0</v>
      </c>
      <c r="Y627">
        <v>0</v>
      </c>
      <c r="Z627">
        <v>0</v>
      </c>
      <c r="AA627">
        <v>0</v>
      </c>
      <c r="AB627">
        <v>0</v>
      </c>
      <c r="AC627">
        <v>7</v>
      </c>
      <c r="AD627">
        <v>2022</v>
      </c>
      <c r="AE627" t="s">
        <v>2459</v>
      </c>
      <c r="AF627" t="s">
        <v>8136</v>
      </c>
      <c r="AH627">
        <v>19</v>
      </c>
      <c r="AI627" t="s">
        <v>2460</v>
      </c>
      <c r="AJ627" t="s">
        <v>133</v>
      </c>
      <c r="AK627" t="s">
        <v>134</v>
      </c>
      <c r="AL627">
        <v>0</v>
      </c>
      <c r="AM627">
        <v>0</v>
      </c>
      <c r="AN627">
        <v>0</v>
      </c>
      <c r="AO627">
        <v>0</v>
      </c>
      <c r="AP627">
        <v>0</v>
      </c>
      <c r="AQ627">
        <v>0</v>
      </c>
      <c r="AR627">
        <v>0</v>
      </c>
      <c r="AS627">
        <v>0</v>
      </c>
      <c r="AT627">
        <v>0</v>
      </c>
      <c r="AU627">
        <v>0</v>
      </c>
      <c r="AV627">
        <v>0</v>
      </c>
      <c r="AW627">
        <v>0</v>
      </c>
      <c r="AX627">
        <v>0</v>
      </c>
      <c r="AY627">
        <v>0</v>
      </c>
      <c r="AZ627">
        <v>0</v>
      </c>
      <c r="BA627">
        <v>0</v>
      </c>
      <c r="BB627" t="s">
        <v>172</v>
      </c>
      <c r="BC627" t="s">
        <v>153</v>
      </c>
      <c r="BD627">
        <v>0</v>
      </c>
      <c r="BE627">
        <v>0</v>
      </c>
    </row>
    <row r="628" spans="1:57" x14ac:dyDescent="0.35">
      <c r="A628" s="193">
        <v>261</v>
      </c>
      <c r="B628">
        <v>3620</v>
      </c>
      <c r="C628" s="194" t="s">
        <v>190</v>
      </c>
      <c r="D628" t="s">
        <v>294</v>
      </c>
      <c r="E628" t="s">
        <v>7348</v>
      </c>
      <c r="F628" t="s">
        <v>85</v>
      </c>
      <c r="G628">
        <v>1</v>
      </c>
      <c r="H628">
        <v>0</v>
      </c>
      <c r="I628">
        <v>0</v>
      </c>
      <c r="J628">
        <v>0</v>
      </c>
      <c r="K628">
        <v>0</v>
      </c>
      <c r="L628">
        <v>0</v>
      </c>
      <c r="M628" t="s">
        <v>7349</v>
      </c>
      <c r="N628" s="165">
        <v>44806.936203703714</v>
      </c>
      <c r="O628" s="195">
        <f t="shared" si="9"/>
        <v>44802</v>
      </c>
      <c r="P628">
        <v>0</v>
      </c>
      <c r="Q628" t="s">
        <v>7904</v>
      </c>
      <c r="R628">
        <v>1</v>
      </c>
      <c r="S628">
        <v>1881</v>
      </c>
      <c r="T628" t="s">
        <v>1785</v>
      </c>
      <c r="U628" t="s">
        <v>130</v>
      </c>
      <c r="V628" t="s">
        <v>131</v>
      </c>
      <c r="W628">
        <v>0</v>
      </c>
      <c r="X628">
        <v>0</v>
      </c>
      <c r="Y628">
        <v>0</v>
      </c>
      <c r="Z628">
        <v>0</v>
      </c>
      <c r="AA628">
        <v>0</v>
      </c>
      <c r="AB628">
        <v>0</v>
      </c>
      <c r="AC628">
        <v>9</v>
      </c>
      <c r="AD628">
        <v>2022</v>
      </c>
      <c r="AF628" t="s">
        <v>8137</v>
      </c>
      <c r="AH628">
        <v>2</v>
      </c>
      <c r="AI628" t="s">
        <v>7350</v>
      </c>
      <c r="AJ628" t="s">
        <v>133</v>
      </c>
      <c r="AK628" t="s">
        <v>134</v>
      </c>
      <c r="AL628">
        <v>0</v>
      </c>
      <c r="AM628">
        <v>0</v>
      </c>
      <c r="AN628">
        <v>0</v>
      </c>
      <c r="AO628">
        <v>0</v>
      </c>
      <c r="AP628">
        <v>0</v>
      </c>
      <c r="AQ628">
        <v>0</v>
      </c>
      <c r="AR628">
        <v>0</v>
      </c>
      <c r="AS628">
        <v>0</v>
      </c>
      <c r="AT628">
        <v>0</v>
      </c>
      <c r="AU628">
        <v>0</v>
      </c>
      <c r="AV628">
        <v>0</v>
      </c>
      <c r="AW628">
        <v>0</v>
      </c>
      <c r="AX628">
        <v>0</v>
      </c>
      <c r="AY628">
        <v>0</v>
      </c>
      <c r="AZ628">
        <v>0</v>
      </c>
      <c r="BA628">
        <v>0</v>
      </c>
      <c r="BB628" t="s">
        <v>162</v>
      </c>
      <c r="BC628" t="s">
        <v>166</v>
      </c>
      <c r="BD628">
        <v>0</v>
      </c>
      <c r="BE628">
        <v>0</v>
      </c>
    </row>
    <row r="629" spans="1:57" x14ac:dyDescent="0.35">
      <c r="A629" s="193">
        <v>254</v>
      </c>
      <c r="B629">
        <v>3618</v>
      </c>
      <c r="C629" s="194" t="s">
        <v>190</v>
      </c>
      <c r="D629" t="s">
        <v>294</v>
      </c>
      <c r="E629" t="s">
        <v>5908</v>
      </c>
      <c r="F629" t="s">
        <v>86</v>
      </c>
      <c r="G629">
        <v>1</v>
      </c>
      <c r="H629">
        <v>0</v>
      </c>
      <c r="I629">
        <v>0</v>
      </c>
      <c r="J629">
        <v>1</v>
      </c>
      <c r="K629">
        <v>1</v>
      </c>
      <c r="L629">
        <v>2</v>
      </c>
      <c r="M629" t="s">
        <v>5909</v>
      </c>
      <c r="N629" s="165">
        <v>44806.669664351852</v>
      </c>
      <c r="O629" s="195">
        <f t="shared" si="9"/>
        <v>44802</v>
      </c>
      <c r="P629">
        <v>0</v>
      </c>
      <c r="Q629" t="s">
        <v>7904</v>
      </c>
      <c r="R629">
        <v>1</v>
      </c>
      <c r="S629">
        <v>1881</v>
      </c>
      <c r="T629" t="s">
        <v>1785</v>
      </c>
      <c r="U629" t="s">
        <v>130</v>
      </c>
      <c r="V629" t="s">
        <v>131</v>
      </c>
      <c r="W629">
        <v>0</v>
      </c>
      <c r="X629">
        <v>0</v>
      </c>
      <c r="Y629">
        <v>0</v>
      </c>
      <c r="Z629">
        <v>0</v>
      </c>
      <c r="AA629">
        <v>0</v>
      </c>
      <c r="AB629">
        <v>1</v>
      </c>
      <c r="AC629">
        <v>9</v>
      </c>
      <c r="AD629">
        <v>2022</v>
      </c>
      <c r="AF629" t="s">
        <v>8137</v>
      </c>
      <c r="AH629">
        <v>2</v>
      </c>
      <c r="AI629" t="s">
        <v>5910</v>
      </c>
      <c r="AJ629" t="s">
        <v>160</v>
      </c>
      <c r="AK629" t="s">
        <v>134</v>
      </c>
      <c r="AL629">
        <v>0</v>
      </c>
      <c r="AM629">
        <v>0</v>
      </c>
      <c r="AN629">
        <v>0</v>
      </c>
      <c r="AO629">
        <v>0</v>
      </c>
      <c r="AP629">
        <v>0</v>
      </c>
      <c r="AQ629">
        <v>0</v>
      </c>
      <c r="AR629">
        <v>0</v>
      </c>
      <c r="AS629">
        <v>0</v>
      </c>
      <c r="AT629">
        <v>0</v>
      </c>
      <c r="AU629">
        <v>1</v>
      </c>
      <c r="AV629">
        <v>0</v>
      </c>
      <c r="AW629">
        <v>0</v>
      </c>
      <c r="AX629">
        <v>0</v>
      </c>
      <c r="AY629">
        <v>0</v>
      </c>
      <c r="AZ629">
        <v>0</v>
      </c>
      <c r="BA629">
        <v>0</v>
      </c>
      <c r="BB629" t="s">
        <v>162</v>
      </c>
      <c r="BC629" t="s">
        <v>166</v>
      </c>
      <c r="BD629">
        <v>1</v>
      </c>
      <c r="BE629">
        <v>0</v>
      </c>
    </row>
    <row r="630" spans="1:57" x14ac:dyDescent="0.35">
      <c r="A630" s="193">
        <v>4445</v>
      </c>
      <c r="B630">
        <v>3335</v>
      </c>
      <c r="C630" s="194" t="s">
        <v>190</v>
      </c>
      <c r="D630" t="s">
        <v>294</v>
      </c>
      <c r="E630" t="s">
        <v>2468</v>
      </c>
      <c r="F630" t="s">
        <v>83</v>
      </c>
      <c r="G630">
        <v>1</v>
      </c>
      <c r="H630">
        <v>0</v>
      </c>
      <c r="I630">
        <v>0</v>
      </c>
      <c r="J630">
        <v>0</v>
      </c>
      <c r="K630">
        <v>0</v>
      </c>
      <c r="L630">
        <v>0</v>
      </c>
      <c r="M630" t="s">
        <v>2469</v>
      </c>
      <c r="N630" s="165">
        <v>44779.858310185176</v>
      </c>
      <c r="O630" s="195">
        <f t="shared" si="9"/>
        <v>44774</v>
      </c>
      <c r="P630">
        <v>0</v>
      </c>
      <c r="Q630" t="s">
        <v>8138</v>
      </c>
      <c r="R630">
        <v>8</v>
      </c>
      <c r="S630">
        <v>18</v>
      </c>
      <c r="T630" t="s">
        <v>2470</v>
      </c>
      <c r="U630" t="s">
        <v>130</v>
      </c>
      <c r="V630" t="s">
        <v>131</v>
      </c>
      <c r="W630">
        <v>0</v>
      </c>
      <c r="X630">
        <v>0</v>
      </c>
      <c r="Y630">
        <v>0</v>
      </c>
      <c r="Z630">
        <v>0</v>
      </c>
      <c r="AA630">
        <v>0</v>
      </c>
      <c r="AB630">
        <v>0</v>
      </c>
      <c r="AC630">
        <v>8</v>
      </c>
      <c r="AD630">
        <v>2022</v>
      </c>
      <c r="AF630" t="s">
        <v>8139</v>
      </c>
      <c r="AH630">
        <v>6</v>
      </c>
      <c r="AI630" t="s">
        <v>2471</v>
      </c>
      <c r="AJ630" t="s">
        <v>133</v>
      </c>
      <c r="AK630" t="s">
        <v>134</v>
      </c>
      <c r="AL630">
        <v>0</v>
      </c>
      <c r="AM630">
        <v>1</v>
      </c>
      <c r="AN630">
        <v>0</v>
      </c>
      <c r="AO630">
        <v>1</v>
      </c>
      <c r="AP630">
        <v>1</v>
      </c>
      <c r="AQ630">
        <v>0</v>
      </c>
      <c r="AR630">
        <v>0</v>
      </c>
      <c r="AS630">
        <v>0</v>
      </c>
      <c r="AT630">
        <v>0</v>
      </c>
      <c r="AU630">
        <v>0</v>
      </c>
      <c r="AV630">
        <v>0</v>
      </c>
      <c r="AW630">
        <v>0</v>
      </c>
      <c r="AX630">
        <v>0</v>
      </c>
      <c r="AY630">
        <v>0</v>
      </c>
      <c r="AZ630">
        <v>0</v>
      </c>
      <c r="BA630">
        <v>0</v>
      </c>
      <c r="BB630" t="s">
        <v>162</v>
      </c>
      <c r="BC630" t="s">
        <v>166</v>
      </c>
      <c r="BD630">
        <v>0</v>
      </c>
      <c r="BE630">
        <v>0</v>
      </c>
    </row>
    <row r="631" spans="1:57" x14ac:dyDescent="0.35">
      <c r="A631" s="193">
        <v>3805</v>
      </c>
      <c r="B631">
        <v>3261</v>
      </c>
      <c r="C631" s="194" t="s">
        <v>125</v>
      </c>
      <c r="D631" t="s">
        <v>294</v>
      </c>
      <c r="E631" t="s">
        <v>2472</v>
      </c>
      <c r="F631" t="s">
        <v>83</v>
      </c>
      <c r="G631">
        <v>1</v>
      </c>
      <c r="H631">
        <v>1</v>
      </c>
      <c r="I631">
        <v>7</v>
      </c>
      <c r="J631">
        <v>1</v>
      </c>
      <c r="K631">
        <v>0</v>
      </c>
      <c r="L631">
        <v>9</v>
      </c>
      <c r="M631" t="s">
        <v>2473</v>
      </c>
      <c r="N631" s="165">
        <v>44757.822766203702</v>
      </c>
      <c r="O631" s="195">
        <f t="shared" si="9"/>
        <v>44753</v>
      </c>
      <c r="P631">
        <v>0</v>
      </c>
      <c r="Q631" t="s">
        <v>8140</v>
      </c>
      <c r="R631">
        <v>953</v>
      </c>
      <c r="S631">
        <v>1729</v>
      </c>
      <c r="T631" t="s">
        <v>2474</v>
      </c>
      <c r="U631" t="s">
        <v>130</v>
      </c>
      <c r="V631" t="s">
        <v>131</v>
      </c>
      <c r="W631">
        <v>0</v>
      </c>
      <c r="X631">
        <v>0</v>
      </c>
      <c r="Y631">
        <v>0</v>
      </c>
      <c r="Z631">
        <v>0</v>
      </c>
      <c r="AA631">
        <v>0</v>
      </c>
      <c r="AB631">
        <v>0</v>
      </c>
      <c r="AC631">
        <v>7</v>
      </c>
      <c r="AD631">
        <v>2022</v>
      </c>
      <c r="AE631" t="s">
        <v>2475</v>
      </c>
      <c r="AF631" t="s">
        <v>8141</v>
      </c>
      <c r="AH631">
        <v>15</v>
      </c>
      <c r="AI631" t="s">
        <v>2476</v>
      </c>
      <c r="AJ631" t="s">
        <v>200</v>
      </c>
      <c r="AK631" t="s">
        <v>134</v>
      </c>
      <c r="AL631">
        <v>0</v>
      </c>
      <c r="AM631">
        <v>0</v>
      </c>
      <c r="AN631">
        <v>0</v>
      </c>
      <c r="AO631">
        <v>0</v>
      </c>
      <c r="AP631">
        <v>0</v>
      </c>
      <c r="AQ631">
        <v>0</v>
      </c>
      <c r="AR631">
        <v>0</v>
      </c>
      <c r="AS631">
        <v>0</v>
      </c>
      <c r="AT631">
        <v>0</v>
      </c>
      <c r="AU631">
        <v>0</v>
      </c>
      <c r="AV631">
        <v>0</v>
      </c>
      <c r="AW631">
        <v>0</v>
      </c>
      <c r="AX631">
        <v>0</v>
      </c>
      <c r="AY631">
        <v>0</v>
      </c>
      <c r="AZ631">
        <v>0</v>
      </c>
      <c r="BA631">
        <v>0</v>
      </c>
      <c r="BB631" t="s">
        <v>178</v>
      </c>
      <c r="BC631" t="s">
        <v>166</v>
      </c>
      <c r="BD631">
        <v>0</v>
      </c>
      <c r="BE631">
        <v>0</v>
      </c>
    </row>
    <row r="632" spans="1:57" x14ac:dyDescent="0.35">
      <c r="A632" s="193">
        <v>302</v>
      </c>
      <c r="B632">
        <v>3188</v>
      </c>
      <c r="C632" s="194" t="s">
        <v>190</v>
      </c>
      <c r="D632" t="s">
        <v>294</v>
      </c>
      <c r="E632" t="s">
        <v>2477</v>
      </c>
      <c r="F632" t="s">
        <v>85</v>
      </c>
      <c r="G632">
        <v>1</v>
      </c>
      <c r="H632">
        <v>0</v>
      </c>
      <c r="I632">
        <v>0</v>
      </c>
      <c r="J632">
        <v>2</v>
      </c>
      <c r="K632">
        <v>2</v>
      </c>
      <c r="L632">
        <v>4</v>
      </c>
      <c r="M632" t="s">
        <v>2478</v>
      </c>
      <c r="N632" s="165">
        <v>44641.746689814812</v>
      </c>
      <c r="O632" s="195">
        <f t="shared" si="9"/>
        <v>44641</v>
      </c>
      <c r="P632">
        <v>0</v>
      </c>
      <c r="Q632" t="s">
        <v>8142</v>
      </c>
      <c r="R632">
        <v>33</v>
      </c>
      <c r="S632">
        <v>1954</v>
      </c>
      <c r="T632" t="s">
        <v>2479</v>
      </c>
      <c r="U632" t="s">
        <v>130</v>
      </c>
      <c r="V632" t="s">
        <v>131</v>
      </c>
      <c r="W632">
        <v>0</v>
      </c>
      <c r="X632">
        <v>0</v>
      </c>
      <c r="Y632">
        <v>0</v>
      </c>
      <c r="Z632">
        <v>0</v>
      </c>
      <c r="AA632">
        <v>0</v>
      </c>
      <c r="AB632">
        <v>0</v>
      </c>
      <c r="AC632">
        <v>3</v>
      </c>
      <c r="AD632">
        <v>2022</v>
      </c>
      <c r="AF632" t="s">
        <v>8143</v>
      </c>
      <c r="AH632">
        <v>21</v>
      </c>
      <c r="AI632" t="s">
        <v>2481</v>
      </c>
      <c r="AJ632" t="s">
        <v>133</v>
      </c>
      <c r="AK632" t="s">
        <v>134</v>
      </c>
      <c r="AL632">
        <v>0</v>
      </c>
      <c r="AM632">
        <v>0</v>
      </c>
      <c r="AN632">
        <v>0</v>
      </c>
      <c r="AO632">
        <v>0</v>
      </c>
      <c r="AP632">
        <v>0</v>
      </c>
      <c r="AQ632">
        <v>0</v>
      </c>
      <c r="AR632">
        <v>0</v>
      </c>
      <c r="AS632">
        <v>0</v>
      </c>
      <c r="AT632">
        <v>0</v>
      </c>
      <c r="AU632">
        <v>0</v>
      </c>
      <c r="AV632">
        <v>0</v>
      </c>
      <c r="AW632">
        <v>0</v>
      </c>
      <c r="AX632">
        <v>0</v>
      </c>
      <c r="AY632">
        <v>0</v>
      </c>
      <c r="AZ632">
        <v>0</v>
      </c>
      <c r="BA632">
        <v>0</v>
      </c>
      <c r="BB632" t="s">
        <v>154</v>
      </c>
      <c r="BC632" t="s">
        <v>166</v>
      </c>
      <c r="BD632">
        <v>0</v>
      </c>
      <c r="BE632">
        <v>0</v>
      </c>
    </row>
    <row r="633" spans="1:57" x14ac:dyDescent="0.35">
      <c r="A633" s="193">
        <v>3945</v>
      </c>
      <c r="B633">
        <v>3277</v>
      </c>
      <c r="C633" s="194" t="s">
        <v>190</v>
      </c>
      <c r="D633" t="s">
        <v>294</v>
      </c>
      <c r="E633" t="s">
        <v>2482</v>
      </c>
      <c r="F633" t="s">
        <v>86</v>
      </c>
      <c r="G633">
        <v>1</v>
      </c>
      <c r="H633">
        <v>0</v>
      </c>
      <c r="I633">
        <v>0</v>
      </c>
      <c r="J633">
        <v>0</v>
      </c>
      <c r="K633">
        <v>0</v>
      </c>
      <c r="L633">
        <v>0</v>
      </c>
      <c r="M633" t="s">
        <v>2483</v>
      </c>
      <c r="N633" s="165">
        <v>44762.408414351848</v>
      </c>
      <c r="O633" s="195">
        <f t="shared" si="9"/>
        <v>44760</v>
      </c>
      <c r="P633">
        <v>0</v>
      </c>
      <c r="Q633" t="s">
        <v>8144</v>
      </c>
      <c r="R633">
        <v>868</v>
      </c>
      <c r="S633">
        <v>1324</v>
      </c>
      <c r="T633" t="s">
        <v>2484</v>
      </c>
      <c r="U633" t="s">
        <v>130</v>
      </c>
      <c r="V633" t="s">
        <v>131</v>
      </c>
      <c r="W633">
        <v>0</v>
      </c>
      <c r="X633">
        <v>0</v>
      </c>
      <c r="Y633">
        <v>0</v>
      </c>
      <c r="Z633">
        <v>0</v>
      </c>
      <c r="AA633">
        <v>0</v>
      </c>
      <c r="AB633">
        <v>0</v>
      </c>
      <c r="AC633">
        <v>7</v>
      </c>
      <c r="AD633">
        <v>2022</v>
      </c>
      <c r="AF633" t="s">
        <v>8145</v>
      </c>
      <c r="AH633">
        <v>20</v>
      </c>
      <c r="AI633" t="s">
        <v>2485</v>
      </c>
      <c r="AJ633" t="s">
        <v>133</v>
      </c>
      <c r="AK633" t="s">
        <v>134</v>
      </c>
      <c r="AL633">
        <v>0</v>
      </c>
      <c r="AM633">
        <v>0</v>
      </c>
      <c r="AN633">
        <v>0</v>
      </c>
      <c r="AO633">
        <v>0</v>
      </c>
      <c r="AP633">
        <v>0</v>
      </c>
      <c r="AQ633">
        <v>0</v>
      </c>
      <c r="AR633">
        <v>0</v>
      </c>
      <c r="AS633">
        <v>0</v>
      </c>
      <c r="AT633">
        <v>0</v>
      </c>
      <c r="AU633">
        <v>0</v>
      </c>
      <c r="AV633">
        <v>0</v>
      </c>
      <c r="AW633">
        <v>0</v>
      </c>
      <c r="AX633">
        <v>0</v>
      </c>
      <c r="AY633">
        <v>0</v>
      </c>
      <c r="AZ633">
        <v>0</v>
      </c>
      <c r="BA633">
        <v>1</v>
      </c>
      <c r="BC633" t="s">
        <v>153</v>
      </c>
      <c r="BD633">
        <v>0</v>
      </c>
      <c r="BE633">
        <v>0</v>
      </c>
    </row>
    <row r="634" spans="1:57" x14ac:dyDescent="0.35">
      <c r="A634" s="193">
        <v>3787</v>
      </c>
      <c r="B634">
        <v>3259</v>
      </c>
      <c r="C634" s="194" t="s">
        <v>125</v>
      </c>
      <c r="D634" t="s">
        <v>294</v>
      </c>
      <c r="E634" t="s">
        <v>2486</v>
      </c>
      <c r="F634" t="s">
        <v>85</v>
      </c>
      <c r="G634">
        <v>1</v>
      </c>
      <c r="H634">
        <v>0</v>
      </c>
      <c r="I634">
        <v>1</v>
      </c>
      <c r="J634">
        <v>1</v>
      </c>
      <c r="K634">
        <v>0</v>
      </c>
      <c r="L634">
        <v>2</v>
      </c>
      <c r="M634" t="s">
        <v>2487</v>
      </c>
      <c r="N634" s="165">
        <v>44757.463055555563</v>
      </c>
      <c r="O634" s="195">
        <f t="shared" si="9"/>
        <v>44753</v>
      </c>
      <c r="P634">
        <v>0</v>
      </c>
      <c r="Q634" t="s">
        <v>8146</v>
      </c>
      <c r="R634">
        <v>74</v>
      </c>
      <c r="S634">
        <v>74</v>
      </c>
      <c r="T634" t="s">
        <v>2488</v>
      </c>
      <c r="U634" t="s">
        <v>130</v>
      </c>
      <c r="V634" t="s">
        <v>131</v>
      </c>
      <c r="W634">
        <v>0</v>
      </c>
      <c r="X634">
        <v>0</v>
      </c>
      <c r="Y634">
        <v>1</v>
      </c>
      <c r="Z634">
        <v>0</v>
      </c>
      <c r="AA634">
        <v>0</v>
      </c>
      <c r="AB634">
        <v>1</v>
      </c>
      <c r="AC634">
        <v>7</v>
      </c>
      <c r="AD634">
        <v>2022</v>
      </c>
      <c r="AF634" t="s">
        <v>8147</v>
      </c>
      <c r="AH634">
        <v>15</v>
      </c>
      <c r="AI634" t="s">
        <v>2489</v>
      </c>
      <c r="AJ634" t="s">
        <v>252</v>
      </c>
      <c r="AK634" t="s">
        <v>134</v>
      </c>
      <c r="AL634">
        <v>0</v>
      </c>
      <c r="AM634">
        <v>0</v>
      </c>
      <c r="AN634">
        <v>0</v>
      </c>
      <c r="AO634">
        <v>0</v>
      </c>
      <c r="AP634">
        <v>0</v>
      </c>
      <c r="AQ634">
        <v>0</v>
      </c>
      <c r="AR634">
        <v>0</v>
      </c>
      <c r="AS634">
        <v>0</v>
      </c>
      <c r="AT634">
        <v>0</v>
      </c>
      <c r="AU634">
        <v>0</v>
      </c>
      <c r="AV634">
        <v>0</v>
      </c>
      <c r="AW634">
        <v>0</v>
      </c>
      <c r="AX634">
        <v>0</v>
      </c>
      <c r="AY634">
        <v>0</v>
      </c>
      <c r="AZ634">
        <v>0</v>
      </c>
      <c r="BA634">
        <v>0</v>
      </c>
      <c r="BB634" t="s">
        <v>195</v>
      </c>
      <c r="BC634" t="s">
        <v>166</v>
      </c>
      <c r="BD634">
        <v>0</v>
      </c>
      <c r="BE634">
        <v>0</v>
      </c>
    </row>
    <row r="635" spans="1:57" x14ac:dyDescent="0.35">
      <c r="A635" s="193">
        <v>339</v>
      </c>
      <c r="B635">
        <v>6720</v>
      </c>
      <c r="C635" s="194" t="s">
        <v>190</v>
      </c>
      <c r="D635" t="s">
        <v>294</v>
      </c>
      <c r="E635" t="s">
        <v>8148</v>
      </c>
      <c r="F635" t="s">
        <v>85</v>
      </c>
      <c r="G635">
        <v>1</v>
      </c>
      <c r="H635">
        <v>0</v>
      </c>
      <c r="I635">
        <v>3</v>
      </c>
      <c r="J635">
        <v>2</v>
      </c>
      <c r="K635">
        <v>0</v>
      </c>
      <c r="L635">
        <v>5</v>
      </c>
      <c r="M635" t="s">
        <v>8149</v>
      </c>
      <c r="N635" s="165">
        <v>44817.711400462962</v>
      </c>
      <c r="O635" s="195">
        <f t="shared" si="9"/>
        <v>44816</v>
      </c>
      <c r="P635">
        <v>0</v>
      </c>
      <c r="Q635" t="s">
        <v>8150</v>
      </c>
      <c r="R635">
        <v>2421</v>
      </c>
      <c r="S635">
        <v>2465</v>
      </c>
      <c r="T635" t="s">
        <v>8151</v>
      </c>
      <c r="U635" t="s">
        <v>130</v>
      </c>
      <c r="V635" t="s">
        <v>131</v>
      </c>
      <c r="W635">
        <v>0</v>
      </c>
      <c r="X635">
        <v>0</v>
      </c>
      <c r="Y635">
        <v>0</v>
      </c>
      <c r="Z635">
        <v>0</v>
      </c>
      <c r="AA635">
        <v>0</v>
      </c>
      <c r="AB635">
        <v>0</v>
      </c>
      <c r="AC635">
        <v>9</v>
      </c>
      <c r="AD635">
        <v>2022</v>
      </c>
      <c r="AF635" t="s">
        <v>8152</v>
      </c>
      <c r="AH635">
        <v>13</v>
      </c>
      <c r="AI635" t="s">
        <v>8153</v>
      </c>
      <c r="AJ635" t="s">
        <v>252</v>
      </c>
      <c r="AK635" t="s">
        <v>134</v>
      </c>
      <c r="AL635">
        <v>0</v>
      </c>
      <c r="AM635">
        <v>0</v>
      </c>
      <c r="AN635">
        <v>0</v>
      </c>
      <c r="AO635">
        <v>0</v>
      </c>
      <c r="AP635">
        <v>0</v>
      </c>
      <c r="AQ635">
        <v>0</v>
      </c>
      <c r="AR635">
        <v>0</v>
      </c>
      <c r="AS635">
        <v>0</v>
      </c>
      <c r="AT635">
        <v>0</v>
      </c>
      <c r="AU635">
        <v>0</v>
      </c>
      <c r="AV635">
        <v>0</v>
      </c>
      <c r="AW635">
        <v>0</v>
      </c>
      <c r="AX635">
        <v>0</v>
      </c>
      <c r="AY635">
        <v>0</v>
      </c>
      <c r="AZ635">
        <v>0</v>
      </c>
      <c r="BA635">
        <v>0</v>
      </c>
      <c r="BB635" t="s">
        <v>195</v>
      </c>
      <c r="BC635" t="s">
        <v>166</v>
      </c>
      <c r="BD635">
        <v>0</v>
      </c>
      <c r="BE635">
        <v>0</v>
      </c>
    </row>
    <row r="636" spans="1:57" x14ac:dyDescent="0.35">
      <c r="A636" s="193">
        <v>880</v>
      </c>
      <c r="B636">
        <v>3214</v>
      </c>
      <c r="C636" s="194" t="s">
        <v>125</v>
      </c>
      <c r="D636" t="s">
        <v>294</v>
      </c>
      <c r="E636" t="s">
        <v>2490</v>
      </c>
      <c r="F636" t="s">
        <v>83</v>
      </c>
      <c r="G636">
        <v>1</v>
      </c>
      <c r="H636">
        <v>0</v>
      </c>
      <c r="I636">
        <v>0</v>
      </c>
      <c r="J636">
        <v>0</v>
      </c>
      <c r="K636">
        <v>0</v>
      </c>
      <c r="L636">
        <v>0</v>
      </c>
      <c r="M636" t="s">
        <v>2491</v>
      </c>
      <c r="N636" s="165">
        <v>44691.759814814817</v>
      </c>
      <c r="O636" s="195">
        <f t="shared" si="9"/>
        <v>44690</v>
      </c>
      <c r="P636">
        <v>0</v>
      </c>
      <c r="Q636" t="s">
        <v>8154</v>
      </c>
      <c r="R636">
        <v>336</v>
      </c>
      <c r="S636">
        <v>467</v>
      </c>
      <c r="T636" t="s">
        <v>2492</v>
      </c>
      <c r="U636" t="s">
        <v>130</v>
      </c>
      <c r="V636" t="s">
        <v>131</v>
      </c>
      <c r="W636">
        <v>0</v>
      </c>
      <c r="X636">
        <v>0</v>
      </c>
      <c r="Y636">
        <v>0</v>
      </c>
      <c r="Z636">
        <v>1</v>
      </c>
      <c r="AA636">
        <v>0</v>
      </c>
      <c r="AB636">
        <v>1</v>
      </c>
      <c r="AC636">
        <v>5</v>
      </c>
      <c r="AD636">
        <v>2022</v>
      </c>
      <c r="AF636" t="s">
        <v>8155</v>
      </c>
      <c r="AH636">
        <v>10</v>
      </c>
      <c r="AI636" t="s">
        <v>2494</v>
      </c>
      <c r="AJ636" t="s">
        <v>200</v>
      </c>
      <c r="AK636" t="s">
        <v>171</v>
      </c>
      <c r="AL636">
        <v>0</v>
      </c>
      <c r="AM636">
        <v>1</v>
      </c>
      <c r="AN636">
        <v>0</v>
      </c>
      <c r="AO636">
        <v>1</v>
      </c>
      <c r="AP636">
        <v>1</v>
      </c>
      <c r="AQ636">
        <v>0</v>
      </c>
      <c r="AR636">
        <v>0</v>
      </c>
      <c r="AS636">
        <v>0</v>
      </c>
      <c r="AT636">
        <v>0</v>
      </c>
      <c r="AU636">
        <v>0</v>
      </c>
      <c r="AV636">
        <v>0</v>
      </c>
      <c r="AW636">
        <v>0</v>
      </c>
      <c r="AX636">
        <v>0</v>
      </c>
      <c r="AY636">
        <v>0</v>
      </c>
      <c r="AZ636">
        <v>0</v>
      </c>
      <c r="BA636">
        <v>0</v>
      </c>
      <c r="BB636" t="s">
        <v>162</v>
      </c>
      <c r="BC636" t="s">
        <v>166</v>
      </c>
      <c r="BD636">
        <v>0</v>
      </c>
      <c r="BE636">
        <v>0</v>
      </c>
    </row>
    <row r="637" spans="1:57" x14ac:dyDescent="0.35">
      <c r="A637" s="193">
        <v>3552</v>
      </c>
      <c r="B637">
        <v>3246</v>
      </c>
      <c r="C637" s="194" t="s">
        <v>190</v>
      </c>
      <c r="D637" t="s">
        <v>294</v>
      </c>
      <c r="E637" t="s">
        <v>2495</v>
      </c>
      <c r="F637" t="s">
        <v>85</v>
      </c>
      <c r="G637">
        <v>1</v>
      </c>
      <c r="H637">
        <v>0</v>
      </c>
      <c r="I637">
        <v>1</v>
      </c>
      <c r="J637">
        <v>0</v>
      </c>
      <c r="K637">
        <v>0</v>
      </c>
      <c r="L637">
        <v>1</v>
      </c>
      <c r="M637" t="s">
        <v>2496</v>
      </c>
      <c r="N637" s="165">
        <v>44743.530497685177</v>
      </c>
      <c r="O637" s="195">
        <f t="shared" si="9"/>
        <v>44739</v>
      </c>
      <c r="P637">
        <v>0</v>
      </c>
      <c r="Q637" t="s">
        <v>8156</v>
      </c>
      <c r="R637">
        <v>3648</v>
      </c>
      <c r="S637">
        <v>3365</v>
      </c>
      <c r="T637" t="s">
        <v>2497</v>
      </c>
      <c r="U637" t="s">
        <v>130</v>
      </c>
      <c r="V637" t="s">
        <v>131</v>
      </c>
      <c r="W637">
        <v>0</v>
      </c>
      <c r="X637">
        <v>0</v>
      </c>
      <c r="Y637">
        <v>1</v>
      </c>
      <c r="Z637">
        <v>0</v>
      </c>
      <c r="AA637">
        <v>0</v>
      </c>
      <c r="AB637">
        <v>1</v>
      </c>
      <c r="AC637">
        <v>7</v>
      </c>
      <c r="AD637">
        <v>2022</v>
      </c>
      <c r="AF637" t="s">
        <v>8157</v>
      </c>
      <c r="AH637">
        <v>1</v>
      </c>
      <c r="AI637" t="s">
        <v>2499</v>
      </c>
      <c r="AJ637" t="s">
        <v>252</v>
      </c>
      <c r="AK637" t="s">
        <v>134</v>
      </c>
      <c r="AL637">
        <v>0</v>
      </c>
      <c r="AM637">
        <v>0</v>
      </c>
      <c r="AN637">
        <v>0</v>
      </c>
      <c r="AO637">
        <v>0</v>
      </c>
      <c r="AP637">
        <v>0</v>
      </c>
      <c r="AQ637">
        <v>0</v>
      </c>
      <c r="AR637">
        <v>0</v>
      </c>
      <c r="AS637">
        <v>0</v>
      </c>
      <c r="AT637">
        <v>0</v>
      </c>
      <c r="AU637">
        <v>0</v>
      </c>
      <c r="AV637">
        <v>0</v>
      </c>
      <c r="AW637">
        <v>0</v>
      </c>
      <c r="AX637">
        <v>0</v>
      </c>
      <c r="AY637">
        <v>0</v>
      </c>
      <c r="AZ637">
        <v>0</v>
      </c>
      <c r="BA637">
        <v>0</v>
      </c>
      <c r="BC637" t="s">
        <v>153</v>
      </c>
      <c r="BD637">
        <v>0</v>
      </c>
      <c r="BE637">
        <v>0</v>
      </c>
    </row>
    <row r="638" spans="1:57" x14ac:dyDescent="0.35">
      <c r="A638" s="193">
        <v>4494</v>
      </c>
      <c r="B638">
        <v>3338</v>
      </c>
      <c r="C638" s="194" t="s">
        <v>190</v>
      </c>
      <c r="D638" t="s">
        <v>294</v>
      </c>
      <c r="E638" t="s">
        <v>2500</v>
      </c>
      <c r="F638" t="s">
        <v>83</v>
      </c>
      <c r="G638">
        <v>1</v>
      </c>
      <c r="H638">
        <v>0</v>
      </c>
      <c r="I638">
        <v>0</v>
      </c>
      <c r="J638">
        <v>0</v>
      </c>
      <c r="K638">
        <v>0</v>
      </c>
      <c r="L638">
        <v>0</v>
      </c>
      <c r="M638" t="s">
        <v>2501</v>
      </c>
      <c r="N638" s="165">
        <v>44783.351377314822</v>
      </c>
      <c r="O638" s="195">
        <f t="shared" si="9"/>
        <v>44781</v>
      </c>
      <c r="P638">
        <v>0</v>
      </c>
      <c r="Q638" t="s">
        <v>8158</v>
      </c>
      <c r="R638">
        <v>958</v>
      </c>
      <c r="S638">
        <v>2213</v>
      </c>
      <c r="T638" t="s">
        <v>2502</v>
      </c>
      <c r="U638" t="s">
        <v>130</v>
      </c>
      <c r="V638" t="s">
        <v>131</v>
      </c>
      <c r="W638">
        <v>0</v>
      </c>
      <c r="X638">
        <v>0</v>
      </c>
      <c r="Y638">
        <v>0</v>
      </c>
      <c r="Z638">
        <v>0</v>
      </c>
      <c r="AA638">
        <v>0</v>
      </c>
      <c r="AB638">
        <v>0</v>
      </c>
      <c r="AC638">
        <v>8</v>
      </c>
      <c r="AD638">
        <v>2022</v>
      </c>
      <c r="AF638" t="s">
        <v>8159</v>
      </c>
      <c r="AH638">
        <v>10</v>
      </c>
      <c r="AI638" t="s">
        <v>2504</v>
      </c>
      <c r="AJ638" t="s">
        <v>133</v>
      </c>
      <c r="AK638" t="s">
        <v>134</v>
      </c>
      <c r="AL638">
        <v>0</v>
      </c>
      <c r="AM638">
        <v>0</v>
      </c>
      <c r="AN638">
        <v>0</v>
      </c>
      <c r="AO638">
        <v>0</v>
      </c>
      <c r="AP638">
        <v>0</v>
      </c>
      <c r="AQ638">
        <v>0</v>
      </c>
      <c r="AR638">
        <v>0</v>
      </c>
      <c r="AS638">
        <v>0</v>
      </c>
      <c r="AT638">
        <v>0</v>
      </c>
      <c r="AU638">
        <v>0</v>
      </c>
      <c r="AV638">
        <v>0</v>
      </c>
      <c r="AW638">
        <v>0</v>
      </c>
      <c r="AX638">
        <v>0</v>
      </c>
      <c r="AY638">
        <v>0</v>
      </c>
      <c r="AZ638">
        <v>0</v>
      </c>
      <c r="BA638">
        <v>1</v>
      </c>
      <c r="BB638" t="s">
        <v>172</v>
      </c>
      <c r="BC638" t="s">
        <v>153</v>
      </c>
      <c r="BD638">
        <v>0</v>
      </c>
      <c r="BE638">
        <v>0</v>
      </c>
    </row>
    <row r="639" spans="1:57" x14ac:dyDescent="0.35">
      <c r="A639" s="193">
        <v>929</v>
      </c>
      <c r="B639">
        <v>3219</v>
      </c>
      <c r="C639" s="194" t="s">
        <v>190</v>
      </c>
      <c r="D639" t="s">
        <v>294</v>
      </c>
      <c r="E639" t="s">
        <v>2505</v>
      </c>
      <c r="F639" t="s">
        <v>86</v>
      </c>
      <c r="G639">
        <v>1</v>
      </c>
      <c r="H639">
        <v>0</v>
      </c>
      <c r="I639">
        <v>0</v>
      </c>
      <c r="J639">
        <v>0</v>
      </c>
      <c r="K639">
        <v>0</v>
      </c>
      <c r="L639">
        <v>0</v>
      </c>
      <c r="M639" t="s">
        <v>2506</v>
      </c>
      <c r="N639" s="165">
        <v>44694.641516203701</v>
      </c>
      <c r="O639" s="195">
        <f t="shared" si="9"/>
        <v>44690</v>
      </c>
      <c r="P639">
        <v>0</v>
      </c>
      <c r="Q639" t="s">
        <v>8160</v>
      </c>
      <c r="R639">
        <v>8</v>
      </c>
      <c r="S639">
        <v>77</v>
      </c>
      <c r="T639" t="s">
        <v>2507</v>
      </c>
      <c r="U639" t="s">
        <v>130</v>
      </c>
      <c r="V639" t="s">
        <v>131</v>
      </c>
      <c r="W639">
        <v>1</v>
      </c>
      <c r="X639">
        <v>0</v>
      </c>
      <c r="Y639">
        <v>0</v>
      </c>
      <c r="Z639">
        <v>0</v>
      </c>
      <c r="AA639">
        <v>0</v>
      </c>
      <c r="AB639">
        <v>0</v>
      </c>
      <c r="AC639">
        <v>5</v>
      </c>
      <c r="AD639">
        <v>2022</v>
      </c>
      <c r="AF639" t="s">
        <v>8161</v>
      </c>
      <c r="AG639" t="s">
        <v>2508</v>
      </c>
      <c r="AH639">
        <v>13</v>
      </c>
      <c r="AI639" t="s">
        <v>2509</v>
      </c>
      <c r="AJ639" t="s">
        <v>200</v>
      </c>
      <c r="AK639" t="s">
        <v>134</v>
      </c>
      <c r="AL639">
        <v>0</v>
      </c>
      <c r="AM639">
        <v>0</v>
      </c>
      <c r="AN639">
        <v>0</v>
      </c>
      <c r="AO639">
        <v>0</v>
      </c>
      <c r="AP639">
        <v>0</v>
      </c>
      <c r="AQ639">
        <v>0</v>
      </c>
      <c r="AR639">
        <v>0</v>
      </c>
      <c r="AS639">
        <v>0</v>
      </c>
      <c r="AT639">
        <v>0</v>
      </c>
      <c r="AU639">
        <v>0</v>
      </c>
      <c r="AV639">
        <v>0</v>
      </c>
      <c r="AW639">
        <v>0</v>
      </c>
      <c r="AX639">
        <v>0</v>
      </c>
      <c r="AY639">
        <v>0</v>
      </c>
      <c r="AZ639">
        <v>0</v>
      </c>
      <c r="BA639">
        <v>0</v>
      </c>
      <c r="BB639" t="s">
        <v>195</v>
      </c>
      <c r="BC639" t="s">
        <v>166</v>
      </c>
      <c r="BD639">
        <v>0</v>
      </c>
      <c r="BE639">
        <v>0</v>
      </c>
    </row>
    <row r="640" spans="1:57" x14ac:dyDescent="0.35">
      <c r="A640" s="193">
        <v>3823</v>
      </c>
      <c r="B640">
        <v>3262</v>
      </c>
      <c r="C640" s="194" t="s">
        <v>190</v>
      </c>
      <c r="D640" t="s">
        <v>294</v>
      </c>
      <c r="E640" t="s">
        <v>2510</v>
      </c>
      <c r="F640" t="s">
        <v>83</v>
      </c>
      <c r="G640">
        <v>1</v>
      </c>
      <c r="H640">
        <v>1</v>
      </c>
      <c r="I640">
        <v>7</v>
      </c>
      <c r="J640">
        <v>1</v>
      </c>
      <c r="K640">
        <v>1</v>
      </c>
      <c r="L640">
        <v>10</v>
      </c>
      <c r="M640" t="s">
        <v>2511</v>
      </c>
      <c r="N640" s="165">
        <v>44758.855486111112</v>
      </c>
      <c r="O640" s="195">
        <f t="shared" si="9"/>
        <v>44753</v>
      </c>
      <c r="P640">
        <v>0</v>
      </c>
      <c r="Q640" t="s">
        <v>8162</v>
      </c>
      <c r="R640">
        <v>3</v>
      </c>
      <c r="S640">
        <v>18</v>
      </c>
      <c r="T640" t="s">
        <v>2512</v>
      </c>
      <c r="U640" t="s">
        <v>130</v>
      </c>
      <c r="V640" t="s">
        <v>131</v>
      </c>
      <c r="W640">
        <v>0</v>
      </c>
      <c r="X640">
        <v>0</v>
      </c>
      <c r="Y640">
        <v>0</v>
      </c>
      <c r="Z640">
        <v>0</v>
      </c>
      <c r="AA640">
        <v>0</v>
      </c>
      <c r="AB640">
        <v>0</v>
      </c>
      <c r="AC640">
        <v>7</v>
      </c>
      <c r="AD640">
        <v>2022</v>
      </c>
      <c r="AF640" t="s">
        <v>5101</v>
      </c>
      <c r="AH640">
        <v>16</v>
      </c>
      <c r="AI640" t="s">
        <v>2514</v>
      </c>
      <c r="AJ640" t="s">
        <v>252</v>
      </c>
      <c r="AK640" t="s">
        <v>134</v>
      </c>
      <c r="AL640">
        <v>0</v>
      </c>
      <c r="AM640">
        <v>0</v>
      </c>
      <c r="AN640">
        <v>0</v>
      </c>
      <c r="AO640">
        <v>0</v>
      </c>
      <c r="AP640">
        <v>0</v>
      </c>
      <c r="AQ640">
        <v>0</v>
      </c>
      <c r="AR640">
        <v>0</v>
      </c>
      <c r="AS640">
        <v>0</v>
      </c>
      <c r="AT640">
        <v>0</v>
      </c>
      <c r="AU640">
        <v>0</v>
      </c>
      <c r="AV640">
        <v>0</v>
      </c>
      <c r="AW640">
        <v>0</v>
      </c>
      <c r="AX640">
        <v>0</v>
      </c>
      <c r="AY640">
        <v>0</v>
      </c>
      <c r="AZ640">
        <v>1</v>
      </c>
      <c r="BA640">
        <v>0</v>
      </c>
      <c r="BB640" t="s">
        <v>154</v>
      </c>
      <c r="BC640" t="s">
        <v>166</v>
      </c>
      <c r="BD640">
        <v>0</v>
      </c>
      <c r="BE640">
        <v>0</v>
      </c>
    </row>
    <row r="641" spans="1:57" x14ac:dyDescent="0.35">
      <c r="A641" s="193">
        <v>186</v>
      </c>
      <c r="B641">
        <v>3565</v>
      </c>
      <c r="C641" s="194" t="s">
        <v>190</v>
      </c>
      <c r="D641" t="s">
        <v>294</v>
      </c>
      <c r="E641" t="s">
        <v>2401</v>
      </c>
      <c r="F641" t="s">
        <v>86</v>
      </c>
      <c r="G641">
        <v>1</v>
      </c>
      <c r="H641">
        <v>0</v>
      </c>
      <c r="I641">
        <v>0</v>
      </c>
      <c r="J641">
        <v>0</v>
      </c>
      <c r="K641">
        <v>0</v>
      </c>
      <c r="L641">
        <v>0</v>
      </c>
      <c r="M641" t="s">
        <v>2402</v>
      </c>
      <c r="N641" s="165">
        <v>44805.974409722221</v>
      </c>
      <c r="O641" s="195">
        <f t="shared" si="9"/>
        <v>44802</v>
      </c>
      <c r="P641">
        <v>0</v>
      </c>
      <c r="Q641" t="s">
        <v>7574</v>
      </c>
      <c r="R641">
        <v>349</v>
      </c>
      <c r="S641">
        <v>14</v>
      </c>
      <c r="T641" t="s">
        <v>1359</v>
      </c>
      <c r="U641" t="s">
        <v>130</v>
      </c>
      <c r="V641" t="s">
        <v>131</v>
      </c>
      <c r="W641">
        <v>0</v>
      </c>
      <c r="X641">
        <v>0</v>
      </c>
      <c r="Y641">
        <v>0</v>
      </c>
      <c r="Z641">
        <v>0</v>
      </c>
      <c r="AA641">
        <v>0</v>
      </c>
      <c r="AB641">
        <v>0</v>
      </c>
      <c r="AC641">
        <v>9</v>
      </c>
      <c r="AD641">
        <v>2022</v>
      </c>
      <c r="AF641" t="s">
        <v>8163</v>
      </c>
      <c r="AH641">
        <v>1</v>
      </c>
      <c r="AI641" t="s">
        <v>2403</v>
      </c>
      <c r="AJ641" t="s">
        <v>133</v>
      </c>
      <c r="AK641" t="s">
        <v>134</v>
      </c>
      <c r="AL641">
        <v>0</v>
      </c>
      <c r="AM641">
        <v>0</v>
      </c>
      <c r="AN641">
        <v>0</v>
      </c>
      <c r="AO641">
        <v>0</v>
      </c>
      <c r="AP641">
        <v>0</v>
      </c>
      <c r="AQ641">
        <v>0</v>
      </c>
      <c r="AR641">
        <v>0</v>
      </c>
      <c r="AS641">
        <v>0</v>
      </c>
      <c r="AT641">
        <v>0</v>
      </c>
      <c r="AU641">
        <v>0</v>
      </c>
      <c r="AV641">
        <v>0</v>
      </c>
      <c r="AW641">
        <v>0</v>
      </c>
      <c r="AX641">
        <v>0</v>
      </c>
      <c r="AY641">
        <v>0</v>
      </c>
      <c r="AZ641">
        <v>0</v>
      </c>
      <c r="BA641">
        <v>0</v>
      </c>
      <c r="BB641" t="s">
        <v>172</v>
      </c>
      <c r="BC641" t="s">
        <v>153</v>
      </c>
      <c r="BD641">
        <v>0</v>
      </c>
      <c r="BE641">
        <v>0</v>
      </c>
    </row>
    <row r="642" spans="1:57" x14ac:dyDescent="0.35">
      <c r="A642" s="193">
        <v>268</v>
      </c>
      <c r="B642">
        <v>6709</v>
      </c>
      <c r="C642" s="194" t="s">
        <v>190</v>
      </c>
      <c r="D642" t="s">
        <v>294</v>
      </c>
      <c r="E642" t="s">
        <v>8164</v>
      </c>
      <c r="F642" t="s">
        <v>85</v>
      </c>
      <c r="G642">
        <v>1</v>
      </c>
      <c r="H642">
        <v>0</v>
      </c>
      <c r="I642">
        <v>2</v>
      </c>
      <c r="J642">
        <v>0</v>
      </c>
      <c r="K642">
        <v>0</v>
      </c>
      <c r="L642">
        <v>2</v>
      </c>
      <c r="M642" t="s">
        <v>8165</v>
      </c>
      <c r="N642" s="165">
        <v>44808.390729166669</v>
      </c>
      <c r="O642" s="195">
        <f t="shared" ref="O642:O705" si="10">N642-MOD(N642-2,7)</f>
        <v>44802</v>
      </c>
      <c r="P642">
        <v>0</v>
      </c>
      <c r="Q642" t="s">
        <v>8166</v>
      </c>
      <c r="R642">
        <v>394</v>
      </c>
      <c r="S642">
        <v>987</v>
      </c>
      <c r="T642" t="s">
        <v>8167</v>
      </c>
      <c r="U642" t="s">
        <v>130</v>
      </c>
      <c r="V642" t="s">
        <v>131</v>
      </c>
      <c r="W642">
        <v>0</v>
      </c>
      <c r="X642">
        <v>0</v>
      </c>
      <c r="Y642">
        <v>0</v>
      </c>
      <c r="Z642">
        <v>0</v>
      </c>
      <c r="AA642">
        <v>0</v>
      </c>
      <c r="AB642">
        <v>0</v>
      </c>
      <c r="AC642">
        <v>9</v>
      </c>
      <c r="AD642">
        <v>2022</v>
      </c>
      <c r="AF642" t="s">
        <v>8168</v>
      </c>
      <c r="AH642">
        <v>4</v>
      </c>
      <c r="AI642" t="s">
        <v>8169</v>
      </c>
      <c r="AJ642" t="s">
        <v>152</v>
      </c>
      <c r="AK642" t="s">
        <v>134</v>
      </c>
      <c r="AL642">
        <v>0</v>
      </c>
      <c r="AM642">
        <v>0</v>
      </c>
      <c r="AN642">
        <v>0</v>
      </c>
      <c r="AO642">
        <v>0</v>
      </c>
      <c r="AP642">
        <v>0</v>
      </c>
      <c r="AQ642">
        <v>0</v>
      </c>
      <c r="AR642">
        <v>0</v>
      </c>
      <c r="AS642">
        <v>0</v>
      </c>
      <c r="AT642">
        <v>0</v>
      </c>
      <c r="AU642">
        <v>0</v>
      </c>
      <c r="AV642">
        <v>0</v>
      </c>
      <c r="AW642">
        <v>0</v>
      </c>
      <c r="AX642">
        <v>0</v>
      </c>
      <c r="AY642">
        <v>0</v>
      </c>
      <c r="AZ642">
        <v>0</v>
      </c>
      <c r="BA642">
        <v>0</v>
      </c>
      <c r="BB642" t="s">
        <v>162</v>
      </c>
      <c r="BC642" t="s">
        <v>166</v>
      </c>
      <c r="BD642">
        <v>0</v>
      </c>
      <c r="BE642">
        <v>0</v>
      </c>
    </row>
    <row r="643" spans="1:57" x14ac:dyDescent="0.35">
      <c r="A643" s="193">
        <v>4067</v>
      </c>
      <c r="B643">
        <v>3290</v>
      </c>
      <c r="C643" s="194" t="s">
        <v>190</v>
      </c>
      <c r="D643" t="s">
        <v>294</v>
      </c>
      <c r="E643" t="s">
        <v>2519</v>
      </c>
      <c r="F643" t="s">
        <v>83</v>
      </c>
      <c r="G643">
        <v>1</v>
      </c>
      <c r="H643">
        <v>0</v>
      </c>
      <c r="I643">
        <v>0</v>
      </c>
      <c r="J643">
        <v>0</v>
      </c>
      <c r="K643">
        <v>0</v>
      </c>
      <c r="L643">
        <v>0</v>
      </c>
      <c r="M643" t="s">
        <v>2520</v>
      </c>
      <c r="N643" s="165">
        <v>44766.577696759261</v>
      </c>
      <c r="O643" s="195">
        <f t="shared" si="10"/>
        <v>44760</v>
      </c>
      <c r="P643">
        <v>0</v>
      </c>
      <c r="Q643" t="s">
        <v>8170</v>
      </c>
      <c r="R643">
        <v>8</v>
      </c>
      <c r="S643">
        <v>525</v>
      </c>
      <c r="T643" t="s">
        <v>2521</v>
      </c>
      <c r="U643" t="s">
        <v>130</v>
      </c>
      <c r="V643" t="s">
        <v>131</v>
      </c>
      <c r="W643">
        <v>0</v>
      </c>
      <c r="X643">
        <v>0</v>
      </c>
      <c r="Y643">
        <v>0</v>
      </c>
      <c r="Z643">
        <v>0</v>
      </c>
      <c r="AA643">
        <v>0</v>
      </c>
      <c r="AB643">
        <v>0</v>
      </c>
      <c r="AC643">
        <v>7</v>
      </c>
      <c r="AD643">
        <v>2022</v>
      </c>
      <c r="AF643" t="s">
        <v>8171</v>
      </c>
      <c r="AH643">
        <v>24</v>
      </c>
      <c r="AI643" t="s">
        <v>2522</v>
      </c>
      <c r="AJ643" t="s">
        <v>133</v>
      </c>
      <c r="AK643" t="s">
        <v>134</v>
      </c>
      <c r="AL643">
        <v>0</v>
      </c>
      <c r="AM643">
        <v>1</v>
      </c>
      <c r="AN643">
        <v>0</v>
      </c>
      <c r="AO643">
        <v>1</v>
      </c>
      <c r="AP643">
        <v>1</v>
      </c>
      <c r="AQ643">
        <v>0</v>
      </c>
      <c r="AR643">
        <v>0</v>
      </c>
      <c r="AS643">
        <v>0</v>
      </c>
      <c r="AT643">
        <v>0</v>
      </c>
      <c r="AU643">
        <v>0</v>
      </c>
      <c r="AV643">
        <v>0</v>
      </c>
      <c r="AW643">
        <v>0</v>
      </c>
      <c r="AX643">
        <v>0</v>
      </c>
      <c r="AY643">
        <v>0</v>
      </c>
      <c r="AZ643">
        <v>0</v>
      </c>
      <c r="BA643">
        <v>0</v>
      </c>
      <c r="BB643" t="s">
        <v>172</v>
      </c>
      <c r="BC643" t="s">
        <v>153</v>
      </c>
      <c r="BD643">
        <v>1</v>
      </c>
      <c r="BE643">
        <v>0</v>
      </c>
    </row>
    <row r="644" spans="1:57" x14ac:dyDescent="0.35">
      <c r="A644" s="193">
        <v>140</v>
      </c>
      <c r="B644">
        <v>3529</v>
      </c>
      <c r="C644" s="194" t="s">
        <v>125</v>
      </c>
      <c r="D644" t="s">
        <v>294</v>
      </c>
      <c r="E644" t="s">
        <v>2109</v>
      </c>
      <c r="F644" t="s">
        <v>83</v>
      </c>
      <c r="G644">
        <v>1</v>
      </c>
      <c r="H644">
        <v>0</v>
      </c>
      <c r="I644">
        <v>0</v>
      </c>
      <c r="J644">
        <v>0</v>
      </c>
      <c r="K644">
        <v>0</v>
      </c>
      <c r="L644">
        <v>0</v>
      </c>
      <c r="M644" t="s">
        <v>2110</v>
      </c>
      <c r="N644" s="165">
        <v>44805.737187500003</v>
      </c>
      <c r="O644" s="195">
        <f t="shared" si="10"/>
        <v>44802</v>
      </c>
      <c r="P644">
        <v>0</v>
      </c>
      <c r="Q644" t="s">
        <v>8172</v>
      </c>
      <c r="R644">
        <v>32</v>
      </c>
      <c r="S644">
        <v>656</v>
      </c>
      <c r="T644" t="s">
        <v>2111</v>
      </c>
      <c r="U644" t="s">
        <v>130</v>
      </c>
      <c r="V644" t="s">
        <v>131</v>
      </c>
      <c r="W644">
        <v>0</v>
      </c>
      <c r="X644">
        <v>0</v>
      </c>
      <c r="Y644">
        <v>0</v>
      </c>
      <c r="Z644">
        <v>0</v>
      </c>
      <c r="AA644">
        <v>0</v>
      </c>
      <c r="AB644">
        <v>0</v>
      </c>
      <c r="AC644">
        <v>9</v>
      </c>
      <c r="AD644">
        <v>2022</v>
      </c>
      <c r="AF644" t="s">
        <v>8173</v>
      </c>
      <c r="AH644">
        <v>1</v>
      </c>
      <c r="AI644" t="s">
        <v>2112</v>
      </c>
      <c r="AJ644" t="s">
        <v>133</v>
      </c>
      <c r="AK644" t="s">
        <v>134</v>
      </c>
      <c r="AL644">
        <v>0</v>
      </c>
      <c r="AM644">
        <v>0</v>
      </c>
      <c r="AN644">
        <v>0</v>
      </c>
      <c r="AO644">
        <v>0</v>
      </c>
      <c r="AP644">
        <v>0</v>
      </c>
      <c r="AQ644">
        <v>0</v>
      </c>
      <c r="AR644">
        <v>0</v>
      </c>
      <c r="AS644">
        <v>0</v>
      </c>
      <c r="AT644">
        <v>0</v>
      </c>
      <c r="AU644">
        <v>1</v>
      </c>
      <c r="AV644">
        <v>0</v>
      </c>
      <c r="AW644">
        <v>0</v>
      </c>
      <c r="AX644">
        <v>0</v>
      </c>
      <c r="AY644">
        <v>0</v>
      </c>
      <c r="AZ644">
        <v>0</v>
      </c>
      <c r="BA644">
        <v>0</v>
      </c>
      <c r="BB644" t="s">
        <v>162</v>
      </c>
      <c r="BC644" t="s">
        <v>166</v>
      </c>
      <c r="BD644">
        <v>0</v>
      </c>
      <c r="BE644">
        <v>0</v>
      </c>
    </row>
    <row r="645" spans="1:57" x14ac:dyDescent="0.35">
      <c r="A645" s="193">
        <v>194</v>
      </c>
      <c r="B645">
        <v>3178</v>
      </c>
      <c r="C645" s="194" t="s">
        <v>125</v>
      </c>
      <c r="D645" t="s">
        <v>294</v>
      </c>
      <c r="E645" t="s">
        <v>2527</v>
      </c>
      <c r="F645" t="s">
        <v>85</v>
      </c>
      <c r="G645">
        <v>1</v>
      </c>
      <c r="H645">
        <v>0</v>
      </c>
      <c r="I645">
        <v>0</v>
      </c>
      <c r="J645">
        <v>0</v>
      </c>
      <c r="K645">
        <v>0</v>
      </c>
      <c r="L645">
        <v>0</v>
      </c>
      <c r="M645" t="s">
        <v>2528</v>
      </c>
      <c r="N645" s="165">
        <v>44629.749837962961</v>
      </c>
      <c r="O645" s="195">
        <f t="shared" si="10"/>
        <v>44627</v>
      </c>
      <c r="P645">
        <v>0</v>
      </c>
      <c r="Q645" t="s">
        <v>8174</v>
      </c>
      <c r="R645">
        <v>86</v>
      </c>
      <c r="S645">
        <v>97</v>
      </c>
      <c r="T645" t="s">
        <v>2529</v>
      </c>
      <c r="U645" t="s">
        <v>130</v>
      </c>
      <c r="V645" t="s">
        <v>131</v>
      </c>
      <c r="W645">
        <v>0</v>
      </c>
      <c r="X645">
        <v>0</v>
      </c>
      <c r="Y645">
        <v>0</v>
      </c>
      <c r="Z645">
        <v>0</v>
      </c>
      <c r="AA645">
        <v>0</v>
      </c>
      <c r="AB645">
        <v>0</v>
      </c>
      <c r="AC645">
        <v>3</v>
      </c>
      <c r="AD645">
        <v>2022</v>
      </c>
      <c r="AF645" t="s">
        <v>8175</v>
      </c>
      <c r="AH645">
        <v>9</v>
      </c>
      <c r="AI645" t="s">
        <v>2530</v>
      </c>
      <c r="AJ645" t="s">
        <v>133</v>
      </c>
      <c r="AK645" t="s">
        <v>134</v>
      </c>
      <c r="AL645">
        <v>0</v>
      </c>
      <c r="AM645">
        <v>0</v>
      </c>
      <c r="AN645">
        <v>0</v>
      </c>
      <c r="AO645">
        <v>0</v>
      </c>
      <c r="AP645">
        <v>0</v>
      </c>
      <c r="AQ645">
        <v>0</v>
      </c>
      <c r="AR645">
        <v>0</v>
      </c>
      <c r="AS645">
        <v>0</v>
      </c>
      <c r="AT645">
        <v>0</v>
      </c>
      <c r="AU645">
        <v>0</v>
      </c>
      <c r="AV645">
        <v>0</v>
      </c>
      <c r="AW645">
        <v>0</v>
      </c>
      <c r="AX645">
        <v>0</v>
      </c>
      <c r="AY645">
        <v>0</v>
      </c>
      <c r="AZ645">
        <v>0</v>
      </c>
      <c r="BA645">
        <v>0</v>
      </c>
      <c r="BB645" t="s">
        <v>162</v>
      </c>
      <c r="BC645" t="s">
        <v>166</v>
      </c>
      <c r="BD645">
        <v>0</v>
      </c>
      <c r="BE645">
        <v>0</v>
      </c>
    </row>
    <row r="646" spans="1:57" x14ac:dyDescent="0.35">
      <c r="A646" s="193">
        <v>4958</v>
      </c>
      <c r="B646">
        <v>3406</v>
      </c>
      <c r="C646" s="194" t="s">
        <v>125</v>
      </c>
      <c r="D646" t="s">
        <v>294</v>
      </c>
      <c r="E646" t="s">
        <v>2531</v>
      </c>
      <c r="F646" t="s">
        <v>85</v>
      </c>
      <c r="G646">
        <v>1</v>
      </c>
      <c r="H646">
        <v>0</v>
      </c>
      <c r="I646">
        <v>0</v>
      </c>
      <c r="J646">
        <v>0</v>
      </c>
      <c r="K646">
        <v>0</v>
      </c>
      <c r="L646">
        <v>0</v>
      </c>
      <c r="M646" t="s">
        <v>2532</v>
      </c>
      <c r="N646" s="165">
        <v>44802.669803240737</v>
      </c>
      <c r="O646" s="195">
        <f t="shared" si="10"/>
        <v>44802</v>
      </c>
      <c r="P646">
        <v>0</v>
      </c>
      <c r="Q646" t="s">
        <v>8176</v>
      </c>
      <c r="R646">
        <v>4145</v>
      </c>
      <c r="S646">
        <v>8</v>
      </c>
      <c r="T646" t="s">
        <v>2533</v>
      </c>
      <c r="U646" t="s">
        <v>130</v>
      </c>
      <c r="V646" t="s">
        <v>131</v>
      </c>
      <c r="W646">
        <v>0</v>
      </c>
      <c r="X646">
        <v>0</v>
      </c>
      <c r="Y646">
        <v>0</v>
      </c>
      <c r="Z646">
        <v>0</v>
      </c>
      <c r="AA646">
        <v>0</v>
      </c>
      <c r="AB646">
        <v>0</v>
      </c>
      <c r="AC646">
        <v>8</v>
      </c>
      <c r="AD646">
        <v>2022</v>
      </c>
      <c r="AF646" t="s">
        <v>8177</v>
      </c>
      <c r="AH646">
        <v>29</v>
      </c>
      <c r="AI646" t="s">
        <v>2534</v>
      </c>
      <c r="AJ646" t="s">
        <v>252</v>
      </c>
      <c r="AK646" t="s">
        <v>134</v>
      </c>
      <c r="AL646">
        <v>0</v>
      </c>
      <c r="AM646">
        <v>0</v>
      </c>
      <c r="AN646">
        <v>0</v>
      </c>
      <c r="AO646">
        <v>0</v>
      </c>
      <c r="AP646">
        <v>1</v>
      </c>
      <c r="AQ646">
        <v>0</v>
      </c>
      <c r="AR646">
        <v>0</v>
      </c>
      <c r="AS646">
        <v>0</v>
      </c>
      <c r="AT646">
        <v>0</v>
      </c>
      <c r="AU646">
        <v>0</v>
      </c>
      <c r="AV646">
        <v>0</v>
      </c>
      <c r="AW646">
        <v>0</v>
      </c>
      <c r="AX646">
        <v>0</v>
      </c>
      <c r="AY646">
        <v>0</v>
      </c>
      <c r="AZ646">
        <v>0</v>
      </c>
      <c r="BA646">
        <v>0</v>
      </c>
      <c r="BB646" t="s">
        <v>162</v>
      </c>
      <c r="BC646" t="s">
        <v>166</v>
      </c>
      <c r="BD646">
        <v>0</v>
      </c>
      <c r="BE646">
        <v>0</v>
      </c>
    </row>
    <row r="647" spans="1:57" x14ac:dyDescent="0.35">
      <c r="A647" s="193">
        <v>77</v>
      </c>
      <c r="B647">
        <v>3469</v>
      </c>
      <c r="C647" s="194" t="s">
        <v>125</v>
      </c>
      <c r="D647" t="s">
        <v>294</v>
      </c>
      <c r="E647" t="s">
        <v>1719</v>
      </c>
      <c r="F647" t="s">
        <v>85</v>
      </c>
      <c r="G647">
        <v>1</v>
      </c>
      <c r="H647">
        <v>0</v>
      </c>
      <c r="I647">
        <v>0</v>
      </c>
      <c r="J647">
        <v>4</v>
      </c>
      <c r="K647">
        <v>4</v>
      </c>
      <c r="L647">
        <v>8</v>
      </c>
      <c r="M647" t="s">
        <v>1720</v>
      </c>
      <c r="N647" s="165">
        <v>44805.572372685187</v>
      </c>
      <c r="O647" s="195">
        <f t="shared" si="10"/>
        <v>44802</v>
      </c>
      <c r="P647">
        <v>0</v>
      </c>
      <c r="Q647" t="s">
        <v>8109</v>
      </c>
      <c r="R647">
        <v>0</v>
      </c>
      <c r="S647">
        <v>182</v>
      </c>
      <c r="T647" t="s">
        <v>1656</v>
      </c>
      <c r="U647" t="s">
        <v>130</v>
      </c>
      <c r="V647" t="s">
        <v>131</v>
      </c>
      <c r="W647">
        <v>0</v>
      </c>
      <c r="X647">
        <v>0</v>
      </c>
      <c r="Y647">
        <v>0</v>
      </c>
      <c r="Z647">
        <v>0</v>
      </c>
      <c r="AA647">
        <v>0</v>
      </c>
      <c r="AB647">
        <v>0</v>
      </c>
      <c r="AC647">
        <v>9</v>
      </c>
      <c r="AD647">
        <v>2022</v>
      </c>
      <c r="AF647" t="s">
        <v>8178</v>
      </c>
      <c r="AH647">
        <v>1</v>
      </c>
      <c r="AI647" t="s">
        <v>1721</v>
      </c>
      <c r="AJ647" t="s">
        <v>133</v>
      </c>
      <c r="AK647" t="s">
        <v>134</v>
      </c>
      <c r="AL647">
        <v>0</v>
      </c>
      <c r="AM647">
        <v>0</v>
      </c>
      <c r="AN647">
        <v>0</v>
      </c>
      <c r="AO647">
        <v>0</v>
      </c>
      <c r="AP647">
        <v>0</v>
      </c>
      <c r="AQ647">
        <v>0</v>
      </c>
      <c r="AR647">
        <v>0</v>
      </c>
      <c r="AS647">
        <v>0</v>
      </c>
      <c r="AT647">
        <v>0</v>
      </c>
      <c r="AU647">
        <v>1</v>
      </c>
      <c r="AV647">
        <v>0</v>
      </c>
      <c r="AW647">
        <v>0</v>
      </c>
      <c r="AX647">
        <v>0</v>
      </c>
      <c r="AY647">
        <v>0</v>
      </c>
      <c r="AZ647">
        <v>0</v>
      </c>
      <c r="BA647">
        <v>0</v>
      </c>
      <c r="BC647" t="s">
        <v>153</v>
      </c>
      <c r="BD647">
        <v>0</v>
      </c>
      <c r="BE647">
        <v>0</v>
      </c>
    </row>
    <row r="648" spans="1:57" x14ac:dyDescent="0.35">
      <c r="A648" s="193">
        <v>26</v>
      </c>
      <c r="B648">
        <v>3432</v>
      </c>
      <c r="C648" s="194" t="s">
        <v>125</v>
      </c>
      <c r="D648" t="s">
        <v>294</v>
      </c>
      <c r="E648" t="s">
        <v>934</v>
      </c>
      <c r="F648" t="s">
        <v>83</v>
      </c>
      <c r="G648">
        <v>1</v>
      </c>
      <c r="H648">
        <v>0</v>
      </c>
      <c r="I648">
        <v>0</v>
      </c>
      <c r="J648">
        <v>1</v>
      </c>
      <c r="K648">
        <v>1</v>
      </c>
      <c r="L648">
        <v>2</v>
      </c>
      <c r="M648" t="s">
        <v>935</v>
      </c>
      <c r="N648" s="165">
        <v>44805.084768518522</v>
      </c>
      <c r="O648" s="195">
        <f t="shared" si="10"/>
        <v>44802</v>
      </c>
      <c r="P648">
        <v>0</v>
      </c>
      <c r="Q648" t="s">
        <v>8179</v>
      </c>
      <c r="R648">
        <v>1</v>
      </c>
      <c r="S648">
        <v>1155</v>
      </c>
      <c r="T648" t="s">
        <v>936</v>
      </c>
      <c r="U648" t="s">
        <v>130</v>
      </c>
      <c r="V648" t="s">
        <v>131</v>
      </c>
      <c r="W648">
        <v>0</v>
      </c>
      <c r="X648">
        <v>0</v>
      </c>
      <c r="Y648">
        <v>0</v>
      </c>
      <c r="Z648">
        <v>0</v>
      </c>
      <c r="AA648">
        <v>0</v>
      </c>
      <c r="AB648">
        <v>0</v>
      </c>
      <c r="AC648">
        <v>9</v>
      </c>
      <c r="AD648">
        <v>2022</v>
      </c>
      <c r="AF648" t="s">
        <v>8178</v>
      </c>
      <c r="AH648">
        <v>1</v>
      </c>
      <c r="AI648" t="s">
        <v>937</v>
      </c>
      <c r="AJ648" t="s">
        <v>133</v>
      </c>
      <c r="AK648" t="s">
        <v>134</v>
      </c>
      <c r="AL648">
        <v>0</v>
      </c>
      <c r="AM648">
        <v>0</v>
      </c>
      <c r="AN648">
        <v>0</v>
      </c>
      <c r="AO648">
        <v>0</v>
      </c>
      <c r="AP648">
        <v>0</v>
      </c>
      <c r="AQ648">
        <v>0</v>
      </c>
      <c r="AR648">
        <v>0</v>
      </c>
      <c r="AS648">
        <v>0</v>
      </c>
      <c r="AT648">
        <v>0</v>
      </c>
      <c r="AU648">
        <v>1</v>
      </c>
      <c r="AV648">
        <v>0</v>
      </c>
      <c r="AW648">
        <v>0</v>
      </c>
      <c r="AX648">
        <v>0</v>
      </c>
      <c r="AY648">
        <v>0</v>
      </c>
      <c r="AZ648">
        <v>0</v>
      </c>
      <c r="BA648">
        <v>0</v>
      </c>
      <c r="BB648" t="s">
        <v>162</v>
      </c>
      <c r="BC648" t="s">
        <v>166</v>
      </c>
      <c r="BD648">
        <v>1</v>
      </c>
      <c r="BE648">
        <v>0</v>
      </c>
    </row>
    <row r="649" spans="1:57" x14ac:dyDescent="0.35">
      <c r="A649" s="193">
        <v>58</v>
      </c>
      <c r="B649">
        <v>3450</v>
      </c>
      <c r="C649" s="194" t="s">
        <v>125</v>
      </c>
      <c r="D649" t="s">
        <v>294</v>
      </c>
      <c r="E649" t="s">
        <v>1654</v>
      </c>
      <c r="F649" t="s">
        <v>83</v>
      </c>
      <c r="G649">
        <v>1</v>
      </c>
      <c r="H649">
        <v>0</v>
      </c>
      <c r="I649">
        <v>28</v>
      </c>
      <c r="J649">
        <v>2</v>
      </c>
      <c r="K649">
        <v>0</v>
      </c>
      <c r="L649">
        <v>30</v>
      </c>
      <c r="M649" t="s">
        <v>1655</v>
      </c>
      <c r="N649" s="165">
        <v>44805.560324074067</v>
      </c>
      <c r="O649" s="195">
        <f t="shared" si="10"/>
        <v>44802</v>
      </c>
      <c r="P649">
        <v>0</v>
      </c>
      <c r="Q649" t="s">
        <v>8109</v>
      </c>
      <c r="R649">
        <v>0</v>
      </c>
      <c r="S649">
        <v>182</v>
      </c>
      <c r="T649" t="s">
        <v>1656</v>
      </c>
      <c r="U649" t="s">
        <v>130</v>
      </c>
      <c r="V649" t="s">
        <v>131</v>
      </c>
      <c r="W649">
        <v>0</v>
      </c>
      <c r="X649">
        <v>0</v>
      </c>
      <c r="Y649">
        <v>0</v>
      </c>
      <c r="Z649">
        <v>0</v>
      </c>
      <c r="AA649">
        <v>0</v>
      </c>
      <c r="AB649">
        <v>1</v>
      </c>
      <c r="AC649">
        <v>9</v>
      </c>
      <c r="AD649">
        <v>2022</v>
      </c>
      <c r="AF649" t="s">
        <v>8178</v>
      </c>
      <c r="AH649">
        <v>1</v>
      </c>
      <c r="AI649" t="s">
        <v>1657</v>
      </c>
      <c r="AJ649" t="s">
        <v>133</v>
      </c>
      <c r="AK649" t="s">
        <v>787</v>
      </c>
      <c r="AL649">
        <v>0</v>
      </c>
      <c r="AM649">
        <v>0</v>
      </c>
      <c r="AN649">
        <v>0</v>
      </c>
      <c r="AO649">
        <v>0</v>
      </c>
      <c r="AP649">
        <v>0</v>
      </c>
      <c r="AQ649">
        <v>1</v>
      </c>
      <c r="AR649">
        <v>0</v>
      </c>
      <c r="AS649">
        <v>0</v>
      </c>
      <c r="AT649">
        <v>0</v>
      </c>
      <c r="AU649">
        <v>0</v>
      </c>
      <c r="AV649">
        <v>0</v>
      </c>
      <c r="AW649">
        <v>0</v>
      </c>
      <c r="AX649">
        <v>0</v>
      </c>
      <c r="AY649">
        <v>0</v>
      </c>
      <c r="AZ649">
        <v>0</v>
      </c>
      <c r="BA649">
        <v>0</v>
      </c>
      <c r="BB649" t="s">
        <v>162</v>
      </c>
      <c r="BC649" t="s">
        <v>166</v>
      </c>
      <c r="BD649">
        <v>0</v>
      </c>
      <c r="BE649">
        <v>0</v>
      </c>
    </row>
    <row r="650" spans="1:57" x14ac:dyDescent="0.35">
      <c r="A650" s="193">
        <v>72</v>
      </c>
      <c r="B650">
        <v>3464</v>
      </c>
      <c r="C650" s="194" t="s">
        <v>125</v>
      </c>
      <c r="D650" t="s">
        <v>294</v>
      </c>
      <c r="E650" t="s">
        <v>1701</v>
      </c>
      <c r="F650" t="s">
        <v>86</v>
      </c>
      <c r="G650">
        <v>1</v>
      </c>
      <c r="H650">
        <v>0</v>
      </c>
      <c r="I650">
        <v>0</v>
      </c>
      <c r="J650">
        <v>1</v>
      </c>
      <c r="K650">
        <v>1</v>
      </c>
      <c r="L650">
        <v>2</v>
      </c>
      <c r="M650" t="s">
        <v>1702</v>
      </c>
      <c r="N650" s="165">
        <v>44805.571111111109</v>
      </c>
      <c r="O650" s="195">
        <f t="shared" si="10"/>
        <v>44802</v>
      </c>
      <c r="P650">
        <v>0</v>
      </c>
      <c r="Q650" t="s">
        <v>8109</v>
      </c>
      <c r="R650">
        <v>0</v>
      </c>
      <c r="S650">
        <v>182</v>
      </c>
      <c r="T650" t="s">
        <v>1656</v>
      </c>
      <c r="U650" t="s">
        <v>130</v>
      </c>
      <c r="V650" t="s">
        <v>131</v>
      </c>
      <c r="W650">
        <v>0</v>
      </c>
      <c r="X650">
        <v>0</v>
      </c>
      <c r="Y650">
        <v>0</v>
      </c>
      <c r="Z650">
        <v>0</v>
      </c>
      <c r="AA650">
        <v>0</v>
      </c>
      <c r="AB650">
        <v>0</v>
      </c>
      <c r="AC650">
        <v>9</v>
      </c>
      <c r="AD650">
        <v>2022</v>
      </c>
      <c r="AF650" t="s">
        <v>8178</v>
      </c>
      <c r="AH650">
        <v>1</v>
      </c>
      <c r="AI650" t="s">
        <v>1703</v>
      </c>
      <c r="AJ650" t="s">
        <v>133</v>
      </c>
      <c r="AK650" t="s">
        <v>134</v>
      </c>
      <c r="AL650">
        <v>0</v>
      </c>
      <c r="AM650">
        <v>0</v>
      </c>
      <c r="AN650">
        <v>0</v>
      </c>
      <c r="AO650">
        <v>0</v>
      </c>
      <c r="AP650">
        <v>0</v>
      </c>
      <c r="AQ650">
        <v>0</v>
      </c>
      <c r="AR650">
        <v>0</v>
      </c>
      <c r="AS650">
        <v>0</v>
      </c>
      <c r="AT650">
        <v>0</v>
      </c>
      <c r="AU650">
        <v>1</v>
      </c>
      <c r="AV650">
        <v>0</v>
      </c>
      <c r="AW650">
        <v>0</v>
      </c>
      <c r="AX650">
        <v>0</v>
      </c>
      <c r="AY650">
        <v>0</v>
      </c>
      <c r="AZ650">
        <v>0</v>
      </c>
      <c r="BA650">
        <v>0</v>
      </c>
      <c r="BB650" t="s">
        <v>162</v>
      </c>
      <c r="BC650" t="s">
        <v>166</v>
      </c>
      <c r="BD650">
        <v>0</v>
      </c>
      <c r="BE650">
        <v>0</v>
      </c>
    </row>
    <row r="651" spans="1:57" x14ac:dyDescent="0.35">
      <c r="A651" s="193">
        <v>83</v>
      </c>
      <c r="B651">
        <v>3475</v>
      </c>
      <c r="C651" s="194" t="s">
        <v>125</v>
      </c>
      <c r="D651" t="s">
        <v>294</v>
      </c>
      <c r="E651" t="s">
        <v>1738</v>
      </c>
      <c r="F651" t="s">
        <v>85</v>
      </c>
      <c r="G651">
        <v>1</v>
      </c>
      <c r="H651">
        <v>0</v>
      </c>
      <c r="I651">
        <v>6</v>
      </c>
      <c r="J651">
        <v>1</v>
      </c>
      <c r="K651">
        <v>0</v>
      </c>
      <c r="L651">
        <v>7</v>
      </c>
      <c r="M651" t="s">
        <v>1739</v>
      </c>
      <c r="N651" s="165">
        <v>44805.578784722216</v>
      </c>
      <c r="O651" s="195">
        <f t="shared" si="10"/>
        <v>44802</v>
      </c>
      <c r="P651">
        <v>0</v>
      </c>
      <c r="Q651" t="s">
        <v>8109</v>
      </c>
      <c r="R651">
        <v>0</v>
      </c>
      <c r="S651">
        <v>182</v>
      </c>
      <c r="T651" t="s">
        <v>1656</v>
      </c>
      <c r="U651" t="s">
        <v>130</v>
      </c>
      <c r="V651" t="s">
        <v>131</v>
      </c>
      <c r="W651">
        <v>0</v>
      </c>
      <c r="X651">
        <v>0</v>
      </c>
      <c r="Y651">
        <v>0</v>
      </c>
      <c r="Z651">
        <v>0</v>
      </c>
      <c r="AA651">
        <v>0</v>
      </c>
      <c r="AB651">
        <v>1</v>
      </c>
      <c r="AC651">
        <v>9</v>
      </c>
      <c r="AD651">
        <v>2022</v>
      </c>
      <c r="AF651" t="s">
        <v>8178</v>
      </c>
      <c r="AH651">
        <v>1</v>
      </c>
      <c r="AI651" t="s">
        <v>1740</v>
      </c>
      <c r="AJ651" t="s">
        <v>133</v>
      </c>
      <c r="AK651" t="s">
        <v>134</v>
      </c>
      <c r="AL651">
        <v>0</v>
      </c>
      <c r="AM651">
        <v>0</v>
      </c>
      <c r="AN651">
        <v>0</v>
      </c>
      <c r="AO651">
        <v>0</v>
      </c>
      <c r="AP651">
        <v>0</v>
      </c>
      <c r="AQ651">
        <v>0</v>
      </c>
      <c r="AR651">
        <v>0</v>
      </c>
      <c r="AS651">
        <v>0</v>
      </c>
      <c r="AT651">
        <v>0</v>
      </c>
      <c r="AU651">
        <v>0</v>
      </c>
      <c r="AV651">
        <v>0</v>
      </c>
      <c r="AW651">
        <v>0</v>
      </c>
      <c r="AX651">
        <v>0</v>
      </c>
      <c r="AY651">
        <v>0</v>
      </c>
      <c r="AZ651">
        <v>0</v>
      </c>
      <c r="BA651">
        <v>0</v>
      </c>
      <c r="BB651" t="s">
        <v>154</v>
      </c>
      <c r="BC651" t="s">
        <v>166</v>
      </c>
      <c r="BD651">
        <v>0</v>
      </c>
      <c r="BE651">
        <v>0</v>
      </c>
    </row>
    <row r="652" spans="1:57" x14ac:dyDescent="0.35">
      <c r="A652" s="193">
        <v>124</v>
      </c>
      <c r="B652">
        <v>3515</v>
      </c>
      <c r="C652" s="194" t="s">
        <v>190</v>
      </c>
      <c r="D652" t="s">
        <v>294</v>
      </c>
      <c r="E652" t="s">
        <v>1943</v>
      </c>
      <c r="F652" t="s">
        <v>86</v>
      </c>
      <c r="G652">
        <v>1</v>
      </c>
      <c r="H652">
        <v>0</v>
      </c>
      <c r="I652">
        <v>0</v>
      </c>
      <c r="J652">
        <v>1</v>
      </c>
      <c r="K652">
        <v>1</v>
      </c>
      <c r="L652">
        <v>2</v>
      </c>
      <c r="M652" t="s">
        <v>1944</v>
      </c>
      <c r="N652" s="165">
        <v>44805.618703703702</v>
      </c>
      <c r="O652" s="195">
        <f t="shared" si="10"/>
        <v>44802</v>
      </c>
      <c r="P652">
        <v>0</v>
      </c>
      <c r="Q652" t="s">
        <v>7751</v>
      </c>
      <c r="R652">
        <v>287</v>
      </c>
      <c r="S652">
        <v>1576</v>
      </c>
      <c r="T652" t="s">
        <v>1671</v>
      </c>
      <c r="U652" t="s">
        <v>130</v>
      </c>
      <c r="V652" t="s">
        <v>131</v>
      </c>
      <c r="W652">
        <v>0</v>
      </c>
      <c r="X652">
        <v>0</v>
      </c>
      <c r="Y652">
        <v>0</v>
      </c>
      <c r="Z652">
        <v>0</v>
      </c>
      <c r="AA652">
        <v>0</v>
      </c>
      <c r="AB652">
        <v>0</v>
      </c>
      <c r="AC652">
        <v>9</v>
      </c>
      <c r="AD652">
        <v>2022</v>
      </c>
      <c r="AF652" t="s">
        <v>8180</v>
      </c>
      <c r="AH652">
        <v>1</v>
      </c>
      <c r="AI652" t="s">
        <v>1945</v>
      </c>
      <c r="AJ652" t="s">
        <v>133</v>
      </c>
      <c r="AK652" t="s">
        <v>134</v>
      </c>
      <c r="AL652">
        <v>0</v>
      </c>
      <c r="AM652">
        <v>1</v>
      </c>
      <c r="AN652">
        <v>0</v>
      </c>
      <c r="AO652">
        <v>0</v>
      </c>
      <c r="AP652">
        <v>0</v>
      </c>
      <c r="AQ652">
        <v>0</v>
      </c>
      <c r="AR652">
        <v>0</v>
      </c>
      <c r="AS652">
        <v>0</v>
      </c>
      <c r="AT652">
        <v>0</v>
      </c>
      <c r="AU652">
        <v>0</v>
      </c>
      <c r="AV652">
        <v>0</v>
      </c>
      <c r="AW652">
        <v>0</v>
      </c>
      <c r="AX652">
        <v>0</v>
      </c>
      <c r="AY652">
        <v>0</v>
      </c>
      <c r="AZ652">
        <v>0</v>
      </c>
      <c r="BA652">
        <v>0</v>
      </c>
      <c r="BC652" t="s">
        <v>153</v>
      </c>
      <c r="BD652">
        <v>0</v>
      </c>
      <c r="BE652">
        <v>0</v>
      </c>
    </row>
    <row r="653" spans="1:57" x14ac:dyDescent="0.35">
      <c r="A653" s="193">
        <v>112</v>
      </c>
      <c r="B653">
        <v>3503</v>
      </c>
      <c r="C653" s="194" t="s">
        <v>190</v>
      </c>
      <c r="D653" t="s">
        <v>294</v>
      </c>
      <c r="E653" t="s">
        <v>1873</v>
      </c>
      <c r="F653" t="s">
        <v>83</v>
      </c>
      <c r="G653">
        <v>1</v>
      </c>
      <c r="H653">
        <v>0</v>
      </c>
      <c r="I653">
        <v>0</v>
      </c>
      <c r="J653">
        <v>1</v>
      </c>
      <c r="K653">
        <v>1</v>
      </c>
      <c r="L653">
        <v>2</v>
      </c>
      <c r="M653" t="s">
        <v>1874</v>
      </c>
      <c r="N653" s="165">
        <v>44805.603171296287</v>
      </c>
      <c r="O653" s="195">
        <f t="shared" si="10"/>
        <v>44802</v>
      </c>
      <c r="P653">
        <v>0</v>
      </c>
      <c r="Q653" t="s">
        <v>7751</v>
      </c>
      <c r="R653">
        <v>287</v>
      </c>
      <c r="S653">
        <v>1576</v>
      </c>
      <c r="T653" t="s">
        <v>1671</v>
      </c>
      <c r="U653" t="s">
        <v>130</v>
      </c>
      <c r="V653" t="s">
        <v>131</v>
      </c>
      <c r="W653">
        <v>0</v>
      </c>
      <c r="X653">
        <v>0</v>
      </c>
      <c r="Y653">
        <v>0</v>
      </c>
      <c r="Z653">
        <v>0</v>
      </c>
      <c r="AA653">
        <v>0</v>
      </c>
      <c r="AB653">
        <v>0</v>
      </c>
      <c r="AC653">
        <v>9</v>
      </c>
      <c r="AD653">
        <v>2022</v>
      </c>
      <c r="AF653" t="s">
        <v>8180</v>
      </c>
      <c r="AH653">
        <v>1</v>
      </c>
      <c r="AI653" t="s">
        <v>1875</v>
      </c>
      <c r="AJ653" t="s">
        <v>252</v>
      </c>
      <c r="AK653" t="s">
        <v>134</v>
      </c>
      <c r="AL653">
        <v>0</v>
      </c>
      <c r="AM653">
        <v>0</v>
      </c>
      <c r="AN653">
        <v>0</v>
      </c>
      <c r="AO653">
        <v>0</v>
      </c>
      <c r="AP653">
        <v>0</v>
      </c>
      <c r="AQ653">
        <v>0</v>
      </c>
      <c r="AR653">
        <v>0</v>
      </c>
      <c r="AS653">
        <v>0</v>
      </c>
      <c r="AT653">
        <v>0</v>
      </c>
      <c r="AU653">
        <v>0</v>
      </c>
      <c r="AV653">
        <v>0</v>
      </c>
      <c r="AW653">
        <v>0</v>
      </c>
      <c r="AX653">
        <v>0</v>
      </c>
      <c r="AY653">
        <v>0</v>
      </c>
      <c r="AZ653">
        <v>0</v>
      </c>
      <c r="BA653">
        <v>0</v>
      </c>
      <c r="BB653" t="s">
        <v>178</v>
      </c>
      <c r="BC653" t="s">
        <v>166</v>
      </c>
      <c r="BD653">
        <v>1</v>
      </c>
      <c r="BE653">
        <v>0</v>
      </c>
    </row>
    <row r="654" spans="1:57" x14ac:dyDescent="0.35">
      <c r="A654" s="193">
        <v>108</v>
      </c>
      <c r="B654">
        <v>3499</v>
      </c>
      <c r="C654" s="194" t="s">
        <v>190</v>
      </c>
      <c r="D654" t="s">
        <v>294</v>
      </c>
      <c r="E654" t="s">
        <v>1860</v>
      </c>
      <c r="F654" t="s">
        <v>83</v>
      </c>
      <c r="G654">
        <v>1</v>
      </c>
      <c r="H654">
        <v>0</v>
      </c>
      <c r="I654">
        <v>8</v>
      </c>
      <c r="J654">
        <v>2</v>
      </c>
      <c r="K654">
        <v>0</v>
      </c>
      <c r="L654">
        <v>10</v>
      </c>
      <c r="M654" t="s">
        <v>1861</v>
      </c>
      <c r="N654" s="165">
        <v>44805.593842592592</v>
      </c>
      <c r="O654" s="195">
        <f t="shared" si="10"/>
        <v>44802</v>
      </c>
      <c r="P654">
        <v>0</v>
      </c>
      <c r="Q654" t="s">
        <v>7751</v>
      </c>
      <c r="R654">
        <v>287</v>
      </c>
      <c r="S654">
        <v>1576</v>
      </c>
      <c r="T654" t="s">
        <v>1671</v>
      </c>
      <c r="U654" t="s">
        <v>130</v>
      </c>
      <c r="V654" t="s">
        <v>131</v>
      </c>
      <c r="W654">
        <v>0</v>
      </c>
      <c r="X654">
        <v>0</v>
      </c>
      <c r="Y654">
        <v>0</v>
      </c>
      <c r="Z654">
        <v>0</v>
      </c>
      <c r="AA654">
        <v>0</v>
      </c>
      <c r="AB654">
        <v>1</v>
      </c>
      <c r="AC654">
        <v>9</v>
      </c>
      <c r="AD654">
        <v>2022</v>
      </c>
      <c r="AF654" t="s">
        <v>8180</v>
      </c>
      <c r="AH654">
        <v>1</v>
      </c>
      <c r="AI654" t="s">
        <v>1862</v>
      </c>
      <c r="AJ654" t="s">
        <v>133</v>
      </c>
      <c r="AK654" t="s">
        <v>787</v>
      </c>
      <c r="AL654">
        <v>0</v>
      </c>
      <c r="AM654">
        <v>0</v>
      </c>
      <c r="AN654">
        <v>0</v>
      </c>
      <c r="AO654">
        <v>0</v>
      </c>
      <c r="AP654">
        <v>0</v>
      </c>
      <c r="AQ654">
        <v>0</v>
      </c>
      <c r="AR654">
        <v>0</v>
      </c>
      <c r="AS654">
        <v>0</v>
      </c>
      <c r="AT654">
        <v>0</v>
      </c>
      <c r="AU654">
        <v>1</v>
      </c>
      <c r="AV654">
        <v>0</v>
      </c>
      <c r="AW654">
        <v>0</v>
      </c>
      <c r="AX654">
        <v>0</v>
      </c>
      <c r="AY654">
        <v>0</v>
      </c>
      <c r="AZ654">
        <v>0</v>
      </c>
      <c r="BA654">
        <v>0</v>
      </c>
      <c r="BC654" t="s">
        <v>153</v>
      </c>
      <c r="BD654">
        <v>0</v>
      </c>
      <c r="BE654">
        <v>0</v>
      </c>
    </row>
    <row r="655" spans="1:57" x14ac:dyDescent="0.35">
      <c r="A655" s="193">
        <v>117</v>
      </c>
      <c r="B655">
        <v>3508</v>
      </c>
      <c r="C655" s="194" t="s">
        <v>190</v>
      </c>
      <c r="D655" t="s">
        <v>294</v>
      </c>
      <c r="E655" t="s">
        <v>1890</v>
      </c>
      <c r="F655" t="s">
        <v>83</v>
      </c>
      <c r="G655">
        <v>1</v>
      </c>
      <c r="H655">
        <v>0</v>
      </c>
      <c r="I655">
        <v>0</v>
      </c>
      <c r="J655">
        <v>1</v>
      </c>
      <c r="K655">
        <v>1</v>
      </c>
      <c r="L655">
        <v>2</v>
      </c>
      <c r="M655" t="s">
        <v>1891</v>
      </c>
      <c r="N655" s="165">
        <v>44805.611354166656</v>
      </c>
      <c r="O655" s="195">
        <f t="shared" si="10"/>
        <v>44802</v>
      </c>
      <c r="P655">
        <v>0</v>
      </c>
      <c r="Q655" t="s">
        <v>7751</v>
      </c>
      <c r="R655">
        <v>287</v>
      </c>
      <c r="S655">
        <v>1576</v>
      </c>
      <c r="T655" t="s">
        <v>1671</v>
      </c>
      <c r="U655" t="s">
        <v>130</v>
      </c>
      <c r="V655" t="s">
        <v>131</v>
      </c>
      <c r="W655">
        <v>0</v>
      </c>
      <c r="X655">
        <v>0</v>
      </c>
      <c r="Y655">
        <v>0</v>
      </c>
      <c r="Z655">
        <v>0</v>
      </c>
      <c r="AA655">
        <v>0</v>
      </c>
      <c r="AB655">
        <v>0</v>
      </c>
      <c r="AC655">
        <v>9</v>
      </c>
      <c r="AD655">
        <v>2022</v>
      </c>
      <c r="AF655" t="s">
        <v>8180</v>
      </c>
      <c r="AH655">
        <v>1</v>
      </c>
      <c r="AI655" t="s">
        <v>1892</v>
      </c>
      <c r="AJ655" t="s">
        <v>133</v>
      </c>
      <c r="AK655" t="s">
        <v>134</v>
      </c>
      <c r="AL655">
        <v>0</v>
      </c>
      <c r="AM655">
        <v>0</v>
      </c>
      <c r="AN655">
        <v>0</v>
      </c>
      <c r="AO655">
        <v>0</v>
      </c>
      <c r="AP655">
        <v>0</v>
      </c>
      <c r="AQ655">
        <v>0</v>
      </c>
      <c r="AR655">
        <v>0</v>
      </c>
      <c r="AS655">
        <v>0</v>
      </c>
      <c r="AT655">
        <v>0</v>
      </c>
      <c r="AU655">
        <v>1</v>
      </c>
      <c r="AV655">
        <v>0</v>
      </c>
      <c r="AW655">
        <v>0</v>
      </c>
      <c r="AX655">
        <v>0</v>
      </c>
      <c r="AY655">
        <v>0</v>
      </c>
      <c r="AZ655">
        <v>0</v>
      </c>
      <c r="BA655">
        <v>0</v>
      </c>
      <c r="BB655" t="s">
        <v>178</v>
      </c>
      <c r="BC655" t="s">
        <v>166</v>
      </c>
      <c r="BD655">
        <v>0</v>
      </c>
      <c r="BE655">
        <v>0</v>
      </c>
    </row>
    <row r="656" spans="1:57" x14ac:dyDescent="0.35">
      <c r="A656" s="193">
        <v>95</v>
      </c>
      <c r="B656">
        <v>3487</v>
      </c>
      <c r="C656" s="194" t="s">
        <v>190</v>
      </c>
      <c r="D656" t="s">
        <v>294</v>
      </c>
      <c r="E656" t="s">
        <v>1800</v>
      </c>
      <c r="F656" t="s">
        <v>83</v>
      </c>
      <c r="G656">
        <v>1</v>
      </c>
      <c r="H656">
        <v>0</v>
      </c>
      <c r="I656">
        <v>0</v>
      </c>
      <c r="J656">
        <v>2</v>
      </c>
      <c r="K656">
        <v>2</v>
      </c>
      <c r="L656">
        <v>4</v>
      </c>
      <c r="M656" t="s">
        <v>1801</v>
      </c>
      <c r="N656" s="165">
        <v>44805.585717592592</v>
      </c>
      <c r="O656" s="195">
        <f t="shared" si="10"/>
        <v>44802</v>
      </c>
      <c r="P656">
        <v>0</v>
      </c>
      <c r="Q656" t="s">
        <v>8181</v>
      </c>
      <c r="R656">
        <v>134</v>
      </c>
      <c r="S656">
        <v>57</v>
      </c>
      <c r="T656" t="s">
        <v>1802</v>
      </c>
      <c r="U656" t="s">
        <v>130</v>
      </c>
      <c r="V656" t="s">
        <v>131</v>
      </c>
      <c r="W656">
        <v>0</v>
      </c>
      <c r="X656">
        <v>0</v>
      </c>
      <c r="Y656">
        <v>0</v>
      </c>
      <c r="Z656">
        <v>0</v>
      </c>
      <c r="AA656">
        <v>0</v>
      </c>
      <c r="AB656">
        <v>0</v>
      </c>
      <c r="AC656">
        <v>9</v>
      </c>
      <c r="AD656">
        <v>2022</v>
      </c>
      <c r="AF656" t="s">
        <v>8182</v>
      </c>
      <c r="AH656">
        <v>1</v>
      </c>
      <c r="AI656" t="s">
        <v>1803</v>
      </c>
      <c r="AJ656" t="s">
        <v>133</v>
      </c>
      <c r="AK656" t="s">
        <v>7423</v>
      </c>
      <c r="AL656">
        <v>0</v>
      </c>
      <c r="AM656">
        <v>0</v>
      </c>
      <c r="AN656">
        <v>0</v>
      </c>
      <c r="AO656">
        <v>0</v>
      </c>
      <c r="AP656">
        <v>0</v>
      </c>
      <c r="AQ656">
        <v>0</v>
      </c>
      <c r="AR656">
        <v>0</v>
      </c>
      <c r="AS656">
        <v>0</v>
      </c>
      <c r="AT656">
        <v>0</v>
      </c>
      <c r="AU656">
        <v>1</v>
      </c>
      <c r="AV656">
        <v>0</v>
      </c>
      <c r="AW656">
        <v>0</v>
      </c>
      <c r="AX656">
        <v>0</v>
      </c>
      <c r="AY656">
        <v>0</v>
      </c>
      <c r="AZ656">
        <v>0</v>
      </c>
      <c r="BA656">
        <v>0</v>
      </c>
      <c r="BB656" t="s">
        <v>154</v>
      </c>
      <c r="BC656" t="s">
        <v>153</v>
      </c>
      <c r="BD656">
        <v>0</v>
      </c>
      <c r="BE656">
        <v>0</v>
      </c>
    </row>
    <row r="657" spans="1:57" x14ac:dyDescent="0.35">
      <c r="A657" s="193">
        <v>119</v>
      </c>
      <c r="B657">
        <v>3510</v>
      </c>
      <c r="C657" s="194" t="s">
        <v>190</v>
      </c>
      <c r="D657" t="s">
        <v>294</v>
      </c>
      <c r="E657" t="s">
        <v>1897</v>
      </c>
      <c r="F657" t="s">
        <v>85</v>
      </c>
      <c r="G657">
        <v>1</v>
      </c>
      <c r="H657">
        <v>0</v>
      </c>
      <c r="I657">
        <v>0</v>
      </c>
      <c r="J657">
        <v>1</v>
      </c>
      <c r="K657">
        <v>1</v>
      </c>
      <c r="L657">
        <v>2</v>
      </c>
      <c r="M657" t="s">
        <v>1898</v>
      </c>
      <c r="N657" s="165">
        <v>44805.615347222221</v>
      </c>
      <c r="O657" s="195">
        <f t="shared" si="10"/>
        <v>44802</v>
      </c>
      <c r="P657">
        <v>0</v>
      </c>
      <c r="Q657" t="s">
        <v>7924</v>
      </c>
      <c r="R657">
        <v>198</v>
      </c>
      <c r="S657">
        <v>365</v>
      </c>
      <c r="T657" t="s">
        <v>1828</v>
      </c>
      <c r="U657" t="s">
        <v>130</v>
      </c>
      <c r="V657" t="s">
        <v>131</v>
      </c>
      <c r="W657">
        <v>0</v>
      </c>
      <c r="X657">
        <v>0</v>
      </c>
      <c r="Y657">
        <v>0</v>
      </c>
      <c r="Z657">
        <v>0</v>
      </c>
      <c r="AA657">
        <v>0</v>
      </c>
      <c r="AB657">
        <v>0</v>
      </c>
      <c r="AC657">
        <v>9</v>
      </c>
      <c r="AD657">
        <v>2022</v>
      </c>
      <c r="AF657" t="s">
        <v>8182</v>
      </c>
      <c r="AH657">
        <v>1</v>
      </c>
      <c r="AI657" t="s">
        <v>1899</v>
      </c>
      <c r="AJ657" t="s">
        <v>200</v>
      </c>
      <c r="AK657" t="s">
        <v>134</v>
      </c>
      <c r="AL657">
        <v>0</v>
      </c>
      <c r="AM657">
        <v>0</v>
      </c>
      <c r="AN657">
        <v>0</v>
      </c>
      <c r="AO657">
        <v>0</v>
      </c>
      <c r="AP657">
        <v>0</v>
      </c>
      <c r="AQ657">
        <v>0</v>
      </c>
      <c r="AR657">
        <v>0</v>
      </c>
      <c r="AS657">
        <v>0</v>
      </c>
      <c r="AT657">
        <v>0</v>
      </c>
      <c r="AU657">
        <v>0</v>
      </c>
      <c r="AV657">
        <v>0</v>
      </c>
      <c r="AW657">
        <v>0</v>
      </c>
      <c r="AX657">
        <v>0</v>
      </c>
      <c r="AY657">
        <v>0</v>
      </c>
      <c r="AZ657">
        <v>0</v>
      </c>
      <c r="BA657">
        <v>0</v>
      </c>
      <c r="BC657" t="s">
        <v>153</v>
      </c>
      <c r="BD657">
        <v>0</v>
      </c>
      <c r="BE657">
        <v>0</v>
      </c>
    </row>
    <row r="658" spans="1:57" x14ac:dyDescent="0.35">
      <c r="A658" s="193">
        <v>99</v>
      </c>
      <c r="B658">
        <v>3491</v>
      </c>
      <c r="C658" s="194" t="s">
        <v>190</v>
      </c>
      <c r="D658" t="s">
        <v>294</v>
      </c>
      <c r="E658" t="s">
        <v>1826</v>
      </c>
      <c r="F658" t="s">
        <v>83</v>
      </c>
      <c r="G658">
        <v>1</v>
      </c>
      <c r="H658">
        <v>0</v>
      </c>
      <c r="I658">
        <v>0</v>
      </c>
      <c r="J658">
        <v>1</v>
      </c>
      <c r="K658">
        <v>1</v>
      </c>
      <c r="L658">
        <v>2</v>
      </c>
      <c r="M658" t="s">
        <v>1827</v>
      </c>
      <c r="N658" s="165">
        <v>44805.590150462973</v>
      </c>
      <c r="O658" s="195">
        <f t="shared" si="10"/>
        <v>44802</v>
      </c>
      <c r="P658">
        <v>0</v>
      </c>
      <c r="Q658" t="s">
        <v>7924</v>
      </c>
      <c r="R658">
        <v>198</v>
      </c>
      <c r="S658">
        <v>365</v>
      </c>
      <c r="T658" t="s">
        <v>1828</v>
      </c>
      <c r="U658" t="s">
        <v>130</v>
      </c>
      <c r="V658" t="s">
        <v>131</v>
      </c>
      <c r="W658">
        <v>0</v>
      </c>
      <c r="X658">
        <v>0</v>
      </c>
      <c r="Y658">
        <v>0</v>
      </c>
      <c r="Z658">
        <v>0</v>
      </c>
      <c r="AA658">
        <v>0</v>
      </c>
      <c r="AB658">
        <v>1</v>
      </c>
      <c r="AC658">
        <v>9</v>
      </c>
      <c r="AD658">
        <v>2022</v>
      </c>
      <c r="AF658" t="s">
        <v>8182</v>
      </c>
      <c r="AH658">
        <v>1</v>
      </c>
      <c r="AI658" t="s">
        <v>1829</v>
      </c>
      <c r="AJ658" t="s">
        <v>160</v>
      </c>
      <c r="AK658" t="s">
        <v>134</v>
      </c>
      <c r="AL658">
        <v>0</v>
      </c>
      <c r="AM658">
        <v>0</v>
      </c>
      <c r="AN658">
        <v>0</v>
      </c>
      <c r="AO658">
        <v>0</v>
      </c>
      <c r="AP658">
        <v>1</v>
      </c>
      <c r="AQ658">
        <v>0</v>
      </c>
      <c r="AR658">
        <v>0</v>
      </c>
      <c r="AS658">
        <v>0</v>
      </c>
      <c r="AT658">
        <v>0</v>
      </c>
      <c r="AU658">
        <v>0</v>
      </c>
      <c r="AV658">
        <v>1</v>
      </c>
      <c r="AW658">
        <v>0</v>
      </c>
      <c r="AX658">
        <v>0</v>
      </c>
      <c r="AY658">
        <v>0</v>
      </c>
      <c r="AZ658">
        <v>0</v>
      </c>
      <c r="BA658">
        <v>0</v>
      </c>
      <c r="BB658" t="s">
        <v>178</v>
      </c>
      <c r="BC658" t="s">
        <v>166</v>
      </c>
      <c r="BD658">
        <v>0</v>
      </c>
      <c r="BE658">
        <v>0</v>
      </c>
    </row>
    <row r="659" spans="1:57" x14ac:dyDescent="0.35">
      <c r="A659" s="193">
        <v>125</v>
      </c>
      <c r="B659">
        <v>3516</v>
      </c>
      <c r="C659" s="194" t="s">
        <v>190</v>
      </c>
      <c r="D659" t="s">
        <v>294</v>
      </c>
      <c r="E659" t="s">
        <v>1946</v>
      </c>
      <c r="F659" t="s">
        <v>83</v>
      </c>
      <c r="G659">
        <v>1</v>
      </c>
      <c r="H659">
        <v>0</v>
      </c>
      <c r="I659">
        <v>0</v>
      </c>
      <c r="J659">
        <v>1</v>
      </c>
      <c r="K659">
        <v>0</v>
      </c>
      <c r="L659">
        <v>1</v>
      </c>
      <c r="M659" t="s">
        <v>1947</v>
      </c>
      <c r="N659" s="165">
        <v>44805.620381944442</v>
      </c>
      <c r="O659" s="195">
        <f t="shared" si="10"/>
        <v>44802</v>
      </c>
      <c r="P659">
        <v>0</v>
      </c>
      <c r="Q659" t="s">
        <v>8183</v>
      </c>
      <c r="R659">
        <v>218</v>
      </c>
      <c r="S659">
        <v>957</v>
      </c>
      <c r="T659" t="s">
        <v>1948</v>
      </c>
      <c r="U659" t="s">
        <v>130</v>
      </c>
      <c r="V659" t="s">
        <v>131</v>
      </c>
      <c r="W659">
        <v>0</v>
      </c>
      <c r="X659">
        <v>0</v>
      </c>
      <c r="Y659">
        <v>0</v>
      </c>
      <c r="Z659">
        <v>0</v>
      </c>
      <c r="AA659">
        <v>0</v>
      </c>
      <c r="AB659">
        <v>0</v>
      </c>
      <c r="AC659">
        <v>9</v>
      </c>
      <c r="AD659">
        <v>2022</v>
      </c>
      <c r="AF659" t="s">
        <v>8184</v>
      </c>
      <c r="AH659">
        <v>1</v>
      </c>
      <c r="AI659" t="s">
        <v>1949</v>
      </c>
      <c r="AJ659" t="s">
        <v>160</v>
      </c>
      <c r="AK659" t="s">
        <v>134</v>
      </c>
      <c r="AL659">
        <v>0</v>
      </c>
      <c r="AM659">
        <v>0</v>
      </c>
      <c r="AN659">
        <v>0</v>
      </c>
      <c r="AO659">
        <v>0</v>
      </c>
      <c r="AP659">
        <v>0</v>
      </c>
      <c r="AQ659">
        <v>0</v>
      </c>
      <c r="AR659">
        <v>0</v>
      </c>
      <c r="AS659">
        <v>0</v>
      </c>
      <c r="AT659">
        <v>0</v>
      </c>
      <c r="AU659">
        <v>0</v>
      </c>
      <c r="AV659">
        <v>0</v>
      </c>
      <c r="AW659">
        <v>0</v>
      </c>
      <c r="AX659">
        <v>0</v>
      </c>
      <c r="AY659">
        <v>0</v>
      </c>
      <c r="AZ659">
        <v>0</v>
      </c>
      <c r="BA659">
        <v>0</v>
      </c>
      <c r="BC659" t="s">
        <v>153</v>
      </c>
      <c r="BD659">
        <v>0</v>
      </c>
      <c r="BE659">
        <v>0</v>
      </c>
    </row>
    <row r="660" spans="1:57" x14ac:dyDescent="0.35">
      <c r="A660" s="193">
        <v>76</v>
      </c>
      <c r="B660">
        <v>3468</v>
      </c>
      <c r="C660" s="194" t="s">
        <v>125</v>
      </c>
      <c r="D660" t="s">
        <v>294</v>
      </c>
      <c r="E660" t="s">
        <v>1715</v>
      </c>
      <c r="F660" t="s">
        <v>83</v>
      </c>
      <c r="G660">
        <v>1</v>
      </c>
      <c r="H660">
        <v>0</v>
      </c>
      <c r="I660">
        <v>0</v>
      </c>
      <c r="J660">
        <v>1</v>
      </c>
      <c r="K660">
        <v>1</v>
      </c>
      <c r="L660">
        <v>2</v>
      </c>
      <c r="M660" t="s">
        <v>1716</v>
      </c>
      <c r="N660" s="165">
        <v>44805.572175925918</v>
      </c>
      <c r="O660" s="195">
        <f t="shared" si="10"/>
        <v>44802</v>
      </c>
      <c r="P660">
        <v>0</v>
      </c>
      <c r="Q660" t="s">
        <v>8185</v>
      </c>
      <c r="R660">
        <v>3</v>
      </c>
      <c r="S660">
        <v>239</v>
      </c>
      <c r="T660" t="s">
        <v>1717</v>
      </c>
      <c r="U660" t="s">
        <v>130</v>
      </c>
      <c r="V660" t="s">
        <v>131</v>
      </c>
      <c r="W660">
        <v>0</v>
      </c>
      <c r="X660">
        <v>0</v>
      </c>
      <c r="Y660">
        <v>0</v>
      </c>
      <c r="Z660">
        <v>0</v>
      </c>
      <c r="AA660">
        <v>0</v>
      </c>
      <c r="AB660">
        <v>0</v>
      </c>
      <c r="AC660">
        <v>9</v>
      </c>
      <c r="AD660">
        <v>2022</v>
      </c>
      <c r="AF660" t="s">
        <v>8184</v>
      </c>
      <c r="AH660">
        <v>1</v>
      </c>
      <c r="AI660" t="s">
        <v>1718</v>
      </c>
      <c r="AJ660" t="s">
        <v>160</v>
      </c>
      <c r="AK660" t="s">
        <v>134</v>
      </c>
      <c r="AL660">
        <v>0</v>
      </c>
      <c r="AM660">
        <v>0</v>
      </c>
      <c r="AN660">
        <v>0</v>
      </c>
      <c r="AO660">
        <v>0</v>
      </c>
      <c r="AP660">
        <v>0</v>
      </c>
      <c r="AQ660">
        <v>0</v>
      </c>
      <c r="AR660">
        <v>0</v>
      </c>
      <c r="AS660">
        <v>0</v>
      </c>
      <c r="AT660">
        <v>0</v>
      </c>
      <c r="AU660">
        <v>1</v>
      </c>
      <c r="AV660">
        <v>0</v>
      </c>
      <c r="AW660">
        <v>0</v>
      </c>
      <c r="AX660">
        <v>0</v>
      </c>
      <c r="AY660">
        <v>0</v>
      </c>
      <c r="AZ660">
        <v>0</v>
      </c>
      <c r="BA660">
        <v>0</v>
      </c>
      <c r="BC660" t="s">
        <v>153</v>
      </c>
      <c r="BD660">
        <v>1</v>
      </c>
      <c r="BE660">
        <v>0</v>
      </c>
    </row>
    <row r="661" spans="1:57" x14ac:dyDescent="0.35">
      <c r="A661" s="193">
        <v>211</v>
      </c>
      <c r="B661">
        <v>3588</v>
      </c>
      <c r="C661" s="194" t="s">
        <v>190</v>
      </c>
      <c r="D661" t="s">
        <v>294</v>
      </c>
      <c r="E661" t="s">
        <v>2583</v>
      </c>
      <c r="F661" t="s">
        <v>83</v>
      </c>
      <c r="G661">
        <v>1</v>
      </c>
      <c r="H661">
        <v>0</v>
      </c>
      <c r="I661">
        <v>0</v>
      </c>
      <c r="J661">
        <v>0</v>
      </c>
      <c r="K661">
        <v>0</v>
      </c>
      <c r="L661">
        <v>0</v>
      </c>
      <c r="M661" t="s">
        <v>2584</v>
      </c>
      <c r="N661" s="165">
        <v>44806.313437500001</v>
      </c>
      <c r="O661" s="195">
        <f t="shared" si="10"/>
        <v>44802</v>
      </c>
      <c r="P661">
        <v>0</v>
      </c>
      <c r="Q661" t="s">
        <v>8186</v>
      </c>
      <c r="R661">
        <v>116</v>
      </c>
      <c r="S661">
        <v>1458</v>
      </c>
      <c r="T661" t="s">
        <v>2585</v>
      </c>
      <c r="U661" t="s">
        <v>130</v>
      </c>
      <c r="V661" t="s">
        <v>131</v>
      </c>
      <c r="W661">
        <v>0</v>
      </c>
      <c r="X661">
        <v>0</v>
      </c>
      <c r="Y661">
        <v>0</v>
      </c>
      <c r="Z661">
        <v>0</v>
      </c>
      <c r="AA661">
        <v>0</v>
      </c>
      <c r="AB661">
        <v>0</v>
      </c>
      <c r="AC661">
        <v>9</v>
      </c>
      <c r="AD661">
        <v>2022</v>
      </c>
      <c r="AF661" t="s">
        <v>8184</v>
      </c>
      <c r="AH661">
        <v>2</v>
      </c>
      <c r="AI661" t="s">
        <v>2586</v>
      </c>
      <c r="AJ661" t="s">
        <v>200</v>
      </c>
      <c r="AK661" t="s">
        <v>134</v>
      </c>
      <c r="AL661">
        <v>0</v>
      </c>
      <c r="AM661">
        <v>0</v>
      </c>
      <c r="AN661">
        <v>0</v>
      </c>
      <c r="AO661">
        <v>0</v>
      </c>
      <c r="AP661">
        <v>0</v>
      </c>
      <c r="AQ661">
        <v>0</v>
      </c>
      <c r="AR661">
        <v>0</v>
      </c>
      <c r="AS661">
        <v>0</v>
      </c>
      <c r="AT661">
        <v>0</v>
      </c>
      <c r="AU661">
        <v>0</v>
      </c>
      <c r="AV661">
        <v>0</v>
      </c>
      <c r="AW661">
        <v>0</v>
      </c>
      <c r="AX661">
        <v>0</v>
      </c>
      <c r="AY661">
        <v>0</v>
      </c>
      <c r="AZ661">
        <v>0</v>
      </c>
      <c r="BA661">
        <v>0</v>
      </c>
      <c r="BB661" t="s">
        <v>172</v>
      </c>
      <c r="BC661" t="s">
        <v>153</v>
      </c>
      <c r="BD661">
        <v>0</v>
      </c>
      <c r="BE661">
        <v>0</v>
      </c>
    </row>
    <row r="662" spans="1:57" x14ac:dyDescent="0.35">
      <c r="A662" s="193">
        <v>100</v>
      </c>
      <c r="B662">
        <v>3492</v>
      </c>
      <c r="C662" s="194" t="s">
        <v>190</v>
      </c>
      <c r="D662" t="s">
        <v>294</v>
      </c>
      <c r="E662" t="s">
        <v>1830</v>
      </c>
      <c r="F662" t="s">
        <v>83</v>
      </c>
      <c r="G662">
        <v>1</v>
      </c>
      <c r="H662">
        <v>0</v>
      </c>
      <c r="I662">
        <v>0</v>
      </c>
      <c r="J662">
        <v>3</v>
      </c>
      <c r="K662">
        <v>3</v>
      </c>
      <c r="L662">
        <v>6</v>
      </c>
      <c r="M662" t="s">
        <v>1831</v>
      </c>
      <c r="N662" s="165">
        <v>44805.590439814812</v>
      </c>
      <c r="O662" s="195">
        <f t="shared" si="10"/>
        <v>44802</v>
      </c>
      <c r="P662">
        <v>0</v>
      </c>
      <c r="Q662" t="s">
        <v>7877</v>
      </c>
      <c r="R662">
        <v>488</v>
      </c>
      <c r="S662">
        <v>6</v>
      </c>
      <c r="T662" t="s">
        <v>1832</v>
      </c>
      <c r="U662" t="s">
        <v>130</v>
      </c>
      <c r="V662" t="s">
        <v>131</v>
      </c>
      <c r="W662">
        <v>0</v>
      </c>
      <c r="X662">
        <v>0</v>
      </c>
      <c r="Y662">
        <v>0</v>
      </c>
      <c r="Z662">
        <v>0</v>
      </c>
      <c r="AA662">
        <v>0</v>
      </c>
      <c r="AB662">
        <v>0</v>
      </c>
      <c r="AC662">
        <v>9</v>
      </c>
      <c r="AD662">
        <v>2022</v>
      </c>
      <c r="AF662" t="s">
        <v>8184</v>
      </c>
      <c r="AH662">
        <v>1</v>
      </c>
      <c r="AI662" t="s">
        <v>1833</v>
      </c>
      <c r="AJ662" t="s">
        <v>152</v>
      </c>
      <c r="AK662" t="s">
        <v>134</v>
      </c>
      <c r="AL662">
        <v>0</v>
      </c>
      <c r="AM662">
        <v>0</v>
      </c>
      <c r="AN662">
        <v>0</v>
      </c>
      <c r="AO662">
        <v>0</v>
      </c>
      <c r="AP662">
        <v>0</v>
      </c>
      <c r="AQ662">
        <v>0</v>
      </c>
      <c r="AR662">
        <v>0</v>
      </c>
      <c r="AS662">
        <v>0</v>
      </c>
      <c r="AT662">
        <v>0</v>
      </c>
      <c r="AU662">
        <v>0</v>
      </c>
      <c r="AV662">
        <v>0</v>
      </c>
      <c r="AW662">
        <v>0</v>
      </c>
      <c r="AX662">
        <v>0</v>
      </c>
      <c r="AY662">
        <v>0</v>
      </c>
      <c r="AZ662">
        <v>0</v>
      </c>
      <c r="BA662">
        <v>0</v>
      </c>
      <c r="BB662" t="s">
        <v>162</v>
      </c>
      <c r="BC662" t="s">
        <v>166</v>
      </c>
      <c r="BD662">
        <v>0</v>
      </c>
      <c r="BE662">
        <v>0</v>
      </c>
    </row>
    <row r="663" spans="1:57" x14ac:dyDescent="0.35">
      <c r="A663" s="193">
        <v>150</v>
      </c>
      <c r="B663">
        <v>3535</v>
      </c>
      <c r="C663" s="194" t="s">
        <v>125</v>
      </c>
      <c r="D663" t="s">
        <v>294</v>
      </c>
      <c r="E663" t="s">
        <v>2177</v>
      </c>
      <c r="F663" t="s">
        <v>86</v>
      </c>
      <c r="G663">
        <v>1</v>
      </c>
      <c r="H663">
        <v>0</v>
      </c>
      <c r="I663">
        <v>0</v>
      </c>
      <c r="J663">
        <v>0</v>
      </c>
      <c r="K663">
        <v>0</v>
      </c>
      <c r="L663">
        <v>0</v>
      </c>
      <c r="M663" t="s">
        <v>2178</v>
      </c>
      <c r="N663" s="165">
        <v>44805.77685185185</v>
      </c>
      <c r="O663" s="195">
        <f t="shared" si="10"/>
        <v>44802</v>
      </c>
      <c r="P663">
        <v>0</v>
      </c>
      <c r="Q663" t="s">
        <v>8187</v>
      </c>
      <c r="R663">
        <v>53</v>
      </c>
      <c r="S663">
        <v>92</v>
      </c>
      <c r="T663" t="s">
        <v>2179</v>
      </c>
      <c r="U663" t="s">
        <v>130</v>
      </c>
      <c r="V663" t="s">
        <v>131</v>
      </c>
      <c r="W663">
        <v>0</v>
      </c>
      <c r="X663">
        <v>0</v>
      </c>
      <c r="Y663">
        <v>0</v>
      </c>
      <c r="Z663">
        <v>0</v>
      </c>
      <c r="AA663">
        <v>0</v>
      </c>
      <c r="AB663">
        <v>0</v>
      </c>
      <c r="AC663">
        <v>9</v>
      </c>
      <c r="AD663">
        <v>2022</v>
      </c>
      <c r="AF663" t="s">
        <v>8184</v>
      </c>
      <c r="AH663">
        <v>1</v>
      </c>
      <c r="AI663" t="s">
        <v>2180</v>
      </c>
      <c r="AJ663" t="s">
        <v>252</v>
      </c>
      <c r="AK663" t="s">
        <v>134</v>
      </c>
      <c r="AL663">
        <v>0</v>
      </c>
      <c r="AM663">
        <v>0</v>
      </c>
      <c r="AN663">
        <v>0</v>
      </c>
      <c r="AO663">
        <v>0</v>
      </c>
      <c r="AP663">
        <v>0</v>
      </c>
      <c r="AQ663">
        <v>0</v>
      </c>
      <c r="AR663">
        <v>0</v>
      </c>
      <c r="AS663">
        <v>0</v>
      </c>
      <c r="AT663">
        <v>0</v>
      </c>
      <c r="AU663">
        <v>1</v>
      </c>
      <c r="AV663">
        <v>0</v>
      </c>
      <c r="AW663">
        <v>0</v>
      </c>
      <c r="AX663">
        <v>0</v>
      </c>
      <c r="AY663">
        <v>0</v>
      </c>
      <c r="AZ663">
        <v>0</v>
      </c>
      <c r="BA663">
        <v>0</v>
      </c>
      <c r="BB663" t="s">
        <v>172</v>
      </c>
      <c r="BC663" t="s">
        <v>153</v>
      </c>
      <c r="BD663">
        <v>0</v>
      </c>
      <c r="BE663">
        <v>0</v>
      </c>
    </row>
    <row r="664" spans="1:57" x14ac:dyDescent="0.35">
      <c r="A664" s="193">
        <v>197</v>
      </c>
      <c r="B664">
        <v>3575</v>
      </c>
      <c r="C664" s="194" t="s">
        <v>125</v>
      </c>
      <c r="D664" t="s">
        <v>294</v>
      </c>
      <c r="E664" t="s">
        <v>2535</v>
      </c>
      <c r="F664" t="s">
        <v>86</v>
      </c>
      <c r="G664">
        <v>1</v>
      </c>
      <c r="H664">
        <v>0</v>
      </c>
      <c r="I664">
        <v>0</v>
      </c>
      <c r="J664">
        <v>0</v>
      </c>
      <c r="K664">
        <v>0</v>
      </c>
      <c r="L664">
        <v>0</v>
      </c>
      <c r="M664" t="s">
        <v>2536</v>
      </c>
      <c r="N664" s="165">
        <v>44806.140162037038</v>
      </c>
      <c r="O664" s="195">
        <f t="shared" si="10"/>
        <v>44802</v>
      </c>
      <c r="P664">
        <v>0</v>
      </c>
      <c r="Q664" t="s">
        <v>8188</v>
      </c>
      <c r="R664">
        <v>3</v>
      </c>
      <c r="S664">
        <v>437</v>
      </c>
      <c r="T664" t="s">
        <v>2537</v>
      </c>
      <c r="U664" t="s">
        <v>130</v>
      </c>
      <c r="V664" t="s">
        <v>131</v>
      </c>
      <c r="W664">
        <v>0</v>
      </c>
      <c r="X664">
        <v>0</v>
      </c>
      <c r="Y664">
        <v>0</v>
      </c>
      <c r="Z664">
        <v>1</v>
      </c>
      <c r="AA664">
        <v>0</v>
      </c>
      <c r="AB664">
        <v>1</v>
      </c>
      <c r="AC664">
        <v>9</v>
      </c>
      <c r="AD664">
        <v>2022</v>
      </c>
      <c r="AF664" t="s">
        <v>8184</v>
      </c>
      <c r="AH664">
        <v>2</v>
      </c>
      <c r="AI664" t="s">
        <v>2538</v>
      </c>
      <c r="AJ664" t="s">
        <v>133</v>
      </c>
      <c r="AK664" t="s">
        <v>134</v>
      </c>
      <c r="AL664">
        <v>0</v>
      </c>
      <c r="AM664">
        <v>0</v>
      </c>
      <c r="AN664">
        <v>0</v>
      </c>
      <c r="AO664">
        <v>0</v>
      </c>
      <c r="AP664">
        <v>0</v>
      </c>
      <c r="AQ664">
        <v>0</v>
      </c>
      <c r="AR664">
        <v>0</v>
      </c>
      <c r="AS664">
        <v>0</v>
      </c>
      <c r="AT664">
        <v>0</v>
      </c>
      <c r="AU664">
        <v>0</v>
      </c>
      <c r="AV664">
        <v>0</v>
      </c>
      <c r="AW664">
        <v>0</v>
      </c>
      <c r="AX664">
        <v>0</v>
      </c>
      <c r="AY664">
        <v>1</v>
      </c>
      <c r="AZ664">
        <v>0</v>
      </c>
      <c r="BA664">
        <v>0</v>
      </c>
      <c r="BC664" t="s">
        <v>153</v>
      </c>
      <c r="BD664">
        <v>0</v>
      </c>
      <c r="BE664">
        <v>0</v>
      </c>
    </row>
    <row r="665" spans="1:57" x14ac:dyDescent="0.35">
      <c r="A665" s="193">
        <v>149</v>
      </c>
      <c r="B665">
        <v>3534</v>
      </c>
      <c r="C665" s="194" t="s">
        <v>190</v>
      </c>
      <c r="D665" t="s">
        <v>294</v>
      </c>
      <c r="E665" t="s">
        <v>2174</v>
      </c>
      <c r="F665" t="s">
        <v>86</v>
      </c>
      <c r="G665">
        <v>1</v>
      </c>
      <c r="H665">
        <v>0</v>
      </c>
      <c r="I665">
        <v>0</v>
      </c>
      <c r="J665">
        <v>0</v>
      </c>
      <c r="K665">
        <v>0</v>
      </c>
      <c r="L665">
        <v>0</v>
      </c>
      <c r="M665" t="s">
        <v>2175</v>
      </c>
      <c r="N665" s="165">
        <v>44805.774386574078</v>
      </c>
      <c r="O665" s="195">
        <f t="shared" si="10"/>
        <v>44802</v>
      </c>
      <c r="P665">
        <v>0</v>
      </c>
      <c r="Q665" t="s">
        <v>7877</v>
      </c>
      <c r="R665">
        <v>488</v>
      </c>
      <c r="S665">
        <v>6</v>
      </c>
      <c r="T665" t="s">
        <v>1832</v>
      </c>
      <c r="U665" t="s">
        <v>130</v>
      </c>
      <c r="V665" t="s">
        <v>131</v>
      </c>
      <c r="W665">
        <v>0</v>
      </c>
      <c r="X665">
        <v>0</v>
      </c>
      <c r="Y665">
        <v>0</v>
      </c>
      <c r="Z665">
        <v>0</v>
      </c>
      <c r="AA665">
        <v>0</v>
      </c>
      <c r="AB665">
        <v>0</v>
      </c>
      <c r="AC665">
        <v>9</v>
      </c>
      <c r="AD665">
        <v>2022</v>
      </c>
      <c r="AF665" t="s">
        <v>8184</v>
      </c>
      <c r="AH665">
        <v>1</v>
      </c>
      <c r="AI665" t="s">
        <v>2176</v>
      </c>
      <c r="AJ665" t="s">
        <v>133</v>
      </c>
      <c r="AK665" t="s">
        <v>134</v>
      </c>
      <c r="AL665">
        <v>0</v>
      </c>
      <c r="AM665">
        <v>0</v>
      </c>
      <c r="AN665">
        <v>0</v>
      </c>
      <c r="AO665">
        <v>0</v>
      </c>
      <c r="AP665">
        <v>0</v>
      </c>
      <c r="AQ665">
        <v>0</v>
      </c>
      <c r="AR665">
        <v>0</v>
      </c>
      <c r="AS665">
        <v>0</v>
      </c>
      <c r="AT665">
        <v>0</v>
      </c>
      <c r="AU665">
        <v>0</v>
      </c>
      <c r="AV665">
        <v>0</v>
      </c>
      <c r="AW665">
        <v>1</v>
      </c>
      <c r="AX665">
        <v>0</v>
      </c>
      <c r="AY665">
        <v>0</v>
      </c>
      <c r="AZ665">
        <v>0</v>
      </c>
      <c r="BA665">
        <v>0</v>
      </c>
      <c r="BB665" t="s">
        <v>154</v>
      </c>
      <c r="BC665" t="s">
        <v>166</v>
      </c>
      <c r="BD665">
        <v>0</v>
      </c>
      <c r="BE665">
        <v>0</v>
      </c>
    </row>
    <row r="666" spans="1:57" x14ac:dyDescent="0.35">
      <c r="A666" s="193">
        <v>63</v>
      </c>
      <c r="B666">
        <v>3455</v>
      </c>
      <c r="C666" s="194" t="s">
        <v>190</v>
      </c>
      <c r="D666" t="s">
        <v>294</v>
      </c>
      <c r="E666" t="s">
        <v>1669</v>
      </c>
      <c r="F666" t="s">
        <v>83</v>
      </c>
      <c r="G666">
        <v>1</v>
      </c>
      <c r="H666">
        <v>0</v>
      </c>
      <c r="I666">
        <v>39</v>
      </c>
      <c r="J666">
        <v>1</v>
      </c>
      <c r="K666">
        <v>0</v>
      </c>
      <c r="L666">
        <v>40</v>
      </c>
      <c r="M666" t="s">
        <v>1670</v>
      </c>
      <c r="N666" s="165">
        <v>44805.566342592603</v>
      </c>
      <c r="O666" s="195">
        <f t="shared" si="10"/>
        <v>44802</v>
      </c>
      <c r="P666">
        <v>0</v>
      </c>
      <c r="Q666" t="s">
        <v>7751</v>
      </c>
      <c r="R666">
        <v>287</v>
      </c>
      <c r="S666">
        <v>1576</v>
      </c>
      <c r="T666" t="s">
        <v>1671</v>
      </c>
      <c r="U666" t="s">
        <v>130</v>
      </c>
      <c r="V666" t="s">
        <v>131</v>
      </c>
      <c r="W666">
        <v>0</v>
      </c>
      <c r="X666">
        <v>0</v>
      </c>
      <c r="Y666">
        <v>1</v>
      </c>
      <c r="Z666">
        <v>0</v>
      </c>
      <c r="AA666">
        <v>0</v>
      </c>
      <c r="AB666">
        <v>1</v>
      </c>
      <c r="AC666">
        <v>9</v>
      </c>
      <c r="AD666">
        <v>2022</v>
      </c>
      <c r="AF666" t="s">
        <v>8184</v>
      </c>
      <c r="AH666">
        <v>1</v>
      </c>
      <c r="AI666" t="s">
        <v>1672</v>
      </c>
      <c r="AJ666" t="s">
        <v>152</v>
      </c>
      <c r="AK666" t="s">
        <v>134</v>
      </c>
      <c r="AL666">
        <v>0</v>
      </c>
      <c r="AM666">
        <v>0</v>
      </c>
      <c r="AN666">
        <v>0</v>
      </c>
      <c r="AO666">
        <v>0</v>
      </c>
      <c r="AP666">
        <v>1</v>
      </c>
      <c r="AQ666">
        <v>0</v>
      </c>
      <c r="AR666">
        <v>0</v>
      </c>
      <c r="AS666">
        <v>0</v>
      </c>
      <c r="AT666">
        <v>0</v>
      </c>
      <c r="AU666">
        <v>0</v>
      </c>
      <c r="AV666">
        <v>0</v>
      </c>
      <c r="AW666">
        <v>0</v>
      </c>
      <c r="AX666">
        <v>0</v>
      </c>
      <c r="AY666">
        <v>0</v>
      </c>
      <c r="AZ666">
        <v>0</v>
      </c>
      <c r="BA666">
        <v>0</v>
      </c>
      <c r="BB666" t="s">
        <v>154</v>
      </c>
      <c r="BC666" t="s">
        <v>153</v>
      </c>
      <c r="BD666">
        <v>0</v>
      </c>
      <c r="BE666">
        <v>0</v>
      </c>
    </row>
    <row r="667" spans="1:57" x14ac:dyDescent="0.35">
      <c r="A667" s="193">
        <v>153</v>
      </c>
      <c r="B667">
        <v>3538</v>
      </c>
      <c r="C667" s="194" t="s">
        <v>125</v>
      </c>
      <c r="D667" t="s">
        <v>294</v>
      </c>
      <c r="E667" t="s">
        <v>2185</v>
      </c>
      <c r="F667" t="s">
        <v>83</v>
      </c>
      <c r="G667">
        <v>1</v>
      </c>
      <c r="H667">
        <v>0</v>
      </c>
      <c r="I667">
        <v>0</v>
      </c>
      <c r="J667">
        <v>0</v>
      </c>
      <c r="K667">
        <v>0</v>
      </c>
      <c r="L667">
        <v>0</v>
      </c>
      <c r="M667" t="s">
        <v>2186</v>
      </c>
      <c r="N667" s="165">
        <v>44805.787407407413</v>
      </c>
      <c r="O667" s="195">
        <f t="shared" si="10"/>
        <v>44802</v>
      </c>
      <c r="P667">
        <v>0</v>
      </c>
      <c r="Q667" t="s">
        <v>7935</v>
      </c>
      <c r="R667">
        <v>855</v>
      </c>
      <c r="S667">
        <v>11</v>
      </c>
      <c r="T667" t="s">
        <v>2183</v>
      </c>
      <c r="U667" t="s">
        <v>130</v>
      </c>
      <c r="V667" t="s">
        <v>131</v>
      </c>
      <c r="W667">
        <v>0</v>
      </c>
      <c r="X667">
        <v>0</v>
      </c>
      <c r="Y667">
        <v>0</v>
      </c>
      <c r="Z667">
        <v>0</v>
      </c>
      <c r="AA667">
        <v>0</v>
      </c>
      <c r="AB667">
        <v>0</v>
      </c>
      <c r="AC667">
        <v>9</v>
      </c>
      <c r="AD667">
        <v>2022</v>
      </c>
      <c r="AF667" t="s">
        <v>8184</v>
      </c>
      <c r="AH667">
        <v>1</v>
      </c>
      <c r="AI667" t="s">
        <v>2187</v>
      </c>
      <c r="AJ667" t="s">
        <v>152</v>
      </c>
      <c r="AK667" t="s">
        <v>134</v>
      </c>
      <c r="AL667">
        <v>0</v>
      </c>
      <c r="AM667">
        <v>0</v>
      </c>
      <c r="AN667">
        <v>0</v>
      </c>
      <c r="AO667">
        <v>0</v>
      </c>
      <c r="AP667">
        <v>0</v>
      </c>
      <c r="AQ667">
        <v>0</v>
      </c>
      <c r="AR667">
        <v>0</v>
      </c>
      <c r="AS667">
        <v>0</v>
      </c>
      <c r="AT667">
        <v>0</v>
      </c>
      <c r="AU667">
        <v>0</v>
      </c>
      <c r="AV667">
        <v>0</v>
      </c>
      <c r="AW667">
        <v>0</v>
      </c>
      <c r="AX667">
        <v>0</v>
      </c>
      <c r="AY667">
        <v>1</v>
      </c>
      <c r="AZ667">
        <v>0</v>
      </c>
      <c r="BA667">
        <v>0</v>
      </c>
      <c r="BC667" t="s">
        <v>153</v>
      </c>
      <c r="BD667">
        <v>0</v>
      </c>
      <c r="BE667">
        <v>0</v>
      </c>
    </row>
    <row r="668" spans="1:57" x14ac:dyDescent="0.35">
      <c r="A668" s="193">
        <v>200</v>
      </c>
      <c r="B668">
        <v>3578</v>
      </c>
      <c r="C668" s="194" t="s">
        <v>190</v>
      </c>
      <c r="D668" t="s">
        <v>294</v>
      </c>
      <c r="E668" t="s">
        <v>2544</v>
      </c>
      <c r="F668" t="s">
        <v>83</v>
      </c>
      <c r="G668">
        <v>1</v>
      </c>
      <c r="H668">
        <v>0</v>
      </c>
      <c r="I668">
        <v>0</v>
      </c>
      <c r="J668">
        <v>0</v>
      </c>
      <c r="K668">
        <v>0</v>
      </c>
      <c r="L668">
        <v>0</v>
      </c>
      <c r="M668" t="s">
        <v>2545</v>
      </c>
      <c r="N668" s="165">
        <v>44806.26767361111</v>
      </c>
      <c r="O668" s="195">
        <f t="shared" si="10"/>
        <v>44802</v>
      </c>
      <c r="P668">
        <v>0</v>
      </c>
      <c r="Q668" t="s">
        <v>8189</v>
      </c>
      <c r="R668">
        <v>8</v>
      </c>
      <c r="S668">
        <v>1351</v>
      </c>
      <c r="T668" t="s">
        <v>2546</v>
      </c>
      <c r="U668" t="s">
        <v>130</v>
      </c>
      <c r="V668" t="s">
        <v>131</v>
      </c>
      <c r="W668">
        <v>0</v>
      </c>
      <c r="X668">
        <v>0</v>
      </c>
      <c r="Y668">
        <v>0</v>
      </c>
      <c r="Z668">
        <v>0</v>
      </c>
      <c r="AA668">
        <v>0</v>
      </c>
      <c r="AB668">
        <v>0</v>
      </c>
      <c r="AC668">
        <v>9</v>
      </c>
      <c r="AD668">
        <v>2022</v>
      </c>
      <c r="AE668" t="s">
        <v>2547</v>
      </c>
      <c r="AF668" t="s">
        <v>8190</v>
      </c>
      <c r="AH668">
        <v>2</v>
      </c>
      <c r="AI668" t="s">
        <v>2548</v>
      </c>
      <c r="AJ668" t="s">
        <v>133</v>
      </c>
      <c r="AK668" t="s">
        <v>134</v>
      </c>
      <c r="AL668">
        <v>0</v>
      </c>
      <c r="AM668">
        <v>0</v>
      </c>
      <c r="AN668">
        <v>0</v>
      </c>
      <c r="AO668">
        <v>0</v>
      </c>
      <c r="AP668">
        <v>0</v>
      </c>
      <c r="AQ668">
        <v>0</v>
      </c>
      <c r="AR668">
        <v>0</v>
      </c>
      <c r="AS668">
        <v>0</v>
      </c>
      <c r="AT668">
        <v>0</v>
      </c>
      <c r="AU668">
        <v>0</v>
      </c>
      <c r="AV668">
        <v>0</v>
      </c>
      <c r="AW668">
        <v>0</v>
      </c>
      <c r="AX668">
        <v>0</v>
      </c>
      <c r="AY668">
        <v>1</v>
      </c>
      <c r="AZ668">
        <v>0</v>
      </c>
      <c r="BA668">
        <v>0</v>
      </c>
      <c r="BB668" t="s">
        <v>195</v>
      </c>
      <c r="BC668" t="s">
        <v>166</v>
      </c>
      <c r="BD668">
        <v>0</v>
      </c>
      <c r="BE668">
        <v>0</v>
      </c>
    </row>
    <row r="669" spans="1:57" x14ac:dyDescent="0.35">
      <c r="A669" s="193">
        <v>147</v>
      </c>
      <c r="B669">
        <v>3532</v>
      </c>
      <c r="C669" s="194" t="s">
        <v>190</v>
      </c>
      <c r="D669" t="s">
        <v>294</v>
      </c>
      <c r="E669" t="s">
        <v>2167</v>
      </c>
      <c r="F669" t="s">
        <v>85</v>
      </c>
      <c r="G669">
        <v>1</v>
      </c>
      <c r="H669">
        <v>0</v>
      </c>
      <c r="I669">
        <v>0</v>
      </c>
      <c r="J669">
        <v>1</v>
      </c>
      <c r="K669">
        <v>1</v>
      </c>
      <c r="L669">
        <v>2</v>
      </c>
      <c r="M669" t="s">
        <v>2168</v>
      </c>
      <c r="N669" s="165">
        <v>44805.769699074073</v>
      </c>
      <c r="O669" s="195">
        <f t="shared" si="10"/>
        <v>44802</v>
      </c>
      <c r="P669">
        <v>0</v>
      </c>
      <c r="Q669" t="s">
        <v>8191</v>
      </c>
      <c r="R669">
        <v>2</v>
      </c>
      <c r="S669">
        <v>0</v>
      </c>
      <c r="T669" t="s">
        <v>2169</v>
      </c>
      <c r="U669" t="s">
        <v>130</v>
      </c>
      <c r="V669" t="s">
        <v>131</v>
      </c>
      <c r="W669">
        <v>0</v>
      </c>
      <c r="X669">
        <v>0</v>
      </c>
      <c r="Y669">
        <v>0</v>
      </c>
      <c r="Z669">
        <v>0</v>
      </c>
      <c r="AA669">
        <v>0</v>
      </c>
      <c r="AB669">
        <v>0</v>
      </c>
      <c r="AC669">
        <v>9</v>
      </c>
      <c r="AD669">
        <v>2022</v>
      </c>
      <c r="AF669" t="s">
        <v>8192</v>
      </c>
      <c r="AH669">
        <v>1</v>
      </c>
      <c r="AI669" t="s">
        <v>2170</v>
      </c>
      <c r="AJ669" t="s">
        <v>133</v>
      </c>
      <c r="AK669" t="s">
        <v>134</v>
      </c>
      <c r="AL669">
        <v>0</v>
      </c>
      <c r="AM669">
        <v>0</v>
      </c>
      <c r="AN669">
        <v>0</v>
      </c>
      <c r="AO669">
        <v>0</v>
      </c>
      <c r="AP669">
        <v>0</v>
      </c>
      <c r="AQ669">
        <v>0</v>
      </c>
      <c r="AR669">
        <v>0</v>
      </c>
      <c r="AS669">
        <v>0</v>
      </c>
      <c r="AT669">
        <v>0</v>
      </c>
      <c r="AU669">
        <v>0</v>
      </c>
      <c r="AV669">
        <v>0</v>
      </c>
      <c r="AW669">
        <v>0</v>
      </c>
      <c r="AX669">
        <v>0</v>
      </c>
      <c r="AY669">
        <v>1</v>
      </c>
      <c r="AZ669">
        <v>0</v>
      </c>
      <c r="BA669">
        <v>0</v>
      </c>
      <c r="BB669" t="s">
        <v>162</v>
      </c>
      <c r="BC669" t="s">
        <v>166</v>
      </c>
      <c r="BD669">
        <v>0</v>
      </c>
      <c r="BE669">
        <v>0</v>
      </c>
    </row>
    <row r="670" spans="1:57" x14ac:dyDescent="0.35">
      <c r="A670" s="193">
        <v>191</v>
      </c>
      <c r="B670">
        <v>3570</v>
      </c>
      <c r="C670" s="194" t="s">
        <v>125</v>
      </c>
      <c r="D670" t="s">
        <v>294</v>
      </c>
      <c r="E670" t="s">
        <v>2461</v>
      </c>
      <c r="F670" t="s">
        <v>86</v>
      </c>
      <c r="G670">
        <v>1</v>
      </c>
      <c r="H670">
        <v>0</v>
      </c>
      <c r="I670">
        <v>0</v>
      </c>
      <c r="J670">
        <v>0</v>
      </c>
      <c r="K670">
        <v>0</v>
      </c>
      <c r="L670">
        <v>0</v>
      </c>
      <c r="M670" t="s">
        <v>2462</v>
      </c>
      <c r="N670" s="165">
        <v>44806.026145833333</v>
      </c>
      <c r="O670" s="195">
        <f t="shared" si="10"/>
        <v>44802</v>
      </c>
      <c r="P670">
        <v>0</v>
      </c>
      <c r="Q670" t="s">
        <v>7920</v>
      </c>
      <c r="R670">
        <v>187</v>
      </c>
      <c r="S670">
        <v>1379</v>
      </c>
      <c r="T670" t="s">
        <v>2447</v>
      </c>
      <c r="U670" t="s">
        <v>130</v>
      </c>
      <c r="V670" t="s">
        <v>131</v>
      </c>
      <c r="W670">
        <v>0</v>
      </c>
      <c r="X670">
        <v>0</v>
      </c>
      <c r="Y670">
        <v>0</v>
      </c>
      <c r="Z670">
        <v>0</v>
      </c>
      <c r="AA670">
        <v>0</v>
      </c>
      <c r="AB670">
        <v>1</v>
      </c>
      <c r="AC670">
        <v>9</v>
      </c>
      <c r="AD670">
        <v>2022</v>
      </c>
      <c r="AF670" t="s">
        <v>8192</v>
      </c>
      <c r="AH670">
        <v>2</v>
      </c>
      <c r="AI670" t="s">
        <v>2463</v>
      </c>
      <c r="AJ670" t="s">
        <v>133</v>
      </c>
      <c r="AK670" t="s">
        <v>134</v>
      </c>
      <c r="AL670">
        <v>0</v>
      </c>
      <c r="AM670">
        <v>0</v>
      </c>
      <c r="AN670">
        <v>0</v>
      </c>
      <c r="AO670">
        <v>0</v>
      </c>
      <c r="AP670">
        <v>0</v>
      </c>
      <c r="AQ670">
        <v>0</v>
      </c>
      <c r="AR670">
        <v>0</v>
      </c>
      <c r="AS670">
        <v>0</v>
      </c>
      <c r="AT670">
        <v>0</v>
      </c>
      <c r="AU670">
        <v>1</v>
      </c>
      <c r="AV670">
        <v>0</v>
      </c>
      <c r="AW670">
        <v>0</v>
      </c>
      <c r="AX670">
        <v>0</v>
      </c>
      <c r="AY670">
        <v>0</v>
      </c>
      <c r="AZ670">
        <v>0</v>
      </c>
      <c r="BA670">
        <v>0</v>
      </c>
      <c r="BB670" t="s">
        <v>172</v>
      </c>
      <c r="BC670" t="s">
        <v>153</v>
      </c>
      <c r="BD670">
        <v>0</v>
      </c>
      <c r="BE670">
        <v>0</v>
      </c>
    </row>
    <row r="671" spans="1:57" x14ac:dyDescent="0.35">
      <c r="A671" s="193">
        <v>4623</v>
      </c>
      <c r="B671">
        <v>3367</v>
      </c>
      <c r="C671" s="194" t="s">
        <v>125</v>
      </c>
      <c r="D671" t="s">
        <v>294</v>
      </c>
      <c r="E671" t="s">
        <v>2625</v>
      </c>
      <c r="F671" t="s">
        <v>83</v>
      </c>
      <c r="G671">
        <v>1</v>
      </c>
      <c r="H671">
        <v>0</v>
      </c>
      <c r="I671">
        <v>0</v>
      </c>
      <c r="J671">
        <v>0</v>
      </c>
      <c r="K671">
        <v>0</v>
      </c>
      <c r="L671">
        <v>0</v>
      </c>
      <c r="M671" t="s">
        <v>2626</v>
      </c>
      <c r="N671" s="165">
        <v>44788.56559027778</v>
      </c>
      <c r="O671" s="195">
        <f t="shared" si="10"/>
        <v>44788</v>
      </c>
      <c r="P671">
        <v>0</v>
      </c>
      <c r="Q671" t="s">
        <v>8078</v>
      </c>
      <c r="R671">
        <v>26</v>
      </c>
      <c r="S671">
        <v>66</v>
      </c>
      <c r="T671" t="s">
        <v>2299</v>
      </c>
      <c r="U671" t="s">
        <v>130</v>
      </c>
      <c r="V671" t="s">
        <v>131</v>
      </c>
      <c r="W671">
        <v>0</v>
      </c>
      <c r="X671">
        <v>0</v>
      </c>
      <c r="Y671">
        <v>0</v>
      </c>
      <c r="Z671">
        <v>0</v>
      </c>
      <c r="AA671">
        <v>0</v>
      </c>
      <c r="AB671">
        <v>0</v>
      </c>
      <c r="AC671">
        <v>8</v>
      </c>
      <c r="AD671">
        <v>2022</v>
      </c>
      <c r="AE671" t="s">
        <v>2627</v>
      </c>
      <c r="AF671" t="s">
        <v>8193</v>
      </c>
      <c r="AH671">
        <v>15</v>
      </c>
      <c r="AI671" t="s">
        <v>2628</v>
      </c>
      <c r="AJ671" t="s">
        <v>200</v>
      </c>
      <c r="AK671" t="s">
        <v>134</v>
      </c>
      <c r="AL671">
        <v>0</v>
      </c>
      <c r="AM671">
        <v>0</v>
      </c>
      <c r="AN671">
        <v>0</v>
      </c>
      <c r="AO671">
        <v>0</v>
      </c>
      <c r="AP671">
        <v>0</v>
      </c>
      <c r="AQ671">
        <v>1</v>
      </c>
      <c r="AR671">
        <v>0</v>
      </c>
      <c r="AS671">
        <v>0</v>
      </c>
      <c r="AT671">
        <v>0</v>
      </c>
      <c r="AU671">
        <v>0</v>
      </c>
      <c r="AV671">
        <v>0</v>
      </c>
      <c r="AW671">
        <v>0</v>
      </c>
      <c r="AX671">
        <v>0</v>
      </c>
      <c r="AY671">
        <v>0</v>
      </c>
      <c r="AZ671">
        <v>0</v>
      </c>
      <c r="BA671">
        <v>0</v>
      </c>
      <c r="BC671" t="s">
        <v>153</v>
      </c>
      <c r="BD671">
        <v>1</v>
      </c>
      <c r="BE671">
        <v>0</v>
      </c>
    </row>
    <row r="672" spans="1:57" x14ac:dyDescent="0.35">
      <c r="A672" s="193">
        <v>1094</v>
      </c>
      <c r="B672">
        <v>3228</v>
      </c>
      <c r="C672" s="194" t="s">
        <v>125</v>
      </c>
      <c r="D672" t="s">
        <v>294</v>
      </c>
      <c r="E672" t="s">
        <v>2629</v>
      </c>
      <c r="F672" t="s">
        <v>86</v>
      </c>
      <c r="G672">
        <v>1</v>
      </c>
      <c r="H672">
        <v>2</v>
      </c>
      <c r="I672">
        <v>7</v>
      </c>
      <c r="J672">
        <v>1</v>
      </c>
      <c r="K672">
        <v>1</v>
      </c>
      <c r="L672">
        <v>11</v>
      </c>
      <c r="M672" t="s">
        <v>2630</v>
      </c>
      <c r="N672" s="165">
        <v>44714.373969907407</v>
      </c>
      <c r="O672" s="195">
        <f t="shared" si="10"/>
        <v>44711</v>
      </c>
      <c r="P672">
        <v>0</v>
      </c>
      <c r="Q672" t="s">
        <v>8194</v>
      </c>
      <c r="R672">
        <v>2966</v>
      </c>
      <c r="S672">
        <v>2771</v>
      </c>
      <c r="T672" t="s">
        <v>2631</v>
      </c>
      <c r="U672" t="s">
        <v>130</v>
      </c>
      <c r="V672" t="s">
        <v>131</v>
      </c>
      <c r="W672">
        <v>0</v>
      </c>
      <c r="X672">
        <v>0</v>
      </c>
      <c r="Y672">
        <v>0</v>
      </c>
      <c r="Z672">
        <v>0</v>
      </c>
      <c r="AA672">
        <v>0</v>
      </c>
      <c r="AB672">
        <v>0</v>
      </c>
      <c r="AC672">
        <v>6</v>
      </c>
      <c r="AD672">
        <v>2022</v>
      </c>
      <c r="AF672" t="s">
        <v>8195</v>
      </c>
      <c r="AH672">
        <v>2</v>
      </c>
      <c r="AI672" t="s">
        <v>2633</v>
      </c>
      <c r="AJ672" t="s">
        <v>252</v>
      </c>
      <c r="AK672" t="s">
        <v>134</v>
      </c>
      <c r="AL672">
        <v>0</v>
      </c>
      <c r="AM672">
        <v>0</v>
      </c>
      <c r="AN672">
        <v>0</v>
      </c>
      <c r="AO672">
        <v>0</v>
      </c>
      <c r="AP672">
        <v>0</v>
      </c>
      <c r="AQ672">
        <v>0</v>
      </c>
      <c r="AR672">
        <v>0</v>
      </c>
      <c r="AS672">
        <v>0</v>
      </c>
      <c r="AT672">
        <v>0</v>
      </c>
      <c r="AU672">
        <v>0</v>
      </c>
      <c r="AV672">
        <v>0</v>
      </c>
      <c r="AW672">
        <v>0</v>
      </c>
      <c r="AX672">
        <v>0</v>
      </c>
      <c r="AY672">
        <v>0</v>
      </c>
      <c r="AZ672">
        <v>0</v>
      </c>
      <c r="BA672">
        <v>0</v>
      </c>
      <c r="BB672" t="s">
        <v>162</v>
      </c>
      <c r="BC672" t="s">
        <v>166</v>
      </c>
      <c r="BD672">
        <v>0</v>
      </c>
      <c r="BE672">
        <v>0</v>
      </c>
    </row>
    <row r="673" spans="1:57" x14ac:dyDescent="0.35">
      <c r="A673" s="193">
        <v>1081</v>
      </c>
      <c r="B673">
        <v>3225</v>
      </c>
      <c r="C673" s="194" t="s">
        <v>125</v>
      </c>
      <c r="D673" t="s">
        <v>294</v>
      </c>
      <c r="E673" t="s">
        <v>2634</v>
      </c>
      <c r="F673" t="s">
        <v>85</v>
      </c>
      <c r="G673">
        <v>1</v>
      </c>
      <c r="H673">
        <v>0</v>
      </c>
      <c r="I673">
        <v>0</v>
      </c>
      <c r="J673">
        <v>1</v>
      </c>
      <c r="K673">
        <v>0</v>
      </c>
      <c r="L673">
        <v>1</v>
      </c>
      <c r="M673" t="s">
        <v>2635</v>
      </c>
      <c r="N673" s="165">
        <v>44712.7268287037</v>
      </c>
      <c r="O673" s="195">
        <f t="shared" si="10"/>
        <v>44711</v>
      </c>
      <c r="P673">
        <v>0</v>
      </c>
      <c r="Q673" t="s">
        <v>8196</v>
      </c>
      <c r="R673">
        <v>634</v>
      </c>
      <c r="S673">
        <v>934</v>
      </c>
      <c r="T673" t="s">
        <v>2636</v>
      </c>
      <c r="U673" t="s">
        <v>130</v>
      </c>
      <c r="V673" t="s">
        <v>131</v>
      </c>
      <c r="W673">
        <v>0</v>
      </c>
      <c r="X673">
        <v>0</v>
      </c>
      <c r="Y673">
        <v>0</v>
      </c>
      <c r="Z673">
        <v>1</v>
      </c>
      <c r="AA673">
        <v>0</v>
      </c>
      <c r="AB673">
        <v>1</v>
      </c>
      <c r="AC673">
        <v>5</v>
      </c>
      <c r="AD673">
        <v>2022</v>
      </c>
      <c r="AF673" t="s">
        <v>8197</v>
      </c>
      <c r="AH673">
        <v>31</v>
      </c>
      <c r="AI673" t="s">
        <v>2638</v>
      </c>
      <c r="AJ673" t="s">
        <v>160</v>
      </c>
      <c r="AK673" t="s">
        <v>161</v>
      </c>
      <c r="AL673">
        <v>0</v>
      </c>
      <c r="AM673">
        <v>0</v>
      </c>
      <c r="AN673">
        <v>0</v>
      </c>
      <c r="AO673">
        <v>0</v>
      </c>
      <c r="AP673">
        <v>0</v>
      </c>
      <c r="AQ673">
        <v>0</v>
      </c>
      <c r="AR673">
        <v>0</v>
      </c>
      <c r="AS673">
        <v>0</v>
      </c>
      <c r="AT673">
        <v>0</v>
      </c>
      <c r="AU673">
        <v>0</v>
      </c>
      <c r="AV673">
        <v>0</v>
      </c>
      <c r="AW673">
        <v>0</v>
      </c>
      <c r="AX673">
        <v>0</v>
      </c>
      <c r="AY673">
        <v>0</v>
      </c>
      <c r="AZ673">
        <v>0</v>
      </c>
      <c r="BA673">
        <v>0</v>
      </c>
      <c r="BB673" t="s">
        <v>172</v>
      </c>
      <c r="BC673" t="s">
        <v>153</v>
      </c>
      <c r="BD673">
        <v>0</v>
      </c>
      <c r="BE673">
        <v>0</v>
      </c>
    </row>
    <row r="674" spans="1:57" x14ac:dyDescent="0.35">
      <c r="A674" s="193">
        <v>154</v>
      </c>
      <c r="B674">
        <v>3539</v>
      </c>
      <c r="C674" s="194" t="s">
        <v>125</v>
      </c>
      <c r="D674" t="s">
        <v>294</v>
      </c>
      <c r="E674" t="s">
        <v>2228</v>
      </c>
      <c r="F674" t="s">
        <v>85</v>
      </c>
      <c r="G674">
        <v>1</v>
      </c>
      <c r="H674">
        <v>0</v>
      </c>
      <c r="I674">
        <v>0</v>
      </c>
      <c r="J674">
        <v>0</v>
      </c>
      <c r="K674">
        <v>0</v>
      </c>
      <c r="L674">
        <v>0</v>
      </c>
      <c r="M674" t="s">
        <v>2229</v>
      </c>
      <c r="N674" s="165">
        <v>44805.78943287037</v>
      </c>
      <c r="O674" s="195">
        <f t="shared" si="10"/>
        <v>44802</v>
      </c>
      <c r="P674">
        <v>0</v>
      </c>
      <c r="Q674" t="s">
        <v>8198</v>
      </c>
      <c r="R674">
        <v>215</v>
      </c>
      <c r="S674">
        <v>9</v>
      </c>
      <c r="T674" t="s">
        <v>2230</v>
      </c>
      <c r="U674" t="s">
        <v>130</v>
      </c>
      <c r="V674" t="s">
        <v>131</v>
      </c>
      <c r="W674">
        <v>0</v>
      </c>
      <c r="X674">
        <v>0</v>
      </c>
      <c r="Y674">
        <v>0</v>
      </c>
      <c r="Z674">
        <v>0</v>
      </c>
      <c r="AA674">
        <v>0</v>
      </c>
      <c r="AB674">
        <v>1</v>
      </c>
      <c r="AC674">
        <v>9</v>
      </c>
      <c r="AD674">
        <v>2022</v>
      </c>
      <c r="AF674" t="s">
        <v>8199</v>
      </c>
      <c r="AH674">
        <v>1</v>
      </c>
      <c r="AI674" t="s">
        <v>2231</v>
      </c>
      <c r="AJ674" t="s">
        <v>252</v>
      </c>
      <c r="AK674" t="s">
        <v>134</v>
      </c>
      <c r="AL674">
        <v>0</v>
      </c>
      <c r="AM674">
        <v>0</v>
      </c>
      <c r="AN674">
        <v>1</v>
      </c>
      <c r="AO674">
        <v>0</v>
      </c>
      <c r="AP674">
        <v>0</v>
      </c>
      <c r="AQ674">
        <v>0</v>
      </c>
      <c r="AR674">
        <v>0</v>
      </c>
      <c r="AS674">
        <v>0</v>
      </c>
      <c r="AT674">
        <v>0</v>
      </c>
      <c r="AU674">
        <v>0</v>
      </c>
      <c r="AV674">
        <v>0</v>
      </c>
      <c r="AW674">
        <v>0</v>
      </c>
      <c r="AX674">
        <v>0</v>
      </c>
      <c r="AY674">
        <v>0</v>
      </c>
      <c r="AZ674">
        <v>0</v>
      </c>
      <c r="BA674">
        <v>0</v>
      </c>
      <c r="BB674" t="s">
        <v>154</v>
      </c>
      <c r="BC674" t="s">
        <v>166</v>
      </c>
      <c r="BD674">
        <v>0</v>
      </c>
      <c r="BE674">
        <v>0</v>
      </c>
    </row>
    <row r="675" spans="1:57" x14ac:dyDescent="0.35">
      <c r="A675" s="193">
        <v>217</v>
      </c>
      <c r="B675">
        <v>3593</v>
      </c>
      <c r="C675" s="194" t="s">
        <v>190</v>
      </c>
      <c r="D675" t="s">
        <v>294</v>
      </c>
      <c r="E675" t="s">
        <v>2587</v>
      </c>
      <c r="F675" t="s">
        <v>85</v>
      </c>
      <c r="G675">
        <v>1</v>
      </c>
      <c r="H675">
        <v>0</v>
      </c>
      <c r="I675">
        <v>0</v>
      </c>
      <c r="J675">
        <v>0</v>
      </c>
      <c r="K675">
        <v>0</v>
      </c>
      <c r="L675">
        <v>0</v>
      </c>
      <c r="M675" t="s">
        <v>2588</v>
      </c>
      <c r="N675" s="165">
        <v>44806.356354166674</v>
      </c>
      <c r="O675" s="195">
        <f t="shared" si="10"/>
        <v>44802</v>
      </c>
      <c r="P675">
        <v>0</v>
      </c>
      <c r="Q675" t="s">
        <v>8200</v>
      </c>
      <c r="R675">
        <v>2675</v>
      </c>
      <c r="S675">
        <v>2541</v>
      </c>
      <c r="T675" t="s">
        <v>2589</v>
      </c>
      <c r="U675" t="s">
        <v>130</v>
      </c>
      <c r="V675" t="s">
        <v>131</v>
      </c>
      <c r="W675">
        <v>0</v>
      </c>
      <c r="X675">
        <v>0</v>
      </c>
      <c r="Y675">
        <v>0</v>
      </c>
      <c r="Z675">
        <v>0</v>
      </c>
      <c r="AA675">
        <v>0</v>
      </c>
      <c r="AB675">
        <v>1</v>
      </c>
      <c r="AC675">
        <v>9</v>
      </c>
      <c r="AD675">
        <v>2022</v>
      </c>
      <c r="AF675" t="s">
        <v>8201</v>
      </c>
      <c r="AH675">
        <v>2</v>
      </c>
      <c r="AI675" t="s">
        <v>2590</v>
      </c>
      <c r="AJ675" t="s">
        <v>133</v>
      </c>
      <c r="AK675" t="s">
        <v>134</v>
      </c>
      <c r="AL675">
        <v>0</v>
      </c>
      <c r="AM675">
        <v>0</v>
      </c>
      <c r="AN675">
        <v>0</v>
      </c>
      <c r="AO675">
        <v>0</v>
      </c>
      <c r="AP675">
        <v>0</v>
      </c>
      <c r="AQ675">
        <v>0</v>
      </c>
      <c r="AR675">
        <v>0</v>
      </c>
      <c r="AS675">
        <v>0</v>
      </c>
      <c r="AT675">
        <v>0</v>
      </c>
      <c r="AU675">
        <v>0</v>
      </c>
      <c r="AV675">
        <v>0</v>
      </c>
      <c r="AW675">
        <v>0</v>
      </c>
      <c r="AX675">
        <v>0</v>
      </c>
      <c r="AY675">
        <v>0</v>
      </c>
      <c r="AZ675">
        <v>0</v>
      </c>
      <c r="BA675">
        <v>0</v>
      </c>
      <c r="BC675" t="s">
        <v>153</v>
      </c>
      <c r="BD675">
        <v>0</v>
      </c>
      <c r="BE675">
        <v>0</v>
      </c>
    </row>
    <row r="676" spans="1:57" x14ac:dyDescent="0.35">
      <c r="A676" s="193">
        <v>18</v>
      </c>
      <c r="B676">
        <v>3169</v>
      </c>
      <c r="C676" s="194" t="s">
        <v>190</v>
      </c>
      <c r="D676" t="s">
        <v>294</v>
      </c>
      <c r="E676" t="s">
        <v>2646</v>
      </c>
      <c r="F676" t="s">
        <v>86</v>
      </c>
      <c r="G676">
        <v>1</v>
      </c>
      <c r="H676">
        <v>0</v>
      </c>
      <c r="I676">
        <v>0</v>
      </c>
      <c r="J676">
        <v>0</v>
      </c>
      <c r="K676">
        <v>0</v>
      </c>
      <c r="L676">
        <v>0</v>
      </c>
      <c r="M676" t="s">
        <v>2647</v>
      </c>
      <c r="N676" s="165">
        <v>44621.941192129627</v>
      </c>
      <c r="O676" s="195">
        <f t="shared" si="10"/>
        <v>44620</v>
      </c>
      <c r="P676">
        <v>0</v>
      </c>
      <c r="Q676" t="s">
        <v>8202</v>
      </c>
      <c r="R676">
        <v>123</v>
      </c>
      <c r="S676">
        <v>312</v>
      </c>
      <c r="T676" t="s">
        <v>2648</v>
      </c>
      <c r="U676" t="s">
        <v>130</v>
      </c>
      <c r="V676" t="s">
        <v>131</v>
      </c>
      <c r="W676">
        <v>1</v>
      </c>
      <c r="X676">
        <v>0</v>
      </c>
      <c r="Y676">
        <v>0</v>
      </c>
      <c r="Z676">
        <v>0</v>
      </c>
      <c r="AA676">
        <v>0</v>
      </c>
      <c r="AB676">
        <v>0</v>
      </c>
      <c r="AC676">
        <v>3</v>
      </c>
      <c r="AD676">
        <v>2022</v>
      </c>
      <c r="AF676" t="s">
        <v>8203</v>
      </c>
      <c r="AH676">
        <v>1</v>
      </c>
      <c r="AI676" t="s">
        <v>2649</v>
      </c>
      <c r="AJ676" t="s">
        <v>252</v>
      </c>
      <c r="AK676" t="s">
        <v>134</v>
      </c>
      <c r="AL676">
        <v>0</v>
      </c>
      <c r="AM676">
        <v>0</v>
      </c>
      <c r="AN676">
        <v>0</v>
      </c>
      <c r="AO676">
        <v>0</v>
      </c>
      <c r="AP676">
        <v>0</v>
      </c>
      <c r="AQ676">
        <v>0</v>
      </c>
      <c r="AR676">
        <v>0</v>
      </c>
      <c r="AS676">
        <v>0</v>
      </c>
      <c r="AT676">
        <v>0</v>
      </c>
      <c r="AU676">
        <v>0</v>
      </c>
      <c r="AV676">
        <v>0</v>
      </c>
      <c r="AW676">
        <v>0</v>
      </c>
      <c r="AX676">
        <v>0</v>
      </c>
      <c r="AY676">
        <v>0</v>
      </c>
      <c r="AZ676">
        <v>0</v>
      </c>
      <c r="BA676">
        <v>0</v>
      </c>
      <c r="BB676" t="s">
        <v>178</v>
      </c>
      <c r="BC676" t="s">
        <v>166</v>
      </c>
      <c r="BD676">
        <v>0</v>
      </c>
      <c r="BE676">
        <v>0</v>
      </c>
    </row>
    <row r="677" spans="1:57" x14ac:dyDescent="0.35">
      <c r="A677" s="193">
        <v>4972</v>
      </c>
      <c r="B677">
        <v>3409</v>
      </c>
      <c r="C677" s="194" t="s">
        <v>125</v>
      </c>
      <c r="D677" t="s">
        <v>294</v>
      </c>
      <c r="E677" t="s">
        <v>2650</v>
      </c>
      <c r="F677" t="s">
        <v>83</v>
      </c>
      <c r="G677">
        <v>1</v>
      </c>
      <c r="H677">
        <v>0</v>
      </c>
      <c r="I677">
        <v>5</v>
      </c>
      <c r="J677">
        <v>1</v>
      </c>
      <c r="K677">
        <v>0</v>
      </c>
      <c r="L677">
        <v>6</v>
      </c>
      <c r="M677" t="s">
        <v>2651</v>
      </c>
      <c r="N677" s="165">
        <v>44803.591168981482</v>
      </c>
      <c r="O677" s="195">
        <f t="shared" si="10"/>
        <v>44802</v>
      </c>
      <c r="P677">
        <v>0</v>
      </c>
      <c r="Q677" t="s">
        <v>7501</v>
      </c>
      <c r="R677">
        <v>1874</v>
      </c>
      <c r="S677">
        <v>1728</v>
      </c>
      <c r="T677" t="s">
        <v>639</v>
      </c>
      <c r="U677" t="s">
        <v>130</v>
      </c>
      <c r="V677" t="s">
        <v>131</v>
      </c>
      <c r="W677">
        <v>0</v>
      </c>
      <c r="X677">
        <v>0</v>
      </c>
      <c r="Y677">
        <v>0</v>
      </c>
      <c r="Z677">
        <v>0</v>
      </c>
      <c r="AA677">
        <v>0</v>
      </c>
      <c r="AB677">
        <v>0</v>
      </c>
      <c r="AC677">
        <v>8</v>
      </c>
      <c r="AD677">
        <v>2022</v>
      </c>
      <c r="AE677" t="s">
        <v>668</v>
      </c>
      <c r="AF677" t="s">
        <v>6295</v>
      </c>
      <c r="AH677">
        <v>30</v>
      </c>
      <c r="AI677" t="s">
        <v>2652</v>
      </c>
      <c r="AJ677" t="s">
        <v>133</v>
      </c>
      <c r="AK677" t="s">
        <v>134</v>
      </c>
      <c r="AL677">
        <v>0</v>
      </c>
      <c r="AM677">
        <v>1</v>
      </c>
      <c r="AN677">
        <v>0</v>
      </c>
      <c r="AO677">
        <v>1</v>
      </c>
      <c r="AP677">
        <v>1</v>
      </c>
      <c r="AQ677">
        <v>0</v>
      </c>
      <c r="AR677">
        <v>0</v>
      </c>
      <c r="AS677">
        <v>0</v>
      </c>
      <c r="AT677">
        <v>0</v>
      </c>
      <c r="AU677">
        <v>0</v>
      </c>
      <c r="AV677">
        <v>0</v>
      </c>
      <c r="AW677">
        <v>0</v>
      </c>
      <c r="AX677">
        <v>0</v>
      </c>
      <c r="AY677">
        <v>0</v>
      </c>
      <c r="AZ677">
        <v>0</v>
      </c>
      <c r="BA677">
        <v>0</v>
      </c>
      <c r="BC677" t="s">
        <v>153</v>
      </c>
      <c r="BD677">
        <v>0</v>
      </c>
      <c r="BE677">
        <v>0</v>
      </c>
    </row>
    <row r="678" spans="1:57" x14ac:dyDescent="0.35">
      <c r="A678" s="193">
        <v>3682</v>
      </c>
      <c r="B678">
        <v>3254</v>
      </c>
      <c r="C678" s="194" t="s">
        <v>190</v>
      </c>
      <c r="D678" t="s">
        <v>294</v>
      </c>
      <c r="E678" t="s">
        <v>2653</v>
      </c>
      <c r="F678" t="s">
        <v>85</v>
      </c>
      <c r="G678">
        <v>1</v>
      </c>
      <c r="H678">
        <v>0</v>
      </c>
      <c r="I678">
        <v>0</v>
      </c>
      <c r="J678">
        <v>1</v>
      </c>
      <c r="K678">
        <v>1</v>
      </c>
      <c r="L678">
        <v>2</v>
      </c>
      <c r="M678" t="s">
        <v>2654</v>
      </c>
      <c r="N678" s="165">
        <v>44754.716539351852</v>
      </c>
      <c r="O678" s="195">
        <f t="shared" si="10"/>
        <v>44753</v>
      </c>
      <c r="P678">
        <v>0</v>
      </c>
      <c r="Q678" t="s">
        <v>8204</v>
      </c>
      <c r="R678">
        <v>6227</v>
      </c>
      <c r="S678">
        <v>59</v>
      </c>
      <c r="T678" t="s">
        <v>2655</v>
      </c>
      <c r="U678" t="s">
        <v>130</v>
      </c>
      <c r="V678" t="s">
        <v>131</v>
      </c>
      <c r="W678">
        <v>0</v>
      </c>
      <c r="X678">
        <v>0</v>
      </c>
      <c r="Y678">
        <v>0</v>
      </c>
      <c r="Z678">
        <v>0</v>
      </c>
      <c r="AA678">
        <v>0</v>
      </c>
      <c r="AB678">
        <v>0</v>
      </c>
      <c r="AC678">
        <v>7</v>
      </c>
      <c r="AD678">
        <v>2022</v>
      </c>
      <c r="AF678" t="s">
        <v>8205</v>
      </c>
      <c r="AH678">
        <v>12</v>
      </c>
      <c r="AI678" t="s">
        <v>2656</v>
      </c>
      <c r="AJ678" t="s">
        <v>252</v>
      </c>
      <c r="AK678" t="s">
        <v>385</v>
      </c>
      <c r="AL678">
        <v>0</v>
      </c>
      <c r="AM678">
        <v>0</v>
      </c>
      <c r="AN678">
        <v>0</v>
      </c>
      <c r="AO678">
        <v>0</v>
      </c>
      <c r="AP678">
        <v>0</v>
      </c>
      <c r="AQ678">
        <v>0</v>
      </c>
      <c r="AR678">
        <v>0</v>
      </c>
      <c r="AS678">
        <v>0</v>
      </c>
      <c r="AT678">
        <v>0</v>
      </c>
      <c r="AU678">
        <v>0</v>
      </c>
      <c r="AV678">
        <v>0</v>
      </c>
      <c r="AW678">
        <v>0</v>
      </c>
      <c r="AX678">
        <v>0</v>
      </c>
      <c r="AY678">
        <v>0</v>
      </c>
      <c r="AZ678">
        <v>0</v>
      </c>
      <c r="BA678">
        <v>0</v>
      </c>
      <c r="BB678" t="s">
        <v>195</v>
      </c>
      <c r="BC678" t="s">
        <v>166</v>
      </c>
      <c r="BD678">
        <v>0</v>
      </c>
      <c r="BE678">
        <v>0</v>
      </c>
    </row>
    <row r="679" spans="1:57" x14ac:dyDescent="0.35">
      <c r="A679" s="193">
        <v>4515</v>
      </c>
      <c r="B679">
        <v>3340</v>
      </c>
      <c r="C679" s="194" t="s">
        <v>190</v>
      </c>
      <c r="D679" t="s">
        <v>294</v>
      </c>
      <c r="E679" t="s">
        <v>2657</v>
      </c>
      <c r="F679" t="s">
        <v>83</v>
      </c>
      <c r="G679">
        <v>1</v>
      </c>
      <c r="H679">
        <v>0</v>
      </c>
      <c r="I679">
        <v>34</v>
      </c>
      <c r="J679">
        <v>1</v>
      </c>
      <c r="K679">
        <v>0</v>
      </c>
      <c r="L679">
        <v>35</v>
      </c>
      <c r="M679" t="s">
        <v>2658</v>
      </c>
      <c r="N679" s="165">
        <v>44784.581307870372</v>
      </c>
      <c r="O679" s="195">
        <f t="shared" si="10"/>
        <v>44781</v>
      </c>
      <c r="P679">
        <v>0</v>
      </c>
      <c r="Q679" t="s">
        <v>8206</v>
      </c>
      <c r="R679">
        <v>55</v>
      </c>
      <c r="S679">
        <v>234</v>
      </c>
      <c r="T679" t="s">
        <v>2659</v>
      </c>
      <c r="U679" t="s">
        <v>130</v>
      </c>
      <c r="V679" t="s">
        <v>131</v>
      </c>
      <c r="W679">
        <v>0</v>
      </c>
      <c r="X679">
        <v>0</v>
      </c>
      <c r="Y679">
        <v>0</v>
      </c>
      <c r="Z679">
        <v>0</v>
      </c>
      <c r="AA679">
        <v>0</v>
      </c>
      <c r="AB679">
        <v>0</v>
      </c>
      <c r="AC679">
        <v>8</v>
      </c>
      <c r="AD679">
        <v>2022</v>
      </c>
      <c r="AF679" t="s">
        <v>8207</v>
      </c>
      <c r="AH679">
        <v>11</v>
      </c>
      <c r="AI679" t="s">
        <v>2660</v>
      </c>
      <c r="AJ679" t="s">
        <v>133</v>
      </c>
      <c r="AK679" t="s">
        <v>134</v>
      </c>
      <c r="AL679">
        <v>0</v>
      </c>
      <c r="AM679">
        <v>0</v>
      </c>
      <c r="AN679">
        <v>0</v>
      </c>
      <c r="AO679">
        <v>0</v>
      </c>
      <c r="AP679">
        <v>0</v>
      </c>
      <c r="AQ679">
        <v>0</v>
      </c>
      <c r="AR679">
        <v>0</v>
      </c>
      <c r="AS679">
        <v>0</v>
      </c>
      <c r="AT679">
        <v>0</v>
      </c>
      <c r="AU679">
        <v>1</v>
      </c>
      <c r="AV679">
        <v>0</v>
      </c>
      <c r="AW679">
        <v>0</v>
      </c>
      <c r="AX679">
        <v>0</v>
      </c>
      <c r="AY679">
        <v>0</v>
      </c>
      <c r="AZ679">
        <v>0</v>
      </c>
      <c r="BA679">
        <v>0</v>
      </c>
      <c r="BB679" t="s">
        <v>154</v>
      </c>
      <c r="BC679" t="s">
        <v>166</v>
      </c>
      <c r="BD679">
        <v>0</v>
      </c>
      <c r="BE679">
        <v>0</v>
      </c>
    </row>
    <row r="680" spans="1:57" x14ac:dyDescent="0.35">
      <c r="A680" s="193">
        <v>3764</v>
      </c>
      <c r="B680">
        <v>3258</v>
      </c>
      <c r="C680" s="194" t="s">
        <v>125</v>
      </c>
      <c r="D680" t="s">
        <v>294</v>
      </c>
      <c r="E680" t="s">
        <v>2661</v>
      </c>
      <c r="F680" t="s">
        <v>85</v>
      </c>
      <c r="G680">
        <v>1</v>
      </c>
      <c r="H680">
        <v>0</v>
      </c>
      <c r="I680">
        <v>0</v>
      </c>
      <c r="J680">
        <v>0</v>
      </c>
      <c r="K680">
        <v>0</v>
      </c>
      <c r="L680">
        <v>0</v>
      </c>
      <c r="M680" t="s">
        <v>2662</v>
      </c>
      <c r="N680" s="165">
        <v>44756.641377314823</v>
      </c>
      <c r="O680" s="195">
        <f t="shared" si="10"/>
        <v>44753</v>
      </c>
      <c r="P680">
        <v>0</v>
      </c>
      <c r="Q680" t="s">
        <v>8208</v>
      </c>
      <c r="R680">
        <v>317</v>
      </c>
      <c r="S680">
        <v>5</v>
      </c>
      <c r="T680" t="s">
        <v>2663</v>
      </c>
      <c r="U680" t="s">
        <v>130</v>
      </c>
      <c r="V680" t="s">
        <v>131</v>
      </c>
      <c r="W680">
        <v>0</v>
      </c>
      <c r="X680">
        <v>0</v>
      </c>
      <c r="Y680">
        <v>0</v>
      </c>
      <c r="Z680">
        <v>0</v>
      </c>
      <c r="AA680">
        <v>0</v>
      </c>
      <c r="AB680">
        <v>0</v>
      </c>
      <c r="AC680">
        <v>7</v>
      </c>
      <c r="AD680">
        <v>2022</v>
      </c>
      <c r="AF680" t="s">
        <v>8209</v>
      </c>
      <c r="AH680">
        <v>14</v>
      </c>
      <c r="AI680" t="s">
        <v>2664</v>
      </c>
      <c r="AJ680" t="s">
        <v>133</v>
      </c>
      <c r="AK680" t="s">
        <v>134</v>
      </c>
      <c r="AL680">
        <v>0</v>
      </c>
      <c r="AM680">
        <v>0</v>
      </c>
      <c r="AN680">
        <v>0</v>
      </c>
      <c r="AO680">
        <v>0</v>
      </c>
      <c r="AP680">
        <v>0</v>
      </c>
      <c r="AQ680">
        <v>0</v>
      </c>
      <c r="AR680">
        <v>0</v>
      </c>
      <c r="AS680">
        <v>0</v>
      </c>
      <c r="AT680">
        <v>0</v>
      </c>
      <c r="AU680">
        <v>0</v>
      </c>
      <c r="AV680">
        <v>0</v>
      </c>
      <c r="AW680">
        <v>0</v>
      </c>
      <c r="AX680">
        <v>0</v>
      </c>
      <c r="AY680">
        <v>0</v>
      </c>
      <c r="AZ680">
        <v>0</v>
      </c>
      <c r="BA680">
        <v>0</v>
      </c>
      <c r="BC680" t="s">
        <v>153</v>
      </c>
      <c r="BD680">
        <v>0</v>
      </c>
      <c r="BE680">
        <v>0</v>
      </c>
    </row>
    <row r="681" spans="1:57" x14ac:dyDescent="0.35">
      <c r="A681" s="193">
        <v>4555</v>
      </c>
      <c r="B681">
        <v>3347</v>
      </c>
      <c r="C681" s="194" t="s">
        <v>190</v>
      </c>
      <c r="D681" t="s">
        <v>294</v>
      </c>
      <c r="E681" t="s">
        <v>2665</v>
      </c>
      <c r="F681" t="s">
        <v>83</v>
      </c>
      <c r="G681">
        <v>1</v>
      </c>
      <c r="H681">
        <v>0</v>
      </c>
      <c r="I681">
        <v>0</v>
      </c>
      <c r="J681">
        <v>4</v>
      </c>
      <c r="K681">
        <v>4</v>
      </c>
      <c r="L681">
        <v>8</v>
      </c>
      <c r="M681" t="s">
        <v>2666</v>
      </c>
      <c r="N681" s="165">
        <v>44785.737037037034</v>
      </c>
      <c r="O681" s="195">
        <f t="shared" si="10"/>
        <v>44781</v>
      </c>
      <c r="P681">
        <v>0</v>
      </c>
      <c r="Q681" t="s">
        <v>8210</v>
      </c>
      <c r="R681">
        <v>818</v>
      </c>
      <c r="S681">
        <v>334</v>
      </c>
      <c r="T681" t="s">
        <v>2667</v>
      </c>
      <c r="U681" t="s">
        <v>130</v>
      </c>
      <c r="V681" t="s">
        <v>131</v>
      </c>
      <c r="W681">
        <v>0</v>
      </c>
      <c r="X681">
        <v>0</v>
      </c>
      <c r="Y681">
        <v>0</v>
      </c>
      <c r="Z681">
        <v>0</v>
      </c>
      <c r="AA681">
        <v>0</v>
      </c>
      <c r="AB681">
        <v>0</v>
      </c>
      <c r="AC681">
        <v>8</v>
      </c>
      <c r="AD681">
        <v>2022</v>
      </c>
      <c r="AF681" t="s">
        <v>8211</v>
      </c>
      <c r="AH681">
        <v>12</v>
      </c>
      <c r="AI681" t="s">
        <v>2668</v>
      </c>
      <c r="AJ681" t="s">
        <v>133</v>
      </c>
      <c r="AK681" t="s">
        <v>134</v>
      </c>
      <c r="AL681">
        <v>0</v>
      </c>
      <c r="AM681">
        <v>0</v>
      </c>
      <c r="AN681">
        <v>0</v>
      </c>
      <c r="AO681">
        <v>0</v>
      </c>
      <c r="AP681">
        <v>0</v>
      </c>
      <c r="AQ681">
        <v>0</v>
      </c>
      <c r="AR681">
        <v>0</v>
      </c>
      <c r="AS681">
        <v>0</v>
      </c>
      <c r="AT681">
        <v>0</v>
      </c>
      <c r="AU681">
        <v>0</v>
      </c>
      <c r="AV681">
        <v>0</v>
      </c>
      <c r="AW681">
        <v>0</v>
      </c>
      <c r="AX681">
        <v>0</v>
      </c>
      <c r="AY681">
        <v>0</v>
      </c>
      <c r="AZ681">
        <v>0</v>
      </c>
      <c r="BA681">
        <v>0</v>
      </c>
      <c r="BB681" t="s">
        <v>154</v>
      </c>
      <c r="BC681" t="s">
        <v>153</v>
      </c>
      <c r="BD681">
        <v>1</v>
      </c>
      <c r="BE681">
        <v>0</v>
      </c>
    </row>
    <row r="682" spans="1:57" x14ac:dyDescent="0.35">
      <c r="A682" s="193">
        <v>4153</v>
      </c>
      <c r="B682">
        <v>3302</v>
      </c>
      <c r="C682" s="194" t="s">
        <v>190</v>
      </c>
      <c r="D682" t="s">
        <v>294</v>
      </c>
      <c r="E682" t="s">
        <v>2669</v>
      </c>
      <c r="F682" t="s">
        <v>85</v>
      </c>
      <c r="G682">
        <v>1</v>
      </c>
      <c r="H682">
        <v>0</v>
      </c>
      <c r="I682">
        <v>0</v>
      </c>
      <c r="J682">
        <v>1</v>
      </c>
      <c r="K682">
        <v>1</v>
      </c>
      <c r="L682">
        <v>2</v>
      </c>
      <c r="M682" t="s">
        <v>2670</v>
      </c>
      <c r="N682" s="165">
        <v>44769.528298611112</v>
      </c>
      <c r="O682" s="195">
        <f t="shared" si="10"/>
        <v>44767</v>
      </c>
      <c r="P682">
        <v>0</v>
      </c>
      <c r="Q682" t="s">
        <v>8170</v>
      </c>
      <c r="R682">
        <v>8</v>
      </c>
      <c r="S682">
        <v>525</v>
      </c>
      <c r="T682" t="s">
        <v>2521</v>
      </c>
      <c r="U682" t="s">
        <v>130</v>
      </c>
      <c r="V682" t="s">
        <v>131</v>
      </c>
      <c r="W682">
        <v>0</v>
      </c>
      <c r="X682">
        <v>0</v>
      </c>
      <c r="Y682">
        <v>0</v>
      </c>
      <c r="Z682">
        <v>0</v>
      </c>
      <c r="AA682">
        <v>0</v>
      </c>
      <c r="AB682">
        <v>0</v>
      </c>
      <c r="AC682">
        <v>7</v>
      </c>
      <c r="AD682">
        <v>2022</v>
      </c>
      <c r="AF682" t="s">
        <v>8212</v>
      </c>
      <c r="AH682">
        <v>27</v>
      </c>
      <c r="AI682" t="s">
        <v>2671</v>
      </c>
      <c r="AJ682" t="s">
        <v>344</v>
      </c>
      <c r="AK682" t="s">
        <v>134</v>
      </c>
      <c r="AL682">
        <v>0</v>
      </c>
      <c r="AM682">
        <v>0</v>
      </c>
      <c r="AN682">
        <v>0</v>
      </c>
      <c r="AO682">
        <v>0</v>
      </c>
      <c r="AP682">
        <v>0</v>
      </c>
      <c r="AQ682">
        <v>0</v>
      </c>
      <c r="AR682">
        <v>0</v>
      </c>
      <c r="AS682">
        <v>0</v>
      </c>
      <c r="AT682">
        <v>0</v>
      </c>
      <c r="AU682">
        <v>0</v>
      </c>
      <c r="AV682">
        <v>0</v>
      </c>
      <c r="AW682">
        <v>0</v>
      </c>
      <c r="AX682">
        <v>0</v>
      </c>
      <c r="AY682">
        <v>0</v>
      </c>
      <c r="AZ682">
        <v>0</v>
      </c>
      <c r="BA682">
        <v>0</v>
      </c>
      <c r="BB682" t="s">
        <v>178</v>
      </c>
      <c r="BC682" t="s">
        <v>166</v>
      </c>
      <c r="BD682">
        <v>0</v>
      </c>
      <c r="BE682">
        <v>0</v>
      </c>
    </row>
    <row r="683" spans="1:57" x14ac:dyDescent="0.35">
      <c r="A683" s="193">
        <v>4986</v>
      </c>
      <c r="B683">
        <v>3411</v>
      </c>
      <c r="C683" s="194" t="s">
        <v>125</v>
      </c>
      <c r="D683" t="s">
        <v>294</v>
      </c>
      <c r="E683" t="s">
        <v>2672</v>
      </c>
      <c r="F683" t="s">
        <v>83</v>
      </c>
      <c r="G683">
        <v>1</v>
      </c>
      <c r="H683">
        <v>0</v>
      </c>
      <c r="I683">
        <v>1</v>
      </c>
      <c r="J683">
        <v>1</v>
      </c>
      <c r="K683">
        <v>0</v>
      </c>
      <c r="L683">
        <v>2</v>
      </c>
      <c r="M683" t="s">
        <v>2673</v>
      </c>
      <c r="N683" s="165">
        <v>44803.866481481477</v>
      </c>
      <c r="O683" s="195">
        <f t="shared" si="10"/>
        <v>44802</v>
      </c>
      <c r="P683">
        <v>0</v>
      </c>
      <c r="Q683" t="s">
        <v>7685</v>
      </c>
      <c r="R683">
        <v>8</v>
      </c>
      <c r="S683">
        <v>13</v>
      </c>
      <c r="T683" t="s">
        <v>1259</v>
      </c>
      <c r="U683" t="s">
        <v>130</v>
      </c>
      <c r="V683" t="s">
        <v>131</v>
      </c>
      <c r="W683">
        <v>0</v>
      </c>
      <c r="X683">
        <v>0</v>
      </c>
      <c r="Y683">
        <v>0</v>
      </c>
      <c r="Z683">
        <v>0</v>
      </c>
      <c r="AA683">
        <v>0</v>
      </c>
      <c r="AB683">
        <v>0</v>
      </c>
      <c r="AC683">
        <v>8</v>
      </c>
      <c r="AD683">
        <v>2022</v>
      </c>
      <c r="AF683" t="s">
        <v>8213</v>
      </c>
      <c r="AG683" t="s">
        <v>2674</v>
      </c>
      <c r="AH683">
        <v>30</v>
      </c>
      <c r="AI683" t="s">
        <v>2675</v>
      </c>
      <c r="AJ683" t="s">
        <v>133</v>
      </c>
      <c r="AK683" t="s">
        <v>134</v>
      </c>
      <c r="AL683">
        <v>0</v>
      </c>
      <c r="AM683">
        <v>0</v>
      </c>
      <c r="AN683">
        <v>0</v>
      </c>
      <c r="AO683">
        <v>0</v>
      </c>
      <c r="AP683">
        <v>0</v>
      </c>
      <c r="AQ683">
        <v>0</v>
      </c>
      <c r="AR683">
        <v>0</v>
      </c>
      <c r="AS683">
        <v>0</v>
      </c>
      <c r="AT683">
        <v>0</v>
      </c>
      <c r="AU683">
        <v>0</v>
      </c>
      <c r="AV683">
        <v>0</v>
      </c>
      <c r="AW683">
        <v>1</v>
      </c>
      <c r="AX683">
        <v>0</v>
      </c>
      <c r="AY683">
        <v>0</v>
      </c>
      <c r="AZ683">
        <v>0</v>
      </c>
      <c r="BA683">
        <v>0</v>
      </c>
      <c r="BB683" t="s">
        <v>162</v>
      </c>
      <c r="BC683" t="s">
        <v>166</v>
      </c>
      <c r="BD683">
        <v>1</v>
      </c>
      <c r="BE683">
        <v>0</v>
      </c>
    </row>
    <row r="684" spans="1:57" x14ac:dyDescent="0.35">
      <c r="A684" s="193">
        <v>3927</v>
      </c>
      <c r="B684">
        <v>3272</v>
      </c>
      <c r="C684" s="194" t="s">
        <v>190</v>
      </c>
      <c r="D684" t="s">
        <v>294</v>
      </c>
      <c r="E684" t="s">
        <v>2676</v>
      </c>
      <c r="F684" t="s">
        <v>86</v>
      </c>
      <c r="G684">
        <v>1</v>
      </c>
      <c r="H684">
        <v>0</v>
      </c>
      <c r="I684">
        <v>0</v>
      </c>
      <c r="J684">
        <v>8</v>
      </c>
      <c r="K684">
        <v>8</v>
      </c>
      <c r="L684">
        <v>16</v>
      </c>
      <c r="M684" t="s">
        <v>2677</v>
      </c>
      <c r="N684" s="165">
        <v>44761.949374999997</v>
      </c>
      <c r="O684" s="195">
        <f t="shared" si="10"/>
        <v>44760</v>
      </c>
      <c r="P684">
        <v>0</v>
      </c>
      <c r="Q684" t="s">
        <v>8214</v>
      </c>
      <c r="R684">
        <v>0</v>
      </c>
      <c r="S684">
        <v>39</v>
      </c>
      <c r="T684" t="s">
        <v>2678</v>
      </c>
      <c r="U684" t="s">
        <v>130</v>
      </c>
      <c r="V684" t="s">
        <v>131</v>
      </c>
      <c r="W684">
        <v>0</v>
      </c>
      <c r="X684">
        <v>0</v>
      </c>
      <c r="Y684">
        <v>0</v>
      </c>
      <c r="Z684">
        <v>0</v>
      </c>
      <c r="AA684">
        <v>0</v>
      </c>
      <c r="AB684">
        <v>0</v>
      </c>
      <c r="AC684">
        <v>7</v>
      </c>
      <c r="AD684">
        <v>2022</v>
      </c>
      <c r="AF684" t="s">
        <v>8215</v>
      </c>
      <c r="AH684">
        <v>19</v>
      </c>
      <c r="AI684" t="s">
        <v>2679</v>
      </c>
      <c r="AJ684" t="s">
        <v>133</v>
      </c>
      <c r="AK684" t="s">
        <v>7423</v>
      </c>
      <c r="AL684">
        <v>0</v>
      </c>
      <c r="AM684">
        <v>0</v>
      </c>
      <c r="AN684">
        <v>0</v>
      </c>
      <c r="AO684">
        <v>0</v>
      </c>
      <c r="AP684">
        <v>0</v>
      </c>
      <c r="AQ684">
        <v>0</v>
      </c>
      <c r="AR684">
        <v>0</v>
      </c>
      <c r="AS684">
        <v>0</v>
      </c>
      <c r="AT684">
        <v>0</v>
      </c>
      <c r="AU684">
        <v>0</v>
      </c>
      <c r="AV684">
        <v>0</v>
      </c>
      <c r="AW684">
        <v>0</v>
      </c>
      <c r="AX684">
        <v>0</v>
      </c>
      <c r="AY684">
        <v>0</v>
      </c>
      <c r="AZ684">
        <v>0</v>
      </c>
      <c r="BA684">
        <v>0</v>
      </c>
      <c r="BB684" t="s">
        <v>162</v>
      </c>
      <c r="BC684" t="s">
        <v>166</v>
      </c>
      <c r="BD684">
        <v>0</v>
      </c>
      <c r="BE684">
        <v>0</v>
      </c>
    </row>
    <row r="685" spans="1:57" x14ac:dyDescent="0.35">
      <c r="A685" s="193">
        <v>3999</v>
      </c>
      <c r="B685">
        <v>3284</v>
      </c>
      <c r="C685" s="194" t="s">
        <v>190</v>
      </c>
      <c r="D685" t="s">
        <v>294</v>
      </c>
      <c r="E685" t="s">
        <v>2680</v>
      </c>
      <c r="F685" t="s">
        <v>86</v>
      </c>
      <c r="G685">
        <v>1</v>
      </c>
      <c r="H685">
        <v>0</v>
      </c>
      <c r="I685">
        <v>2</v>
      </c>
      <c r="J685">
        <v>1</v>
      </c>
      <c r="K685">
        <v>0</v>
      </c>
      <c r="L685">
        <v>3</v>
      </c>
      <c r="M685" t="s">
        <v>2681</v>
      </c>
      <c r="N685" s="165">
        <v>44764.622245370367</v>
      </c>
      <c r="O685" s="195">
        <f t="shared" si="10"/>
        <v>44760</v>
      </c>
      <c r="P685">
        <v>0</v>
      </c>
      <c r="Q685" t="s">
        <v>8216</v>
      </c>
      <c r="R685">
        <v>8</v>
      </c>
      <c r="S685">
        <v>1885</v>
      </c>
      <c r="T685" t="s">
        <v>2682</v>
      </c>
      <c r="U685" t="s">
        <v>130</v>
      </c>
      <c r="V685" t="s">
        <v>131</v>
      </c>
      <c r="W685">
        <v>0</v>
      </c>
      <c r="X685">
        <v>0</v>
      </c>
      <c r="Y685">
        <v>0</v>
      </c>
      <c r="Z685">
        <v>0</v>
      </c>
      <c r="AA685">
        <v>0</v>
      </c>
      <c r="AB685">
        <v>0</v>
      </c>
      <c r="AC685">
        <v>7</v>
      </c>
      <c r="AD685">
        <v>2022</v>
      </c>
      <c r="AF685" t="s">
        <v>8217</v>
      </c>
      <c r="AH685">
        <v>22</v>
      </c>
      <c r="AI685" t="s">
        <v>2683</v>
      </c>
      <c r="AJ685" t="s">
        <v>133</v>
      </c>
      <c r="AK685" t="s">
        <v>134</v>
      </c>
      <c r="AL685">
        <v>0</v>
      </c>
      <c r="AM685">
        <v>0</v>
      </c>
      <c r="AN685">
        <v>0</v>
      </c>
      <c r="AO685">
        <v>0</v>
      </c>
      <c r="AP685">
        <v>0</v>
      </c>
      <c r="AQ685">
        <v>0</v>
      </c>
      <c r="AR685">
        <v>0</v>
      </c>
      <c r="AS685">
        <v>0</v>
      </c>
      <c r="AT685">
        <v>0</v>
      </c>
      <c r="AU685">
        <v>0</v>
      </c>
      <c r="AV685">
        <v>0</v>
      </c>
      <c r="AW685">
        <v>0</v>
      </c>
      <c r="AX685">
        <v>0</v>
      </c>
      <c r="AY685">
        <v>0</v>
      </c>
      <c r="AZ685">
        <v>0</v>
      </c>
      <c r="BA685">
        <v>0</v>
      </c>
      <c r="BC685" t="s">
        <v>153</v>
      </c>
      <c r="BD685">
        <v>0</v>
      </c>
      <c r="BE685">
        <v>0</v>
      </c>
    </row>
    <row r="686" spans="1:57" x14ac:dyDescent="0.35">
      <c r="A686" s="193">
        <v>3860</v>
      </c>
      <c r="B686">
        <v>3267</v>
      </c>
      <c r="C686" s="194" t="s">
        <v>190</v>
      </c>
      <c r="D686" t="s">
        <v>294</v>
      </c>
      <c r="E686" t="s">
        <v>2684</v>
      </c>
      <c r="F686" t="s">
        <v>85</v>
      </c>
      <c r="G686">
        <v>1</v>
      </c>
      <c r="H686">
        <v>0</v>
      </c>
      <c r="I686">
        <v>1</v>
      </c>
      <c r="J686">
        <v>1</v>
      </c>
      <c r="K686">
        <v>0</v>
      </c>
      <c r="L686">
        <v>2</v>
      </c>
      <c r="M686" t="s">
        <v>2685</v>
      </c>
      <c r="N686" s="165">
        <v>44759.958726851852</v>
      </c>
      <c r="O686" s="195">
        <f t="shared" si="10"/>
        <v>44753</v>
      </c>
      <c r="P686">
        <v>0</v>
      </c>
      <c r="Q686" t="s">
        <v>8218</v>
      </c>
      <c r="R686">
        <v>1</v>
      </c>
      <c r="S686">
        <v>178</v>
      </c>
      <c r="T686" t="s">
        <v>2686</v>
      </c>
      <c r="U686" t="s">
        <v>130</v>
      </c>
      <c r="V686" t="s">
        <v>131</v>
      </c>
      <c r="W686">
        <v>0</v>
      </c>
      <c r="X686">
        <v>0</v>
      </c>
      <c r="Y686">
        <v>0</v>
      </c>
      <c r="Z686">
        <v>0</v>
      </c>
      <c r="AA686">
        <v>0</v>
      </c>
      <c r="AB686">
        <v>1</v>
      </c>
      <c r="AC686">
        <v>7</v>
      </c>
      <c r="AD686">
        <v>2022</v>
      </c>
      <c r="AF686" t="s">
        <v>8219</v>
      </c>
      <c r="AH686">
        <v>17</v>
      </c>
      <c r="AI686" t="s">
        <v>2687</v>
      </c>
      <c r="AJ686" t="s">
        <v>133</v>
      </c>
      <c r="AK686" t="s">
        <v>134</v>
      </c>
      <c r="AL686">
        <v>0</v>
      </c>
      <c r="AM686">
        <v>0</v>
      </c>
      <c r="AN686">
        <v>0</v>
      </c>
      <c r="AO686">
        <v>0</v>
      </c>
      <c r="AP686">
        <v>0</v>
      </c>
      <c r="AQ686">
        <v>0</v>
      </c>
      <c r="AR686">
        <v>0</v>
      </c>
      <c r="AS686">
        <v>0</v>
      </c>
      <c r="AT686">
        <v>0</v>
      </c>
      <c r="AU686">
        <v>0</v>
      </c>
      <c r="AV686">
        <v>0</v>
      </c>
      <c r="AW686">
        <v>1</v>
      </c>
      <c r="AX686">
        <v>0</v>
      </c>
      <c r="AY686">
        <v>0</v>
      </c>
      <c r="AZ686">
        <v>0</v>
      </c>
      <c r="BA686">
        <v>0</v>
      </c>
      <c r="BB686" t="s">
        <v>172</v>
      </c>
      <c r="BC686" t="s">
        <v>153</v>
      </c>
      <c r="BD686">
        <v>0</v>
      </c>
      <c r="BE686">
        <v>0</v>
      </c>
    </row>
    <row r="687" spans="1:57" x14ac:dyDescent="0.35">
      <c r="A687" s="193">
        <v>205</v>
      </c>
      <c r="B687">
        <v>3582</v>
      </c>
      <c r="C687" s="194" t="s">
        <v>190</v>
      </c>
      <c r="D687" t="s">
        <v>294</v>
      </c>
      <c r="E687" t="s">
        <v>2561</v>
      </c>
      <c r="F687" t="s">
        <v>85</v>
      </c>
      <c r="G687">
        <v>1</v>
      </c>
      <c r="H687">
        <v>0</v>
      </c>
      <c r="I687">
        <v>0</v>
      </c>
      <c r="J687">
        <v>0</v>
      </c>
      <c r="K687">
        <v>0</v>
      </c>
      <c r="L687">
        <v>0</v>
      </c>
      <c r="M687" t="s">
        <v>2562</v>
      </c>
      <c r="N687" s="165">
        <v>44806.296967592592</v>
      </c>
      <c r="O687" s="195">
        <f t="shared" si="10"/>
        <v>44802</v>
      </c>
      <c r="P687">
        <v>0</v>
      </c>
      <c r="Q687" t="s">
        <v>7877</v>
      </c>
      <c r="R687">
        <v>488</v>
      </c>
      <c r="S687">
        <v>6</v>
      </c>
      <c r="T687" t="s">
        <v>1832</v>
      </c>
      <c r="U687" t="s">
        <v>130</v>
      </c>
      <c r="V687" t="s">
        <v>131</v>
      </c>
      <c r="W687">
        <v>0</v>
      </c>
      <c r="X687">
        <v>0</v>
      </c>
      <c r="Y687">
        <v>0</v>
      </c>
      <c r="Z687">
        <v>0</v>
      </c>
      <c r="AA687">
        <v>0</v>
      </c>
      <c r="AB687">
        <v>1</v>
      </c>
      <c r="AC687">
        <v>9</v>
      </c>
      <c r="AD687">
        <v>2022</v>
      </c>
      <c r="AF687" t="s">
        <v>8220</v>
      </c>
      <c r="AH687">
        <v>2</v>
      </c>
      <c r="AI687" t="s">
        <v>2563</v>
      </c>
      <c r="AJ687" t="s">
        <v>252</v>
      </c>
      <c r="AK687" t="s">
        <v>161</v>
      </c>
      <c r="AL687">
        <v>0</v>
      </c>
      <c r="AM687">
        <v>0</v>
      </c>
      <c r="AN687">
        <v>0</v>
      </c>
      <c r="AO687">
        <v>0</v>
      </c>
      <c r="AP687">
        <v>0</v>
      </c>
      <c r="AQ687">
        <v>0</v>
      </c>
      <c r="AR687">
        <v>0</v>
      </c>
      <c r="AS687">
        <v>0</v>
      </c>
      <c r="AT687">
        <v>0</v>
      </c>
      <c r="AU687">
        <v>0</v>
      </c>
      <c r="AV687">
        <v>0</v>
      </c>
      <c r="AW687">
        <v>0</v>
      </c>
      <c r="AX687">
        <v>0</v>
      </c>
      <c r="AY687">
        <v>0</v>
      </c>
      <c r="AZ687">
        <v>0</v>
      </c>
      <c r="BA687">
        <v>0</v>
      </c>
      <c r="BB687" t="s">
        <v>178</v>
      </c>
      <c r="BC687" t="s">
        <v>166</v>
      </c>
      <c r="BD687">
        <v>0</v>
      </c>
      <c r="BE687">
        <v>0</v>
      </c>
    </row>
    <row r="688" spans="1:57" x14ac:dyDescent="0.35">
      <c r="A688" s="193">
        <v>477</v>
      </c>
      <c r="B688">
        <v>3199</v>
      </c>
      <c r="C688" s="194" t="s">
        <v>125</v>
      </c>
      <c r="D688" t="s">
        <v>294</v>
      </c>
      <c r="E688" t="s">
        <v>2691</v>
      </c>
      <c r="F688" t="s">
        <v>86</v>
      </c>
      <c r="G688">
        <v>1</v>
      </c>
      <c r="H688">
        <v>0</v>
      </c>
      <c r="I688">
        <v>0</v>
      </c>
      <c r="J688">
        <v>1</v>
      </c>
      <c r="K688">
        <v>1</v>
      </c>
      <c r="L688">
        <v>2</v>
      </c>
      <c r="M688" t="s">
        <v>2692</v>
      </c>
      <c r="N688" s="165">
        <v>44657.857210648152</v>
      </c>
      <c r="O688" s="195">
        <f t="shared" si="10"/>
        <v>44655</v>
      </c>
      <c r="P688">
        <v>0</v>
      </c>
      <c r="Q688" t="s">
        <v>8069</v>
      </c>
      <c r="R688">
        <v>1743</v>
      </c>
      <c r="S688">
        <v>2441</v>
      </c>
      <c r="T688" t="s">
        <v>2273</v>
      </c>
      <c r="U688" t="s">
        <v>130</v>
      </c>
      <c r="V688" t="s">
        <v>131</v>
      </c>
      <c r="W688">
        <v>0</v>
      </c>
      <c r="X688">
        <v>0</v>
      </c>
      <c r="Y688">
        <v>0</v>
      </c>
      <c r="Z688">
        <v>0</v>
      </c>
      <c r="AA688">
        <v>0</v>
      </c>
      <c r="AB688">
        <v>0</v>
      </c>
      <c r="AC688">
        <v>4</v>
      </c>
      <c r="AD688">
        <v>2022</v>
      </c>
      <c r="AE688" t="s">
        <v>2693</v>
      </c>
      <c r="AF688" t="s">
        <v>8221</v>
      </c>
      <c r="AG688" t="s">
        <v>2694</v>
      </c>
      <c r="AH688">
        <v>6</v>
      </c>
      <c r="AI688" t="s">
        <v>2695</v>
      </c>
      <c r="AJ688" t="s">
        <v>133</v>
      </c>
      <c r="AK688" t="s">
        <v>134</v>
      </c>
      <c r="AL688">
        <v>0</v>
      </c>
      <c r="AM688">
        <v>0</v>
      </c>
      <c r="AN688">
        <v>0</v>
      </c>
      <c r="AO688">
        <v>0</v>
      </c>
      <c r="AP688">
        <v>0</v>
      </c>
      <c r="AQ688">
        <v>0</v>
      </c>
      <c r="AR688">
        <v>0</v>
      </c>
      <c r="AS688">
        <v>0</v>
      </c>
      <c r="AT688">
        <v>0</v>
      </c>
      <c r="AU688">
        <v>0</v>
      </c>
      <c r="AV688">
        <v>0</v>
      </c>
      <c r="AW688">
        <v>0</v>
      </c>
      <c r="AX688">
        <v>0</v>
      </c>
      <c r="AY688">
        <v>0</v>
      </c>
      <c r="AZ688">
        <v>0</v>
      </c>
      <c r="BA688">
        <v>0</v>
      </c>
      <c r="BC688" t="s">
        <v>153</v>
      </c>
      <c r="BD688">
        <v>0</v>
      </c>
      <c r="BE688">
        <v>0</v>
      </c>
    </row>
    <row r="689" spans="1:57" x14ac:dyDescent="0.35">
      <c r="A689" s="193">
        <v>1083</v>
      </c>
      <c r="B689">
        <v>2936</v>
      </c>
      <c r="C689" s="194" t="s">
        <v>190</v>
      </c>
      <c r="D689" t="s">
        <v>294</v>
      </c>
      <c r="E689" t="s">
        <v>2696</v>
      </c>
      <c r="F689" t="s">
        <v>85</v>
      </c>
      <c r="G689">
        <v>1</v>
      </c>
      <c r="H689">
        <v>0</v>
      </c>
      <c r="I689">
        <v>0</v>
      </c>
      <c r="J689">
        <v>0</v>
      </c>
      <c r="K689">
        <v>0</v>
      </c>
      <c r="L689">
        <v>0</v>
      </c>
      <c r="M689" t="s">
        <v>2697</v>
      </c>
      <c r="N689" s="165">
        <v>44712.761493055557</v>
      </c>
      <c r="O689" s="195">
        <f t="shared" si="10"/>
        <v>44711</v>
      </c>
      <c r="P689">
        <v>0</v>
      </c>
      <c r="Q689" t="s">
        <v>8222</v>
      </c>
      <c r="R689">
        <v>131</v>
      </c>
      <c r="S689">
        <v>132</v>
      </c>
      <c r="T689" t="s">
        <v>2698</v>
      </c>
      <c r="U689" t="s">
        <v>130</v>
      </c>
      <c r="V689" t="s">
        <v>131</v>
      </c>
      <c r="W689">
        <v>0</v>
      </c>
      <c r="X689">
        <v>0</v>
      </c>
      <c r="Y689">
        <v>0</v>
      </c>
      <c r="Z689">
        <v>0</v>
      </c>
      <c r="AA689">
        <v>0</v>
      </c>
      <c r="AB689">
        <v>0</v>
      </c>
      <c r="AC689">
        <v>5</v>
      </c>
      <c r="AD689">
        <v>2022</v>
      </c>
      <c r="AF689" t="s">
        <v>8223</v>
      </c>
      <c r="AH689">
        <v>31</v>
      </c>
      <c r="AI689" t="s">
        <v>2699</v>
      </c>
      <c r="AJ689" t="s">
        <v>133</v>
      </c>
      <c r="AK689" t="s">
        <v>134</v>
      </c>
      <c r="AL689">
        <v>0</v>
      </c>
      <c r="AM689">
        <v>0</v>
      </c>
      <c r="AN689">
        <v>0</v>
      </c>
      <c r="AO689">
        <v>0</v>
      </c>
      <c r="AP689">
        <v>0</v>
      </c>
      <c r="AQ689">
        <v>0</v>
      </c>
      <c r="AR689">
        <v>0</v>
      </c>
      <c r="AS689">
        <v>0</v>
      </c>
      <c r="AT689">
        <v>0</v>
      </c>
      <c r="AU689">
        <v>0</v>
      </c>
      <c r="AV689">
        <v>0</v>
      </c>
      <c r="AW689">
        <v>0</v>
      </c>
      <c r="AX689">
        <v>0</v>
      </c>
      <c r="AY689">
        <v>0</v>
      </c>
      <c r="AZ689">
        <v>0</v>
      </c>
      <c r="BA689">
        <v>0</v>
      </c>
      <c r="BC689" t="s">
        <v>153</v>
      </c>
      <c r="BD689">
        <v>0</v>
      </c>
      <c r="BE689">
        <v>0</v>
      </c>
    </row>
    <row r="690" spans="1:57" x14ac:dyDescent="0.35">
      <c r="A690" s="193">
        <v>4149</v>
      </c>
      <c r="B690">
        <v>3301</v>
      </c>
      <c r="C690" s="194" t="s">
        <v>125</v>
      </c>
      <c r="D690" t="s">
        <v>294</v>
      </c>
      <c r="E690" t="s">
        <v>2700</v>
      </c>
      <c r="F690" t="s">
        <v>83</v>
      </c>
      <c r="G690">
        <v>1</v>
      </c>
      <c r="H690">
        <v>0</v>
      </c>
      <c r="I690">
        <v>0</v>
      </c>
      <c r="J690">
        <v>1</v>
      </c>
      <c r="K690">
        <v>1</v>
      </c>
      <c r="L690">
        <v>2</v>
      </c>
      <c r="M690" t="s">
        <v>2701</v>
      </c>
      <c r="N690" s="165">
        <v>44769.444907407407</v>
      </c>
      <c r="O690" s="195">
        <f t="shared" si="10"/>
        <v>44767</v>
      </c>
      <c r="P690">
        <v>0</v>
      </c>
      <c r="Q690" t="s">
        <v>8224</v>
      </c>
      <c r="R690">
        <v>144</v>
      </c>
      <c r="S690">
        <v>24</v>
      </c>
      <c r="T690" t="s">
        <v>2702</v>
      </c>
      <c r="U690" t="s">
        <v>130</v>
      </c>
      <c r="V690" t="s">
        <v>131</v>
      </c>
      <c r="W690">
        <v>0</v>
      </c>
      <c r="X690">
        <v>0</v>
      </c>
      <c r="Y690">
        <v>0</v>
      </c>
      <c r="Z690">
        <v>0</v>
      </c>
      <c r="AA690">
        <v>0</v>
      </c>
      <c r="AB690">
        <v>0</v>
      </c>
      <c r="AC690">
        <v>7</v>
      </c>
      <c r="AD690">
        <v>2022</v>
      </c>
      <c r="AF690" t="s">
        <v>8225</v>
      </c>
      <c r="AH690">
        <v>27</v>
      </c>
      <c r="AI690" t="s">
        <v>2703</v>
      </c>
      <c r="AJ690" t="s">
        <v>133</v>
      </c>
      <c r="AK690" t="s">
        <v>171</v>
      </c>
      <c r="AL690">
        <v>0</v>
      </c>
      <c r="AM690">
        <v>0</v>
      </c>
      <c r="AN690">
        <v>0</v>
      </c>
      <c r="AO690">
        <v>0</v>
      </c>
      <c r="AP690">
        <v>0</v>
      </c>
      <c r="AQ690">
        <v>0</v>
      </c>
      <c r="AR690">
        <v>0</v>
      </c>
      <c r="AS690">
        <v>0</v>
      </c>
      <c r="AT690">
        <v>0</v>
      </c>
      <c r="AU690">
        <v>0</v>
      </c>
      <c r="AV690">
        <v>0</v>
      </c>
      <c r="AW690">
        <v>0</v>
      </c>
      <c r="AX690">
        <v>0</v>
      </c>
      <c r="AY690">
        <v>0</v>
      </c>
      <c r="AZ690">
        <v>0</v>
      </c>
      <c r="BA690">
        <v>0</v>
      </c>
      <c r="BB690" t="s">
        <v>172</v>
      </c>
      <c r="BC690" t="s">
        <v>153</v>
      </c>
      <c r="BD690">
        <v>0</v>
      </c>
      <c r="BE690">
        <v>0</v>
      </c>
    </row>
    <row r="691" spans="1:57" x14ac:dyDescent="0.35">
      <c r="A691" s="193">
        <v>949</v>
      </c>
      <c r="B691">
        <v>3221</v>
      </c>
      <c r="C691" s="194" t="s">
        <v>125</v>
      </c>
      <c r="D691" t="s">
        <v>294</v>
      </c>
      <c r="E691" t="s">
        <v>2704</v>
      </c>
      <c r="F691" t="s">
        <v>86</v>
      </c>
      <c r="G691">
        <v>1</v>
      </c>
      <c r="H691">
        <v>0</v>
      </c>
      <c r="I691">
        <v>1</v>
      </c>
      <c r="J691">
        <v>0</v>
      </c>
      <c r="K691">
        <v>0</v>
      </c>
      <c r="L691">
        <v>1</v>
      </c>
      <c r="M691" t="s">
        <v>2705</v>
      </c>
      <c r="N691" s="165">
        <v>44695.982673611114</v>
      </c>
      <c r="O691" s="195">
        <f t="shared" si="10"/>
        <v>44690</v>
      </c>
      <c r="P691">
        <v>0</v>
      </c>
      <c r="Q691" t="s">
        <v>8226</v>
      </c>
      <c r="R691">
        <v>754</v>
      </c>
      <c r="S691">
        <v>891</v>
      </c>
      <c r="T691" t="s">
        <v>2706</v>
      </c>
      <c r="U691" t="s">
        <v>130</v>
      </c>
      <c r="V691" t="s">
        <v>131</v>
      </c>
      <c r="W691">
        <v>0</v>
      </c>
      <c r="X691">
        <v>0</v>
      </c>
      <c r="Y691">
        <v>0</v>
      </c>
      <c r="Z691">
        <v>0</v>
      </c>
      <c r="AA691">
        <v>0</v>
      </c>
      <c r="AB691">
        <v>0</v>
      </c>
      <c r="AC691">
        <v>5</v>
      </c>
      <c r="AD691">
        <v>2022</v>
      </c>
      <c r="AF691" t="s">
        <v>4914</v>
      </c>
      <c r="AH691">
        <v>14</v>
      </c>
      <c r="AI691" t="s">
        <v>2707</v>
      </c>
      <c r="AJ691" t="s">
        <v>133</v>
      </c>
      <c r="AK691" t="s">
        <v>134</v>
      </c>
      <c r="AL691">
        <v>0</v>
      </c>
      <c r="AM691">
        <v>0</v>
      </c>
      <c r="AN691">
        <v>0</v>
      </c>
      <c r="AO691">
        <v>0</v>
      </c>
      <c r="AP691">
        <v>0</v>
      </c>
      <c r="AQ691">
        <v>0</v>
      </c>
      <c r="AR691">
        <v>0</v>
      </c>
      <c r="AS691">
        <v>0</v>
      </c>
      <c r="AT691">
        <v>0</v>
      </c>
      <c r="AU691">
        <v>0</v>
      </c>
      <c r="AV691">
        <v>0</v>
      </c>
      <c r="AW691">
        <v>0</v>
      </c>
      <c r="AX691">
        <v>0</v>
      </c>
      <c r="AY691">
        <v>0</v>
      </c>
      <c r="AZ691">
        <v>0</v>
      </c>
      <c r="BA691">
        <v>0</v>
      </c>
      <c r="BB691" t="s">
        <v>195</v>
      </c>
      <c r="BC691" t="s">
        <v>166</v>
      </c>
      <c r="BD691">
        <v>0</v>
      </c>
      <c r="BE691">
        <v>0</v>
      </c>
    </row>
    <row r="692" spans="1:57" x14ac:dyDescent="0.35">
      <c r="A692" s="193">
        <v>901</v>
      </c>
      <c r="B692">
        <v>3216</v>
      </c>
      <c r="C692" s="194" t="s">
        <v>125</v>
      </c>
      <c r="D692" t="s">
        <v>294</v>
      </c>
      <c r="E692" t="s">
        <v>2708</v>
      </c>
      <c r="F692" t="s">
        <v>86</v>
      </c>
      <c r="G692">
        <v>1</v>
      </c>
      <c r="H692">
        <v>0</v>
      </c>
      <c r="I692">
        <v>0</v>
      </c>
      <c r="J692">
        <v>0</v>
      </c>
      <c r="K692">
        <v>0</v>
      </c>
      <c r="L692">
        <v>0</v>
      </c>
      <c r="M692" t="s">
        <v>2709</v>
      </c>
      <c r="N692" s="165">
        <v>44692.616168981483</v>
      </c>
      <c r="O692" s="195">
        <f t="shared" si="10"/>
        <v>44690</v>
      </c>
      <c r="P692">
        <v>0</v>
      </c>
      <c r="Q692" t="s">
        <v>8227</v>
      </c>
      <c r="R692">
        <v>1435</v>
      </c>
      <c r="S692">
        <v>1255</v>
      </c>
      <c r="T692" t="s">
        <v>2710</v>
      </c>
      <c r="U692" t="s">
        <v>130</v>
      </c>
      <c r="V692" t="s">
        <v>131</v>
      </c>
      <c r="W692">
        <v>0</v>
      </c>
      <c r="X692">
        <v>0</v>
      </c>
      <c r="Y692">
        <v>0</v>
      </c>
      <c r="Z692">
        <v>0</v>
      </c>
      <c r="AA692">
        <v>0</v>
      </c>
      <c r="AB692">
        <v>0</v>
      </c>
      <c r="AC692">
        <v>5</v>
      </c>
      <c r="AD692">
        <v>2022</v>
      </c>
      <c r="AF692" t="s">
        <v>8228</v>
      </c>
      <c r="AG692" t="s">
        <v>2711</v>
      </c>
      <c r="AH692">
        <v>11</v>
      </c>
      <c r="AI692" t="s">
        <v>2712</v>
      </c>
      <c r="AJ692" t="s">
        <v>133</v>
      </c>
      <c r="AK692" t="s">
        <v>134</v>
      </c>
      <c r="AL692">
        <v>0</v>
      </c>
      <c r="AM692">
        <v>0</v>
      </c>
      <c r="AN692">
        <v>0</v>
      </c>
      <c r="AO692">
        <v>0</v>
      </c>
      <c r="AP692">
        <v>0</v>
      </c>
      <c r="AQ692">
        <v>0</v>
      </c>
      <c r="AR692">
        <v>0</v>
      </c>
      <c r="AS692">
        <v>0</v>
      </c>
      <c r="AT692">
        <v>0</v>
      </c>
      <c r="AU692">
        <v>0</v>
      </c>
      <c r="AV692">
        <v>0</v>
      </c>
      <c r="AW692">
        <v>0</v>
      </c>
      <c r="AX692">
        <v>0</v>
      </c>
      <c r="AY692">
        <v>0</v>
      </c>
      <c r="AZ692">
        <v>0</v>
      </c>
      <c r="BA692">
        <v>0</v>
      </c>
      <c r="BB692" t="s">
        <v>162</v>
      </c>
      <c r="BC692" t="s">
        <v>166</v>
      </c>
      <c r="BD692">
        <v>0</v>
      </c>
      <c r="BE692">
        <v>0</v>
      </c>
    </row>
    <row r="693" spans="1:57" x14ac:dyDescent="0.35">
      <c r="A693" s="193">
        <v>15</v>
      </c>
      <c r="B693">
        <v>3423</v>
      </c>
      <c r="C693" s="194" t="s">
        <v>190</v>
      </c>
      <c r="D693" t="s">
        <v>294</v>
      </c>
      <c r="E693" t="s">
        <v>2713</v>
      </c>
      <c r="F693" t="s">
        <v>86</v>
      </c>
      <c r="G693">
        <v>1</v>
      </c>
      <c r="H693">
        <v>0</v>
      </c>
      <c r="I693">
        <v>5</v>
      </c>
      <c r="J693">
        <v>0</v>
      </c>
      <c r="K693">
        <v>0</v>
      </c>
      <c r="L693">
        <v>5</v>
      </c>
      <c r="M693" t="s">
        <v>2714</v>
      </c>
      <c r="N693" s="165">
        <v>44804.950011574067</v>
      </c>
      <c r="O693" s="195">
        <f t="shared" si="10"/>
        <v>44802</v>
      </c>
      <c r="P693">
        <v>0</v>
      </c>
      <c r="Q693" t="s">
        <v>8229</v>
      </c>
      <c r="R693">
        <v>8622</v>
      </c>
      <c r="S693">
        <v>3957</v>
      </c>
      <c r="T693" t="s">
        <v>2715</v>
      </c>
      <c r="U693" t="s">
        <v>130</v>
      </c>
      <c r="V693" t="s">
        <v>131</v>
      </c>
      <c r="W693">
        <v>0</v>
      </c>
      <c r="X693">
        <v>0</v>
      </c>
      <c r="Y693">
        <v>0</v>
      </c>
      <c r="Z693">
        <v>0</v>
      </c>
      <c r="AA693">
        <v>0</v>
      </c>
      <c r="AB693">
        <v>0</v>
      </c>
      <c r="AC693">
        <v>8</v>
      </c>
      <c r="AD693">
        <v>2022</v>
      </c>
      <c r="AF693" t="s">
        <v>8230</v>
      </c>
      <c r="AH693">
        <v>31</v>
      </c>
      <c r="AI693" t="s">
        <v>2716</v>
      </c>
      <c r="AJ693" t="s">
        <v>133</v>
      </c>
      <c r="AK693" t="s">
        <v>385</v>
      </c>
      <c r="AL693">
        <v>0</v>
      </c>
      <c r="AM693">
        <v>0</v>
      </c>
      <c r="AN693">
        <v>0</v>
      </c>
      <c r="AO693">
        <v>0</v>
      </c>
      <c r="AP693">
        <v>0</v>
      </c>
      <c r="AQ693">
        <v>0</v>
      </c>
      <c r="AR693">
        <v>0</v>
      </c>
      <c r="AS693">
        <v>0</v>
      </c>
      <c r="AT693">
        <v>0</v>
      </c>
      <c r="AU693">
        <v>0</v>
      </c>
      <c r="AV693">
        <v>0</v>
      </c>
      <c r="AW693">
        <v>0</v>
      </c>
      <c r="AX693">
        <v>0</v>
      </c>
      <c r="AY693">
        <v>0</v>
      </c>
      <c r="AZ693">
        <v>0</v>
      </c>
      <c r="BA693">
        <v>0</v>
      </c>
      <c r="BB693" t="s">
        <v>154</v>
      </c>
      <c r="BC693" t="s">
        <v>166</v>
      </c>
      <c r="BD693">
        <v>0</v>
      </c>
      <c r="BE693">
        <v>0</v>
      </c>
    </row>
    <row r="694" spans="1:57" x14ac:dyDescent="0.35">
      <c r="A694" s="193">
        <v>40</v>
      </c>
      <c r="B694">
        <v>3438</v>
      </c>
      <c r="C694" s="194" t="s">
        <v>125</v>
      </c>
      <c r="D694" t="s">
        <v>294</v>
      </c>
      <c r="E694" t="s">
        <v>1394</v>
      </c>
      <c r="F694" t="s">
        <v>86</v>
      </c>
      <c r="G694">
        <v>1</v>
      </c>
      <c r="H694">
        <v>0</v>
      </c>
      <c r="I694">
        <v>0</v>
      </c>
      <c r="J694">
        <v>0</v>
      </c>
      <c r="K694">
        <v>0</v>
      </c>
      <c r="L694">
        <v>0</v>
      </c>
      <c r="M694" t="s">
        <v>1395</v>
      </c>
      <c r="N694" s="165">
        <v>44805.421944444453</v>
      </c>
      <c r="O694" s="195">
        <f t="shared" si="10"/>
        <v>44802</v>
      </c>
      <c r="P694">
        <v>0</v>
      </c>
      <c r="Q694" t="s">
        <v>8231</v>
      </c>
      <c r="R694">
        <v>13875</v>
      </c>
      <c r="S694">
        <v>63</v>
      </c>
      <c r="T694" t="s">
        <v>1396</v>
      </c>
      <c r="U694" t="s">
        <v>130</v>
      </c>
      <c r="V694" t="s">
        <v>131</v>
      </c>
      <c r="W694">
        <v>0</v>
      </c>
      <c r="X694">
        <v>0</v>
      </c>
      <c r="Y694">
        <v>0</v>
      </c>
      <c r="Z694">
        <v>0</v>
      </c>
      <c r="AA694">
        <v>0</v>
      </c>
      <c r="AB694">
        <v>1</v>
      </c>
      <c r="AC694">
        <v>9</v>
      </c>
      <c r="AD694">
        <v>2022</v>
      </c>
      <c r="AF694" t="s">
        <v>6123</v>
      </c>
      <c r="AH694">
        <v>1</v>
      </c>
      <c r="AI694" t="s">
        <v>1397</v>
      </c>
      <c r="AJ694" t="s">
        <v>200</v>
      </c>
      <c r="AK694" t="s">
        <v>385</v>
      </c>
      <c r="AL694">
        <v>0</v>
      </c>
      <c r="AM694">
        <v>0</v>
      </c>
      <c r="AN694">
        <v>0</v>
      </c>
      <c r="AO694">
        <v>0</v>
      </c>
      <c r="AP694">
        <v>0</v>
      </c>
      <c r="AQ694">
        <v>0</v>
      </c>
      <c r="AR694">
        <v>0</v>
      </c>
      <c r="AS694">
        <v>0</v>
      </c>
      <c r="AT694">
        <v>0</v>
      </c>
      <c r="AU694">
        <v>0</v>
      </c>
      <c r="AV694">
        <v>0</v>
      </c>
      <c r="AW694">
        <v>0</v>
      </c>
      <c r="AX694">
        <v>0</v>
      </c>
      <c r="AY694">
        <v>0</v>
      </c>
      <c r="AZ694">
        <v>0</v>
      </c>
      <c r="BA694">
        <v>0</v>
      </c>
      <c r="BB694" t="s">
        <v>154</v>
      </c>
      <c r="BC694" t="s">
        <v>166</v>
      </c>
      <c r="BD694">
        <v>0</v>
      </c>
      <c r="BE694">
        <v>0</v>
      </c>
    </row>
    <row r="695" spans="1:57" x14ac:dyDescent="0.35">
      <c r="A695" s="193">
        <v>94</v>
      </c>
      <c r="B695">
        <v>3486</v>
      </c>
      <c r="C695" s="194" t="s">
        <v>125</v>
      </c>
      <c r="D695" t="s">
        <v>294</v>
      </c>
      <c r="E695" t="s">
        <v>1797</v>
      </c>
      <c r="F695" t="s">
        <v>85</v>
      </c>
      <c r="G695">
        <v>1</v>
      </c>
      <c r="H695">
        <v>0</v>
      </c>
      <c r="I695">
        <v>0</v>
      </c>
      <c r="J695">
        <v>1</v>
      </c>
      <c r="K695">
        <v>1</v>
      </c>
      <c r="L695">
        <v>2</v>
      </c>
      <c r="M695" t="s">
        <v>1798</v>
      </c>
      <c r="N695" s="165">
        <v>44805.583437499998</v>
      </c>
      <c r="O695" s="195">
        <f t="shared" si="10"/>
        <v>44802</v>
      </c>
      <c r="P695">
        <v>0</v>
      </c>
      <c r="Q695" t="s">
        <v>8232</v>
      </c>
      <c r="R695">
        <v>226</v>
      </c>
      <c r="S695">
        <v>117</v>
      </c>
      <c r="T695" t="s">
        <v>1753</v>
      </c>
      <c r="U695" t="s">
        <v>130</v>
      </c>
      <c r="V695" t="s">
        <v>131</v>
      </c>
      <c r="W695">
        <v>0</v>
      </c>
      <c r="X695">
        <v>0</v>
      </c>
      <c r="Y695">
        <v>0</v>
      </c>
      <c r="Z695">
        <v>0</v>
      </c>
      <c r="AA695">
        <v>0</v>
      </c>
      <c r="AB695">
        <v>1</v>
      </c>
      <c r="AC695">
        <v>9</v>
      </c>
      <c r="AD695">
        <v>2022</v>
      </c>
      <c r="AF695" t="s">
        <v>8233</v>
      </c>
      <c r="AH695">
        <v>1</v>
      </c>
      <c r="AI695" t="s">
        <v>1799</v>
      </c>
      <c r="AJ695" t="s">
        <v>160</v>
      </c>
      <c r="AK695" t="s">
        <v>134</v>
      </c>
      <c r="AL695">
        <v>0</v>
      </c>
      <c r="AM695">
        <v>0</v>
      </c>
      <c r="AN695">
        <v>0</v>
      </c>
      <c r="AO695">
        <v>0</v>
      </c>
      <c r="AP695">
        <v>0</v>
      </c>
      <c r="AQ695">
        <v>0</v>
      </c>
      <c r="AR695">
        <v>0</v>
      </c>
      <c r="AS695">
        <v>0</v>
      </c>
      <c r="AT695">
        <v>0</v>
      </c>
      <c r="AU695">
        <v>0</v>
      </c>
      <c r="AV695">
        <v>0</v>
      </c>
      <c r="AW695">
        <v>0</v>
      </c>
      <c r="AX695">
        <v>0</v>
      </c>
      <c r="AY695">
        <v>0</v>
      </c>
      <c r="AZ695">
        <v>0</v>
      </c>
      <c r="BA695">
        <v>0</v>
      </c>
      <c r="BB695" t="s">
        <v>178</v>
      </c>
      <c r="BC695" t="s">
        <v>166</v>
      </c>
      <c r="BD695">
        <v>0</v>
      </c>
      <c r="BE695">
        <v>0</v>
      </c>
    </row>
    <row r="696" spans="1:57" x14ac:dyDescent="0.35">
      <c r="A696" s="193">
        <v>87</v>
      </c>
      <c r="B696">
        <v>3479</v>
      </c>
      <c r="C696" s="194" t="s">
        <v>125</v>
      </c>
      <c r="D696" t="s">
        <v>294</v>
      </c>
      <c r="E696" t="s">
        <v>1751</v>
      </c>
      <c r="F696" t="s">
        <v>86</v>
      </c>
      <c r="G696">
        <v>1</v>
      </c>
      <c r="H696">
        <v>0</v>
      </c>
      <c r="I696">
        <v>0</v>
      </c>
      <c r="J696">
        <v>1</v>
      </c>
      <c r="K696">
        <v>0</v>
      </c>
      <c r="L696">
        <v>1</v>
      </c>
      <c r="M696" t="s">
        <v>1752</v>
      </c>
      <c r="N696" s="165">
        <v>44805.580254629633</v>
      </c>
      <c r="O696" s="195">
        <f t="shared" si="10"/>
        <v>44802</v>
      </c>
      <c r="P696">
        <v>0</v>
      </c>
      <c r="Q696" t="s">
        <v>8232</v>
      </c>
      <c r="R696">
        <v>226</v>
      </c>
      <c r="S696">
        <v>117</v>
      </c>
      <c r="T696" t="s">
        <v>1753</v>
      </c>
      <c r="U696" t="s">
        <v>130</v>
      </c>
      <c r="V696" t="s">
        <v>131</v>
      </c>
      <c r="W696">
        <v>0</v>
      </c>
      <c r="X696">
        <v>0</v>
      </c>
      <c r="Y696">
        <v>0</v>
      </c>
      <c r="Z696">
        <v>0</v>
      </c>
      <c r="AA696">
        <v>0</v>
      </c>
      <c r="AB696">
        <v>0</v>
      </c>
      <c r="AC696">
        <v>9</v>
      </c>
      <c r="AD696">
        <v>2022</v>
      </c>
      <c r="AF696" t="s">
        <v>8233</v>
      </c>
      <c r="AH696">
        <v>1</v>
      </c>
      <c r="AI696" t="s">
        <v>1754</v>
      </c>
      <c r="AJ696" t="s">
        <v>152</v>
      </c>
      <c r="AK696" t="s">
        <v>134</v>
      </c>
      <c r="AL696">
        <v>0</v>
      </c>
      <c r="AM696">
        <v>0</v>
      </c>
      <c r="AN696">
        <v>0</v>
      </c>
      <c r="AO696">
        <v>0</v>
      </c>
      <c r="AP696">
        <v>0</v>
      </c>
      <c r="AQ696">
        <v>0</v>
      </c>
      <c r="AR696">
        <v>0</v>
      </c>
      <c r="AS696">
        <v>0</v>
      </c>
      <c r="AT696">
        <v>0</v>
      </c>
      <c r="AU696">
        <v>0</v>
      </c>
      <c r="AV696">
        <v>0</v>
      </c>
      <c r="AW696">
        <v>1</v>
      </c>
      <c r="AX696">
        <v>0</v>
      </c>
      <c r="AY696">
        <v>0</v>
      </c>
      <c r="AZ696">
        <v>0</v>
      </c>
      <c r="BA696">
        <v>0</v>
      </c>
      <c r="BC696" t="s">
        <v>153</v>
      </c>
      <c r="BD696">
        <v>0</v>
      </c>
      <c r="BE696">
        <v>0</v>
      </c>
    </row>
    <row r="697" spans="1:57" x14ac:dyDescent="0.35">
      <c r="A697" s="193">
        <v>4558</v>
      </c>
      <c r="B697">
        <v>3348</v>
      </c>
      <c r="C697" s="194" t="s">
        <v>190</v>
      </c>
      <c r="D697" t="s">
        <v>294</v>
      </c>
      <c r="E697" t="s">
        <v>2728</v>
      </c>
      <c r="F697" t="s">
        <v>86</v>
      </c>
      <c r="G697">
        <v>1</v>
      </c>
      <c r="H697">
        <v>0</v>
      </c>
      <c r="I697">
        <v>2</v>
      </c>
      <c r="J697">
        <v>0</v>
      </c>
      <c r="K697">
        <v>0</v>
      </c>
      <c r="L697">
        <v>2</v>
      </c>
      <c r="M697" t="s">
        <v>2729</v>
      </c>
      <c r="N697" s="165">
        <v>44785.872847222221</v>
      </c>
      <c r="O697" s="195">
        <f t="shared" si="10"/>
        <v>44781</v>
      </c>
      <c r="P697">
        <v>0</v>
      </c>
      <c r="Q697" t="s">
        <v>8234</v>
      </c>
      <c r="R697">
        <v>1</v>
      </c>
      <c r="S697">
        <v>3521</v>
      </c>
      <c r="T697" t="s">
        <v>2730</v>
      </c>
      <c r="U697" t="s">
        <v>130</v>
      </c>
      <c r="V697" t="s">
        <v>131</v>
      </c>
      <c r="W697">
        <v>1</v>
      </c>
      <c r="X697">
        <v>0</v>
      </c>
      <c r="Y697">
        <v>0</v>
      </c>
      <c r="Z697">
        <v>0</v>
      </c>
      <c r="AA697">
        <v>0</v>
      </c>
      <c r="AB697">
        <v>1</v>
      </c>
      <c r="AC697">
        <v>8</v>
      </c>
      <c r="AD697">
        <v>2022</v>
      </c>
      <c r="AF697" t="s">
        <v>8235</v>
      </c>
      <c r="AH697">
        <v>12</v>
      </c>
      <c r="AI697" t="s">
        <v>2731</v>
      </c>
      <c r="AJ697" t="s">
        <v>200</v>
      </c>
      <c r="AK697" t="s">
        <v>134</v>
      </c>
      <c r="AL697">
        <v>0</v>
      </c>
      <c r="AM697">
        <v>0</v>
      </c>
      <c r="AN697">
        <v>0</v>
      </c>
      <c r="AO697">
        <v>0</v>
      </c>
      <c r="AP697">
        <v>0</v>
      </c>
      <c r="AQ697">
        <v>0</v>
      </c>
      <c r="AR697">
        <v>0</v>
      </c>
      <c r="AS697">
        <v>0</v>
      </c>
      <c r="AT697">
        <v>0</v>
      </c>
      <c r="AU697">
        <v>0</v>
      </c>
      <c r="AV697">
        <v>0</v>
      </c>
      <c r="AW697">
        <v>0</v>
      </c>
      <c r="AX697">
        <v>0</v>
      </c>
      <c r="AY697">
        <v>0</v>
      </c>
      <c r="AZ697">
        <v>0</v>
      </c>
      <c r="BA697">
        <v>0</v>
      </c>
      <c r="BB697" t="s">
        <v>178</v>
      </c>
      <c r="BC697" t="s">
        <v>166</v>
      </c>
      <c r="BD697">
        <v>0</v>
      </c>
      <c r="BE697">
        <v>0</v>
      </c>
    </row>
    <row r="698" spans="1:57" x14ac:dyDescent="0.35">
      <c r="A698" s="193">
        <v>284</v>
      </c>
      <c r="B698">
        <v>6712</v>
      </c>
      <c r="C698" s="194" t="s">
        <v>190</v>
      </c>
      <c r="D698" t="s">
        <v>294</v>
      </c>
      <c r="E698" t="s">
        <v>8236</v>
      </c>
      <c r="F698" t="s">
        <v>86</v>
      </c>
      <c r="G698">
        <v>1</v>
      </c>
      <c r="H698">
        <v>0</v>
      </c>
      <c r="I698">
        <v>1</v>
      </c>
      <c r="J698">
        <v>0</v>
      </c>
      <c r="K698">
        <v>0</v>
      </c>
      <c r="L698">
        <v>1</v>
      </c>
      <c r="M698" t="s">
        <v>8237</v>
      </c>
      <c r="N698" s="165">
        <v>44808.98578703704</v>
      </c>
      <c r="O698" s="195">
        <f t="shared" si="10"/>
        <v>44802</v>
      </c>
      <c r="P698">
        <v>0</v>
      </c>
      <c r="Q698" t="s">
        <v>8238</v>
      </c>
      <c r="R698">
        <v>529</v>
      </c>
      <c r="S698">
        <v>381</v>
      </c>
      <c r="T698" t="s">
        <v>8239</v>
      </c>
      <c r="U698" t="s">
        <v>130</v>
      </c>
      <c r="V698" t="s">
        <v>131</v>
      </c>
      <c r="W698">
        <v>1</v>
      </c>
      <c r="X698">
        <v>0</v>
      </c>
      <c r="Y698">
        <v>0</v>
      </c>
      <c r="Z698">
        <v>0</v>
      </c>
      <c r="AA698">
        <v>0</v>
      </c>
      <c r="AB698">
        <v>0</v>
      </c>
      <c r="AC698">
        <v>9</v>
      </c>
      <c r="AD698">
        <v>2022</v>
      </c>
      <c r="AF698" t="s">
        <v>8240</v>
      </c>
      <c r="AH698">
        <v>4</v>
      </c>
      <c r="AI698" t="s">
        <v>8241</v>
      </c>
      <c r="AJ698" t="s">
        <v>160</v>
      </c>
      <c r="AK698" t="s">
        <v>134</v>
      </c>
      <c r="AL698">
        <v>0</v>
      </c>
      <c r="AM698">
        <v>0</v>
      </c>
      <c r="AN698">
        <v>0</v>
      </c>
      <c r="AO698">
        <v>0</v>
      </c>
      <c r="AP698">
        <v>0</v>
      </c>
      <c r="AQ698">
        <v>0</v>
      </c>
      <c r="AR698">
        <v>0</v>
      </c>
      <c r="AS698">
        <v>0</v>
      </c>
      <c r="AT698">
        <v>0</v>
      </c>
      <c r="AU698">
        <v>0</v>
      </c>
      <c r="AV698">
        <v>0</v>
      </c>
      <c r="AW698">
        <v>0</v>
      </c>
      <c r="AX698">
        <v>0</v>
      </c>
      <c r="AY698">
        <v>0</v>
      </c>
      <c r="AZ698">
        <v>0</v>
      </c>
      <c r="BA698">
        <v>0</v>
      </c>
      <c r="BB698" t="s">
        <v>172</v>
      </c>
      <c r="BC698" t="s">
        <v>153</v>
      </c>
      <c r="BD698">
        <v>0</v>
      </c>
      <c r="BE698">
        <v>0</v>
      </c>
    </row>
    <row r="699" spans="1:57" x14ac:dyDescent="0.35">
      <c r="A699" s="193">
        <v>281</v>
      </c>
      <c r="B699">
        <v>6711</v>
      </c>
      <c r="C699" s="194" t="s">
        <v>190</v>
      </c>
      <c r="D699" t="s">
        <v>294</v>
      </c>
      <c r="E699" t="s">
        <v>8242</v>
      </c>
      <c r="F699" t="s">
        <v>85</v>
      </c>
      <c r="G699">
        <v>1</v>
      </c>
      <c r="H699">
        <v>0</v>
      </c>
      <c r="I699">
        <v>1</v>
      </c>
      <c r="J699">
        <v>1</v>
      </c>
      <c r="K699">
        <v>0</v>
      </c>
      <c r="L699">
        <v>2</v>
      </c>
      <c r="M699" t="s">
        <v>8243</v>
      </c>
      <c r="N699" s="165">
        <v>44808.857789351852</v>
      </c>
      <c r="O699" s="195">
        <f t="shared" si="10"/>
        <v>44802</v>
      </c>
      <c r="P699">
        <v>0</v>
      </c>
      <c r="Q699" t="s">
        <v>8244</v>
      </c>
      <c r="R699">
        <v>68</v>
      </c>
      <c r="S699">
        <v>72</v>
      </c>
      <c r="T699" t="s">
        <v>8245</v>
      </c>
      <c r="U699" t="s">
        <v>130</v>
      </c>
      <c r="V699" t="s">
        <v>131</v>
      </c>
      <c r="W699">
        <v>0</v>
      </c>
      <c r="X699">
        <v>0</v>
      </c>
      <c r="Y699">
        <v>0</v>
      </c>
      <c r="Z699">
        <v>0</v>
      </c>
      <c r="AA699">
        <v>0</v>
      </c>
      <c r="AB699">
        <v>0</v>
      </c>
      <c r="AC699">
        <v>9</v>
      </c>
      <c r="AD699">
        <v>2022</v>
      </c>
      <c r="AF699" t="s">
        <v>8240</v>
      </c>
      <c r="AH699">
        <v>4</v>
      </c>
      <c r="AI699" t="s">
        <v>8246</v>
      </c>
      <c r="AJ699" t="s">
        <v>133</v>
      </c>
      <c r="AK699" t="s">
        <v>134</v>
      </c>
      <c r="AL699">
        <v>0</v>
      </c>
      <c r="AM699">
        <v>0</v>
      </c>
      <c r="AN699">
        <v>0</v>
      </c>
      <c r="AO699">
        <v>0</v>
      </c>
      <c r="AP699">
        <v>0</v>
      </c>
      <c r="AQ699">
        <v>0</v>
      </c>
      <c r="AR699">
        <v>0</v>
      </c>
      <c r="AS699">
        <v>0</v>
      </c>
      <c r="AT699">
        <v>0</v>
      </c>
      <c r="AU699">
        <v>0</v>
      </c>
      <c r="AV699">
        <v>0</v>
      </c>
      <c r="AW699">
        <v>0</v>
      </c>
      <c r="AX699">
        <v>0</v>
      </c>
      <c r="AY699">
        <v>0</v>
      </c>
      <c r="AZ699">
        <v>0</v>
      </c>
      <c r="BA699">
        <v>0</v>
      </c>
      <c r="BB699" t="s">
        <v>172</v>
      </c>
      <c r="BC699" t="s">
        <v>153</v>
      </c>
      <c r="BD699">
        <v>0</v>
      </c>
      <c r="BE699">
        <v>0</v>
      </c>
    </row>
    <row r="700" spans="1:57" x14ac:dyDescent="0.35">
      <c r="A700" s="193">
        <v>4542</v>
      </c>
      <c r="B700">
        <v>2495</v>
      </c>
      <c r="C700" s="194" t="s">
        <v>125</v>
      </c>
      <c r="D700" t="s">
        <v>126</v>
      </c>
      <c r="E700" t="s">
        <v>2732</v>
      </c>
      <c r="F700" t="s">
        <v>86</v>
      </c>
      <c r="G700">
        <v>1</v>
      </c>
      <c r="H700">
        <v>0</v>
      </c>
      <c r="I700">
        <v>0</v>
      </c>
      <c r="J700">
        <v>0</v>
      </c>
      <c r="K700">
        <v>0</v>
      </c>
      <c r="L700">
        <v>1</v>
      </c>
      <c r="M700" t="s">
        <v>2733</v>
      </c>
      <c r="N700" s="165">
        <v>44785.475173611107</v>
      </c>
      <c r="O700" s="195">
        <f t="shared" si="10"/>
        <v>44781</v>
      </c>
      <c r="P700">
        <v>0</v>
      </c>
      <c r="Q700" t="s">
        <v>2734</v>
      </c>
      <c r="R700">
        <v>0</v>
      </c>
      <c r="S700">
        <v>0</v>
      </c>
      <c r="T700" t="s">
        <v>2734</v>
      </c>
      <c r="U700" t="s">
        <v>130</v>
      </c>
      <c r="V700" t="s">
        <v>131</v>
      </c>
      <c r="W700">
        <v>1</v>
      </c>
      <c r="X700">
        <v>0</v>
      </c>
      <c r="Y700">
        <v>0</v>
      </c>
      <c r="Z700">
        <v>0</v>
      </c>
      <c r="AA700">
        <v>0</v>
      </c>
      <c r="AB700">
        <v>1</v>
      </c>
      <c r="AC700">
        <v>8</v>
      </c>
      <c r="AD700">
        <v>2022</v>
      </c>
      <c r="AG700" t="s">
        <v>2735</v>
      </c>
      <c r="AH700">
        <v>12</v>
      </c>
      <c r="AI700" t="s">
        <v>2736</v>
      </c>
      <c r="AJ700" t="s">
        <v>200</v>
      </c>
      <c r="AK700" t="s">
        <v>134</v>
      </c>
      <c r="AL700">
        <v>0</v>
      </c>
      <c r="AM700">
        <v>0</v>
      </c>
      <c r="AN700">
        <v>0</v>
      </c>
      <c r="AO700">
        <v>0</v>
      </c>
      <c r="AP700">
        <v>0</v>
      </c>
      <c r="AQ700">
        <v>0</v>
      </c>
      <c r="AR700">
        <v>0</v>
      </c>
      <c r="AS700">
        <v>0</v>
      </c>
      <c r="AT700">
        <v>0</v>
      </c>
      <c r="AU700">
        <v>0</v>
      </c>
      <c r="AV700">
        <v>0</v>
      </c>
      <c r="AW700">
        <v>0</v>
      </c>
      <c r="AX700">
        <v>0</v>
      </c>
      <c r="AY700">
        <v>1</v>
      </c>
      <c r="AZ700">
        <v>0</v>
      </c>
      <c r="BA700">
        <v>0</v>
      </c>
      <c r="BB700" t="s">
        <v>154</v>
      </c>
      <c r="BC700" t="s">
        <v>153</v>
      </c>
      <c r="BD700">
        <v>0</v>
      </c>
      <c r="BE700">
        <v>0</v>
      </c>
    </row>
    <row r="701" spans="1:57" x14ac:dyDescent="0.35">
      <c r="A701" s="193">
        <v>3438</v>
      </c>
      <c r="B701">
        <v>114</v>
      </c>
      <c r="C701" s="194" t="s">
        <v>125</v>
      </c>
      <c r="D701" t="s">
        <v>366</v>
      </c>
      <c r="E701" t="s">
        <v>2737</v>
      </c>
      <c r="F701" t="s">
        <v>86</v>
      </c>
      <c r="G701">
        <v>1</v>
      </c>
      <c r="H701">
        <v>0</v>
      </c>
      <c r="I701">
        <v>4</v>
      </c>
      <c r="J701">
        <v>0</v>
      </c>
      <c r="K701">
        <v>2</v>
      </c>
      <c r="L701">
        <v>6</v>
      </c>
      <c r="M701" t="s">
        <v>8247</v>
      </c>
      <c r="N701" s="165">
        <v>44728.830706018518</v>
      </c>
      <c r="O701" s="195">
        <f t="shared" si="10"/>
        <v>44725</v>
      </c>
      <c r="P701">
        <v>0</v>
      </c>
      <c r="Q701" t="s">
        <v>7479</v>
      </c>
      <c r="R701">
        <v>0</v>
      </c>
      <c r="S701">
        <v>0</v>
      </c>
      <c r="T701" t="s">
        <v>369</v>
      </c>
      <c r="U701" t="s">
        <v>130</v>
      </c>
      <c r="V701" t="s">
        <v>131</v>
      </c>
      <c r="W701">
        <v>1</v>
      </c>
      <c r="X701">
        <v>0</v>
      </c>
      <c r="Y701">
        <v>1</v>
      </c>
      <c r="Z701">
        <v>0</v>
      </c>
      <c r="AA701">
        <v>0</v>
      </c>
      <c r="AB701">
        <v>1</v>
      </c>
      <c r="AC701">
        <v>6</v>
      </c>
      <c r="AD701">
        <v>2022</v>
      </c>
      <c r="AE701" t="s">
        <v>2739</v>
      </c>
      <c r="AH701">
        <v>16</v>
      </c>
      <c r="AI701" t="s">
        <v>2740</v>
      </c>
      <c r="AJ701" t="s">
        <v>152</v>
      </c>
      <c r="AK701" t="s">
        <v>7423</v>
      </c>
      <c r="AL701">
        <v>0</v>
      </c>
      <c r="AM701">
        <v>0</v>
      </c>
      <c r="AN701">
        <v>0</v>
      </c>
      <c r="AO701">
        <v>0</v>
      </c>
      <c r="AP701">
        <v>0</v>
      </c>
      <c r="AQ701">
        <v>0</v>
      </c>
      <c r="AR701">
        <v>0</v>
      </c>
      <c r="AS701">
        <v>0</v>
      </c>
      <c r="AT701">
        <v>0</v>
      </c>
      <c r="AU701">
        <v>0</v>
      </c>
      <c r="AV701">
        <v>0</v>
      </c>
      <c r="AW701">
        <v>0</v>
      </c>
      <c r="AX701">
        <v>0</v>
      </c>
      <c r="AY701">
        <v>0</v>
      </c>
      <c r="AZ701">
        <v>0</v>
      </c>
      <c r="BA701">
        <v>0</v>
      </c>
      <c r="BB701" t="s">
        <v>178</v>
      </c>
      <c r="BC701" t="s">
        <v>166</v>
      </c>
      <c r="BD701">
        <v>0</v>
      </c>
      <c r="BE701">
        <v>0</v>
      </c>
    </row>
    <row r="702" spans="1:57" x14ac:dyDescent="0.35">
      <c r="A702" s="193">
        <v>3437</v>
      </c>
      <c r="B702">
        <v>6834</v>
      </c>
      <c r="C702" s="194" t="s">
        <v>7480</v>
      </c>
      <c r="D702" t="s">
        <v>366</v>
      </c>
      <c r="E702" t="s">
        <v>2737</v>
      </c>
      <c r="F702" t="s">
        <v>86</v>
      </c>
      <c r="G702">
        <v>1</v>
      </c>
      <c r="H702">
        <v>0</v>
      </c>
      <c r="I702">
        <v>4</v>
      </c>
      <c r="J702">
        <v>0</v>
      </c>
      <c r="K702">
        <v>0</v>
      </c>
      <c r="L702">
        <v>4</v>
      </c>
      <c r="M702" t="s">
        <v>2738</v>
      </c>
      <c r="N702" s="165">
        <v>44728.789039351846</v>
      </c>
      <c r="O702" s="195">
        <f t="shared" si="10"/>
        <v>44725</v>
      </c>
      <c r="P702">
        <v>4</v>
      </c>
      <c r="Q702" t="s">
        <v>7481</v>
      </c>
      <c r="R702">
        <v>0</v>
      </c>
      <c r="S702">
        <v>0</v>
      </c>
      <c r="T702" t="s">
        <v>369</v>
      </c>
      <c r="U702" t="s">
        <v>130</v>
      </c>
      <c r="V702" t="s">
        <v>131</v>
      </c>
      <c r="W702">
        <v>1</v>
      </c>
      <c r="X702">
        <v>0</v>
      </c>
      <c r="Y702">
        <v>1</v>
      </c>
      <c r="Z702">
        <v>0</v>
      </c>
      <c r="AA702">
        <v>0</v>
      </c>
      <c r="AB702">
        <v>1</v>
      </c>
      <c r="AC702">
        <v>6</v>
      </c>
      <c r="AD702">
        <v>2022</v>
      </c>
      <c r="AE702" t="s">
        <v>2739</v>
      </c>
      <c r="AH702">
        <v>16</v>
      </c>
      <c r="AI702" t="s">
        <v>2740</v>
      </c>
      <c r="AJ702" t="s">
        <v>152</v>
      </c>
      <c r="AK702" t="s">
        <v>7423</v>
      </c>
      <c r="AL702">
        <v>0</v>
      </c>
      <c r="AM702">
        <v>0</v>
      </c>
      <c r="AN702">
        <v>0</v>
      </c>
      <c r="AO702">
        <v>0</v>
      </c>
      <c r="AP702">
        <v>0</v>
      </c>
      <c r="AQ702">
        <v>0</v>
      </c>
      <c r="AR702">
        <v>0</v>
      </c>
      <c r="AS702">
        <v>0</v>
      </c>
      <c r="AT702">
        <v>0</v>
      </c>
      <c r="AU702">
        <v>0</v>
      </c>
      <c r="AV702">
        <v>0</v>
      </c>
      <c r="AW702">
        <v>0</v>
      </c>
      <c r="AX702">
        <v>0</v>
      </c>
      <c r="AY702">
        <v>0</v>
      </c>
      <c r="AZ702">
        <v>0</v>
      </c>
      <c r="BA702">
        <v>0</v>
      </c>
      <c r="BB702" t="s">
        <v>178</v>
      </c>
      <c r="BC702" t="s">
        <v>166</v>
      </c>
      <c r="BD702">
        <v>0</v>
      </c>
      <c r="BE702">
        <v>0</v>
      </c>
    </row>
    <row r="703" spans="1:57" x14ac:dyDescent="0.35">
      <c r="A703" s="193">
        <v>4363</v>
      </c>
      <c r="B703">
        <v>2449</v>
      </c>
      <c r="C703" s="194" t="s">
        <v>125</v>
      </c>
      <c r="D703" t="s">
        <v>126</v>
      </c>
      <c r="E703" t="s">
        <v>2741</v>
      </c>
      <c r="F703" t="s">
        <v>86</v>
      </c>
      <c r="G703">
        <v>1</v>
      </c>
      <c r="H703">
        <v>0</v>
      </c>
      <c r="I703">
        <v>0</v>
      </c>
      <c r="J703">
        <v>0</v>
      </c>
      <c r="K703">
        <v>0</v>
      </c>
      <c r="L703">
        <v>2</v>
      </c>
      <c r="M703" t="s">
        <v>2742</v>
      </c>
      <c r="N703" s="165">
        <v>44777.59820601852</v>
      </c>
      <c r="O703" s="195">
        <f t="shared" si="10"/>
        <v>44774</v>
      </c>
      <c r="P703">
        <v>0</v>
      </c>
      <c r="Q703" t="s">
        <v>2743</v>
      </c>
      <c r="R703">
        <v>0</v>
      </c>
      <c r="S703">
        <v>0</v>
      </c>
      <c r="T703" t="s">
        <v>2743</v>
      </c>
      <c r="U703" t="s">
        <v>130</v>
      </c>
      <c r="V703" t="s">
        <v>131</v>
      </c>
      <c r="W703">
        <v>0</v>
      </c>
      <c r="X703">
        <v>0</v>
      </c>
      <c r="Y703">
        <v>1</v>
      </c>
      <c r="Z703">
        <v>1</v>
      </c>
      <c r="AA703">
        <v>0</v>
      </c>
      <c r="AB703">
        <v>1</v>
      </c>
      <c r="AC703">
        <v>8</v>
      </c>
      <c r="AD703">
        <v>2022</v>
      </c>
      <c r="AG703" t="s">
        <v>2744</v>
      </c>
      <c r="AH703">
        <v>4</v>
      </c>
      <c r="AI703" t="s">
        <v>2745</v>
      </c>
      <c r="AJ703" t="s">
        <v>152</v>
      </c>
      <c r="AK703" t="s">
        <v>171</v>
      </c>
      <c r="AL703">
        <v>0</v>
      </c>
      <c r="AM703">
        <v>0</v>
      </c>
      <c r="AN703">
        <v>0</v>
      </c>
      <c r="AO703">
        <v>0</v>
      </c>
      <c r="AP703">
        <v>0</v>
      </c>
      <c r="AQ703">
        <v>0</v>
      </c>
      <c r="AR703">
        <v>0</v>
      </c>
      <c r="AS703">
        <v>0</v>
      </c>
      <c r="AT703">
        <v>0</v>
      </c>
      <c r="AU703">
        <v>0</v>
      </c>
      <c r="AV703">
        <v>1</v>
      </c>
      <c r="AW703">
        <v>0</v>
      </c>
      <c r="AX703">
        <v>0</v>
      </c>
      <c r="AY703">
        <v>0</v>
      </c>
      <c r="AZ703">
        <v>0</v>
      </c>
      <c r="BA703">
        <v>0</v>
      </c>
      <c r="BB703" t="s">
        <v>178</v>
      </c>
      <c r="BC703" t="s">
        <v>166</v>
      </c>
      <c r="BD703">
        <v>0</v>
      </c>
      <c r="BE703">
        <v>0</v>
      </c>
    </row>
    <row r="704" spans="1:57" x14ac:dyDescent="0.35">
      <c r="A704" s="193">
        <v>1025</v>
      </c>
      <c r="B704">
        <v>259</v>
      </c>
      <c r="C704" s="194" t="s">
        <v>125</v>
      </c>
      <c r="D704" t="s">
        <v>126</v>
      </c>
      <c r="E704" t="s">
        <v>2746</v>
      </c>
      <c r="F704" t="s">
        <v>86</v>
      </c>
      <c r="G704">
        <v>1</v>
      </c>
      <c r="H704">
        <v>0</v>
      </c>
      <c r="I704">
        <v>0</v>
      </c>
      <c r="J704">
        <v>0</v>
      </c>
      <c r="K704">
        <v>0</v>
      </c>
      <c r="L704">
        <v>1</v>
      </c>
      <c r="M704" t="s">
        <v>2747</v>
      </c>
      <c r="N704" s="165">
        <v>44704.91914351852</v>
      </c>
      <c r="O704" s="195">
        <f t="shared" si="10"/>
        <v>44704</v>
      </c>
      <c r="P704">
        <v>0</v>
      </c>
      <c r="Q704" t="s">
        <v>2743</v>
      </c>
      <c r="R704">
        <v>0</v>
      </c>
      <c r="S704">
        <v>0</v>
      </c>
      <c r="T704" t="s">
        <v>2743</v>
      </c>
      <c r="U704" t="s">
        <v>130</v>
      </c>
      <c r="V704" t="s">
        <v>131</v>
      </c>
      <c r="W704">
        <v>0</v>
      </c>
      <c r="X704">
        <v>0</v>
      </c>
      <c r="Y704">
        <v>1</v>
      </c>
      <c r="Z704">
        <v>1</v>
      </c>
      <c r="AA704">
        <v>0</v>
      </c>
      <c r="AB704">
        <v>1</v>
      </c>
      <c r="AC704">
        <v>5</v>
      </c>
      <c r="AD704">
        <v>2022</v>
      </c>
      <c r="AG704" t="s">
        <v>2748</v>
      </c>
      <c r="AH704">
        <v>23</v>
      </c>
      <c r="AI704" t="s">
        <v>2750</v>
      </c>
      <c r="AJ704" t="s">
        <v>160</v>
      </c>
      <c r="AK704" t="s">
        <v>171</v>
      </c>
      <c r="AL704">
        <v>0</v>
      </c>
      <c r="AM704">
        <v>0</v>
      </c>
      <c r="AN704">
        <v>0</v>
      </c>
      <c r="AO704">
        <v>0</v>
      </c>
      <c r="AP704">
        <v>0</v>
      </c>
      <c r="AQ704">
        <v>0</v>
      </c>
      <c r="AR704">
        <v>0</v>
      </c>
      <c r="AS704">
        <v>0</v>
      </c>
      <c r="AT704">
        <v>0</v>
      </c>
      <c r="AU704">
        <v>0</v>
      </c>
      <c r="AV704">
        <v>1</v>
      </c>
      <c r="AW704">
        <v>0</v>
      </c>
      <c r="AX704">
        <v>0</v>
      </c>
      <c r="AY704">
        <v>0</v>
      </c>
      <c r="AZ704">
        <v>0</v>
      </c>
      <c r="BA704">
        <v>0</v>
      </c>
      <c r="BB704" t="s">
        <v>154</v>
      </c>
      <c r="BC704" t="s">
        <v>166</v>
      </c>
      <c r="BD704">
        <v>0</v>
      </c>
      <c r="BE704">
        <v>1</v>
      </c>
    </row>
    <row r="705" spans="1:57" x14ac:dyDescent="0.35">
      <c r="A705" s="193">
        <v>4013</v>
      </c>
      <c r="B705">
        <v>2439</v>
      </c>
      <c r="C705" s="194" t="s">
        <v>125</v>
      </c>
      <c r="D705" t="s">
        <v>126</v>
      </c>
      <c r="E705" t="s">
        <v>2751</v>
      </c>
      <c r="F705" t="s">
        <v>86</v>
      </c>
      <c r="G705">
        <v>1</v>
      </c>
      <c r="H705">
        <v>0</v>
      </c>
      <c r="I705">
        <v>0</v>
      </c>
      <c r="J705">
        <v>0</v>
      </c>
      <c r="K705">
        <v>0</v>
      </c>
      <c r="L705">
        <v>1</v>
      </c>
      <c r="M705" t="s">
        <v>2752</v>
      </c>
      <c r="N705" s="165">
        <v>44764.841562499998</v>
      </c>
      <c r="O705" s="195">
        <f t="shared" si="10"/>
        <v>44760</v>
      </c>
      <c r="P705">
        <v>0</v>
      </c>
      <c r="Q705" t="s">
        <v>2743</v>
      </c>
      <c r="R705">
        <v>0</v>
      </c>
      <c r="S705">
        <v>0</v>
      </c>
      <c r="T705" t="s">
        <v>2743</v>
      </c>
      <c r="U705" t="s">
        <v>130</v>
      </c>
      <c r="V705" t="s">
        <v>131</v>
      </c>
      <c r="W705">
        <v>0</v>
      </c>
      <c r="X705">
        <v>0</v>
      </c>
      <c r="Y705">
        <v>1</v>
      </c>
      <c r="Z705">
        <v>1</v>
      </c>
      <c r="AA705">
        <v>0</v>
      </c>
      <c r="AB705">
        <v>1</v>
      </c>
      <c r="AC705">
        <v>7</v>
      </c>
      <c r="AD705">
        <v>2022</v>
      </c>
      <c r="AG705" t="s">
        <v>2753</v>
      </c>
      <c r="AH705">
        <v>22</v>
      </c>
      <c r="AI705" t="s">
        <v>2754</v>
      </c>
      <c r="AJ705" t="s">
        <v>160</v>
      </c>
      <c r="AK705" t="s">
        <v>171</v>
      </c>
      <c r="AL705">
        <v>0</v>
      </c>
      <c r="AM705">
        <v>0</v>
      </c>
      <c r="AN705">
        <v>0</v>
      </c>
      <c r="AO705">
        <v>0</v>
      </c>
      <c r="AP705">
        <v>0</v>
      </c>
      <c r="AQ705">
        <v>0</v>
      </c>
      <c r="AR705">
        <v>0</v>
      </c>
      <c r="AS705">
        <v>0</v>
      </c>
      <c r="AT705">
        <v>0</v>
      </c>
      <c r="AU705">
        <v>0</v>
      </c>
      <c r="AV705">
        <v>1</v>
      </c>
      <c r="AW705">
        <v>0</v>
      </c>
      <c r="AX705">
        <v>0</v>
      </c>
      <c r="AY705">
        <v>0</v>
      </c>
      <c r="AZ705">
        <v>0</v>
      </c>
      <c r="BA705">
        <v>0</v>
      </c>
      <c r="BB705" t="s">
        <v>178</v>
      </c>
      <c r="BC705" t="s">
        <v>166</v>
      </c>
      <c r="BD705">
        <v>0</v>
      </c>
      <c r="BE705">
        <v>1</v>
      </c>
    </row>
    <row r="706" spans="1:57" x14ac:dyDescent="0.35">
      <c r="A706" s="193">
        <v>17</v>
      </c>
      <c r="B706">
        <v>6789</v>
      </c>
      <c r="C706" s="194" t="s">
        <v>125</v>
      </c>
      <c r="D706" t="s">
        <v>126</v>
      </c>
      <c r="E706" t="s">
        <v>8248</v>
      </c>
      <c r="F706" t="s">
        <v>86</v>
      </c>
      <c r="G706">
        <v>1</v>
      </c>
      <c r="H706">
        <v>0</v>
      </c>
      <c r="I706">
        <v>0</v>
      </c>
      <c r="J706">
        <v>0</v>
      </c>
      <c r="K706">
        <v>0</v>
      </c>
      <c r="L706">
        <v>1</v>
      </c>
      <c r="M706" t="s">
        <v>8249</v>
      </c>
      <c r="N706" s="165">
        <v>44833.618750000001</v>
      </c>
      <c r="O706" s="195">
        <f t="shared" ref="O706:O769" si="11">N706-MOD(N706-2,7)</f>
        <v>44830</v>
      </c>
      <c r="P706">
        <v>0</v>
      </c>
      <c r="Q706" t="s">
        <v>2743</v>
      </c>
      <c r="R706">
        <v>0</v>
      </c>
      <c r="S706">
        <v>0</v>
      </c>
      <c r="T706" t="s">
        <v>2743</v>
      </c>
      <c r="U706" t="s">
        <v>130</v>
      </c>
      <c r="V706" t="s">
        <v>131</v>
      </c>
      <c r="W706">
        <v>0</v>
      </c>
      <c r="X706">
        <v>0</v>
      </c>
      <c r="Y706">
        <v>1</v>
      </c>
      <c r="Z706">
        <v>1</v>
      </c>
      <c r="AA706">
        <v>0</v>
      </c>
      <c r="AB706">
        <v>1</v>
      </c>
      <c r="AC706">
        <v>9</v>
      </c>
      <c r="AD706">
        <v>2022</v>
      </c>
      <c r="AG706" t="s">
        <v>2748</v>
      </c>
      <c r="AH706">
        <v>29</v>
      </c>
      <c r="AI706" t="s">
        <v>8250</v>
      </c>
      <c r="AJ706" t="s">
        <v>160</v>
      </c>
      <c r="AK706" t="s">
        <v>171</v>
      </c>
      <c r="AL706">
        <v>0</v>
      </c>
      <c r="AM706">
        <v>0</v>
      </c>
      <c r="AN706">
        <v>0</v>
      </c>
      <c r="AO706">
        <v>0</v>
      </c>
      <c r="AP706">
        <v>0</v>
      </c>
      <c r="AQ706">
        <v>0</v>
      </c>
      <c r="AR706">
        <v>0</v>
      </c>
      <c r="AS706">
        <v>0</v>
      </c>
      <c r="AT706">
        <v>0</v>
      </c>
      <c r="AU706">
        <v>0</v>
      </c>
      <c r="AV706">
        <v>1</v>
      </c>
      <c r="AW706">
        <v>0</v>
      </c>
      <c r="AX706">
        <v>0</v>
      </c>
      <c r="AY706">
        <v>0</v>
      </c>
      <c r="AZ706">
        <v>0</v>
      </c>
      <c r="BA706">
        <v>0</v>
      </c>
      <c r="BB706" t="s">
        <v>154</v>
      </c>
      <c r="BC706" t="s">
        <v>166</v>
      </c>
      <c r="BD706">
        <v>0</v>
      </c>
      <c r="BE706">
        <v>1</v>
      </c>
    </row>
    <row r="707" spans="1:57" x14ac:dyDescent="0.35">
      <c r="A707" s="193">
        <v>3588</v>
      </c>
      <c r="B707">
        <v>2405</v>
      </c>
      <c r="C707" s="194" t="s">
        <v>125</v>
      </c>
      <c r="D707" t="s">
        <v>126</v>
      </c>
      <c r="E707" t="s">
        <v>2755</v>
      </c>
      <c r="F707" t="s">
        <v>86</v>
      </c>
      <c r="G707">
        <v>1</v>
      </c>
      <c r="H707">
        <v>0</v>
      </c>
      <c r="I707">
        <v>0</v>
      </c>
      <c r="J707">
        <v>0</v>
      </c>
      <c r="K707">
        <v>0</v>
      </c>
      <c r="L707">
        <v>1</v>
      </c>
      <c r="M707" t="s">
        <v>2756</v>
      </c>
      <c r="N707" s="165">
        <v>44748.343113425923</v>
      </c>
      <c r="O707" s="195">
        <f t="shared" si="11"/>
        <v>44746</v>
      </c>
      <c r="P707">
        <v>0</v>
      </c>
      <c r="Q707" t="s">
        <v>2743</v>
      </c>
      <c r="R707">
        <v>0</v>
      </c>
      <c r="S707">
        <v>0</v>
      </c>
      <c r="T707" t="s">
        <v>2743</v>
      </c>
      <c r="U707" t="s">
        <v>130</v>
      </c>
      <c r="V707" t="s">
        <v>131</v>
      </c>
      <c r="W707">
        <v>1</v>
      </c>
      <c r="X707">
        <v>0</v>
      </c>
      <c r="Y707">
        <v>1</v>
      </c>
      <c r="Z707">
        <v>1</v>
      </c>
      <c r="AA707">
        <v>0</v>
      </c>
      <c r="AB707">
        <v>1</v>
      </c>
      <c r="AC707">
        <v>7</v>
      </c>
      <c r="AD707">
        <v>2022</v>
      </c>
      <c r="AG707" t="s">
        <v>2757</v>
      </c>
      <c r="AH707">
        <v>6</v>
      </c>
      <c r="AI707" t="s">
        <v>2758</v>
      </c>
      <c r="AJ707" t="s">
        <v>200</v>
      </c>
      <c r="AK707" t="s">
        <v>171</v>
      </c>
      <c r="AL707">
        <v>0</v>
      </c>
      <c r="AM707">
        <v>0</v>
      </c>
      <c r="AN707">
        <v>0</v>
      </c>
      <c r="AO707">
        <v>0</v>
      </c>
      <c r="AP707">
        <v>0</v>
      </c>
      <c r="AQ707">
        <v>0</v>
      </c>
      <c r="AR707">
        <v>0</v>
      </c>
      <c r="AS707">
        <v>0</v>
      </c>
      <c r="AT707">
        <v>0</v>
      </c>
      <c r="AU707">
        <v>0</v>
      </c>
      <c r="AV707">
        <v>1</v>
      </c>
      <c r="AW707">
        <v>0</v>
      </c>
      <c r="AX707">
        <v>0</v>
      </c>
      <c r="AY707">
        <v>0</v>
      </c>
      <c r="AZ707">
        <v>0</v>
      </c>
      <c r="BA707">
        <v>0</v>
      </c>
      <c r="BB707" t="s">
        <v>178</v>
      </c>
      <c r="BC707" t="s">
        <v>166</v>
      </c>
      <c r="BD707">
        <v>0</v>
      </c>
      <c r="BE707">
        <v>1</v>
      </c>
    </row>
    <row r="708" spans="1:57" x14ac:dyDescent="0.35">
      <c r="A708" s="193">
        <v>347</v>
      </c>
      <c r="B708">
        <v>6645</v>
      </c>
      <c r="C708" s="194" t="s">
        <v>125</v>
      </c>
      <c r="D708" t="s">
        <v>366</v>
      </c>
      <c r="E708" t="s">
        <v>8251</v>
      </c>
      <c r="F708" t="s">
        <v>86</v>
      </c>
      <c r="G708">
        <v>1</v>
      </c>
      <c r="H708">
        <v>0</v>
      </c>
      <c r="I708">
        <v>552</v>
      </c>
      <c r="J708">
        <v>0</v>
      </c>
      <c r="K708">
        <v>27</v>
      </c>
      <c r="L708">
        <v>579</v>
      </c>
      <c r="M708" t="s">
        <v>8252</v>
      </c>
      <c r="N708" s="165">
        <v>44819.761817129627</v>
      </c>
      <c r="O708" s="195">
        <f t="shared" si="11"/>
        <v>44816</v>
      </c>
      <c r="P708">
        <v>0</v>
      </c>
      <c r="Q708" t="s">
        <v>7479</v>
      </c>
      <c r="R708">
        <v>0</v>
      </c>
      <c r="S708">
        <v>0</v>
      </c>
      <c r="T708" t="s">
        <v>369</v>
      </c>
      <c r="U708" t="s">
        <v>130</v>
      </c>
      <c r="V708" t="s">
        <v>131</v>
      </c>
      <c r="W708">
        <v>0</v>
      </c>
      <c r="X708">
        <v>0</v>
      </c>
      <c r="Y708">
        <v>0</v>
      </c>
      <c r="Z708">
        <v>0</v>
      </c>
      <c r="AA708">
        <v>0</v>
      </c>
      <c r="AB708">
        <v>1</v>
      </c>
      <c r="AC708">
        <v>9</v>
      </c>
      <c r="AD708">
        <v>2022</v>
      </c>
      <c r="AE708" t="s">
        <v>8253</v>
      </c>
      <c r="AH708">
        <v>15</v>
      </c>
      <c r="AI708" t="s">
        <v>8254</v>
      </c>
      <c r="AJ708" t="s">
        <v>160</v>
      </c>
      <c r="AK708" t="s">
        <v>161</v>
      </c>
      <c r="AL708">
        <v>0</v>
      </c>
      <c r="AM708">
        <v>0</v>
      </c>
      <c r="AN708">
        <v>0</v>
      </c>
      <c r="AO708">
        <v>0</v>
      </c>
      <c r="AP708">
        <v>0</v>
      </c>
      <c r="AQ708">
        <v>0</v>
      </c>
      <c r="AR708">
        <v>0</v>
      </c>
      <c r="AS708">
        <v>0</v>
      </c>
      <c r="AT708">
        <v>0</v>
      </c>
      <c r="AU708">
        <v>0</v>
      </c>
      <c r="AV708">
        <v>0</v>
      </c>
      <c r="AW708">
        <v>0</v>
      </c>
      <c r="AX708">
        <v>0</v>
      </c>
      <c r="AY708">
        <v>0</v>
      </c>
      <c r="AZ708">
        <v>0</v>
      </c>
      <c r="BA708">
        <v>1</v>
      </c>
      <c r="BB708" t="s">
        <v>178</v>
      </c>
      <c r="BC708" t="s">
        <v>166</v>
      </c>
      <c r="BD708">
        <v>0</v>
      </c>
      <c r="BE708">
        <v>0</v>
      </c>
    </row>
    <row r="709" spans="1:57" x14ac:dyDescent="0.35">
      <c r="A709" s="193">
        <v>346</v>
      </c>
      <c r="B709">
        <v>6941</v>
      </c>
      <c r="C709" s="194" t="s">
        <v>7480</v>
      </c>
      <c r="D709" t="s">
        <v>366</v>
      </c>
      <c r="E709" t="s">
        <v>8251</v>
      </c>
      <c r="F709" t="s">
        <v>86</v>
      </c>
      <c r="G709">
        <v>1</v>
      </c>
      <c r="H709">
        <v>0</v>
      </c>
      <c r="I709">
        <v>552</v>
      </c>
      <c r="J709">
        <v>0</v>
      </c>
      <c r="K709">
        <v>0</v>
      </c>
      <c r="L709">
        <v>552</v>
      </c>
      <c r="M709" t="s">
        <v>8252</v>
      </c>
      <c r="N709" s="165">
        <v>44819.720150462963</v>
      </c>
      <c r="O709" s="195">
        <f t="shared" si="11"/>
        <v>44816</v>
      </c>
      <c r="P709">
        <v>552</v>
      </c>
      <c r="Q709" t="s">
        <v>7481</v>
      </c>
      <c r="R709">
        <v>0</v>
      </c>
      <c r="S709">
        <v>0</v>
      </c>
      <c r="T709" t="s">
        <v>369</v>
      </c>
      <c r="U709" t="s">
        <v>130</v>
      </c>
      <c r="V709" t="s">
        <v>131</v>
      </c>
      <c r="W709">
        <v>0</v>
      </c>
      <c r="X709">
        <v>0</v>
      </c>
      <c r="Y709">
        <v>0</v>
      </c>
      <c r="Z709">
        <v>0</v>
      </c>
      <c r="AA709">
        <v>0</v>
      </c>
      <c r="AB709">
        <v>1</v>
      </c>
      <c r="AC709">
        <v>9</v>
      </c>
      <c r="AD709">
        <v>2022</v>
      </c>
      <c r="AE709" t="s">
        <v>8253</v>
      </c>
      <c r="AH709">
        <v>15</v>
      </c>
      <c r="AI709" t="s">
        <v>8254</v>
      </c>
      <c r="AJ709" t="s">
        <v>160</v>
      </c>
      <c r="AK709" t="s">
        <v>161</v>
      </c>
      <c r="AL709">
        <v>0</v>
      </c>
      <c r="AM709">
        <v>0</v>
      </c>
      <c r="AN709">
        <v>0</v>
      </c>
      <c r="AO709">
        <v>0</v>
      </c>
      <c r="AP709">
        <v>0</v>
      </c>
      <c r="AQ709">
        <v>0</v>
      </c>
      <c r="AR709">
        <v>0</v>
      </c>
      <c r="AS709">
        <v>0</v>
      </c>
      <c r="AT709">
        <v>0</v>
      </c>
      <c r="AU709">
        <v>0</v>
      </c>
      <c r="AV709">
        <v>0</v>
      </c>
      <c r="AW709">
        <v>0</v>
      </c>
      <c r="AX709">
        <v>0</v>
      </c>
      <c r="AY709">
        <v>0</v>
      </c>
      <c r="AZ709">
        <v>0</v>
      </c>
      <c r="BA709">
        <v>1</v>
      </c>
      <c r="BB709" t="s">
        <v>178</v>
      </c>
      <c r="BC709" t="s">
        <v>166</v>
      </c>
      <c r="BD709">
        <v>0</v>
      </c>
      <c r="BE709">
        <v>0</v>
      </c>
    </row>
    <row r="710" spans="1:57" x14ac:dyDescent="0.35">
      <c r="A710" s="193">
        <v>3495</v>
      </c>
      <c r="B710">
        <v>2400</v>
      </c>
      <c r="C710" s="194" t="s">
        <v>125</v>
      </c>
      <c r="D710" t="s">
        <v>126</v>
      </c>
      <c r="E710" t="s">
        <v>2759</v>
      </c>
      <c r="F710" t="s">
        <v>85</v>
      </c>
      <c r="G710">
        <v>1</v>
      </c>
      <c r="H710">
        <v>0</v>
      </c>
      <c r="I710">
        <v>0</v>
      </c>
      <c r="J710">
        <v>0</v>
      </c>
      <c r="K710">
        <v>0</v>
      </c>
      <c r="L710">
        <v>1</v>
      </c>
      <c r="M710" t="s">
        <v>2760</v>
      </c>
      <c r="N710" s="165">
        <v>44734.876759259263</v>
      </c>
      <c r="O710" s="195">
        <f t="shared" si="11"/>
        <v>44732</v>
      </c>
      <c r="P710">
        <v>0</v>
      </c>
      <c r="Q710" t="s">
        <v>2761</v>
      </c>
      <c r="R710">
        <v>0</v>
      </c>
      <c r="S710">
        <v>0</v>
      </c>
      <c r="T710" t="s">
        <v>2761</v>
      </c>
      <c r="U710" t="s">
        <v>130</v>
      </c>
      <c r="V710" t="s">
        <v>131</v>
      </c>
      <c r="W710">
        <v>0</v>
      </c>
      <c r="X710">
        <v>0</v>
      </c>
      <c r="Y710">
        <v>0</v>
      </c>
      <c r="Z710">
        <v>0</v>
      </c>
      <c r="AA710">
        <v>0</v>
      </c>
      <c r="AB710">
        <v>0</v>
      </c>
      <c r="AC710">
        <v>6</v>
      </c>
      <c r="AD710">
        <v>2022</v>
      </c>
      <c r="AG710" t="s">
        <v>2762</v>
      </c>
      <c r="AH710">
        <v>22</v>
      </c>
      <c r="AI710" t="s">
        <v>2764</v>
      </c>
      <c r="AJ710" t="s">
        <v>133</v>
      </c>
      <c r="AK710" t="s">
        <v>134</v>
      </c>
      <c r="AL710">
        <v>0</v>
      </c>
      <c r="AM710">
        <v>0</v>
      </c>
      <c r="AN710">
        <v>0</v>
      </c>
      <c r="AO710">
        <v>0</v>
      </c>
      <c r="AP710">
        <v>0</v>
      </c>
      <c r="AQ710">
        <v>0</v>
      </c>
      <c r="AR710">
        <v>0</v>
      </c>
      <c r="AS710">
        <v>0</v>
      </c>
      <c r="AT710">
        <v>0</v>
      </c>
      <c r="AU710">
        <v>0</v>
      </c>
      <c r="AV710">
        <v>0</v>
      </c>
      <c r="AW710">
        <v>0</v>
      </c>
      <c r="AX710">
        <v>0</v>
      </c>
      <c r="AY710">
        <v>0</v>
      </c>
      <c r="AZ710">
        <v>0</v>
      </c>
      <c r="BA710">
        <v>0</v>
      </c>
      <c r="BB710" t="s">
        <v>162</v>
      </c>
      <c r="BC710" t="s">
        <v>166</v>
      </c>
      <c r="BD710">
        <v>0</v>
      </c>
      <c r="BE710">
        <v>0</v>
      </c>
    </row>
    <row r="711" spans="1:57" x14ac:dyDescent="0.35">
      <c r="A711" s="193">
        <v>4585</v>
      </c>
      <c r="B711">
        <v>2497</v>
      </c>
      <c r="C711" s="194" t="s">
        <v>125</v>
      </c>
      <c r="D711" t="s">
        <v>126</v>
      </c>
      <c r="E711" t="s">
        <v>2765</v>
      </c>
      <c r="F711" t="s">
        <v>86</v>
      </c>
      <c r="G711">
        <v>1</v>
      </c>
      <c r="H711">
        <v>0</v>
      </c>
      <c r="I711">
        <v>0</v>
      </c>
      <c r="J711">
        <v>0</v>
      </c>
      <c r="K711">
        <v>0</v>
      </c>
      <c r="L711">
        <v>1</v>
      </c>
      <c r="M711" t="s">
        <v>2766</v>
      </c>
      <c r="N711" s="165">
        <v>44787.013344907413</v>
      </c>
      <c r="O711" s="195">
        <f t="shared" si="11"/>
        <v>44781</v>
      </c>
      <c r="P711">
        <v>0</v>
      </c>
      <c r="Q711" t="s">
        <v>2767</v>
      </c>
      <c r="R711">
        <v>0</v>
      </c>
      <c r="S711">
        <v>0</v>
      </c>
      <c r="T711" t="s">
        <v>2767</v>
      </c>
      <c r="U711" t="s">
        <v>130</v>
      </c>
      <c r="V711" t="s">
        <v>131</v>
      </c>
      <c r="W711">
        <v>0</v>
      </c>
      <c r="X711">
        <v>0</v>
      </c>
      <c r="Y711">
        <v>0</v>
      </c>
      <c r="Z711">
        <v>0</v>
      </c>
      <c r="AA711">
        <v>0</v>
      </c>
      <c r="AB711">
        <v>0</v>
      </c>
      <c r="AC711">
        <v>8</v>
      </c>
      <c r="AD711">
        <v>2022</v>
      </c>
      <c r="AG711" t="s">
        <v>2768</v>
      </c>
      <c r="AH711">
        <v>14</v>
      </c>
      <c r="AI711" t="s">
        <v>2769</v>
      </c>
      <c r="AJ711" t="s">
        <v>252</v>
      </c>
      <c r="AK711" t="s">
        <v>134</v>
      </c>
      <c r="AL711">
        <v>0</v>
      </c>
      <c r="AM711">
        <v>0</v>
      </c>
      <c r="AN711">
        <v>0</v>
      </c>
      <c r="AO711">
        <v>0</v>
      </c>
      <c r="AP711">
        <v>0</v>
      </c>
      <c r="AQ711">
        <v>0</v>
      </c>
      <c r="AR711">
        <v>0</v>
      </c>
      <c r="AS711">
        <v>0</v>
      </c>
      <c r="AT711">
        <v>0</v>
      </c>
      <c r="AU711">
        <v>0</v>
      </c>
      <c r="AV711">
        <v>0</v>
      </c>
      <c r="AW711">
        <v>0</v>
      </c>
      <c r="AX711">
        <v>0</v>
      </c>
      <c r="AY711">
        <v>0</v>
      </c>
      <c r="AZ711">
        <v>0</v>
      </c>
      <c r="BA711">
        <v>0</v>
      </c>
      <c r="BB711" t="s">
        <v>154</v>
      </c>
      <c r="BC711" t="s">
        <v>153</v>
      </c>
      <c r="BD711">
        <v>0</v>
      </c>
      <c r="BE711">
        <v>0</v>
      </c>
    </row>
    <row r="712" spans="1:57" x14ac:dyDescent="0.35">
      <c r="A712" s="193">
        <v>4000</v>
      </c>
      <c r="B712">
        <v>5681</v>
      </c>
      <c r="C712" s="194" t="s">
        <v>190</v>
      </c>
      <c r="D712" t="s">
        <v>97</v>
      </c>
      <c r="E712" t="s">
        <v>2770</v>
      </c>
      <c r="F712" t="s">
        <v>86</v>
      </c>
      <c r="G712">
        <v>1</v>
      </c>
      <c r="H712">
        <v>0</v>
      </c>
      <c r="I712">
        <v>0</v>
      </c>
      <c r="J712">
        <v>0</v>
      </c>
      <c r="K712">
        <v>0</v>
      </c>
      <c r="L712">
        <v>0</v>
      </c>
      <c r="M712" t="s">
        <v>2771</v>
      </c>
      <c r="N712" s="165">
        <v>44764.656145833331</v>
      </c>
      <c r="O712" s="195">
        <f t="shared" si="11"/>
        <v>44760</v>
      </c>
      <c r="P712">
        <v>0</v>
      </c>
      <c r="Q712" t="s">
        <v>8255</v>
      </c>
      <c r="R712">
        <v>0</v>
      </c>
      <c r="S712">
        <v>0</v>
      </c>
      <c r="T712" t="s">
        <v>2772</v>
      </c>
      <c r="U712" t="s">
        <v>130</v>
      </c>
      <c r="V712" t="s">
        <v>131</v>
      </c>
      <c r="W712">
        <v>0</v>
      </c>
      <c r="X712">
        <v>0</v>
      </c>
      <c r="Y712">
        <v>0</v>
      </c>
      <c r="Z712">
        <v>0</v>
      </c>
      <c r="AA712">
        <v>0</v>
      </c>
      <c r="AB712">
        <v>0</v>
      </c>
      <c r="AC712">
        <v>7</v>
      </c>
      <c r="AD712">
        <v>2022</v>
      </c>
      <c r="AH712">
        <v>22</v>
      </c>
      <c r="AI712" t="s">
        <v>2773</v>
      </c>
      <c r="AJ712" t="s">
        <v>133</v>
      </c>
      <c r="AK712" t="s">
        <v>171</v>
      </c>
      <c r="AL712">
        <v>0</v>
      </c>
      <c r="AM712">
        <v>0</v>
      </c>
      <c r="AN712">
        <v>0</v>
      </c>
      <c r="AO712">
        <v>0</v>
      </c>
      <c r="AP712">
        <v>0</v>
      </c>
      <c r="AQ712">
        <v>0</v>
      </c>
      <c r="AR712">
        <v>0</v>
      </c>
      <c r="AS712">
        <v>0</v>
      </c>
      <c r="AT712">
        <v>0</v>
      </c>
      <c r="AU712">
        <v>0</v>
      </c>
      <c r="AV712">
        <v>0</v>
      </c>
      <c r="AW712">
        <v>0</v>
      </c>
      <c r="AX712">
        <v>0</v>
      </c>
      <c r="AY712">
        <v>0</v>
      </c>
      <c r="AZ712">
        <v>0</v>
      </c>
      <c r="BA712">
        <v>0</v>
      </c>
      <c r="BB712" t="s">
        <v>195</v>
      </c>
      <c r="BC712" t="s">
        <v>166</v>
      </c>
      <c r="BD712">
        <v>0</v>
      </c>
      <c r="BE712">
        <v>0</v>
      </c>
    </row>
    <row r="713" spans="1:57" x14ac:dyDescent="0.35">
      <c r="A713" s="193">
        <v>381</v>
      </c>
      <c r="B713">
        <v>6684</v>
      </c>
      <c r="C713" s="194" t="s">
        <v>125</v>
      </c>
      <c r="D713" t="s">
        <v>126</v>
      </c>
      <c r="E713" t="s">
        <v>8256</v>
      </c>
      <c r="F713" t="s">
        <v>85</v>
      </c>
      <c r="G713">
        <v>1</v>
      </c>
      <c r="H713">
        <v>0</v>
      </c>
      <c r="I713">
        <v>0</v>
      </c>
      <c r="J713">
        <v>0</v>
      </c>
      <c r="K713">
        <v>0</v>
      </c>
      <c r="L713">
        <v>1</v>
      </c>
      <c r="M713" t="s">
        <v>8257</v>
      </c>
      <c r="N713" s="165">
        <v>44826.632372685177</v>
      </c>
      <c r="O713" s="195">
        <f t="shared" si="11"/>
        <v>44823</v>
      </c>
      <c r="P713">
        <v>0</v>
      </c>
      <c r="Q713" t="s">
        <v>8258</v>
      </c>
      <c r="R713">
        <v>0</v>
      </c>
      <c r="S713">
        <v>0</v>
      </c>
      <c r="T713" t="s">
        <v>8258</v>
      </c>
      <c r="U713" t="s">
        <v>130</v>
      </c>
      <c r="V713" t="s">
        <v>131</v>
      </c>
      <c r="W713">
        <v>0</v>
      </c>
      <c r="X713">
        <v>0</v>
      </c>
      <c r="Y713">
        <v>0</v>
      </c>
      <c r="Z713">
        <v>0</v>
      </c>
      <c r="AA713">
        <v>0</v>
      </c>
      <c r="AB713">
        <v>0</v>
      </c>
      <c r="AC713">
        <v>9</v>
      </c>
      <c r="AD713">
        <v>2022</v>
      </c>
      <c r="AG713" t="s">
        <v>8259</v>
      </c>
      <c r="AH713">
        <v>22</v>
      </c>
      <c r="AI713" t="s">
        <v>8260</v>
      </c>
      <c r="AJ713" t="s">
        <v>160</v>
      </c>
      <c r="AK713" t="s">
        <v>134</v>
      </c>
      <c r="AL713">
        <v>0</v>
      </c>
      <c r="AM713">
        <v>0</v>
      </c>
      <c r="AN713">
        <v>0</v>
      </c>
      <c r="AO713">
        <v>0</v>
      </c>
      <c r="AP713">
        <v>0</v>
      </c>
      <c r="AQ713">
        <v>0</v>
      </c>
      <c r="AR713">
        <v>0</v>
      </c>
      <c r="AS713">
        <v>0</v>
      </c>
      <c r="AT713">
        <v>0</v>
      </c>
      <c r="AU713">
        <v>0</v>
      </c>
      <c r="AV713">
        <v>0</v>
      </c>
      <c r="AW713">
        <v>0</v>
      </c>
      <c r="AX713">
        <v>0</v>
      </c>
      <c r="AY713">
        <v>0</v>
      </c>
      <c r="AZ713">
        <v>0</v>
      </c>
      <c r="BA713">
        <v>0</v>
      </c>
      <c r="BB713" t="s">
        <v>162</v>
      </c>
      <c r="BC713" t="s">
        <v>166</v>
      </c>
      <c r="BD713">
        <v>0</v>
      </c>
      <c r="BE713">
        <v>0</v>
      </c>
    </row>
    <row r="714" spans="1:57" x14ac:dyDescent="0.35">
      <c r="A714" s="193">
        <v>215</v>
      </c>
      <c r="B714">
        <v>5333</v>
      </c>
      <c r="C714" s="194" t="s">
        <v>125</v>
      </c>
      <c r="D714" t="s">
        <v>97</v>
      </c>
      <c r="E714" t="s">
        <v>2774</v>
      </c>
      <c r="F714" t="s">
        <v>83</v>
      </c>
      <c r="G714">
        <v>1</v>
      </c>
      <c r="H714">
        <v>0</v>
      </c>
      <c r="I714">
        <v>0</v>
      </c>
      <c r="J714">
        <v>0</v>
      </c>
      <c r="K714">
        <v>0</v>
      </c>
      <c r="L714">
        <v>0</v>
      </c>
      <c r="M714" t="s">
        <v>2775</v>
      </c>
      <c r="N714" s="165">
        <v>44631.416666666657</v>
      </c>
      <c r="O714" s="195">
        <f t="shared" si="11"/>
        <v>44627</v>
      </c>
      <c r="P714">
        <v>0</v>
      </c>
      <c r="Q714" t="s">
        <v>8261</v>
      </c>
      <c r="R714">
        <v>0</v>
      </c>
      <c r="S714">
        <v>0</v>
      </c>
      <c r="T714" t="s">
        <v>2776</v>
      </c>
      <c r="U714" t="s">
        <v>130</v>
      </c>
      <c r="V714" t="s">
        <v>131</v>
      </c>
      <c r="W714">
        <v>0</v>
      </c>
      <c r="X714">
        <v>0</v>
      </c>
      <c r="Y714">
        <v>0</v>
      </c>
      <c r="Z714">
        <v>1</v>
      </c>
      <c r="AA714">
        <v>0</v>
      </c>
      <c r="AB714">
        <v>1</v>
      </c>
      <c r="AC714">
        <v>3</v>
      </c>
      <c r="AD714">
        <v>2022</v>
      </c>
      <c r="AH714">
        <v>11</v>
      </c>
      <c r="AI714" t="s">
        <v>2778</v>
      </c>
      <c r="AJ714" t="s">
        <v>160</v>
      </c>
      <c r="AK714" t="s">
        <v>171</v>
      </c>
      <c r="AL714">
        <v>0</v>
      </c>
      <c r="AM714">
        <v>0</v>
      </c>
      <c r="AN714">
        <v>1</v>
      </c>
      <c r="AO714">
        <v>0</v>
      </c>
      <c r="AP714">
        <v>0</v>
      </c>
      <c r="AQ714">
        <v>0</v>
      </c>
      <c r="AR714">
        <v>0</v>
      </c>
      <c r="AS714">
        <v>0</v>
      </c>
      <c r="AT714">
        <v>0</v>
      </c>
      <c r="AU714">
        <v>0</v>
      </c>
      <c r="AV714">
        <v>0</v>
      </c>
      <c r="AW714">
        <v>0</v>
      </c>
      <c r="AX714">
        <v>0</v>
      </c>
      <c r="AY714">
        <v>0</v>
      </c>
      <c r="AZ714">
        <v>0</v>
      </c>
      <c r="BA714">
        <v>0</v>
      </c>
      <c r="BB714" t="s">
        <v>154</v>
      </c>
      <c r="BC714" t="s">
        <v>166</v>
      </c>
      <c r="BD714">
        <v>0</v>
      </c>
      <c r="BE714">
        <v>0</v>
      </c>
    </row>
    <row r="715" spans="1:57" x14ac:dyDescent="0.35">
      <c r="A715" s="193">
        <v>4394</v>
      </c>
      <c r="B715">
        <v>2466</v>
      </c>
      <c r="C715" s="194" t="s">
        <v>125</v>
      </c>
      <c r="D715" t="s">
        <v>126</v>
      </c>
      <c r="E715" t="s">
        <v>2779</v>
      </c>
      <c r="F715" t="s">
        <v>85</v>
      </c>
      <c r="G715">
        <v>1</v>
      </c>
      <c r="H715">
        <v>0</v>
      </c>
      <c r="I715">
        <v>0</v>
      </c>
      <c r="J715">
        <v>0</v>
      </c>
      <c r="K715">
        <v>0</v>
      </c>
      <c r="L715">
        <v>1</v>
      </c>
      <c r="M715" t="s">
        <v>2780</v>
      </c>
      <c r="N715" s="165">
        <v>44777.962511574071</v>
      </c>
      <c r="O715" s="195">
        <f t="shared" si="11"/>
        <v>44774</v>
      </c>
      <c r="P715">
        <v>0</v>
      </c>
      <c r="Q715" t="s">
        <v>2781</v>
      </c>
      <c r="R715">
        <v>0</v>
      </c>
      <c r="S715">
        <v>0</v>
      </c>
      <c r="T715" t="s">
        <v>2781</v>
      </c>
      <c r="U715" t="s">
        <v>130</v>
      </c>
      <c r="V715" t="s">
        <v>131</v>
      </c>
      <c r="W715">
        <v>0</v>
      </c>
      <c r="X715">
        <v>0</v>
      </c>
      <c r="Y715">
        <v>0</v>
      </c>
      <c r="Z715">
        <v>0</v>
      </c>
      <c r="AA715">
        <v>0</v>
      </c>
      <c r="AB715">
        <v>0</v>
      </c>
      <c r="AC715">
        <v>8</v>
      </c>
      <c r="AD715">
        <v>2022</v>
      </c>
      <c r="AG715" t="s">
        <v>2782</v>
      </c>
      <c r="AH715">
        <v>4</v>
      </c>
      <c r="AI715" t="s">
        <v>2783</v>
      </c>
      <c r="AJ715" t="s">
        <v>133</v>
      </c>
      <c r="AK715" t="s">
        <v>134</v>
      </c>
      <c r="AL715">
        <v>0</v>
      </c>
      <c r="AM715">
        <v>0</v>
      </c>
      <c r="AN715">
        <v>1</v>
      </c>
      <c r="AO715">
        <v>0</v>
      </c>
      <c r="AP715">
        <v>0</v>
      </c>
      <c r="AQ715">
        <v>0</v>
      </c>
      <c r="AR715">
        <v>0</v>
      </c>
      <c r="AS715">
        <v>0</v>
      </c>
      <c r="AT715">
        <v>0</v>
      </c>
      <c r="AU715">
        <v>0</v>
      </c>
      <c r="AV715">
        <v>0</v>
      </c>
      <c r="AW715">
        <v>0</v>
      </c>
      <c r="AX715">
        <v>0</v>
      </c>
      <c r="AY715">
        <v>0</v>
      </c>
      <c r="AZ715">
        <v>0</v>
      </c>
      <c r="BA715">
        <v>0</v>
      </c>
      <c r="BC715" t="s">
        <v>125</v>
      </c>
      <c r="BD715">
        <v>0</v>
      </c>
      <c r="BE715">
        <v>0</v>
      </c>
    </row>
    <row r="716" spans="1:57" x14ac:dyDescent="0.35">
      <c r="A716" s="193">
        <v>3506</v>
      </c>
      <c r="B716">
        <v>2401</v>
      </c>
      <c r="C716" s="194" t="s">
        <v>125</v>
      </c>
      <c r="D716" t="s">
        <v>126</v>
      </c>
      <c r="E716" t="s">
        <v>2784</v>
      </c>
      <c r="F716" t="s">
        <v>85</v>
      </c>
      <c r="G716">
        <v>1</v>
      </c>
      <c r="H716">
        <v>0</v>
      </c>
      <c r="I716">
        <v>0</v>
      </c>
      <c r="J716">
        <v>0</v>
      </c>
      <c r="K716">
        <v>0</v>
      </c>
      <c r="L716">
        <v>7</v>
      </c>
      <c r="M716" t="s">
        <v>2785</v>
      </c>
      <c r="N716" s="165">
        <v>44736.720949074072</v>
      </c>
      <c r="O716" s="195">
        <f t="shared" si="11"/>
        <v>44732</v>
      </c>
      <c r="P716">
        <v>0</v>
      </c>
      <c r="Q716" t="s">
        <v>2786</v>
      </c>
      <c r="R716">
        <v>0</v>
      </c>
      <c r="S716">
        <v>0</v>
      </c>
      <c r="T716" t="s">
        <v>2786</v>
      </c>
      <c r="U716" t="s">
        <v>130</v>
      </c>
      <c r="V716" t="s">
        <v>131</v>
      </c>
      <c r="W716">
        <v>0</v>
      </c>
      <c r="X716">
        <v>0</v>
      </c>
      <c r="Y716">
        <v>0</v>
      </c>
      <c r="Z716">
        <v>1</v>
      </c>
      <c r="AA716">
        <v>0</v>
      </c>
      <c r="AB716">
        <v>1</v>
      </c>
      <c r="AC716">
        <v>6</v>
      </c>
      <c r="AD716">
        <v>2022</v>
      </c>
      <c r="AG716" t="s">
        <v>2787</v>
      </c>
      <c r="AH716">
        <v>24</v>
      </c>
      <c r="AI716" t="s">
        <v>2789</v>
      </c>
      <c r="AJ716" t="s">
        <v>133</v>
      </c>
      <c r="AK716" t="s">
        <v>134</v>
      </c>
      <c r="AL716">
        <v>0</v>
      </c>
      <c r="AM716">
        <v>1</v>
      </c>
      <c r="AN716">
        <v>0</v>
      </c>
      <c r="AO716">
        <v>1</v>
      </c>
      <c r="AP716">
        <v>1</v>
      </c>
      <c r="AQ716">
        <v>0</v>
      </c>
      <c r="AR716">
        <v>0</v>
      </c>
      <c r="AS716">
        <v>0</v>
      </c>
      <c r="AT716">
        <v>0</v>
      </c>
      <c r="AU716">
        <v>0</v>
      </c>
      <c r="AV716">
        <v>0</v>
      </c>
      <c r="AW716">
        <v>0</v>
      </c>
      <c r="AX716">
        <v>0</v>
      </c>
      <c r="AY716">
        <v>0</v>
      </c>
      <c r="AZ716">
        <v>0</v>
      </c>
      <c r="BA716">
        <v>0</v>
      </c>
      <c r="BB716" t="s">
        <v>162</v>
      </c>
      <c r="BC716" t="s">
        <v>166</v>
      </c>
      <c r="BD716">
        <v>0</v>
      </c>
      <c r="BE716">
        <v>0</v>
      </c>
    </row>
    <row r="717" spans="1:57" x14ac:dyDescent="0.35">
      <c r="A717" s="193">
        <v>965</v>
      </c>
      <c r="B717">
        <v>6121</v>
      </c>
      <c r="C717" s="194" t="s">
        <v>190</v>
      </c>
      <c r="D717" t="s">
        <v>155</v>
      </c>
      <c r="E717" t="s">
        <v>2790</v>
      </c>
      <c r="F717" t="s">
        <v>86</v>
      </c>
      <c r="G717">
        <v>1</v>
      </c>
      <c r="H717">
        <v>0</v>
      </c>
      <c r="I717">
        <v>0</v>
      </c>
      <c r="J717">
        <v>0</v>
      </c>
      <c r="K717">
        <v>0</v>
      </c>
      <c r="L717">
        <v>0</v>
      </c>
      <c r="M717" t="s">
        <v>2791</v>
      </c>
      <c r="N717" s="165">
        <v>44697.918055555558</v>
      </c>
      <c r="O717" s="195">
        <f t="shared" si="11"/>
        <v>44697</v>
      </c>
      <c r="P717">
        <v>0</v>
      </c>
      <c r="Q717" t="s">
        <v>8262</v>
      </c>
      <c r="R717">
        <v>0</v>
      </c>
      <c r="S717">
        <v>0</v>
      </c>
      <c r="T717" t="s">
        <v>2792</v>
      </c>
      <c r="U717" t="s">
        <v>130</v>
      </c>
      <c r="V717" t="s">
        <v>131</v>
      </c>
      <c r="W717">
        <v>0</v>
      </c>
      <c r="X717">
        <v>0</v>
      </c>
      <c r="Y717">
        <v>0</v>
      </c>
      <c r="Z717">
        <v>0</v>
      </c>
      <c r="AA717">
        <v>0</v>
      </c>
      <c r="AB717">
        <v>0</v>
      </c>
      <c r="AC717">
        <v>5</v>
      </c>
      <c r="AD717">
        <v>2022</v>
      </c>
      <c r="AH717">
        <v>16</v>
      </c>
      <c r="AI717" t="s">
        <v>2793</v>
      </c>
      <c r="AJ717" t="s">
        <v>152</v>
      </c>
      <c r="AK717" t="s">
        <v>288</v>
      </c>
      <c r="AL717">
        <v>0</v>
      </c>
      <c r="AM717">
        <v>0</v>
      </c>
      <c r="AN717">
        <v>0</v>
      </c>
      <c r="AO717">
        <v>0</v>
      </c>
      <c r="AP717">
        <v>0</v>
      </c>
      <c r="AQ717">
        <v>0</v>
      </c>
      <c r="AR717">
        <v>0</v>
      </c>
      <c r="AS717">
        <v>0</v>
      </c>
      <c r="AT717">
        <v>0</v>
      </c>
      <c r="AU717">
        <v>0</v>
      </c>
      <c r="AV717">
        <v>0</v>
      </c>
      <c r="AW717">
        <v>0</v>
      </c>
      <c r="AX717">
        <v>0</v>
      </c>
      <c r="AY717">
        <v>0</v>
      </c>
      <c r="AZ717">
        <v>0</v>
      </c>
      <c r="BA717">
        <v>0</v>
      </c>
      <c r="BB717" t="s">
        <v>154</v>
      </c>
      <c r="BC717" t="s">
        <v>166</v>
      </c>
      <c r="BD717">
        <v>0</v>
      </c>
      <c r="BE717">
        <v>0</v>
      </c>
    </row>
    <row r="718" spans="1:57" x14ac:dyDescent="0.35">
      <c r="A718" s="193">
        <v>438</v>
      </c>
      <c r="B718">
        <v>5433</v>
      </c>
      <c r="C718" s="194" t="s">
        <v>190</v>
      </c>
      <c r="D718" t="s">
        <v>97</v>
      </c>
      <c r="E718" t="s">
        <v>2794</v>
      </c>
      <c r="F718" t="s">
        <v>86</v>
      </c>
      <c r="G718">
        <v>1</v>
      </c>
      <c r="H718">
        <v>0</v>
      </c>
      <c r="I718">
        <v>0</v>
      </c>
      <c r="J718">
        <v>0</v>
      </c>
      <c r="K718">
        <v>0</v>
      </c>
      <c r="L718">
        <v>0</v>
      </c>
      <c r="M718" t="s">
        <v>2795</v>
      </c>
      <c r="N718" s="165">
        <v>44652.617361111108</v>
      </c>
      <c r="O718" s="195">
        <f t="shared" si="11"/>
        <v>44648</v>
      </c>
      <c r="P718">
        <v>0</v>
      </c>
      <c r="Q718" t="s">
        <v>8263</v>
      </c>
      <c r="R718">
        <v>0</v>
      </c>
      <c r="S718">
        <v>0</v>
      </c>
      <c r="T718" t="s">
        <v>2796</v>
      </c>
      <c r="U718" t="s">
        <v>130</v>
      </c>
      <c r="V718" t="s">
        <v>131</v>
      </c>
      <c r="W718">
        <v>0</v>
      </c>
      <c r="X718">
        <v>0</v>
      </c>
      <c r="Y718">
        <v>1</v>
      </c>
      <c r="Z718">
        <v>1</v>
      </c>
      <c r="AA718">
        <v>0</v>
      </c>
      <c r="AB718">
        <v>1</v>
      </c>
      <c r="AC718">
        <v>4</v>
      </c>
      <c r="AD718">
        <v>2022</v>
      </c>
      <c r="AH718">
        <v>1</v>
      </c>
      <c r="AI718" t="s">
        <v>2798</v>
      </c>
      <c r="AJ718" t="s">
        <v>152</v>
      </c>
      <c r="AK718" t="s">
        <v>171</v>
      </c>
      <c r="AL718">
        <v>0</v>
      </c>
      <c r="AM718">
        <v>0</v>
      </c>
      <c r="AN718">
        <v>0</v>
      </c>
      <c r="AO718">
        <v>0</v>
      </c>
      <c r="AP718">
        <v>0</v>
      </c>
      <c r="AQ718">
        <v>0</v>
      </c>
      <c r="AR718">
        <v>0</v>
      </c>
      <c r="AS718">
        <v>0</v>
      </c>
      <c r="AT718">
        <v>0</v>
      </c>
      <c r="AU718">
        <v>1</v>
      </c>
      <c r="AV718">
        <v>0</v>
      </c>
      <c r="AW718">
        <v>0</v>
      </c>
      <c r="AX718">
        <v>0</v>
      </c>
      <c r="AY718">
        <v>0</v>
      </c>
      <c r="AZ718">
        <v>0</v>
      </c>
      <c r="BA718">
        <v>0</v>
      </c>
      <c r="BB718" t="s">
        <v>178</v>
      </c>
      <c r="BC718" t="s">
        <v>166</v>
      </c>
      <c r="BD718">
        <v>0</v>
      </c>
      <c r="BE718">
        <v>0</v>
      </c>
    </row>
    <row r="719" spans="1:57" x14ac:dyDescent="0.35">
      <c r="A719" s="193">
        <v>4072</v>
      </c>
      <c r="B719">
        <v>5504</v>
      </c>
      <c r="C719" s="194" t="s">
        <v>125</v>
      </c>
      <c r="D719" t="s">
        <v>97</v>
      </c>
      <c r="E719" t="s">
        <v>2811</v>
      </c>
      <c r="F719" t="s">
        <v>86</v>
      </c>
      <c r="G719">
        <v>1</v>
      </c>
      <c r="H719">
        <v>0</v>
      </c>
      <c r="I719">
        <v>0</v>
      </c>
      <c r="J719">
        <v>0</v>
      </c>
      <c r="K719">
        <v>0</v>
      </c>
      <c r="L719">
        <v>0</v>
      </c>
      <c r="M719" t="s">
        <v>2812</v>
      </c>
      <c r="N719" s="165">
        <v>44766.710416666669</v>
      </c>
      <c r="O719" s="195">
        <f t="shared" si="11"/>
        <v>44760</v>
      </c>
      <c r="P719">
        <v>0</v>
      </c>
      <c r="Q719" t="s">
        <v>8264</v>
      </c>
      <c r="R719">
        <v>0</v>
      </c>
      <c r="S719">
        <v>0</v>
      </c>
      <c r="T719" t="s">
        <v>2813</v>
      </c>
      <c r="U719" t="s">
        <v>130</v>
      </c>
      <c r="V719" t="s">
        <v>131</v>
      </c>
      <c r="W719">
        <v>0</v>
      </c>
      <c r="X719">
        <v>0</v>
      </c>
      <c r="Y719">
        <v>1</v>
      </c>
      <c r="Z719">
        <v>0</v>
      </c>
      <c r="AA719">
        <v>0</v>
      </c>
      <c r="AB719">
        <v>1</v>
      </c>
      <c r="AC719">
        <v>7</v>
      </c>
      <c r="AD719">
        <v>2022</v>
      </c>
      <c r="AH719">
        <v>24</v>
      </c>
      <c r="AI719" t="s">
        <v>2814</v>
      </c>
      <c r="AJ719" t="s">
        <v>160</v>
      </c>
      <c r="AK719" t="s">
        <v>171</v>
      </c>
      <c r="AL719">
        <v>0</v>
      </c>
      <c r="AM719">
        <v>0</v>
      </c>
      <c r="AN719">
        <v>1</v>
      </c>
      <c r="AO719">
        <v>0</v>
      </c>
      <c r="AP719">
        <v>0</v>
      </c>
      <c r="AQ719">
        <v>0</v>
      </c>
      <c r="AR719">
        <v>0</v>
      </c>
      <c r="AS719">
        <v>0</v>
      </c>
      <c r="AT719">
        <v>0</v>
      </c>
      <c r="AU719">
        <v>0</v>
      </c>
      <c r="AV719">
        <v>0</v>
      </c>
      <c r="AW719">
        <v>0</v>
      </c>
      <c r="AX719">
        <v>0</v>
      </c>
      <c r="AY719">
        <v>0</v>
      </c>
      <c r="AZ719">
        <v>0</v>
      </c>
      <c r="BA719">
        <v>0</v>
      </c>
      <c r="BB719" t="s">
        <v>154</v>
      </c>
      <c r="BC719" t="s">
        <v>166</v>
      </c>
      <c r="BD719">
        <v>0</v>
      </c>
      <c r="BE719">
        <v>0</v>
      </c>
    </row>
    <row r="720" spans="1:57" x14ac:dyDescent="0.35">
      <c r="A720" s="193">
        <v>3514</v>
      </c>
      <c r="B720">
        <v>6163</v>
      </c>
      <c r="C720" s="194" t="s">
        <v>125</v>
      </c>
      <c r="D720" t="s">
        <v>155</v>
      </c>
      <c r="E720" t="s">
        <v>2815</v>
      </c>
      <c r="F720" t="s">
        <v>83</v>
      </c>
      <c r="G720">
        <v>1</v>
      </c>
      <c r="H720">
        <v>0</v>
      </c>
      <c r="I720">
        <v>0</v>
      </c>
      <c r="J720">
        <v>0</v>
      </c>
      <c r="K720">
        <v>0</v>
      </c>
      <c r="L720">
        <v>0</v>
      </c>
      <c r="M720" t="s">
        <v>2816</v>
      </c>
      <c r="N720" s="165">
        <v>44738.208333333343</v>
      </c>
      <c r="O720" s="195">
        <f t="shared" si="11"/>
        <v>44732</v>
      </c>
      <c r="P720">
        <v>0</v>
      </c>
      <c r="Q720" t="s">
        <v>8265</v>
      </c>
      <c r="R720">
        <v>0</v>
      </c>
      <c r="S720">
        <v>0</v>
      </c>
      <c r="T720" t="s">
        <v>2817</v>
      </c>
      <c r="U720" t="s">
        <v>130</v>
      </c>
      <c r="V720" t="s">
        <v>131</v>
      </c>
      <c r="W720">
        <v>1</v>
      </c>
      <c r="X720">
        <v>0</v>
      </c>
      <c r="Y720">
        <v>0</v>
      </c>
      <c r="Z720">
        <v>1</v>
      </c>
      <c r="AA720">
        <v>0</v>
      </c>
      <c r="AB720">
        <v>1</v>
      </c>
      <c r="AC720">
        <v>6</v>
      </c>
      <c r="AD720">
        <v>2022</v>
      </c>
      <c r="AE720" t="s">
        <v>2818</v>
      </c>
      <c r="AG720" t="s">
        <v>2819</v>
      </c>
      <c r="AH720">
        <v>26</v>
      </c>
      <c r="AI720" t="s">
        <v>2821</v>
      </c>
      <c r="AJ720" t="s">
        <v>152</v>
      </c>
      <c r="AK720" t="s">
        <v>171</v>
      </c>
      <c r="AL720">
        <v>0</v>
      </c>
      <c r="AM720">
        <v>0</v>
      </c>
      <c r="AN720">
        <v>0</v>
      </c>
      <c r="AO720">
        <v>0</v>
      </c>
      <c r="AP720">
        <v>0</v>
      </c>
      <c r="AQ720">
        <v>0</v>
      </c>
      <c r="AR720">
        <v>0</v>
      </c>
      <c r="AS720">
        <v>0</v>
      </c>
      <c r="AT720">
        <v>0</v>
      </c>
      <c r="AU720">
        <v>1</v>
      </c>
      <c r="AV720">
        <v>0</v>
      </c>
      <c r="AW720">
        <v>0</v>
      </c>
      <c r="AX720">
        <v>0</v>
      </c>
      <c r="AY720">
        <v>0</v>
      </c>
      <c r="AZ720">
        <v>0</v>
      </c>
      <c r="BA720">
        <v>0</v>
      </c>
      <c r="BB720" t="s">
        <v>154</v>
      </c>
      <c r="BC720" t="s">
        <v>153</v>
      </c>
      <c r="BD720">
        <v>0</v>
      </c>
      <c r="BE720">
        <v>0</v>
      </c>
    </row>
    <row r="721" spans="1:57" x14ac:dyDescent="0.35">
      <c r="A721" s="193">
        <v>4634</v>
      </c>
      <c r="B721">
        <v>3101</v>
      </c>
      <c r="C721" s="194" t="s">
        <v>190</v>
      </c>
      <c r="D721" t="s">
        <v>294</v>
      </c>
      <c r="E721" t="s">
        <v>2822</v>
      </c>
      <c r="F721" t="s">
        <v>83</v>
      </c>
      <c r="G721">
        <v>1</v>
      </c>
      <c r="H721">
        <v>0</v>
      </c>
      <c r="I721">
        <v>0</v>
      </c>
      <c r="J721">
        <v>0</v>
      </c>
      <c r="K721">
        <v>0</v>
      </c>
      <c r="L721">
        <v>0</v>
      </c>
      <c r="M721" t="s">
        <v>2823</v>
      </c>
      <c r="N721" s="165">
        <v>44788.920243055552</v>
      </c>
      <c r="O721" s="195">
        <f t="shared" si="11"/>
        <v>44788</v>
      </c>
      <c r="P721">
        <v>0</v>
      </c>
      <c r="Q721" t="s">
        <v>8266</v>
      </c>
      <c r="R721">
        <v>114</v>
      </c>
      <c r="S721">
        <v>387</v>
      </c>
      <c r="T721" t="s">
        <v>2824</v>
      </c>
      <c r="U721" t="s">
        <v>130</v>
      </c>
      <c r="V721" t="s">
        <v>131</v>
      </c>
      <c r="W721">
        <v>0</v>
      </c>
      <c r="X721">
        <v>0</v>
      </c>
      <c r="Y721">
        <v>0</v>
      </c>
      <c r="Z721">
        <v>0</v>
      </c>
      <c r="AA721">
        <v>0</v>
      </c>
      <c r="AB721">
        <v>0</v>
      </c>
      <c r="AC721">
        <v>8</v>
      </c>
      <c r="AD721">
        <v>2022</v>
      </c>
      <c r="AF721" t="s">
        <v>7484</v>
      </c>
      <c r="AG721" t="s">
        <v>2825</v>
      </c>
      <c r="AH721">
        <v>15</v>
      </c>
      <c r="AI721" t="s">
        <v>2826</v>
      </c>
      <c r="AJ721" t="s">
        <v>133</v>
      </c>
      <c r="AK721" t="s">
        <v>134</v>
      </c>
      <c r="AL721">
        <v>0</v>
      </c>
      <c r="AM721">
        <v>0</v>
      </c>
      <c r="AN721">
        <v>0</v>
      </c>
      <c r="AO721">
        <v>0</v>
      </c>
      <c r="AP721">
        <v>0</v>
      </c>
      <c r="AQ721">
        <v>0</v>
      </c>
      <c r="AR721">
        <v>0</v>
      </c>
      <c r="AS721">
        <v>0</v>
      </c>
      <c r="AT721">
        <v>0</v>
      </c>
      <c r="AU721">
        <v>1</v>
      </c>
      <c r="AV721">
        <v>0</v>
      </c>
      <c r="AW721">
        <v>0</v>
      </c>
      <c r="AX721">
        <v>0</v>
      </c>
      <c r="AY721">
        <v>0</v>
      </c>
      <c r="AZ721">
        <v>0</v>
      </c>
      <c r="BA721">
        <v>0</v>
      </c>
      <c r="BB721" t="s">
        <v>154</v>
      </c>
      <c r="BC721" t="s">
        <v>166</v>
      </c>
      <c r="BD721">
        <v>0</v>
      </c>
      <c r="BE721">
        <v>0</v>
      </c>
    </row>
    <row r="722" spans="1:57" x14ac:dyDescent="0.35">
      <c r="A722" s="193">
        <v>4481</v>
      </c>
      <c r="B722">
        <v>2826</v>
      </c>
      <c r="C722" s="194" t="s">
        <v>190</v>
      </c>
      <c r="D722" t="s">
        <v>294</v>
      </c>
      <c r="E722" t="s">
        <v>2827</v>
      </c>
      <c r="F722" t="s">
        <v>83</v>
      </c>
      <c r="G722">
        <v>1</v>
      </c>
      <c r="H722">
        <v>0</v>
      </c>
      <c r="I722">
        <v>0</v>
      </c>
      <c r="J722">
        <v>0</v>
      </c>
      <c r="K722">
        <v>0</v>
      </c>
      <c r="L722">
        <v>0</v>
      </c>
      <c r="M722" t="s">
        <v>2828</v>
      </c>
      <c r="N722" s="165">
        <v>44782.369606481479</v>
      </c>
      <c r="O722" s="195">
        <f t="shared" si="11"/>
        <v>44781</v>
      </c>
      <c r="P722">
        <v>0</v>
      </c>
      <c r="Q722" t="s">
        <v>8267</v>
      </c>
      <c r="R722">
        <v>615</v>
      </c>
      <c r="S722">
        <v>369</v>
      </c>
      <c r="T722" t="s">
        <v>2829</v>
      </c>
      <c r="U722" t="s">
        <v>130</v>
      </c>
      <c r="V722" t="s">
        <v>131</v>
      </c>
      <c r="W722">
        <v>0</v>
      </c>
      <c r="X722">
        <v>0</v>
      </c>
      <c r="Y722">
        <v>0</v>
      </c>
      <c r="Z722">
        <v>0</v>
      </c>
      <c r="AA722">
        <v>0</v>
      </c>
      <c r="AB722">
        <v>0</v>
      </c>
      <c r="AC722">
        <v>8</v>
      </c>
      <c r="AD722">
        <v>2022</v>
      </c>
      <c r="AH722">
        <v>9</v>
      </c>
      <c r="AI722" t="s">
        <v>2830</v>
      </c>
      <c r="AJ722" t="s">
        <v>200</v>
      </c>
      <c r="AK722" t="s">
        <v>134</v>
      </c>
      <c r="AL722">
        <v>0</v>
      </c>
      <c r="AM722">
        <v>0</v>
      </c>
      <c r="AN722">
        <v>0</v>
      </c>
      <c r="AO722">
        <v>0</v>
      </c>
      <c r="AP722">
        <v>0</v>
      </c>
      <c r="AQ722">
        <v>0</v>
      </c>
      <c r="AR722">
        <v>0</v>
      </c>
      <c r="AS722">
        <v>0</v>
      </c>
      <c r="AT722">
        <v>0</v>
      </c>
      <c r="AU722">
        <v>1</v>
      </c>
      <c r="AV722">
        <v>0</v>
      </c>
      <c r="AW722">
        <v>0</v>
      </c>
      <c r="AX722">
        <v>0</v>
      </c>
      <c r="AY722">
        <v>0</v>
      </c>
      <c r="AZ722">
        <v>0</v>
      </c>
      <c r="BA722">
        <v>0</v>
      </c>
      <c r="BC722" t="s">
        <v>153</v>
      </c>
      <c r="BD722">
        <v>0</v>
      </c>
      <c r="BE722">
        <v>0</v>
      </c>
    </row>
    <row r="723" spans="1:57" x14ac:dyDescent="0.35">
      <c r="A723" s="193">
        <v>3820</v>
      </c>
      <c r="B723">
        <v>2971</v>
      </c>
      <c r="C723" s="194" t="s">
        <v>125</v>
      </c>
      <c r="D723" t="s">
        <v>294</v>
      </c>
      <c r="E723" t="s">
        <v>2831</v>
      </c>
      <c r="F723" t="s">
        <v>83</v>
      </c>
      <c r="G723">
        <v>1</v>
      </c>
      <c r="H723">
        <v>0</v>
      </c>
      <c r="I723">
        <v>0</v>
      </c>
      <c r="J723">
        <v>0</v>
      </c>
      <c r="K723">
        <v>0</v>
      </c>
      <c r="L723">
        <v>0</v>
      </c>
      <c r="M723" t="s">
        <v>2832</v>
      </c>
      <c r="N723" s="165">
        <v>44758.612013888887</v>
      </c>
      <c r="O723" s="195">
        <f t="shared" si="11"/>
        <v>44753</v>
      </c>
      <c r="P723">
        <v>0</v>
      </c>
      <c r="Q723" t="s">
        <v>8268</v>
      </c>
      <c r="R723">
        <v>1692</v>
      </c>
      <c r="S723">
        <v>1398</v>
      </c>
      <c r="T723" t="s">
        <v>2833</v>
      </c>
      <c r="U723" t="s">
        <v>130</v>
      </c>
      <c r="V723" t="s">
        <v>131</v>
      </c>
      <c r="W723">
        <v>0</v>
      </c>
      <c r="X723">
        <v>0</v>
      </c>
      <c r="Y723">
        <v>0</v>
      </c>
      <c r="Z723">
        <v>0</v>
      </c>
      <c r="AA723">
        <v>0</v>
      </c>
      <c r="AB723">
        <v>0</v>
      </c>
      <c r="AC723">
        <v>7</v>
      </c>
      <c r="AD723">
        <v>2022</v>
      </c>
      <c r="AF723" t="s">
        <v>635</v>
      </c>
      <c r="AG723" t="s">
        <v>2834</v>
      </c>
      <c r="AH723">
        <v>16</v>
      </c>
      <c r="AI723" t="s">
        <v>2835</v>
      </c>
      <c r="AJ723" t="s">
        <v>160</v>
      </c>
      <c r="AK723" t="s">
        <v>134</v>
      </c>
      <c r="AL723">
        <v>0</v>
      </c>
      <c r="AM723">
        <v>0</v>
      </c>
      <c r="AN723">
        <v>0</v>
      </c>
      <c r="AO723">
        <v>0</v>
      </c>
      <c r="AP723">
        <v>0</v>
      </c>
      <c r="AQ723">
        <v>0</v>
      </c>
      <c r="AR723">
        <v>0</v>
      </c>
      <c r="AS723">
        <v>0</v>
      </c>
      <c r="AT723">
        <v>0</v>
      </c>
      <c r="AU723">
        <v>0</v>
      </c>
      <c r="AV723">
        <v>0</v>
      </c>
      <c r="AW723">
        <v>0</v>
      </c>
      <c r="AX723">
        <v>0</v>
      </c>
      <c r="AY723">
        <v>0</v>
      </c>
      <c r="AZ723">
        <v>0</v>
      </c>
      <c r="BA723">
        <v>0</v>
      </c>
      <c r="BC723" t="s">
        <v>153</v>
      </c>
      <c r="BD723">
        <v>0</v>
      </c>
      <c r="BE723">
        <v>0</v>
      </c>
    </row>
    <row r="724" spans="1:57" x14ac:dyDescent="0.35">
      <c r="A724" s="193">
        <v>311</v>
      </c>
      <c r="B724">
        <v>6649</v>
      </c>
      <c r="C724" s="194" t="s">
        <v>125</v>
      </c>
      <c r="D724" t="s">
        <v>366</v>
      </c>
      <c r="E724" t="s">
        <v>8269</v>
      </c>
      <c r="F724" t="s">
        <v>86</v>
      </c>
      <c r="G724">
        <v>1</v>
      </c>
      <c r="H724">
        <v>0</v>
      </c>
      <c r="I724">
        <v>0</v>
      </c>
      <c r="J724">
        <v>0</v>
      </c>
      <c r="K724">
        <v>0</v>
      </c>
      <c r="L724">
        <v>0</v>
      </c>
      <c r="M724" t="s">
        <v>8270</v>
      </c>
      <c r="N724" s="165">
        <v>44811.042199074072</v>
      </c>
      <c r="O724" s="195">
        <f t="shared" si="11"/>
        <v>44809</v>
      </c>
      <c r="P724">
        <v>0</v>
      </c>
      <c r="Q724" t="s">
        <v>7479</v>
      </c>
      <c r="R724">
        <v>0</v>
      </c>
      <c r="S724">
        <v>0</v>
      </c>
      <c r="T724" t="s">
        <v>369</v>
      </c>
      <c r="U724" t="s">
        <v>130</v>
      </c>
      <c r="V724" t="s">
        <v>131</v>
      </c>
      <c r="W724">
        <v>1</v>
      </c>
      <c r="X724">
        <v>0</v>
      </c>
      <c r="Y724">
        <v>0</v>
      </c>
      <c r="Z724">
        <v>0</v>
      </c>
      <c r="AA724">
        <v>0</v>
      </c>
      <c r="AB724">
        <v>1</v>
      </c>
      <c r="AC724">
        <v>9</v>
      </c>
      <c r="AD724">
        <v>2022</v>
      </c>
      <c r="AE724" t="s">
        <v>8271</v>
      </c>
      <c r="AH724">
        <v>7</v>
      </c>
      <c r="AI724" t="s">
        <v>8272</v>
      </c>
      <c r="AJ724" t="s">
        <v>133</v>
      </c>
      <c r="AK724" t="s">
        <v>134</v>
      </c>
      <c r="AL724">
        <v>0</v>
      </c>
      <c r="AM724">
        <v>0</v>
      </c>
      <c r="AN724">
        <v>0</v>
      </c>
      <c r="AO724">
        <v>0</v>
      </c>
      <c r="AP724">
        <v>0</v>
      </c>
      <c r="AQ724">
        <v>0</v>
      </c>
      <c r="AR724">
        <v>0</v>
      </c>
      <c r="AS724">
        <v>0</v>
      </c>
      <c r="AT724">
        <v>0</v>
      </c>
      <c r="AU724">
        <v>0</v>
      </c>
      <c r="AV724">
        <v>0</v>
      </c>
      <c r="AW724">
        <v>0</v>
      </c>
      <c r="AX724">
        <v>0</v>
      </c>
      <c r="AY724">
        <v>0</v>
      </c>
      <c r="AZ724">
        <v>0</v>
      </c>
      <c r="BA724">
        <v>0</v>
      </c>
      <c r="BB724" t="s">
        <v>154</v>
      </c>
      <c r="BC724" t="s">
        <v>166</v>
      </c>
      <c r="BD724">
        <v>0</v>
      </c>
      <c r="BE724">
        <v>0</v>
      </c>
    </row>
    <row r="725" spans="1:57" x14ac:dyDescent="0.35">
      <c r="A725" s="193">
        <v>310</v>
      </c>
      <c r="B725">
        <v>6946</v>
      </c>
      <c r="C725" s="194" t="s">
        <v>7480</v>
      </c>
      <c r="D725" t="s">
        <v>366</v>
      </c>
      <c r="E725" t="s">
        <v>8269</v>
      </c>
      <c r="F725" t="s">
        <v>86</v>
      </c>
      <c r="G725">
        <v>1</v>
      </c>
      <c r="H725">
        <v>0</v>
      </c>
      <c r="I725">
        <v>0</v>
      </c>
      <c r="J725">
        <v>0</v>
      </c>
      <c r="K725">
        <v>0</v>
      </c>
      <c r="L725">
        <v>0</v>
      </c>
      <c r="M725" t="s">
        <v>8270</v>
      </c>
      <c r="N725" s="165">
        <v>44811.000532407408</v>
      </c>
      <c r="O725" s="195">
        <f t="shared" si="11"/>
        <v>44809</v>
      </c>
      <c r="P725">
        <v>0</v>
      </c>
      <c r="Q725" t="s">
        <v>7481</v>
      </c>
      <c r="R725">
        <v>0</v>
      </c>
      <c r="S725">
        <v>0</v>
      </c>
      <c r="T725" t="s">
        <v>369</v>
      </c>
      <c r="U725" t="s">
        <v>130</v>
      </c>
      <c r="V725" t="s">
        <v>131</v>
      </c>
      <c r="W725">
        <v>1</v>
      </c>
      <c r="X725">
        <v>0</v>
      </c>
      <c r="Y725">
        <v>0</v>
      </c>
      <c r="Z725">
        <v>0</v>
      </c>
      <c r="AA725">
        <v>0</v>
      </c>
      <c r="AB725">
        <v>1</v>
      </c>
      <c r="AC725">
        <v>9</v>
      </c>
      <c r="AD725">
        <v>2022</v>
      </c>
      <c r="AE725" t="s">
        <v>8271</v>
      </c>
      <c r="AH725">
        <v>7</v>
      </c>
      <c r="AI725" t="s">
        <v>8272</v>
      </c>
      <c r="AJ725" t="s">
        <v>133</v>
      </c>
      <c r="AK725" t="s">
        <v>134</v>
      </c>
      <c r="AL725">
        <v>0</v>
      </c>
      <c r="AM725">
        <v>0</v>
      </c>
      <c r="AN725">
        <v>0</v>
      </c>
      <c r="AO725">
        <v>0</v>
      </c>
      <c r="AP725">
        <v>0</v>
      </c>
      <c r="AQ725">
        <v>0</v>
      </c>
      <c r="AR725">
        <v>0</v>
      </c>
      <c r="AS725">
        <v>0</v>
      </c>
      <c r="AT725">
        <v>0</v>
      </c>
      <c r="AU725">
        <v>0</v>
      </c>
      <c r="AV725">
        <v>0</v>
      </c>
      <c r="AW725">
        <v>0</v>
      </c>
      <c r="AX725">
        <v>0</v>
      </c>
      <c r="AY725">
        <v>0</v>
      </c>
      <c r="AZ725">
        <v>0</v>
      </c>
      <c r="BA725">
        <v>0</v>
      </c>
      <c r="BB725" t="s">
        <v>154</v>
      </c>
      <c r="BC725" t="s">
        <v>166</v>
      </c>
      <c r="BD725">
        <v>0</v>
      </c>
      <c r="BE725">
        <v>0</v>
      </c>
    </row>
    <row r="726" spans="1:57" x14ac:dyDescent="0.35">
      <c r="A726" s="193">
        <v>1080</v>
      </c>
      <c r="B726">
        <v>134</v>
      </c>
      <c r="C726" s="194" t="s">
        <v>125</v>
      </c>
      <c r="D726" t="s">
        <v>366</v>
      </c>
      <c r="E726" t="s">
        <v>2836</v>
      </c>
      <c r="F726" t="s">
        <v>85</v>
      </c>
      <c r="G726">
        <v>1</v>
      </c>
      <c r="H726">
        <v>0</v>
      </c>
      <c r="I726">
        <v>5</v>
      </c>
      <c r="J726">
        <v>0</v>
      </c>
      <c r="K726">
        <v>0</v>
      </c>
      <c r="L726">
        <v>5</v>
      </c>
      <c r="M726" t="s">
        <v>2837</v>
      </c>
      <c r="N726" s="165">
        <v>44712.37568287037</v>
      </c>
      <c r="O726" s="195">
        <f t="shared" si="11"/>
        <v>44711</v>
      </c>
      <c r="P726">
        <v>0</v>
      </c>
      <c r="Q726" t="s">
        <v>7479</v>
      </c>
      <c r="R726">
        <v>0</v>
      </c>
      <c r="S726">
        <v>0</v>
      </c>
      <c r="T726" t="s">
        <v>369</v>
      </c>
      <c r="U726" t="s">
        <v>130</v>
      </c>
      <c r="V726" t="s">
        <v>131</v>
      </c>
      <c r="W726">
        <v>0</v>
      </c>
      <c r="X726">
        <v>0</v>
      </c>
      <c r="Y726">
        <v>1</v>
      </c>
      <c r="Z726">
        <v>1</v>
      </c>
      <c r="AA726">
        <v>0</v>
      </c>
      <c r="AB726">
        <v>1</v>
      </c>
      <c r="AC726">
        <v>5</v>
      </c>
      <c r="AD726">
        <v>2022</v>
      </c>
      <c r="AE726" t="s">
        <v>2838</v>
      </c>
      <c r="AH726">
        <v>31</v>
      </c>
      <c r="AI726" t="s">
        <v>2839</v>
      </c>
      <c r="AJ726" t="s">
        <v>200</v>
      </c>
      <c r="AK726" t="s">
        <v>134</v>
      </c>
      <c r="AL726">
        <v>0</v>
      </c>
      <c r="AM726">
        <v>0</v>
      </c>
      <c r="AN726">
        <v>1</v>
      </c>
      <c r="AO726">
        <v>0</v>
      </c>
      <c r="AP726">
        <v>0</v>
      </c>
      <c r="AQ726">
        <v>0</v>
      </c>
      <c r="AR726">
        <v>0</v>
      </c>
      <c r="AS726">
        <v>0</v>
      </c>
      <c r="AT726">
        <v>0</v>
      </c>
      <c r="AU726">
        <v>0</v>
      </c>
      <c r="AV726">
        <v>0</v>
      </c>
      <c r="AW726">
        <v>0</v>
      </c>
      <c r="AX726">
        <v>0</v>
      </c>
      <c r="AY726">
        <v>0</v>
      </c>
      <c r="AZ726">
        <v>0</v>
      </c>
      <c r="BA726">
        <v>0</v>
      </c>
      <c r="BB726" t="s">
        <v>172</v>
      </c>
      <c r="BC726" t="s">
        <v>153</v>
      </c>
      <c r="BD726">
        <v>0</v>
      </c>
      <c r="BE726">
        <v>0</v>
      </c>
    </row>
    <row r="727" spans="1:57" x14ac:dyDescent="0.35">
      <c r="A727" s="193">
        <v>1079</v>
      </c>
      <c r="B727">
        <v>6897</v>
      </c>
      <c r="C727" s="194" t="s">
        <v>7480</v>
      </c>
      <c r="D727" t="s">
        <v>366</v>
      </c>
      <c r="E727" t="s">
        <v>2836</v>
      </c>
      <c r="F727" t="s">
        <v>85</v>
      </c>
      <c r="G727">
        <v>1</v>
      </c>
      <c r="H727">
        <v>0</v>
      </c>
      <c r="I727">
        <v>5</v>
      </c>
      <c r="J727">
        <v>0</v>
      </c>
      <c r="K727">
        <v>0</v>
      </c>
      <c r="L727">
        <v>5</v>
      </c>
      <c r="M727" t="s">
        <v>2837</v>
      </c>
      <c r="N727" s="165">
        <v>44712.334016203713</v>
      </c>
      <c r="O727" s="195">
        <f t="shared" si="11"/>
        <v>44711</v>
      </c>
      <c r="P727">
        <v>5</v>
      </c>
      <c r="Q727" t="s">
        <v>7481</v>
      </c>
      <c r="R727">
        <v>0</v>
      </c>
      <c r="S727">
        <v>0</v>
      </c>
      <c r="T727" t="s">
        <v>369</v>
      </c>
      <c r="U727" t="s">
        <v>130</v>
      </c>
      <c r="V727" t="s">
        <v>131</v>
      </c>
      <c r="W727">
        <v>0</v>
      </c>
      <c r="X727">
        <v>0</v>
      </c>
      <c r="Y727">
        <v>1</v>
      </c>
      <c r="Z727">
        <v>1</v>
      </c>
      <c r="AA727">
        <v>0</v>
      </c>
      <c r="AB727">
        <v>1</v>
      </c>
      <c r="AC727">
        <v>5</v>
      </c>
      <c r="AD727">
        <v>2022</v>
      </c>
      <c r="AE727" t="s">
        <v>2838</v>
      </c>
      <c r="AH727">
        <v>31</v>
      </c>
      <c r="AI727" t="s">
        <v>2839</v>
      </c>
      <c r="AJ727" t="s">
        <v>200</v>
      </c>
      <c r="AK727" t="s">
        <v>134</v>
      </c>
      <c r="AL727">
        <v>0</v>
      </c>
      <c r="AM727">
        <v>0</v>
      </c>
      <c r="AN727">
        <v>1</v>
      </c>
      <c r="AO727">
        <v>0</v>
      </c>
      <c r="AP727">
        <v>0</v>
      </c>
      <c r="AQ727">
        <v>0</v>
      </c>
      <c r="AR727">
        <v>0</v>
      </c>
      <c r="AS727">
        <v>0</v>
      </c>
      <c r="AT727">
        <v>0</v>
      </c>
      <c r="AU727">
        <v>0</v>
      </c>
      <c r="AV727">
        <v>0</v>
      </c>
      <c r="AW727">
        <v>0</v>
      </c>
      <c r="AX727">
        <v>0</v>
      </c>
      <c r="AY727">
        <v>0</v>
      </c>
      <c r="AZ727">
        <v>0</v>
      </c>
      <c r="BA727">
        <v>0</v>
      </c>
      <c r="BB727" t="s">
        <v>172</v>
      </c>
      <c r="BC727" t="s">
        <v>153</v>
      </c>
      <c r="BD727">
        <v>0</v>
      </c>
      <c r="BE727">
        <v>0</v>
      </c>
    </row>
    <row r="728" spans="1:57" x14ac:dyDescent="0.35">
      <c r="A728" s="193">
        <v>4045</v>
      </c>
      <c r="B728">
        <v>3006</v>
      </c>
      <c r="C728" s="194" t="s">
        <v>190</v>
      </c>
      <c r="D728" t="s">
        <v>294</v>
      </c>
      <c r="E728" t="s">
        <v>2840</v>
      </c>
      <c r="F728" t="s">
        <v>83</v>
      </c>
      <c r="G728">
        <v>1</v>
      </c>
      <c r="H728">
        <v>0</v>
      </c>
      <c r="I728">
        <v>0</v>
      </c>
      <c r="J728">
        <v>1</v>
      </c>
      <c r="K728">
        <v>1</v>
      </c>
      <c r="L728">
        <v>2</v>
      </c>
      <c r="M728" t="s">
        <v>2841</v>
      </c>
      <c r="N728" s="165">
        <v>44765.338449074072</v>
      </c>
      <c r="O728" s="195">
        <f t="shared" si="11"/>
        <v>44760</v>
      </c>
      <c r="P728">
        <v>0</v>
      </c>
      <c r="Q728" t="s">
        <v>8273</v>
      </c>
      <c r="R728">
        <v>23</v>
      </c>
      <c r="S728">
        <v>844</v>
      </c>
      <c r="T728" t="s">
        <v>2842</v>
      </c>
      <c r="U728" t="s">
        <v>130</v>
      </c>
      <c r="V728" t="s">
        <v>131</v>
      </c>
      <c r="W728">
        <v>0</v>
      </c>
      <c r="X728">
        <v>0</v>
      </c>
      <c r="Y728">
        <v>0</v>
      </c>
      <c r="Z728">
        <v>0</v>
      </c>
      <c r="AA728">
        <v>0</v>
      </c>
      <c r="AB728">
        <v>0</v>
      </c>
      <c r="AC728">
        <v>7</v>
      </c>
      <c r="AD728">
        <v>2022</v>
      </c>
      <c r="AE728" t="s">
        <v>2843</v>
      </c>
      <c r="AF728" t="s">
        <v>635</v>
      </c>
      <c r="AH728">
        <v>23</v>
      </c>
      <c r="AI728" t="s">
        <v>2844</v>
      </c>
      <c r="AJ728" t="s">
        <v>133</v>
      </c>
      <c r="AK728" t="s">
        <v>7423</v>
      </c>
      <c r="AL728">
        <v>0</v>
      </c>
      <c r="AM728">
        <v>0</v>
      </c>
      <c r="AN728">
        <v>0</v>
      </c>
      <c r="AO728">
        <v>0</v>
      </c>
      <c r="AP728">
        <v>0</v>
      </c>
      <c r="AQ728">
        <v>0</v>
      </c>
      <c r="AR728">
        <v>0</v>
      </c>
      <c r="AS728">
        <v>0</v>
      </c>
      <c r="AT728">
        <v>0</v>
      </c>
      <c r="AU728">
        <v>0</v>
      </c>
      <c r="AV728">
        <v>0</v>
      </c>
      <c r="AW728">
        <v>0</v>
      </c>
      <c r="AX728">
        <v>0</v>
      </c>
      <c r="AY728">
        <v>0</v>
      </c>
      <c r="AZ728">
        <v>0</v>
      </c>
      <c r="BA728">
        <v>0</v>
      </c>
      <c r="BB728" t="s">
        <v>162</v>
      </c>
      <c r="BC728" t="s">
        <v>166</v>
      </c>
      <c r="BD728">
        <v>0</v>
      </c>
      <c r="BE728">
        <v>0</v>
      </c>
    </row>
    <row r="729" spans="1:57" x14ac:dyDescent="0.35">
      <c r="A729" s="193">
        <v>4650</v>
      </c>
      <c r="B729">
        <v>2855</v>
      </c>
      <c r="C729" s="194" t="s">
        <v>190</v>
      </c>
      <c r="D729" t="s">
        <v>294</v>
      </c>
      <c r="E729" t="s">
        <v>2845</v>
      </c>
      <c r="F729" t="s">
        <v>83</v>
      </c>
      <c r="G729">
        <v>1</v>
      </c>
      <c r="H729">
        <v>0</v>
      </c>
      <c r="I729">
        <v>0</v>
      </c>
      <c r="J729">
        <v>1</v>
      </c>
      <c r="K729">
        <v>1</v>
      </c>
      <c r="L729">
        <v>2</v>
      </c>
      <c r="M729" t="s">
        <v>2846</v>
      </c>
      <c r="N729" s="165">
        <v>44789.751273148147</v>
      </c>
      <c r="O729" s="195">
        <f t="shared" si="11"/>
        <v>44788</v>
      </c>
      <c r="P729">
        <v>0</v>
      </c>
      <c r="Q729" t="s">
        <v>8274</v>
      </c>
      <c r="R729">
        <v>3683</v>
      </c>
      <c r="S729">
        <v>3256</v>
      </c>
      <c r="T729" t="s">
        <v>2847</v>
      </c>
      <c r="U729" t="s">
        <v>130</v>
      </c>
      <c r="V729" t="s">
        <v>131</v>
      </c>
      <c r="W729">
        <v>0</v>
      </c>
      <c r="X729">
        <v>0</v>
      </c>
      <c r="Y729">
        <v>0</v>
      </c>
      <c r="Z729">
        <v>0</v>
      </c>
      <c r="AA729">
        <v>0</v>
      </c>
      <c r="AB729">
        <v>0</v>
      </c>
      <c r="AC729">
        <v>8</v>
      </c>
      <c r="AD729">
        <v>2022</v>
      </c>
      <c r="AE729" t="s">
        <v>635</v>
      </c>
      <c r="AG729" t="s">
        <v>2848</v>
      </c>
      <c r="AH729">
        <v>16</v>
      </c>
      <c r="AI729" t="s">
        <v>2849</v>
      </c>
      <c r="AJ729" t="s">
        <v>133</v>
      </c>
      <c r="AK729" t="s">
        <v>134</v>
      </c>
      <c r="AL729">
        <v>0</v>
      </c>
      <c r="AM729">
        <v>0</v>
      </c>
      <c r="AN729">
        <v>0</v>
      </c>
      <c r="AO729">
        <v>0</v>
      </c>
      <c r="AP729">
        <v>0</v>
      </c>
      <c r="AQ729">
        <v>0</v>
      </c>
      <c r="AR729">
        <v>0</v>
      </c>
      <c r="AS729">
        <v>0</v>
      </c>
      <c r="AT729">
        <v>0</v>
      </c>
      <c r="AU729">
        <v>0</v>
      </c>
      <c r="AV729">
        <v>0</v>
      </c>
      <c r="AW729">
        <v>0</v>
      </c>
      <c r="AX729">
        <v>0</v>
      </c>
      <c r="AY729">
        <v>0</v>
      </c>
      <c r="AZ729">
        <v>0</v>
      </c>
      <c r="BA729">
        <v>0</v>
      </c>
      <c r="BB729" t="s">
        <v>172</v>
      </c>
      <c r="BC729" t="s">
        <v>153</v>
      </c>
      <c r="BD729">
        <v>1</v>
      </c>
      <c r="BE729">
        <v>0</v>
      </c>
    </row>
    <row r="730" spans="1:57" x14ac:dyDescent="0.35">
      <c r="A730" s="193">
        <v>218</v>
      </c>
      <c r="B730">
        <v>5467</v>
      </c>
      <c r="C730" s="194" t="s">
        <v>125</v>
      </c>
      <c r="D730" t="s">
        <v>97</v>
      </c>
      <c r="E730" t="s">
        <v>2850</v>
      </c>
      <c r="F730" t="s">
        <v>83</v>
      </c>
      <c r="G730">
        <v>1</v>
      </c>
      <c r="H730">
        <v>0</v>
      </c>
      <c r="I730">
        <v>0</v>
      </c>
      <c r="J730">
        <v>0</v>
      </c>
      <c r="K730">
        <v>0</v>
      </c>
      <c r="L730">
        <v>0</v>
      </c>
      <c r="M730" t="s">
        <v>2851</v>
      </c>
      <c r="N730" s="165">
        <v>44632.131944444453</v>
      </c>
      <c r="O730" s="195">
        <f t="shared" si="11"/>
        <v>44627</v>
      </c>
      <c r="P730">
        <v>0</v>
      </c>
      <c r="Q730" t="s">
        <v>8275</v>
      </c>
      <c r="R730">
        <v>0</v>
      </c>
      <c r="S730">
        <v>0</v>
      </c>
      <c r="T730" t="s">
        <v>2852</v>
      </c>
      <c r="U730" t="s">
        <v>130</v>
      </c>
      <c r="V730" t="s">
        <v>131</v>
      </c>
      <c r="W730">
        <v>0</v>
      </c>
      <c r="X730">
        <v>0</v>
      </c>
      <c r="Y730">
        <v>0</v>
      </c>
      <c r="Z730">
        <v>0</v>
      </c>
      <c r="AA730">
        <v>0</v>
      </c>
      <c r="AB730">
        <v>0</v>
      </c>
      <c r="AC730">
        <v>3</v>
      </c>
      <c r="AD730">
        <v>2022</v>
      </c>
      <c r="AH730">
        <v>12</v>
      </c>
      <c r="AI730" t="s">
        <v>2854</v>
      </c>
      <c r="AJ730" t="s">
        <v>152</v>
      </c>
      <c r="AK730" t="s">
        <v>171</v>
      </c>
      <c r="AL730">
        <v>0</v>
      </c>
      <c r="AM730">
        <v>0</v>
      </c>
      <c r="AN730">
        <v>0</v>
      </c>
      <c r="AO730">
        <v>0</v>
      </c>
      <c r="AP730">
        <v>0</v>
      </c>
      <c r="AQ730">
        <v>1</v>
      </c>
      <c r="AR730">
        <v>0</v>
      </c>
      <c r="AS730">
        <v>0</v>
      </c>
      <c r="AT730">
        <v>0</v>
      </c>
      <c r="AU730">
        <v>0</v>
      </c>
      <c r="AV730">
        <v>0</v>
      </c>
      <c r="AW730">
        <v>0</v>
      </c>
      <c r="AX730">
        <v>0</v>
      </c>
      <c r="AY730">
        <v>0</v>
      </c>
      <c r="AZ730">
        <v>0</v>
      </c>
      <c r="BA730">
        <v>0</v>
      </c>
      <c r="BB730" t="s">
        <v>178</v>
      </c>
      <c r="BC730" t="s">
        <v>166</v>
      </c>
      <c r="BD730">
        <v>0</v>
      </c>
      <c r="BE730">
        <v>1</v>
      </c>
    </row>
    <row r="731" spans="1:57" x14ac:dyDescent="0.35">
      <c r="A731" s="193">
        <v>4750</v>
      </c>
      <c r="B731">
        <v>2529</v>
      </c>
      <c r="C731" s="194" t="s">
        <v>125</v>
      </c>
      <c r="D731" t="s">
        <v>126</v>
      </c>
      <c r="E731" t="s">
        <v>2855</v>
      </c>
      <c r="F731" t="s">
        <v>83</v>
      </c>
      <c r="G731">
        <v>1</v>
      </c>
      <c r="H731">
        <v>0</v>
      </c>
      <c r="I731">
        <v>0</v>
      </c>
      <c r="J731">
        <v>0</v>
      </c>
      <c r="K731">
        <v>0</v>
      </c>
      <c r="L731">
        <v>1</v>
      </c>
      <c r="M731" t="s">
        <v>2856</v>
      </c>
      <c r="N731" s="165">
        <v>44793.40797453704</v>
      </c>
      <c r="O731" s="195">
        <f t="shared" si="11"/>
        <v>44788</v>
      </c>
      <c r="P731">
        <v>0</v>
      </c>
      <c r="Q731" t="s">
        <v>2857</v>
      </c>
      <c r="R731">
        <v>0</v>
      </c>
      <c r="S731">
        <v>0</v>
      </c>
      <c r="T731" t="s">
        <v>2857</v>
      </c>
      <c r="U731" t="s">
        <v>130</v>
      </c>
      <c r="V731" t="s">
        <v>131</v>
      </c>
      <c r="W731">
        <v>0</v>
      </c>
      <c r="X731">
        <v>0</v>
      </c>
      <c r="Y731">
        <v>0</v>
      </c>
      <c r="Z731">
        <v>0</v>
      </c>
      <c r="AA731">
        <v>0</v>
      </c>
      <c r="AB731">
        <v>0</v>
      </c>
      <c r="AC731">
        <v>8</v>
      </c>
      <c r="AD731">
        <v>2022</v>
      </c>
      <c r="AH731">
        <v>20</v>
      </c>
      <c r="AI731" t="s">
        <v>2858</v>
      </c>
      <c r="AJ731" t="s">
        <v>133</v>
      </c>
      <c r="AK731" t="s">
        <v>134</v>
      </c>
      <c r="AL731">
        <v>0</v>
      </c>
      <c r="AM731">
        <v>0</v>
      </c>
      <c r="AN731">
        <v>0</v>
      </c>
      <c r="AO731">
        <v>0</v>
      </c>
      <c r="AP731">
        <v>0</v>
      </c>
      <c r="AQ731">
        <v>0</v>
      </c>
      <c r="AR731">
        <v>0</v>
      </c>
      <c r="AS731">
        <v>1</v>
      </c>
      <c r="AT731">
        <v>0</v>
      </c>
      <c r="AU731">
        <v>0</v>
      </c>
      <c r="AV731">
        <v>0</v>
      </c>
      <c r="AW731">
        <v>0</v>
      </c>
      <c r="AX731">
        <v>0</v>
      </c>
      <c r="AY731">
        <v>0</v>
      </c>
      <c r="AZ731">
        <v>0</v>
      </c>
      <c r="BA731">
        <v>0</v>
      </c>
      <c r="BB731" t="s">
        <v>178</v>
      </c>
      <c r="BC731" t="s">
        <v>166</v>
      </c>
      <c r="BD731">
        <v>1</v>
      </c>
      <c r="BE731">
        <v>0</v>
      </c>
    </row>
    <row r="732" spans="1:57" x14ac:dyDescent="0.35">
      <c r="A732" s="193">
        <v>3612</v>
      </c>
      <c r="B732">
        <v>6578</v>
      </c>
      <c r="C732" s="194" t="s">
        <v>125</v>
      </c>
      <c r="D732" t="s">
        <v>155</v>
      </c>
      <c r="E732" t="s">
        <v>2859</v>
      </c>
      <c r="F732" t="s">
        <v>86</v>
      </c>
      <c r="G732">
        <v>1</v>
      </c>
      <c r="H732">
        <v>0</v>
      </c>
      <c r="I732">
        <v>0</v>
      </c>
      <c r="J732">
        <v>0</v>
      </c>
      <c r="K732">
        <v>0</v>
      </c>
      <c r="L732">
        <v>0</v>
      </c>
      <c r="M732" t="s">
        <v>2860</v>
      </c>
      <c r="N732" s="165">
        <v>44750.583333333343</v>
      </c>
      <c r="O732" s="195">
        <f t="shared" si="11"/>
        <v>44746</v>
      </c>
      <c r="P732">
        <v>0</v>
      </c>
      <c r="Q732" t="s">
        <v>8276</v>
      </c>
      <c r="R732">
        <v>0</v>
      </c>
      <c r="S732">
        <v>0</v>
      </c>
      <c r="T732" t="s">
        <v>2861</v>
      </c>
      <c r="U732" t="s">
        <v>130</v>
      </c>
      <c r="V732" t="s">
        <v>131</v>
      </c>
      <c r="W732">
        <v>0</v>
      </c>
      <c r="X732">
        <v>0</v>
      </c>
      <c r="Y732">
        <v>1</v>
      </c>
      <c r="Z732">
        <v>0</v>
      </c>
      <c r="AA732">
        <v>0</v>
      </c>
      <c r="AB732">
        <v>1</v>
      </c>
      <c r="AC732">
        <v>7</v>
      </c>
      <c r="AD732">
        <v>2022</v>
      </c>
      <c r="AG732" t="s">
        <v>2862</v>
      </c>
      <c r="AH732">
        <v>8</v>
      </c>
      <c r="AI732" t="s">
        <v>2863</v>
      </c>
      <c r="AJ732" t="s">
        <v>200</v>
      </c>
      <c r="AK732" t="s">
        <v>288</v>
      </c>
      <c r="AL732">
        <v>0</v>
      </c>
      <c r="AM732">
        <v>0</v>
      </c>
      <c r="AN732">
        <v>0</v>
      </c>
      <c r="AO732">
        <v>0</v>
      </c>
      <c r="AP732">
        <v>0</v>
      </c>
      <c r="AQ732">
        <v>0</v>
      </c>
      <c r="AR732">
        <v>0</v>
      </c>
      <c r="AS732">
        <v>0</v>
      </c>
      <c r="AT732">
        <v>0</v>
      </c>
      <c r="AU732">
        <v>0</v>
      </c>
      <c r="AV732">
        <v>0</v>
      </c>
      <c r="AW732">
        <v>0</v>
      </c>
      <c r="AX732">
        <v>0</v>
      </c>
      <c r="AY732">
        <v>0</v>
      </c>
      <c r="AZ732">
        <v>0</v>
      </c>
      <c r="BA732">
        <v>0</v>
      </c>
      <c r="BB732" t="s">
        <v>172</v>
      </c>
      <c r="BC732" t="s">
        <v>153</v>
      </c>
      <c r="BD732">
        <v>0</v>
      </c>
      <c r="BE732">
        <v>0</v>
      </c>
    </row>
    <row r="733" spans="1:57" x14ac:dyDescent="0.35">
      <c r="A733" s="193">
        <v>998</v>
      </c>
      <c r="B733">
        <v>6575</v>
      </c>
      <c r="C733" s="194" t="s">
        <v>125</v>
      </c>
      <c r="D733" t="s">
        <v>155</v>
      </c>
      <c r="E733" t="s">
        <v>2864</v>
      </c>
      <c r="F733" t="s">
        <v>86</v>
      </c>
      <c r="G733">
        <v>1</v>
      </c>
      <c r="H733">
        <v>0</v>
      </c>
      <c r="I733">
        <v>0</v>
      </c>
      <c r="J733">
        <v>0</v>
      </c>
      <c r="K733">
        <v>0</v>
      </c>
      <c r="L733">
        <v>0</v>
      </c>
      <c r="M733" t="s">
        <v>2865</v>
      </c>
      <c r="N733" s="165">
        <v>44700.958333333343</v>
      </c>
      <c r="O733" s="195">
        <f t="shared" si="11"/>
        <v>44697</v>
      </c>
      <c r="P733">
        <v>0</v>
      </c>
      <c r="Q733" t="s">
        <v>8277</v>
      </c>
      <c r="R733">
        <v>0</v>
      </c>
      <c r="S733">
        <v>0</v>
      </c>
      <c r="T733" t="s">
        <v>2861</v>
      </c>
      <c r="U733" t="s">
        <v>130</v>
      </c>
      <c r="V733" t="s">
        <v>131</v>
      </c>
      <c r="W733">
        <v>1</v>
      </c>
      <c r="X733">
        <v>0</v>
      </c>
      <c r="Y733">
        <v>0</v>
      </c>
      <c r="Z733">
        <v>0</v>
      </c>
      <c r="AA733">
        <v>0</v>
      </c>
      <c r="AB733">
        <v>1</v>
      </c>
      <c r="AC733">
        <v>5</v>
      </c>
      <c r="AD733">
        <v>2022</v>
      </c>
      <c r="AG733" t="s">
        <v>2866</v>
      </c>
      <c r="AH733">
        <v>19</v>
      </c>
      <c r="AI733" t="s">
        <v>2868</v>
      </c>
      <c r="AJ733" t="s">
        <v>160</v>
      </c>
      <c r="AK733" t="s">
        <v>288</v>
      </c>
      <c r="AL733">
        <v>0</v>
      </c>
      <c r="AM733">
        <v>0</v>
      </c>
      <c r="AN733">
        <v>0</v>
      </c>
      <c r="AO733">
        <v>0</v>
      </c>
      <c r="AP733">
        <v>0</v>
      </c>
      <c r="AQ733">
        <v>0</v>
      </c>
      <c r="AR733">
        <v>0</v>
      </c>
      <c r="AS733">
        <v>0</v>
      </c>
      <c r="AT733">
        <v>0</v>
      </c>
      <c r="AU733">
        <v>0</v>
      </c>
      <c r="AV733">
        <v>0</v>
      </c>
      <c r="AW733">
        <v>0</v>
      </c>
      <c r="AX733">
        <v>0</v>
      </c>
      <c r="AY733">
        <v>0</v>
      </c>
      <c r="AZ733">
        <v>0</v>
      </c>
      <c r="BA733">
        <v>1</v>
      </c>
      <c r="BB733" t="s">
        <v>172</v>
      </c>
      <c r="BC733" t="s">
        <v>153</v>
      </c>
      <c r="BD733">
        <v>0</v>
      </c>
      <c r="BE733">
        <v>0</v>
      </c>
    </row>
    <row r="734" spans="1:57" x14ac:dyDescent="0.35">
      <c r="A734" s="193">
        <v>676</v>
      </c>
      <c r="B734">
        <v>5276</v>
      </c>
      <c r="C734" s="194" t="s">
        <v>190</v>
      </c>
      <c r="D734" t="s">
        <v>126</v>
      </c>
      <c r="E734" t="s">
        <v>2869</v>
      </c>
      <c r="F734" t="s">
        <v>83</v>
      </c>
      <c r="G734">
        <v>1</v>
      </c>
      <c r="H734">
        <v>0</v>
      </c>
      <c r="I734">
        <v>0</v>
      </c>
      <c r="J734">
        <v>0</v>
      </c>
      <c r="K734">
        <v>0</v>
      </c>
      <c r="L734">
        <v>0</v>
      </c>
      <c r="M734" t="s">
        <v>2870</v>
      </c>
      <c r="N734" s="165">
        <v>44670.426388888889</v>
      </c>
      <c r="O734" s="195">
        <f t="shared" si="11"/>
        <v>44669</v>
      </c>
      <c r="P734">
        <v>0</v>
      </c>
      <c r="Q734" t="s">
        <v>8278</v>
      </c>
      <c r="R734">
        <v>0</v>
      </c>
      <c r="S734">
        <v>0</v>
      </c>
      <c r="T734" t="s">
        <v>427</v>
      </c>
      <c r="U734" t="s">
        <v>130</v>
      </c>
      <c r="V734" t="s">
        <v>131</v>
      </c>
      <c r="W734">
        <v>0</v>
      </c>
      <c r="X734">
        <v>0</v>
      </c>
      <c r="Y734">
        <v>0</v>
      </c>
      <c r="Z734">
        <v>0</v>
      </c>
      <c r="AA734">
        <v>0</v>
      </c>
      <c r="AB734">
        <v>1</v>
      </c>
      <c r="AC734">
        <v>4</v>
      </c>
      <c r="AD734">
        <v>2022</v>
      </c>
      <c r="AH734">
        <v>19</v>
      </c>
      <c r="AI734" t="s">
        <v>429</v>
      </c>
      <c r="AJ734" t="s">
        <v>200</v>
      </c>
      <c r="AK734" t="s">
        <v>7423</v>
      </c>
      <c r="AL734">
        <v>0</v>
      </c>
      <c r="AM734">
        <v>0</v>
      </c>
      <c r="AN734">
        <v>0</v>
      </c>
      <c r="AO734">
        <v>0</v>
      </c>
      <c r="AP734">
        <v>0</v>
      </c>
      <c r="AQ734">
        <v>0</v>
      </c>
      <c r="AR734">
        <v>0</v>
      </c>
      <c r="AS734">
        <v>0</v>
      </c>
      <c r="AT734">
        <v>0</v>
      </c>
      <c r="AU734">
        <v>0</v>
      </c>
      <c r="AV734">
        <v>0</v>
      </c>
      <c r="AW734">
        <v>0</v>
      </c>
      <c r="AX734">
        <v>1</v>
      </c>
      <c r="AY734">
        <v>0</v>
      </c>
      <c r="AZ734">
        <v>0</v>
      </c>
      <c r="BA734">
        <v>0</v>
      </c>
      <c r="BB734" t="s">
        <v>154</v>
      </c>
      <c r="BC734" t="s">
        <v>166</v>
      </c>
      <c r="BD734">
        <v>0</v>
      </c>
      <c r="BE734">
        <v>0</v>
      </c>
    </row>
    <row r="735" spans="1:57" x14ac:dyDescent="0.35">
      <c r="A735" s="193">
        <v>303</v>
      </c>
      <c r="B735">
        <v>6771</v>
      </c>
      <c r="C735" s="194" t="s">
        <v>125</v>
      </c>
      <c r="D735" t="s">
        <v>155</v>
      </c>
      <c r="E735" t="s">
        <v>8279</v>
      </c>
      <c r="F735" t="s">
        <v>86</v>
      </c>
      <c r="G735">
        <v>1</v>
      </c>
      <c r="H735">
        <v>0</v>
      </c>
      <c r="I735">
        <v>0</v>
      </c>
      <c r="J735">
        <v>0</v>
      </c>
      <c r="K735">
        <v>0</v>
      </c>
      <c r="L735">
        <v>0</v>
      </c>
      <c r="M735" t="s">
        <v>8280</v>
      </c>
      <c r="N735" s="165">
        <v>44810.301018518519</v>
      </c>
      <c r="O735" s="195">
        <f t="shared" si="11"/>
        <v>44809</v>
      </c>
      <c r="P735">
        <v>0</v>
      </c>
      <c r="Q735" t="s">
        <v>8281</v>
      </c>
      <c r="R735">
        <v>0</v>
      </c>
      <c r="S735">
        <v>0</v>
      </c>
      <c r="T735" t="s">
        <v>2873</v>
      </c>
      <c r="U735" t="s">
        <v>130</v>
      </c>
      <c r="V735" t="s">
        <v>131</v>
      </c>
      <c r="W735">
        <v>1</v>
      </c>
      <c r="X735">
        <v>0</v>
      </c>
      <c r="Y735">
        <v>1</v>
      </c>
      <c r="Z735">
        <v>1</v>
      </c>
      <c r="AA735">
        <v>0</v>
      </c>
      <c r="AB735">
        <v>1</v>
      </c>
      <c r="AC735">
        <v>9</v>
      </c>
      <c r="AD735">
        <v>2022</v>
      </c>
      <c r="AG735" t="s">
        <v>2874</v>
      </c>
      <c r="AH735">
        <v>6</v>
      </c>
      <c r="AI735" t="s">
        <v>8282</v>
      </c>
      <c r="AJ735" t="s">
        <v>152</v>
      </c>
      <c r="AK735" t="s">
        <v>288</v>
      </c>
      <c r="AL735">
        <v>0</v>
      </c>
      <c r="AM735">
        <v>0</v>
      </c>
      <c r="AN735">
        <v>0</v>
      </c>
      <c r="AO735">
        <v>0</v>
      </c>
      <c r="AP735">
        <v>0</v>
      </c>
      <c r="AQ735">
        <v>0</v>
      </c>
      <c r="AR735">
        <v>0</v>
      </c>
      <c r="AS735">
        <v>0</v>
      </c>
      <c r="AT735">
        <v>0</v>
      </c>
      <c r="AU735">
        <v>0</v>
      </c>
      <c r="AV735">
        <v>0</v>
      </c>
      <c r="AW735">
        <v>0</v>
      </c>
      <c r="AX735">
        <v>1</v>
      </c>
      <c r="AY735">
        <v>0</v>
      </c>
      <c r="AZ735">
        <v>0</v>
      </c>
      <c r="BA735">
        <v>0</v>
      </c>
      <c r="BB735" t="s">
        <v>178</v>
      </c>
      <c r="BC735" t="s">
        <v>166</v>
      </c>
      <c r="BD735">
        <v>0</v>
      </c>
      <c r="BE735">
        <v>0</v>
      </c>
    </row>
    <row r="736" spans="1:57" x14ac:dyDescent="0.35">
      <c r="A736" s="193">
        <v>4990</v>
      </c>
      <c r="B736">
        <v>6590</v>
      </c>
      <c r="C736" s="194" t="s">
        <v>125</v>
      </c>
      <c r="D736" t="s">
        <v>155</v>
      </c>
      <c r="E736" t="s">
        <v>2871</v>
      </c>
      <c r="F736" t="s">
        <v>86</v>
      </c>
      <c r="G736">
        <v>1</v>
      </c>
      <c r="H736">
        <v>0</v>
      </c>
      <c r="I736">
        <v>0</v>
      </c>
      <c r="J736">
        <v>0</v>
      </c>
      <c r="K736">
        <v>0</v>
      </c>
      <c r="L736">
        <v>0</v>
      </c>
      <c r="M736" t="s">
        <v>2872</v>
      </c>
      <c r="N736" s="165">
        <v>44804.245127314818</v>
      </c>
      <c r="O736" s="195">
        <f t="shared" si="11"/>
        <v>44802</v>
      </c>
      <c r="P736">
        <v>0</v>
      </c>
      <c r="Q736" t="s">
        <v>8281</v>
      </c>
      <c r="R736">
        <v>0</v>
      </c>
      <c r="S736">
        <v>0</v>
      </c>
      <c r="T736" t="s">
        <v>2873</v>
      </c>
      <c r="U736" t="s">
        <v>130</v>
      </c>
      <c r="V736" t="s">
        <v>131</v>
      </c>
      <c r="W736">
        <v>1</v>
      </c>
      <c r="X736">
        <v>0</v>
      </c>
      <c r="Y736">
        <v>1</v>
      </c>
      <c r="Z736">
        <v>1</v>
      </c>
      <c r="AA736">
        <v>0</v>
      </c>
      <c r="AB736">
        <v>1</v>
      </c>
      <c r="AC736">
        <v>8</v>
      </c>
      <c r="AD736">
        <v>2022</v>
      </c>
      <c r="AG736" t="s">
        <v>2874</v>
      </c>
      <c r="AH736">
        <v>31</v>
      </c>
      <c r="AI736" t="s">
        <v>2875</v>
      </c>
      <c r="AJ736" t="s">
        <v>152</v>
      </c>
      <c r="AK736" t="s">
        <v>288</v>
      </c>
      <c r="AL736">
        <v>0</v>
      </c>
      <c r="AM736">
        <v>0</v>
      </c>
      <c r="AN736">
        <v>0</v>
      </c>
      <c r="AO736">
        <v>0</v>
      </c>
      <c r="AP736">
        <v>0</v>
      </c>
      <c r="AQ736">
        <v>0</v>
      </c>
      <c r="AR736">
        <v>0</v>
      </c>
      <c r="AS736">
        <v>0</v>
      </c>
      <c r="AT736">
        <v>0</v>
      </c>
      <c r="AU736">
        <v>0</v>
      </c>
      <c r="AV736">
        <v>0</v>
      </c>
      <c r="AW736">
        <v>0</v>
      </c>
      <c r="AX736">
        <v>1</v>
      </c>
      <c r="AY736">
        <v>0</v>
      </c>
      <c r="AZ736">
        <v>0</v>
      </c>
      <c r="BA736">
        <v>0</v>
      </c>
      <c r="BB736" t="s">
        <v>178</v>
      </c>
      <c r="BC736" t="s">
        <v>166</v>
      </c>
      <c r="BD736">
        <v>0</v>
      </c>
      <c r="BE736">
        <v>0</v>
      </c>
    </row>
    <row r="737" spans="1:57" x14ac:dyDescent="0.35">
      <c r="A737" s="193">
        <v>3947</v>
      </c>
      <c r="B737">
        <v>6589</v>
      </c>
      <c r="C737" s="194" t="s">
        <v>125</v>
      </c>
      <c r="D737" t="s">
        <v>155</v>
      </c>
      <c r="E737" t="s">
        <v>2876</v>
      </c>
      <c r="F737" t="s">
        <v>86</v>
      </c>
      <c r="G737">
        <v>1</v>
      </c>
      <c r="H737">
        <v>0</v>
      </c>
      <c r="I737">
        <v>0</v>
      </c>
      <c r="J737">
        <v>0</v>
      </c>
      <c r="K737">
        <v>0</v>
      </c>
      <c r="L737">
        <v>0</v>
      </c>
      <c r="M737" t="s">
        <v>2877</v>
      </c>
      <c r="N737" s="165">
        <v>44762.453125</v>
      </c>
      <c r="O737" s="195">
        <f t="shared" si="11"/>
        <v>44760</v>
      </c>
      <c r="P737">
        <v>0</v>
      </c>
      <c r="Q737" t="s">
        <v>8281</v>
      </c>
      <c r="R737">
        <v>0</v>
      </c>
      <c r="S737">
        <v>0</v>
      </c>
      <c r="T737" t="s">
        <v>2873</v>
      </c>
      <c r="U737" t="s">
        <v>130</v>
      </c>
      <c r="V737" t="s">
        <v>131</v>
      </c>
      <c r="W737">
        <v>1</v>
      </c>
      <c r="X737">
        <v>0</v>
      </c>
      <c r="Y737">
        <v>1</v>
      </c>
      <c r="Z737">
        <v>0</v>
      </c>
      <c r="AA737">
        <v>0</v>
      </c>
      <c r="AB737">
        <v>1</v>
      </c>
      <c r="AC737">
        <v>7</v>
      </c>
      <c r="AD737">
        <v>2022</v>
      </c>
      <c r="AG737" t="s">
        <v>2878</v>
      </c>
      <c r="AH737">
        <v>20</v>
      </c>
      <c r="AI737" t="s">
        <v>2879</v>
      </c>
      <c r="AJ737" t="s">
        <v>152</v>
      </c>
      <c r="AK737" t="s">
        <v>288</v>
      </c>
      <c r="AL737">
        <v>0</v>
      </c>
      <c r="AM737">
        <v>0</v>
      </c>
      <c r="AN737">
        <v>0</v>
      </c>
      <c r="AO737">
        <v>0</v>
      </c>
      <c r="AP737">
        <v>0</v>
      </c>
      <c r="AQ737">
        <v>0</v>
      </c>
      <c r="AR737">
        <v>0</v>
      </c>
      <c r="AS737">
        <v>0</v>
      </c>
      <c r="AT737">
        <v>0</v>
      </c>
      <c r="AU737">
        <v>0</v>
      </c>
      <c r="AV737">
        <v>0</v>
      </c>
      <c r="AW737">
        <v>0</v>
      </c>
      <c r="AX737">
        <v>1</v>
      </c>
      <c r="AY737">
        <v>0</v>
      </c>
      <c r="AZ737">
        <v>0</v>
      </c>
      <c r="BA737">
        <v>0</v>
      </c>
      <c r="BB737" t="s">
        <v>178</v>
      </c>
      <c r="BC737" t="s">
        <v>166</v>
      </c>
      <c r="BD737">
        <v>0</v>
      </c>
      <c r="BE737">
        <v>0</v>
      </c>
    </row>
    <row r="738" spans="1:57" x14ac:dyDescent="0.35">
      <c r="A738" s="193">
        <v>344</v>
      </c>
      <c r="B738">
        <v>6772</v>
      </c>
      <c r="C738" s="194" t="s">
        <v>125</v>
      </c>
      <c r="D738" t="s">
        <v>155</v>
      </c>
      <c r="E738" t="s">
        <v>8283</v>
      </c>
      <c r="F738" t="s">
        <v>86</v>
      </c>
      <c r="G738">
        <v>1</v>
      </c>
      <c r="H738">
        <v>0</v>
      </c>
      <c r="I738">
        <v>0</v>
      </c>
      <c r="J738">
        <v>0</v>
      </c>
      <c r="K738">
        <v>0</v>
      </c>
      <c r="L738">
        <v>0</v>
      </c>
      <c r="M738" t="s">
        <v>8284</v>
      </c>
      <c r="N738" s="165">
        <v>44818.675995370373</v>
      </c>
      <c r="O738" s="195">
        <f t="shared" si="11"/>
        <v>44816</v>
      </c>
      <c r="P738">
        <v>0</v>
      </c>
      <c r="Q738" t="s">
        <v>8281</v>
      </c>
      <c r="R738">
        <v>0</v>
      </c>
      <c r="S738">
        <v>0</v>
      </c>
      <c r="T738" t="s">
        <v>2873</v>
      </c>
      <c r="U738" t="s">
        <v>130</v>
      </c>
      <c r="V738" t="s">
        <v>131</v>
      </c>
      <c r="W738">
        <v>0</v>
      </c>
      <c r="X738">
        <v>0</v>
      </c>
      <c r="Y738">
        <v>0</v>
      </c>
      <c r="Z738">
        <v>0</v>
      </c>
      <c r="AA738">
        <v>0</v>
      </c>
      <c r="AB738">
        <v>0</v>
      </c>
      <c r="AC738">
        <v>9</v>
      </c>
      <c r="AD738">
        <v>2022</v>
      </c>
      <c r="AH738">
        <v>14</v>
      </c>
      <c r="AI738" t="s">
        <v>8285</v>
      </c>
      <c r="AJ738" t="s">
        <v>152</v>
      </c>
      <c r="AK738" t="s">
        <v>7423</v>
      </c>
      <c r="AL738">
        <v>0</v>
      </c>
      <c r="AM738">
        <v>0</v>
      </c>
      <c r="AN738">
        <v>0</v>
      </c>
      <c r="AO738">
        <v>0</v>
      </c>
      <c r="AP738">
        <v>0</v>
      </c>
      <c r="AQ738">
        <v>0</v>
      </c>
      <c r="AR738">
        <v>0</v>
      </c>
      <c r="AS738">
        <v>0</v>
      </c>
      <c r="AT738">
        <v>0</v>
      </c>
      <c r="AU738">
        <v>0</v>
      </c>
      <c r="AV738">
        <v>0</v>
      </c>
      <c r="AW738">
        <v>0</v>
      </c>
      <c r="AX738">
        <v>0</v>
      </c>
      <c r="AY738">
        <v>0</v>
      </c>
      <c r="AZ738">
        <v>0</v>
      </c>
      <c r="BA738">
        <v>0</v>
      </c>
      <c r="BB738" t="s">
        <v>154</v>
      </c>
      <c r="BC738" t="s">
        <v>166</v>
      </c>
      <c r="BD738">
        <v>0</v>
      </c>
      <c r="BE738">
        <v>0</v>
      </c>
    </row>
    <row r="739" spans="1:57" x14ac:dyDescent="0.35">
      <c r="A739" s="193">
        <v>173</v>
      </c>
      <c r="B739">
        <v>6612</v>
      </c>
      <c r="C739" s="194" t="s">
        <v>125</v>
      </c>
      <c r="D739" t="s">
        <v>155</v>
      </c>
      <c r="E739" t="s">
        <v>2887</v>
      </c>
      <c r="F739" t="s">
        <v>86</v>
      </c>
      <c r="G739">
        <v>1</v>
      </c>
      <c r="H739">
        <v>0</v>
      </c>
      <c r="I739">
        <v>0</v>
      </c>
      <c r="J739">
        <v>0</v>
      </c>
      <c r="K739">
        <v>0</v>
      </c>
      <c r="L739">
        <v>0</v>
      </c>
      <c r="M739" t="s">
        <v>2888</v>
      </c>
      <c r="N739" s="165">
        <v>44629.035775462973</v>
      </c>
      <c r="O739" s="195">
        <f t="shared" si="11"/>
        <v>44627</v>
      </c>
      <c r="P739">
        <v>0</v>
      </c>
      <c r="Q739" t="s">
        <v>8286</v>
      </c>
      <c r="R739">
        <v>0</v>
      </c>
      <c r="S739">
        <v>0</v>
      </c>
      <c r="T739" t="s">
        <v>2889</v>
      </c>
      <c r="U739" t="s">
        <v>130</v>
      </c>
      <c r="V739" t="s">
        <v>131</v>
      </c>
      <c r="W739">
        <v>1</v>
      </c>
      <c r="X739">
        <v>0</v>
      </c>
      <c r="Y739">
        <v>0</v>
      </c>
      <c r="Z739">
        <v>0</v>
      </c>
      <c r="AA739">
        <v>0</v>
      </c>
      <c r="AB739">
        <v>0</v>
      </c>
      <c r="AC739">
        <v>3</v>
      </c>
      <c r="AD739">
        <v>2022</v>
      </c>
      <c r="AE739" t="s">
        <v>2890</v>
      </c>
      <c r="AG739" t="s">
        <v>2891</v>
      </c>
      <c r="AH739">
        <v>9</v>
      </c>
      <c r="AI739" t="s">
        <v>2892</v>
      </c>
      <c r="AJ739" t="s">
        <v>160</v>
      </c>
      <c r="AK739" t="s">
        <v>161</v>
      </c>
      <c r="AL739">
        <v>0</v>
      </c>
      <c r="AM739">
        <v>0</v>
      </c>
      <c r="AN739">
        <v>0</v>
      </c>
      <c r="AO739">
        <v>0</v>
      </c>
      <c r="AP739">
        <v>0</v>
      </c>
      <c r="AQ739">
        <v>0</v>
      </c>
      <c r="AR739">
        <v>0</v>
      </c>
      <c r="AS739">
        <v>0</v>
      </c>
      <c r="AT739">
        <v>0</v>
      </c>
      <c r="AU739">
        <v>0</v>
      </c>
      <c r="AV739">
        <v>0</v>
      </c>
      <c r="AW739">
        <v>0</v>
      </c>
      <c r="AX739">
        <v>0</v>
      </c>
      <c r="AY739">
        <v>0</v>
      </c>
      <c r="AZ739">
        <v>1</v>
      </c>
      <c r="BA739">
        <v>0</v>
      </c>
      <c r="BB739" t="s">
        <v>162</v>
      </c>
      <c r="BC739" t="s">
        <v>166</v>
      </c>
      <c r="BD739">
        <v>0</v>
      </c>
      <c r="BE739">
        <v>0</v>
      </c>
    </row>
    <row r="740" spans="1:57" x14ac:dyDescent="0.35">
      <c r="A740" s="193">
        <v>149</v>
      </c>
      <c r="B740">
        <v>6608</v>
      </c>
      <c r="C740" s="194" t="s">
        <v>125</v>
      </c>
      <c r="D740" t="s">
        <v>155</v>
      </c>
      <c r="E740" t="s">
        <v>2880</v>
      </c>
      <c r="F740" t="s">
        <v>86</v>
      </c>
      <c r="G740">
        <v>1</v>
      </c>
      <c r="H740">
        <v>0</v>
      </c>
      <c r="I740">
        <v>0</v>
      </c>
      <c r="J740">
        <v>0</v>
      </c>
      <c r="K740">
        <v>0</v>
      </c>
      <c r="L740">
        <v>0</v>
      </c>
      <c r="M740" t="s">
        <v>2881</v>
      </c>
      <c r="N740" s="165">
        <v>44628.009826388887</v>
      </c>
      <c r="O740" s="195">
        <f t="shared" si="11"/>
        <v>44627</v>
      </c>
      <c r="P740">
        <v>0</v>
      </c>
      <c r="Q740" t="s">
        <v>8287</v>
      </c>
      <c r="R740">
        <v>0</v>
      </c>
      <c r="S740">
        <v>0</v>
      </c>
      <c r="T740" t="s">
        <v>2882</v>
      </c>
      <c r="U740" t="s">
        <v>130</v>
      </c>
      <c r="V740" t="s">
        <v>131</v>
      </c>
      <c r="W740">
        <v>1</v>
      </c>
      <c r="X740">
        <v>0</v>
      </c>
      <c r="Y740">
        <v>0</v>
      </c>
      <c r="Z740">
        <v>0</v>
      </c>
      <c r="AA740">
        <v>0</v>
      </c>
      <c r="AB740">
        <v>0</v>
      </c>
      <c r="AC740">
        <v>3</v>
      </c>
      <c r="AD740">
        <v>2022</v>
      </c>
      <c r="AE740" t="s">
        <v>2883</v>
      </c>
      <c r="AG740" t="s">
        <v>2884</v>
      </c>
      <c r="AH740">
        <v>8</v>
      </c>
      <c r="AI740" t="s">
        <v>2886</v>
      </c>
      <c r="AJ740" t="s">
        <v>160</v>
      </c>
      <c r="AK740" t="s">
        <v>161</v>
      </c>
      <c r="AL740">
        <v>0</v>
      </c>
      <c r="AM740">
        <v>0</v>
      </c>
      <c r="AN740">
        <v>0</v>
      </c>
      <c r="AO740">
        <v>0</v>
      </c>
      <c r="AP740">
        <v>0</v>
      </c>
      <c r="AQ740">
        <v>0</v>
      </c>
      <c r="AR740">
        <v>0</v>
      </c>
      <c r="AS740">
        <v>0</v>
      </c>
      <c r="AT740">
        <v>0</v>
      </c>
      <c r="AU740">
        <v>0</v>
      </c>
      <c r="AV740">
        <v>0</v>
      </c>
      <c r="AW740">
        <v>0</v>
      </c>
      <c r="AX740">
        <v>0</v>
      </c>
      <c r="AY740">
        <v>0</v>
      </c>
      <c r="AZ740">
        <v>0</v>
      </c>
      <c r="BA740">
        <v>0</v>
      </c>
      <c r="BB740" t="s">
        <v>195</v>
      </c>
      <c r="BC740" t="s">
        <v>166</v>
      </c>
      <c r="BD740">
        <v>0</v>
      </c>
      <c r="BE740">
        <v>0</v>
      </c>
    </row>
    <row r="741" spans="1:57" x14ac:dyDescent="0.35">
      <c r="A741" s="193">
        <v>298</v>
      </c>
      <c r="B741">
        <v>6614</v>
      </c>
      <c r="C741" s="194" t="s">
        <v>125</v>
      </c>
      <c r="D741" t="s">
        <v>155</v>
      </c>
      <c r="E741" t="s">
        <v>2907</v>
      </c>
      <c r="F741" t="s">
        <v>86</v>
      </c>
      <c r="G741">
        <v>1</v>
      </c>
      <c r="H741">
        <v>0</v>
      </c>
      <c r="I741">
        <v>0</v>
      </c>
      <c r="J741">
        <v>0</v>
      </c>
      <c r="K741">
        <v>0</v>
      </c>
      <c r="L741">
        <v>0</v>
      </c>
      <c r="M741" t="s">
        <v>2908</v>
      </c>
      <c r="N741" s="165">
        <v>44641.226319444453</v>
      </c>
      <c r="O741" s="195">
        <f t="shared" si="11"/>
        <v>44641</v>
      </c>
      <c r="P741">
        <v>0</v>
      </c>
      <c r="Q741" t="s">
        <v>8288</v>
      </c>
      <c r="R741">
        <v>0</v>
      </c>
      <c r="S741">
        <v>0</v>
      </c>
      <c r="T741" t="s">
        <v>2909</v>
      </c>
      <c r="U741" t="s">
        <v>130</v>
      </c>
      <c r="V741" t="s">
        <v>131</v>
      </c>
      <c r="W741">
        <v>1</v>
      </c>
      <c r="X741">
        <v>0</v>
      </c>
      <c r="Y741">
        <v>0</v>
      </c>
      <c r="Z741">
        <v>0</v>
      </c>
      <c r="AA741">
        <v>0</v>
      </c>
      <c r="AB741">
        <v>0</v>
      </c>
      <c r="AC741">
        <v>3</v>
      </c>
      <c r="AD741">
        <v>2022</v>
      </c>
      <c r="AG741" t="s">
        <v>2910</v>
      </c>
      <c r="AH741">
        <v>21</v>
      </c>
      <c r="AI741" t="s">
        <v>2911</v>
      </c>
      <c r="AJ741" t="s">
        <v>252</v>
      </c>
      <c r="AK741" t="s">
        <v>161</v>
      </c>
      <c r="AL741">
        <v>0</v>
      </c>
      <c r="AM741">
        <v>0</v>
      </c>
      <c r="AN741">
        <v>0</v>
      </c>
      <c r="AO741">
        <v>0</v>
      </c>
      <c r="AP741">
        <v>0</v>
      </c>
      <c r="AQ741">
        <v>0</v>
      </c>
      <c r="AR741">
        <v>0</v>
      </c>
      <c r="AS741">
        <v>0</v>
      </c>
      <c r="AT741">
        <v>0</v>
      </c>
      <c r="AU741">
        <v>0</v>
      </c>
      <c r="AV741">
        <v>0</v>
      </c>
      <c r="AW741">
        <v>0</v>
      </c>
      <c r="AX741">
        <v>0</v>
      </c>
      <c r="AY741">
        <v>0</v>
      </c>
      <c r="AZ741">
        <v>0</v>
      </c>
      <c r="BA741">
        <v>0</v>
      </c>
      <c r="BB741" t="s">
        <v>178</v>
      </c>
      <c r="BC741" t="s">
        <v>166</v>
      </c>
      <c r="BD741">
        <v>0</v>
      </c>
      <c r="BE741">
        <v>0</v>
      </c>
    </row>
    <row r="742" spans="1:57" x14ac:dyDescent="0.35">
      <c r="A742" s="193">
        <v>316</v>
      </c>
      <c r="B742">
        <v>6619</v>
      </c>
      <c r="C742" s="194" t="s">
        <v>125</v>
      </c>
      <c r="D742" t="s">
        <v>155</v>
      </c>
      <c r="E742" t="s">
        <v>2912</v>
      </c>
      <c r="F742" t="s">
        <v>86</v>
      </c>
      <c r="G742">
        <v>1</v>
      </c>
      <c r="H742">
        <v>0</v>
      </c>
      <c r="I742">
        <v>0</v>
      </c>
      <c r="J742">
        <v>0</v>
      </c>
      <c r="K742">
        <v>0</v>
      </c>
      <c r="L742">
        <v>0</v>
      </c>
      <c r="M742" t="s">
        <v>2913</v>
      </c>
      <c r="N742" s="165">
        <v>44643.376134259262</v>
      </c>
      <c r="O742" s="195">
        <f t="shared" si="11"/>
        <v>44641</v>
      </c>
      <c r="P742">
        <v>0</v>
      </c>
      <c r="Q742" t="s">
        <v>8289</v>
      </c>
      <c r="R742">
        <v>0</v>
      </c>
      <c r="S742">
        <v>0</v>
      </c>
      <c r="T742" t="s">
        <v>2909</v>
      </c>
      <c r="U742" t="s">
        <v>130</v>
      </c>
      <c r="V742" t="s">
        <v>131</v>
      </c>
      <c r="W742">
        <v>1</v>
      </c>
      <c r="X742">
        <v>0</v>
      </c>
      <c r="Y742">
        <v>0</v>
      </c>
      <c r="Z742">
        <v>0</v>
      </c>
      <c r="AA742">
        <v>0</v>
      </c>
      <c r="AB742">
        <v>1</v>
      </c>
      <c r="AC742">
        <v>3</v>
      </c>
      <c r="AD742">
        <v>2022</v>
      </c>
      <c r="AG742" t="s">
        <v>2914</v>
      </c>
      <c r="AH742">
        <v>23</v>
      </c>
      <c r="AI742" t="s">
        <v>2915</v>
      </c>
      <c r="AJ742" t="s">
        <v>252</v>
      </c>
      <c r="AK742" t="s">
        <v>161</v>
      </c>
      <c r="AL742">
        <v>0</v>
      </c>
      <c r="AM742">
        <v>0</v>
      </c>
      <c r="AN742">
        <v>0</v>
      </c>
      <c r="AO742">
        <v>0</v>
      </c>
      <c r="AP742">
        <v>0</v>
      </c>
      <c r="AQ742">
        <v>0</v>
      </c>
      <c r="AR742">
        <v>0</v>
      </c>
      <c r="AS742">
        <v>0</v>
      </c>
      <c r="AT742">
        <v>0</v>
      </c>
      <c r="AU742">
        <v>0</v>
      </c>
      <c r="AV742">
        <v>0</v>
      </c>
      <c r="AW742">
        <v>0</v>
      </c>
      <c r="AX742">
        <v>1</v>
      </c>
      <c r="AY742">
        <v>0</v>
      </c>
      <c r="AZ742">
        <v>0</v>
      </c>
      <c r="BA742">
        <v>0</v>
      </c>
      <c r="BB742" t="s">
        <v>195</v>
      </c>
      <c r="BC742" t="s">
        <v>166</v>
      </c>
      <c r="BD742">
        <v>0</v>
      </c>
      <c r="BE742">
        <v>0</v>
      </c>
    </row>
    <row r="743" spans="1:57" x14ac:dyDescent="0.35">
      <c r="A743" s="193">
        <v>331</v>
      </c>
      <c r="B743">
        <v>6624</v>
      </c>
      <c r="C743" s="194" t="s">
        <v>125</v>
      </c>
      <c r="D743" t="s">
        <v>155</v>
      </c>
      <c r="E743" t="s">
        <v>2916</v>
      </c>
      <c r="F743" t="s">
        <v>86</v>
      </c>
      <c r="G743">
        <v>1</v>
      </c>
      <c r="H743">
        <v>0</v>
      </c>
      <c r="I743">
        <v>0</v>
      </c>
      <c r="J743">
        <v>0</v>
      </c>
      <c r="K743">
        <v>0</v>
      </c>
      <c r="L743">
        <v>0</v>
      </c>
      <c r="M743" t="s">
        <v>2917</v>
      </c>
      <c r="N743" s="165">
        <v>44644.842824074083</v>
      </c>
      <c r="O743" s="195">
        <f t="shared" si="11"/>
        <v>44641</v>
      </c>
      <c r="P743">
        <v>0</v>
      </c>
      <c r="Q743" t="s">
        <v>8290</v>
      </c>
      <c r="R743">
        <v>0</v>
      </c>
      <c r="S743">
        <v>0</v>
      </c>
      <c r="T743" t="s">
        <v>2909</v>
      </c>
      <c r="U743" t="s">
        <v>130</v>
      </c>
      <c r="V743" t="s">
        <v>131</v>
      </c>
      <c r="W743">
        <v>1</v>
      </c>
      <c r="X743">
        <v>0</v>
      </c>
      <c r="Y743">
        <v>0</v>
      </c>
      <c r="Z743">
        <v>0</v>
      </c>
      <c r="AA743">
        <v>0</v>
      </c>
      <c r="AB743">
        <v>1</v>
      </c>
      <c r="AC743">
        <v>3</v>
      </c>
      <c r="AD743">
        <v>2022</v>
      </c>
      <c r="AE743" t="s">
        <v>2918</v>
      </c>
      <c r="AG743" t="s">
        <v>2919</v>
      </c>
      <c r="AH743">
        <v>24</v>
      </c>
      <c r="AI743" t="s">
        <v>2920</v>
      </c>
      <c r="AJ743" t="s">
        <v>160</v>
      </c>
      <c r="AK743" t="s">
        <v>161</v>
      </c>
      <c r="AL743">
        <v>0</v>
      </c>
      <c r="AM743">
        <v>0</v>
      </c>
      <c r="AN743">
        <v>0</v>
      </c>
      <c r="AO743">
        <v>0</v>
      </c>
      <c r="AP743">
        <v>0</v>
      </c>
      <c r="AQ743">
        <v>0</v>
      </c>
      <c r="AR743">
        <v>0</v>
      </c>
      <c r="AS743">
        <v>0</v>
      </c>
      <c r="AT743">
        <v>0</v>
      </c>
      <c r="AU743">
        <v>0</v>
      </c>
      <c r="AV743">
        <v>0</v>
      </c>
      <c r="AW743">
        <v>0</v>
      </c>
      <c r="AX743">
        <v>0</v>
      </c>
      <c r="AY743">
        <v>0</v>
      </c>
      <c r="AZ743">
        <v>0</v>
      </c>
      <c r="BA743">
        <v>0</v>
      </c>
      <c r="BB743" t="s">
        <v>178</v>
      </c>
      <c r="BC743" t="s">
        <v>166</v>
      </c>
      <c r="BD743">
        <v>0</v>
      </c>
      <c r="BE743">
        <v>0</v>
      </c>
    </row>
    <row r="744" spans="1:57" x14ac:dyDescent="0.35">
      <c r="A744" s="193">
        <v>195</v>
      </c>
      <c r="B744">
        <v>6581</v>
      </c>
      <c r="C744" s="194" t="s">
        <v>125</v>
      </c>
      <c r="D744" t="s">
        <v>155</v>
      </c>
      <c r="E744" t="s">
        <v>2893</v>
      </c>
      <c r="F744" t="s">
        <v>86</v>
      </c>
      <c r="G744">
        <v>1</v>
      </c>
      <c r="H744">
        <v>0</v>
      </c>
      <c r="I744">
        <v>0</v>
      </c>
      <c r="J744">
        <v>0</v>
      </c>
      <c r="K744">
        <v>0</v>
      </c>
      <c r="L744">
        <v>0</v>
      </c>
      <c r="M744" t="s">
        <v>2894</v>
      </c>
      <c r="N744" s="165">
        <v>44629.773784722223</v>
      </c>
      <c r="O744" s="195">
        <f t="shared" si="11"/>
        <v>44627</v>
      </c>
      <c r="P744">
        <v>0</v>
      </c>
      <c r="Q744" t="s">
        <v>8291</v>
      </c>
      <c r="R744">
        <v>0</v>
      </c>
      <c r="S744">
        <v>0</v>
      </c>
      <c r="T744" t="s">
        <v>2895</v>
      </c>
      <c r="U744" t="s">
        <v>130</v>
      </c>
      <c r="V744" t="s">
        <v>131</v>
      </c>
      <c r="W744">
        <v>1</v>
      </c>
      <c r="X744">
        <v>0</v>
      </c>
      <c r="Y744">
        <v>0</v>
      </c>
      <c r="Z744">
        <v>0</v>
      </c>
      <c r="AA744">
        <v>0</v>
      </c>
      <c r="AB744">
        <v>0</v>
      </c>
      <c r="AC744">
        <v>3</v>
      </c>
      <c r="AD744">
        <v>2022</v>
      </c>
      <c r="AE744" t="s">
        <v>2896</v>
      </c>
      <c r="AG744" t="s">
        <v>2897</v>
      </c>
      <c r="AH744">
        <v>9</v>
      </c>
      <c r="AI744" t="s">
        <v>2898</v>
      </c>
      <c r="AJ744" t="s">
        <v>160</v>
      </c>
      <c r="AK744" t="s">
        <v>161</v>
      </c>
      <c r="AL744">
        <v>0</v>
      </c>
      <c r="AM744">
        <v>0</v>
      </c>
      <c r="AN744">
        <v>0</v>
      </c>
      <c r="AO744">
        <v>0</v>
      </c>
      <c r="AP744">
        <v>0</v>
      </c>
      <c r="AQ744">
        <v>0</v>
      </c>
      <c r="AR744">
        <v>0</v>
      </c>
      <c r="AS744">
        <v>0</v>
      </c>
      <c r="AT744">
        <v>0</v>
      </c>
      <c r="AU744">
        <v>0</v>
      </c>
      <c r="AV744">
        <v>0</v>
      </c>
      <c r="AW744">
        <v>0</v>
      </c>
      <c r="AX744">
        <v>1</v>
      </c>
      <c r="AY744">
        <v>0</v>
      </c>
      <c r="AZ744">
        <v>0</v>
      </c>
      <c r="BA744">
        <v>0</v>
      </c>
      <c r="BB744" t="s">
        <v>195</v>
      </c>
      <c r="BC744" t="s">
        <v>166</v>
      </c>
      <c r="BD744">
        <v>0</v>
      </c>
      <c r="BE744">
        <v>0</v>
      </c>
    </row>
    <row r="745" spans="1:57" x14ac:dyDescent="0.35">
      <c r="A745" s="193">
        <v>225</v>
      </c>
      <c r="B745">
        <v>6582</v>
      </c>
      <c r="C745" s="194" t="s">
        <v>125</v>
      </c>
      <c r="D745" t="s">
        <v>155</v>
      </c>
      <c r="E745" t="s">
        <v>2903</v>
      </c>
      <c r="F745" t="s">
        <v>86</v>
      </c>
      <c r="G745">
        <v>1</v>
      </c>
      <c r="H745">
        <v>0</v>
      </c>
      <c r="I745">
        <v>0</v>
      </c>
      <c r="J745">
        <v>0</v>
      </c>
      <c r="K745">
        <v>0</v>
      </c>
      <c r="L745">
        <v>0</v>
      </c>
      <c r="M745" t="s">
        <v>2904</v>
      </c>
      <c r="N745" s="165">
        <v>44632.766006944446</v>
      </c>
      <c r="O745" s="195">
        <f t="shared" si="11"/>
        <v>44627</v>
      </c>
      <c r="P745">
        <v>0</v>
      </c>
      <c r="Q745" t="s">
        <v>8291</v>
      </c>
      <c r="R745">
        <v>0</v>
      </c>
      <c r="S745">
        <v>0</v>
      </c>
      <c r="T745" t="s">
        <v>2895</v>
      </c>
      <c r="U745" t="s">
        <v>130</v>
      </c>
      <c r="V745" t="s">
        <v>131</v>
      </c>
      <c r="W745">
        <v>1</v>
      </c>
      <c r="X745">
        <v>0</v>
      </c>
      <c r="Y745">
        <v>0</v>
      </c>
      <c r="Z745">
        <v>0</v>
      </c>
      <c r="AA745">
        <v>0</v>
      </c>
      <c r="AB745">
        <v>1</v>
      </c>
      <c r="AC745">
        <v>3</v>
      </c>
      <c r="AD745">
        <v>2022</v>
      </c>
      <c r="AG745" t="s">
        <v>2905</v>
      </c>
      <c r="AH745">
        <v>12</v>
      </c>
      <c r="AI745" t="s">
        <v>2906</v>
      </c>
      <c r="AJ745" t="s">
        <v>160</v>
      </c>
      <c r="AK745" t="s">
        <v>161</v>
      </c>
      <c r="AL745">
        <v>0</v>
      </c>
      <c r="AM745">
        <v>0</v>
      </c>
      <c r="AN745">
        <v>0</v>
      </c>
      <c r="AO745">
        <v>0</v>
      </c>
      <c r="AP745">
        <v>0</v>
      </c>
      <c r="AQ745">
        <v>0</v>
      </c>
      <c r="AR745">
        <v>0</v>
      </c>
      <c r="AS745">
        <v>0</v>
      </c>
      <c r="AT745">
        <v>0</v>
      </c>
      <c r="AU745">
        <v>0</v>
      </c>
      <c r="AV745">
        <v>0</v>
      </c>
      <c r="AW745">
        <v>0</v>
      </c>
      <c r="AX745">
        <v>1</v>
      </c>
      <c r="AY745">
        <v>0</v>
      </c>
      <c r="AZ745">
        <v>0</v>
      </c>
      <c r="BA745">
        <v>0</v>
      </c>
      <c r="BB745" t="s">
        <v>195</v>
      </c>
      <c r="BC745" t="s">
        <v>166</v>
      </c>
      <c r="BD745">
        <v>0</v>
      </c>
      <c r="BE745">
        <v>0</v>
      </c>
    </row>
    <row r="746" spans="1:57" x14ac:dyDescent="0.35">
      <c r="A746" s="193">
        <v>198</v>
      </c>
      <c r="B746">
        <v>6577</v>
      </c>
      <c r="C746" s="194" t="s">
        <v>125</v>
      </c>
      <c r="D746" t="s">
        <v>155</v>
      </c>
      <c r="E746" t="s">
        <v>2899</v>
      </c>
      <c r="F746" t="s">
        <v>86</v>
      </c>
      <c r="G746">
        <v>1</v>
      </c>
      <c r="H746">
        <v>0</v>
      </c>
      <c r="I746">
        <v>0</v>
      </c>
      <c r="J746">
        <v>0</v>
      </c>
      <c r="K746">
        <v>0</v>
      </c>
      <c r="L746">
        <v>0</v>
      </c>
      <c r="M746" t="s">
        <v>2900</v>
      </c>
      <c r="N746" s="165">
        <v>44630.39166666667</v>
      </c>
      <c r="O746" s="195">
        <f t="shared" si="11"/>
        <v>44627</v>
      </c>
      <c r="P746">
        <v>0</v>
      </c>
      <c r="Q746" t="s">
        <v>8292</v>
      </c>
      <c r="R746">
        <v>0</v>
      </c>
      <c r="S746">
        <v>0</v>
      </c>
      <c r="T746" t="s">
        <v>208</v>
      </c>
      <c r="U746" t="s">
        <v>130</v>
      </c>
      <c r="V746" t="s">
        <v>131</v>
      </c>
      <c r="W746">
        <v>1</v>
      </c>
      <c r="X746">
        <v>0</v>
      </c>
      <c r="Y746">
        <v>0</v>
      </c>
      <c r="Z746">
        <v>0</v>
      </c>
      <c r="AA746">
        <v>0</v>
      </c>
      <c r="AB746">
        <v>0</v>
      </c>
      <c r="AC746">
        <v>3</v>
      </c>
      <c r="AD746">
        <v>2022</v>
      </c>
      <c r="AG746" t="s">
        <v>2901</v>
      </c>
      <c r="AH746">
        <v>10</v>
      </c>
      <c r="AI746" t="s">
        <v>2902</v>
      </c>
      <c r="AJ746" t="s">
        <v>160</v>
      </c>
      <c r="AK746" t="s">
        <v>161</v>
      </c>
      <c r="AL746">
        <v>0</v>
      </c>
      <c r="AM746">
        <v>0</v>
      </c>
      <c r="AN746">
        <v>0</v>
      </c>
      <c r="AO746">
        <v>0</v>
      </c>
      <c r="AP746">
        <v>0</v>
      </c>
      <c r="AQ746">
        <v>0</v>
      </c>
      <c r="AR746">
        <v>0</v>
      </c>
      <c r="AS746">
        <v>0</v>
      </c>
      <c r="AT746">
        <v>0</v>
      </c>
      <c r="AU746">
        <v>0</v>
      </c>
      <c r="AV746">
        <v>0</v>
      </c>
      <c r="AW746">
        <v>0</v>
      </c>
      <c r="AX746">
        <v>1</v>
      </c>
      <c r="AY746">
        <v>0</v>
      </c>
      <c r="AZ746">
        <v>0</v>
      </c>
      <c r="BA746">
        <v>0</v>
      </c>
      <c r="BB746" t="s">
        <v>178</v>
      </c>
      <c r="BC746" t="s">
        <v>166</v>
      </c>
      <c r="BD746">
        <v>0</v>
      </c>
      <c r="BE746">
        <v>0</v>
      </c>
    </row>
    <row r="747" spans="1:57" x14ac:dyDescent="0.35">
      <c r="A747" s="193">
        <v>3</v>
      </c>
      <c r="B747">
        <v>6814</v>
      </c>
      <c r="C747" s="194" t="s">
        <v>125</v>
      </c>
      <c r="D747" t="s">
        <v>155</v>
      </c>
      <c r="E747" t="s">
        <v>8293</v>
      </c>
      <c r="F747" t="s">
        <v>86</v>
      </c>
      <c r="G747">
        <v>1</v>
      </c>
      <c r="H747">
        <v>0</v>
      </c>
      <c r="I747">
        <v>0</v>
      </c>
      <c r="J747">
        <v>0</v>
      </c>
      <c r="K747">
        <v>0</v>
      </c>
      <c r="L747">
        <v>0</v>
      </c>
      <c r="M747" t="s">
        <v>8294</v>
      </c>
      <c r="N747" s="165">
        <v>44830.399328703701</v>
      </c>
      <c r="O747" s="195">
        <f t="shared" si="11"/>
        <v>44830</v>
      </c>
      <c r="P747">
        <v>0</v>
      </c>
      <c r="Q747" t="s">
        <v>8295</v>
      </c>
      <c r="R747">
        <v>0</v>
      </c>
      <c r="S747">
        <v>0</v>
      </c>
      <c r="T747" t="s">
        <v>128</v>
      </c>
      <c r="U747" t="s">
        <v>130</v>
      </c>
      <c r="V747" t="s">
        <v>131</v>
      </c>
      <c r="W747">
        <v>1</v>
      </c>
      <c r="X747">
        <v>0</v>
      </c>
      <c r="Y747">
        <v>1</v>
      </c>
      <c r="Z747">
        <v>0</v>
      </c>
      <c r="AA747">
        <v>0</v>
      </c>
      <c r="AB747">
        <v>1</v>
      </c>
      <c r="AC747">
        <v>9</v>
      </c>
      <c r="AD747">
        <v>2022</v>
      </c>
      <c r="AG747" t="s">
        <v>8296</v>
      </c>
      <c r="AH747">
        <v>26</v>
      </c>
      <c r="AI747" t="s">
        <v>8297</v>
      </c>
      <c r="AJ747" t="s">
        <v>152</v>
      </c>
      <c r="AK747" t="s">
        <v>171</v>
      </c>
      <c r="AL747">
        <v>0</v>
      </c>
      <c r="AM747">
        <v>0</v>
      </c>
      <c r="AN747">
        <v>0</v>
      </c>
      <c r="AO747">
        <v>0</v>
      </c>
      <c r="AP747">
        <v>0</v>
      </c>
      <c r="AQ747">
        <v>1</v>
      </c>
      <c r="AR747">
        <v>0</v>
      </c>
      <c r="AS747">
        <v>0</v>
      </c>
      <c r="AT747">
        <v>0</v>
      </c>
      <c r="AU747">
        <v>0</v>
      </c>
      <c r="AV747">
        <v>0</v>
      </c>
      <c r="AW747">
        <v>0</v>
      </c>
      <c r="AX747">
        <v>0</v>
      </c>
      <c r="AY747">
        <v>0</v>
      </c>
      <c r="AZ747">
        <v>0</v>
      </c>
      <c r="BA747">
        <v>0</v>
      </c>
      <c r="BB747" t="s">
        <v>178</v>
      </c>
      <c r="BC747" t="s">
        <v>166</v>
      </c>
      <c r="BD747">
        <v>0</v>
      </c>
      <c r="BE747">
        <v>0</v>
      </c>
    </row>
    <row r="748" spans="1:57" x14ac:dyDescent="0.35">
      <c r="A748" s="193">
        <v>12</v>
      </c>
      <c r="B748">
        <v>6810</v>
      </c>
      <c r="C748" s="194" t="s">
        <v>125</v>
      </c>
      <c r="D748" t="s">
        <v>155</v>
      </c>
      <c r="E748" t="s">
        <v>8298</v>
      </c>
      <c r="F748" t="s">
        <v>86</v>
      </c>
      <c r="G748">
        <v>1</v>
      </c>
      <c r="H748">
        <v>0</v>
      </c>
      <c r="I748">
        <v>0</v>
      </c>
      <c r="J748">
        <v>0</v>
      </c>
      <c r="K748">
        <v>0</v>
      </c>
      <c r="L748">
        <v>0</v>
      </c>
      <c r="M748" t="s">
        <v>8299</v>
      </c>
      <c r="N748" s="165">
        <v>44832.65997685185</v>
      </c>
      <c r="O748" s="195">
        <f t="shared" si="11"/>
        <v>44830</v>
      </c>
      <c r="P748">
        <v>0</v>
      </c>
      <c r="Q748" t="s">
        <v>8300</v>
      </c>
      <c r="R748">
        <v>0</v>
      </c>
      <c r="S748">
        <v>0</v>
      </c>
      <c r="T748" t="s">
        <v>4253</v>
      </c>
      <c r="U748" t="s">
        <v>130</v>
      </c>
      <c r="V748" t="s">
        <v>131</v>
      </c>
      <c r="W748">
        <v>1</v>
      </c>
      <c r="X748">
        <v>0</v>
      </c>
      <c r="Y748">
        <v>1</v>
      </c>
      <c r="Z748">
        <v>0</v>
      </c>
      <c r="AA748">
        <v>0</v>
      </c>
      <c r="AB748">
        <v>1</v>
      </c>
      <c r="AC748">
        <v>9</v>
      </c>
      <c r="AD748">
        <v>2022</v>
      </c>
      <c r="AG748" t="s">
        <v>8301</v>
      </c>
      <c r="AH748">
        <v>28</v>
      </c>
      <c r="AI748" t="s">
        <v>8302</v>
      </c>
      <c r="AJ748" t="s">
        <v>152</v>
      </c>
      <c r="AK748" t="s">
        <v>7423</v>
      </c>
      <c r="AL748">
        <v>0</v>
      </c>
      <c r="AM748">
        <v>0</v>
      </c>
      <c r="AN748">
        <v>0</v>
      </c>
      <c r="AO748">
        <v>0</v>
      </c>
      <c r="AP748">
        <v>0</v>
      </c>
      <c r="AQ748">
        <v>0</v>
      </c>
      <c r="AR748">
        <v>0</v>
      </c>
      <c r="AS748">
        <v>0</v>
      </c>
      <c r="AT748">
        <v>0</v>
      </c>
      <c r="AU748">
        <v>0</v>
      </c>
      <c r="AV748">
        <v>0</v>
      </c>
      <c r="AW748">
        <v>0</v>
      </c>
      <c r="AX748">
        <v>0</v>
      </c>
      <c r="AY748">
        <v>0</v>
      </c>
      <c r="AZ748">
        <v>0</v>
      </c>
      <c r="BA748">
        <v>1</v>
      </c>
      <c r="BB748" t="s">
        <v>178</v>
      </c>
      <c r="BC748" t="s">
        <v>166</v>
      </c>
      <c r="BD748">
        <v>0</v>
      </c>
      <c r="BE748">
        <v>0</v>
      </c>
    </row>
    <row r="749" spans="1:57" x14ac:dyDescent="0.35">
      <c r="A749" s="193">
        <v>682</v>
      </c>
      <c r="B749">
        <v>5268</v>
      </c>
      <c r="C749" s="194" t="s">
        <v>190</v>
      </c>
      <c r="D749" t="s">
        <v>126</v>
      </c>
      <c r="E749" t="s">
        <v>2921</v>
      </c>
      <c r="F749" t="s">
        <v>86</v>
      </c>
      <c r="G749">
        <v>1</v>
      </c>
      <c r="H749">
        <v>0</v>
      </c>
      <c r="I749">
        <v>0</v>
      </c>
      <c r="J749">
        <v>0</v>
      </c>
      <c r="K749">
        <v>0</v>
      </c>
      <c r="L749">
        <v>0</v>
      </c>
      <c r="M749" t="s">
        <v>2922</v>
      </c>
      <c r="N749" s="165">
        <v>44670.886111111111</v>
      </c>
      <c r="O749" s="195">
        <f t="shared" si="11"/>
        <v>44669</v>
      </c>
      <c r="P749">
        <v>0</v>
      </c>
      <c r="Q749" t="s">
        <v>8303</v>
      </c>
      <c r="R749">
        <v>0</v>
      </c>
      <c r="S749">
        <v>0</v>
      </c>
      <c r="T749" t="s">
        <v>2923</v>
      </c>
      <c r="U749" t="s">
        <v>130</v>
      </c>
      <c r="V749" t="s">
        <v>131</v>
      </c>
      <c r="W749">
        <v>1</v>
      </c>
      <c r="X749">
        <v>0</v>
      </c>
      <c r="Y749">
        <v>0</v>
      </c>
      <c r="Z749">
        <v>0</v>
      </c>
      <c r="AA749">
        <v>0</v>
      </c>
      <c r="AB749">
        <v>1</v>
      </c>
      <c r="AC749">
        <v>4</v>
      </c>
      <c r="AD749">
        <v>2022</v>
      </c>
      <c r="AH749">
        <v>19</v>
      </c>
      <c r="AI749" t="s">
        <v>2924</v>
      </c>
      <c r="AJ749" t="s">
        <v>200</v>
      </c>
      <c r="AK749" t="s">
        <v>161</v>
      </c>
      <c r="AL749">
        <v>0</v>
      </c>
      <c r="AM749">
        <v>0</v>
      </c>
      <c r="AN749">
        <v>0</v>
      </c>
      <c r="AO749">
        <v>0</v>
      </c>
      <c r="AP749">
        <v>0</v>
      </c>
      <c r="AQ749">
        <v>0</v>
      </c>
      <c r="AR749">
        <v>0</v>
      </c>
      <c r="AS749">
        <v>0</v>
      </c>
      <c r="AT749">
        <v>0</v>
      </c>
      <c r="AU749">
        <v>0</v>
      </c>
      <c r="AV749">
        <v>0</v>
      </c>
      <c r="AW749">
        <v>0</v>
      </c>
      <c r="AX749">
        <v>0</v>
      </c>
      <c r="AY749">
        <v>0</v>
      </c>
      <c r="AZ749">
        <v>0</v>
      </c>
      <c r="BA749">
        <v>0</v>
      </c>
      <c r="BB749" t="s">
        <v>154</v>
      </c>
      <c r="BC749" t="s">
        <v>166</v>
      </c>
      <c r="BD749">
        <v>0</v>
      </c>
      <c r="BE749">
        <v>0</v>
      </c>
    </row>
    <row r="750" spans="1:57" x14ac:dyDescent="0.35">
      <c r="A750" s="193">
        <v>267</v>
      </c>
      <c r="B750">
        <v>5288</v>
      </c>
      <c r="C750" s="194" t="s">
        <v>190</v>
      </c>
      <c r="D750" t="s">
        <v>126</v>
      </c>
      <c r="E750" t="s">
        <v>2925</v>
      </c>
      <c r="F750" t="s">
        <v>86</v>
      </c>
      <c r="G750">
        <v>1</v>
      </c>
      <c r="H750">
        <v>0</v>
      </c>
      <c r="I750">
        <v>0</v>
      </c>
      <c r="J750">
        <v>0</v>
      </c>
      <c r="K750">
        <v>0</v>
      </c>
      <c r="L750">
        <v>0</v>
      </c>
      <c r="M750" t="s">
        <v>2926</v>
      </c>
      <c r="N750" s="165">
        <v>44637.423611111109</v>
      </c>
      <c r="O750" s="195">
        <f t="shared" si="11"/>
        <v>44634</v>
      </c>
      <c r="P750">
        <v>0</v>
      </c>
      <c r="Q750" t="s">
        <v>8304</v>
      </c>
      <c r="R750">
        <v>0</v>
      </c>
      <c r="S750">
        <v>0</v>
      </c>
      <c r="T750" t="s">
        <v>2927</v>
      </c>
      <c r="U750" t="s">
        <v>130</v>
      </c>
      <c r="V750" t="s">
        <v>131</v>
      </c>
      <c r="W750">
        <v>0</v>
      </c>
      <c r="X750">
        <v>0</v>
      </c>
      <c r="Y750">
        <v>0</v>
      </c>
      <c r="Z750">
        <v>0</v>
      </c>
      <c r="AA750">
        <v>0</v>
      </c>
      <c r="AB750">
        <v>1</v>
      </c>
      <c r="AC750">
        <v>3</v>
      </c>
      <c r="AD750">
        <v>2022</v>
      </c>
      <c r="AG750" t="s">
        <v>2928</v>
      </c>
      <c r="AH750">
        <v>17</v>
      </c>
      <c r="AI750" t="s">
        <v>2930</v>
      </c>
      <c r="AJ750" t="s">
        <v>252</v>
      </c>
      <c r="AK750" t="s">
        <v>134</v>
      </c>
      <c r="AL750">
        <v>0</v>
      </c>
      <c r="AM750">
        <v>0</v>
      </c>
      <c r="AN750">
        <v>0</v>
      </c>
      <c r="AO750">
        <v>0</v>
      </c>
      <c r="AP750">
        <v>0</v>
      </c>
      <c r="AQ750">
        <v>0</v>
      </c>
      <c r="AR750">
        <v>0</v>
      </c>
      <c r="AS750">
        <v>0</v>
      </c>
      <c r="AT750">
        <v>0</v>
      </c>
      <c r="AU750">
        <v>0</v>
      </c>
      <c r="AV750">
        <v>0</v>
      </c>
      <c r="AW750">
        <v>0</v>
      </c>
      <c r="AX750">
        <v>0</v>
      </c>
      <c r="AY750">
        <v>0</v>
      </c>
      <c r="AZ750">
        <v>0</v>
      </c>
      <c r="BA750">
        <v>0</v>
      </c>
      <c r="BB750" t="s">
        <v>178</v>
      </c>
      <c r="BC750" t="s">
        <v>166</v>
      </c>
      <c r="BD750">
        <v>0</v>
      </c>
      <c r="BE750">
        <v>0</v>
      </c>
    </row>
    <row r="751" spans="1:57" x14ac:dyDescent="0.35">
      <c r="A751" s="193">
        <v>270</v>
      </c>
      <c r="B751">
        <v>5284</v>
      </c>
      <c r="C751" s="194" t="s">
        <v>190</v>
      </c>
      <c r="D751" t="s">
        <v>126</v>
      </c>
      <c r="E751" t="s">
        <v>2931</v>
      </c>
      <c r="F751" t="s">
        <v>86</v>
      </c>
      <c r="G751">
        <v>1</v>
      </c>
      <c r="H751">
        <v>0</v>
      </c>
      <c r="I751">
        <v>0</v>
      </c>
      <c r="J751">
        <v>0</v>
      </c>
      <c r="K751">
        <v>0</v>
      </c>
      <c r="L751">
        <v>0</v>
      </c>
      <c r="M751" t="s">
        <v>2932</v>
      </c>
      <c r="N751" s="165">
        <v>44637.622916666667</v>
      </c>
      <c r="O751" s="195">
        <f t="shared" si="11"/>
        <v>44634</v>
      </c>
      <c r="P751">
        <v>0</v>
      </c>
      <c r="Q751" t="s">
        <v>8304</v>
      </c>
      <c r="R751">
        <v>0</v>
      </c>
      <c r="S751">
        <v>0</v>
      </c>
      <c r="T751" t="s">
        <v>2927</v>
      </c>
      <c r="U751" t="s">
        <v>130</v>
      </c>
      <c r="V751" t="s">
        <v>131</v>
      </c>
      <c r="W751">
        <v>1</v>
      </c>
      <c r="X751">
        <v>0</v>
      </c>
      <c r="Y751">
        <v>0</v>
      </c>
      <c r="Z751">
        <v>0</v>
      </c>
      <c r="AA751">
        <v>0</v>
      </c>
      <c r="AB751">
        <v>1</v>
      </c>
      <c r="AC751">
        <v>3</v>
      </c>
      <c r="AD751">
        <v>2022</v>
      </c>
      <c r="AH751">
        <v>17</v>
      </c>
      <c r="AI751" t="s">
        <v>2933</v>
      </c>
      <c r="AJ751" t="s">
        <v>200</v>
      </c>
      <c r="AK751" t="s">
        <v>134</v>
      </c>
      <c r="AL751">
        <v>0</v>
      </c>
      <c r="AM751">
        <v>0</v>
      </c>
      <c r="AN751">
        <v>0</v>
      </c>
      <c r="AO751">
        <v>0</v>
      </c>
      <c r="AP751">
        <v>0</v>
      </c>
      <c r="AQ751">
        <v>0</v>
      </c>
      <c r="AR751">
        <v>0</v>
      </c>
      <c r="AS751">
        <v>0</v>
      </c>
      <c r="AT751">
        <v>0</v>
      </c>
      <c r="AU751">
        <v>0</v>
      </c>
      <c r="AV751">
        <v>0</v>
      </c>
      <c r="AW751">
        <v>0</v>
      </c>
      <c r="AX751">
        <v>0</v>
      </c>
      <c r="AY751">
        <v>0</v>
      </c>
      <c r="AZ751">
        <v>0</v>
      </c>
      <c r="BA751">
        <v>0</v>
      </c>
      <c r="BB751" t="s">
        <v>154</v>
      </c>
      <c r="BC751" t="s">
        <v>166</v>
      </c>
      <c r="BD751">
        <v>0</v>
      </c>
      <c r="BE751">
        <v>0</v>
      </c>
    </row>
    <row r="752" spans="1:57" x14ac:dyDescent="0.35">
      <c r="A752" s="193">
        <v>268</v>
      </c>
      <c r="B752">
        <v>5266</v>
      </c>
      <c r="C752" s="194" t="s">
        <v>190</v>
      </c>
      <c r="D752" t="s">
        <v>126</v>
      </c>
      <c r="E752" t="s">
        <v>2934</v>
      </c>
      <c r="F752" t="s">
        <v>86</v>
      </c>
      <c r="G752">
        <v>1</v>
      </c>
      <c r="H752">
        <v>0</v>
      </c>
      <c r="I752">
        <v>0</v>
      </c>
      <c r="J752">
        <v>0</v>
      </c>
      <c r="K752">
        <v>0</v>
      </c>
      <c r="L752">
        <v>0</v>
      </c>
      <c r="M752" t="s">
        <v>2935</v>
      </c>
      <c r="N752" s="165">
        <v>44637.424305555563</v>
      </c>
      <c r="O752" s="195">
        <f t="shared" si="11"/>
        <v>44634</v>
      </c>
      <c r="P752">
        <v>0</v>
      </c>
      <c r="Q752" t="s">
        <v>8305</v>
      </c>
      <c r="R752">
        <v>0</v>
      </c>
      <c r="S752">
        <v>0</v>
      </c>
      <c r="T752" t="s">
        <v>2936</v>
      </c>
      <c r="U752" t="s">
        <v>130</v>
      </c>
      <c r="V752" t="s">
        <v>131</v>
      </c>
      <c r="W752">
        <v>0</v>
      </c>
      <c r="X752">
        <v>0</v>
      </c>
      <c r="Y752">
        <v>0</v>
      </c>
      <c r="Z752">
        <v>0</v>
      </c>
      <c r="AA752">
        <v>0</v>
      </c>
      <c r="AB752">
        <v>1</v>
      </c>
      <c r="AC752">
        <v>3</v>
      </c>
      <c r="AD752">
        <v>2022</v>
      </c>
      <c r="AG752" t="s">
        <v>2928</v>
      </c>
      <c r="AH752">
        <v>17</v>
      </c>
      <c r="AI752" t="s">
        <v>2937</v>
      </c>
      <c r="AJ752" t="s">
        <v>133</v>
      </c>
      <c r="AK752" t="s">
        <v>134</v>
      </c>
      <c r="AL752">
        <v>0</v>
      </c>
      <c r="AM752">
        <v>0</v>
      </c>
      <c r="AN752">
        <v>0</v>
      </c>
      <c r="AO752">
        <v>0</v>
      </c>
      <c r="AP752">
        <v>0</v>
      </c>
      <c r="AQ752">
        <v>0</v>
      </c>
      <c r="AR752">
        <v>0</v>
      </c>
      <c r="AS752">
        <v>0</v>
      </c>
      <c r="AT752">
        <v>0</v>
      </c>
      <c r="AU752">
        <v>0</v>
      </c>
      <c r="AV752">
        <v>0</v>
      </c>
      <c r="AW752">
        <v>0</v>
      </c>
      <c r="AX752">
        <v>0</v>
      </c>
      <c r="AY752">
        <v>0</v>
      </c>
      <c r="AZ752">
        <v>0</v>
      </c>
      <c r="BA752">
        <v>0</v>
      </c>
      <c r="BB752" t="s">
        <v>178</v>
      </c>
      <c r="BC752" t="s">
        <v>166</v>
      </c>
      <c r="BD752">
        <v>0</v>
      </c>
      <c r="BE752">
        <v>0</v>
      </c>
    </row>
    <row r="753" spans="1:57" x14ac:dyDescent="0.35">
      <c r="A753" s="193">
        <v>4090</v>
      </c>
      <c r="B753">
        <v>5270</v>
      </c>
      <c r="C753" s="194" t="s">
        <v>190</v>
      </c>
      <c r="D753" t="s">
        <v>126</v>
      </c>
      <c r="E753" t="s">
        <v>2938</v>
      </c>
      <c r="F753" t="s">
        <v>85</v>
      </c>
      <c r="G753">
        <v>1</v>
      </c>
      <c r="H753">
        <v>0</v>
      </c>
      <c r="I753">
        <v>0</v>
      </c>
      <c r="J753">
        <v>0</v>
      </c>
      <c r="K753">
        <v>0</v>
      </c>
      <c r="L753">
        <v>0</v>
      </c>
      <c r="M753" t="s">
        <v>2939</v>
      </c>
      <c r="N753" s="165">
        <v>44767.316666666673</v>
      </c>
      <c r="O753" s="195">
        <f t="shared" si="11"/>
        <v>44767</v>
      </c>
      <c r="P753">
        <v>0</v>
      </c>
      <c r="Q753" t="s">
        <v>8306</v>
      </c>
      <c r="R753">
        <v>0</v>
      </c>
      <c r="S753">
        <v>0</v>
      </c>
      <c r="T753" t="s">
        <v>2940</v>
      </c>
      <c r="U753" t="s">
        <v>130</v>
      </c>
      <c r="V753" t="s">
        <v>131</v>
      </c>
      <c r="W753">
        <v>0</v>
      </c>
      <c r="X753">
        <v>0</v>
      </c>
      <c r="Y753">
        <v>1</v>
      </c>
      <c r="Z753">
        <v>0</v>
      </c>
      <c r="AA753">
        <v>0</v>
      </c>
      <c r="AB753">
        <v>1</v>
      </c>
      <c r="AC753">
        <v>7</v>
      </c>
      <c r="AD753">
        <v>2022</v>
      </c>
      <c r="AH753">
        <v>25</v>
      </c>
      <c r="AI753" t="s">
        <v>2941</v>
      </c>
      <c r="AJ753" t="s">
        <v>133</v>
      </c>
      <c r="AK753" t="s">
        <v>134</v>
      </c>
      <c r="AL753">
        <v>0</v>
      </c>
      <c r="AM753">
        <v>0</v>
      </c>
      <c r="AN753">
        <v>0</v>
      </c>
      <c r="AO753">
        <v>0</v>
      </c>
      <c r="AP753">
        <v>0</v>
      </c>
      <c r="AQ753">
        <v>0</v>
      </c>
      <c r="AR753">
        <v>0</v>
      </c>
      <c r="AS753">
        <v>0</v>
      </c>
      <c r="AT753">
        <v>0</v>
      </c>
      <c r="AU753">
        <v>0</v>
      </c>
      <c r="AV753">
        <v>0</v>
      </c>
      <c r="AW753">
        <v>0</v>
      </c>
      <c r="AX753">
        <v>0</v>
      </c>
      <c r="AY753">
        <v>0</v>
      </c>
      <c r="AZ753">
        <v>0</v>
      </c>
      <c r="BA753">
        <v>0</v>
      </c>
      <c r="BB753" t="s">
        <v>162</v>
      </c>
      <c r="BC753" t="s">
        <v>166</v>
      </c>
      <c r="BD753">
        <v>0</v>
      </c>
      <c r="BE753">
        <v>0</v>
      </c>
    </row>
    <row r="754" spans="1:57" x14ac:dyDescent="0.35">
      <c r="A754" s="193">
        <v>4075</v>
      </c>
      <c r="B754">
        <v>5264</v>
      </c>
      <c r="C754" s="194" t="s">
        <v>190</v>
      </c>
      <c r="D754" t="s">
        <v>126</v>
      </c>
      <c r="E754" t="s">
        <v>2942</v>
      </c>
      <c r="F754" t="s">
        <v>83</v>
      </c>
      <c r="G754">
        <v>1</v>
      </c>
      <c r="H754">
        <v>0</v>
      </c>
      <c r="I754">
        <v>0</v>
      </c>
      <c r="J754">
        <v>0</v>
      </c>
      <c r="K754">
        <v>0</v>
      </c>
      <c r="L754">
        <v>0</v>
      </c>
      <c r="M754" t="s">
        <v>2943</v>
      </c>
      <c r="N754" s="165">
        <v>44766.747916666667</v>
      </c>
      <c r="O754" s="195">
        <f t="shared" si="11"/>
        <v>44760</v>
      </c>
      <c r="P754">
        <v>0</v>
      </c>
      <c r="Q754" t="s">
        <v>8307</v>
      </c>
      <c r="R754">
        <v>0</v>
      </c>
      <c r="S754">
        <v>0</v>
      </c>
      <c r="T754" t="s">
        <v>2944</v>
      </c>
      <c r="U754" t="s">
        <v>130</v>
      </c>
      <c r="V754" t="s">
        <v>131</v>
      </c>
      <c r="W754">
        <v>0</v>
      </c>
      <c r="X754">
        <v>0</v>
      </c>
      <c r="Y754">
        <v>0</v>
      </c>
      <c r="Z754">
        <v>0</v>
      </c>
      <c r="AA754">
        <v>0</v>
      </c>
      <c r="AB754">
        <v>0</v>
      </c>
      <c r="AC754">
        <v>7</v>
      </c>
      <c r="AD754">
        <v>2022</v>
      </c>
      <c r="AH754">
        <v>24</v>
      </c>
      <c r="AI754" t="s">
        <v>2945</v>
      </c>
      <c r="AJ754" t="s">
        <v>133</v>
      </c>
      <c r="AK754" t="s">
        <v>134</v>
      </c>
      <c r="AL754">
        <v>0</v>
      </c>
      <c r="AM754">
        <v>0</v>
      </c>
      <c r="AN754">
        <v>1</v>
      </c>
      <c r="AO754">
        <v>0</v>
      </c>
      <c r="AP754">
        <v>0</v>
      </c>
      <c r="AQ754">
        <v>0</v>
      </c>
      <c r="AR754">
        <v>0</v>
      </c>
      <c r="AS754">
        <v>0</v>
      </c>
      <c r="AT754">
        <v>0</v>
      </c>
      <c r="AU754">
        <v>0</v>
      </c>
      <c r="AV754">
        <v>0</v>
      </c>
      <c r="AW754">
        <v>0</v>
      </c>
      <c r="AX754">
        <v>0</v>
      </c>
      <c r="AY754">
        <v>0</v>
      </c>
      <c r="AZ754">
        <v>0</v>
      </c>
      <c r="BA754">
        <v>0</v>
      </c>
      <c r="BB754" t="s">
        <v>172</v>
      </c>
      <c r="BC754" t="s">
        <v>153</v>
      </c>
      <c r="BD754">
        <v>1</v>
      </c>
      <c r="BE754">
        <v>0</v>
      </c>
    </row>
    <row r="755" spans="1:57" x14ac:dyDescent="0.35">
      <c r="A755" s="193">
        <v>322</v>
      </c>
      <c r="B755">
        <v>6738</v>
      </c>
      <c r="C755" s="194" t="s">
        <v>190</v>
      </c>
      <c r="D755" t="s">
        <v>126</v>
      </c>
      <c r="E755" t="s">
        <v>8308</v>
      </c>
      <c r="F755" t="s">
        <v>83</v>
      </c>
      <c r="G755">
        <v>1</v>
      </c>
      <c r="H755">
        <v>0</v>
      </c>
      <c r="I755">
        <v>0</v>
      </c>
      <c r="J755">
        <v>0</v>
      </c>
      <c r="K755">
        <v>0</v>
      </c>
      <c r="L755">
        <v>0</v>
      </c>
      <c r="M755" t="s">
        <v>8309</v>
      </c>
      <c r="N755" s="165">
        <v>44814.064583333333</v>
      </c>
      <c r="O755" s="195">
        <f t="shared" si="11"/>
        <v>44809</v>
      </c>
      <c r="P755">
        <v>0</v>
      </c>
      <c r="Q755" t="s">
        <v>8310</v>
      </c>
      <c r="R755">
        <v>0</v>
      </c>
      <c r="S755">
        <v>0</v>
      </c>
      <c r="T755" t="s">
        <v>3009</v>
      </c>
      <c r="U755" t="s">
        <v>130</v>
      </c>
      <c r="V755" t="s">
        <v>131</v>
      </c>
      <c r="W755">
        <v>0</v>
      </c>
      <c r="X755">
        <v>0</v>
      </c>
      <c r="Y755">
        <v>1</v>
      </c>
      <c r="Z755">
        <v>0</v>
      </c>
      <c r="AA755">
        <v>0</v>
      </c>
      <c r="AB755">
        <v>1</v>
      </c>
      <c r="AC755">
        <v>9</v>
      </c>
      <c r="AD755">
        <v>2022</v>
      </c>
      <c r="AH755">
        <v>10</v>
      </c>
      <c r="AI755" t="s">
        <v>8311</v>
      </c>
      <c r="AJ755" t="s">
        <v>200</v>
      </c>
      <c r="AK755" t="s">
        <v>787</v>
      </c>
      <c r="AL755">
        <v>0</v>
      </c>
      <c r="AM755">
        <v>0</v>
      </c>
      <c r="AN755">
        <v>0</v>
      </c>
      <c r="AO755">
        <v>0</v>
      </c>
      <c r="AP755">
        <v>0</v>
      </c>
      <c r="AQ755">
        <v>0</v>
      </c>
      <c r="AR755">
        <v>0</v>
      </c>
      <c r="AS755">
        <v>0</v>
      </c>
      <c r="AT755">
        <v>0</v>
      </c>
      <c r="AU755">
        <v>0</v>
      </c>
      <c r="AV755">
        <v>0</v>
      </c>
      <c r="AW755">
        <v>0</v>
      </c>
      <c r="AX755">
        <v>0</v>
      </c>
      <c r="AY755">
        <v>0</v>
      </c>
      <c r="AZ755">
        <v>0</v>
      </c>
      <c r="BA755">
        <v>0</v>
      </c>
      <c r="BB755" t="s">
        <v>172</v>
      </c>
      <c r="BC755" t="s">
        <v>153</v>
      </c>
      <c r="BD755">
        <v>1</v>
      </c>
      <c r="BE755">
        <v>0</v>
      </c>
    </row>
    <row r="756" spans="1:57" x14ac:dyDescent="0.35">
      <c r="A756" s="193">
        <v>4910</v>
      </c>
      <c r="B756">
        <v>5275</v>
      </c>
      <c r="C756" s="194" t="s">
        <v>190</v>
      </c>
      <c r="D756" t="s">
        <v>126</v>
      </c>
      <c r="E756" t="s">
        <v>2946</v>
      </c>
      <c r="F756" t="s">
        <v>86</v>
      </c>
      <c r="G756">
        <v>1</v>
      </c>
      <c r="H756">
        <v>0</v>
      </c>
      <c r="I756">
        <v>0</v>
      </c>
      <c r="J756">
        <v>0</v>
      </c>
      <c r="K756">
        <v>0</v>
      </c>
      <c r="L756">
        <v>0</v>
      </c>
      <c r="M756" t="s">
        <v>8312</v>
      </c>
      <c r="N756" s="165">
        <v>44799.795138888891</v>
      </c>
      <c r="O756" s="195">
        <f t="shared" si="11"/>
        <v>44795</v>
      </c>
      <c r="P756">
        <v>0</v>
      </c>
      <c r="Q756" t="s">
        <v>8313</v>
      </c>
      <c r="R756">
        <v>0</v>
      </c>
      <c r="S756">
        <v>0</v>
      </c>
      <c r="T756" t="s">
        <v>2947</v>
      </c>
      <c r="U756" t="s">
        <v>130</v>
      </c>
      <c r="V756" t="s">
        <v>131</v>
      </c>
      <c r="W756">
        <v>0</v>
      </c>
      <c r="X756">
        <v>0</v>
      </c>
      <c r="Y756">
        <v>0</v>
      </c>
      <c r="Z756">
        <v>0</v>
      </c>
      <c r="AA756">
        <v>0</v>
      </c>
      <c r="AB756">
        <v>0</v>
      </c>
      <c r="AC756">
        <v>8</v>
      </c>
      <c r="AD756">
        <v>2022</v>
      </c>
      <c r="AH756">
        <v>26</v>
      </c>
      <c r="AI756" t="s">
        <v>2949</v>
      </c>
      <c r="AJ756" t="s">
        <v>133</v>
      </c>
      <c r="AK756" t="s">
        <v>134</v>
      </c>
      <c r="AL756">
        <v>0</v>
      </c>
      <c r="AM756">
        <v>0</v>
      </c>
      <c r="AN756">
        <v>1</v>
      </c>
      <c r="AO756">
        <v>0</v>
      </c>
      <c r="AP756">
        <v>0</v>
      </c>
      <c r="AQ756">
        <v>0</v>
      </c>
      <c r="AR756">
        <v>0</v>
      </c>
      <c r="AS756">
        <v>0</v>
      </c>
      <c r="AT756">
        <v>0</v>
      </c>
      <c r="AU756">
        <v>0</v>
      </c>
      <c r="AV756">
        <v>0</v>
      </c>
      <c r="AW756">
        <v>0</v>
      </c>
      <c r="AX756">
        <v>0</v>
      </c>
      <c r="AY756">
        <v>0</v>
      </c>
      <c r="AZ756">
        <v>0</v>
      </c>
      <c r="BA756">
        <v>0</v>
      </c>
      <c r="BB756" t="s">
        <v>162</v>
      </c>
      <c r="BC756" t="s">
        <v>166</v>
      </c>
      <c r="BD756">
        <v>0</v>
      </c>
      <c r="BE756">
        <v>0</v>
      </c>
    </row>
    <row r="757" spans="1:57" x14ac:dyDescent="0.35">
      <c r="A757" s="193">
        <v>4927</v>
      </c>
      <c r="B757">
        <v>5283</v>
      </c>
      <c r="C757" s="194" t="s">
        <v>190</v>
      </c>
      <c r="D757" t="s">
        <v>126</v>
      </c>
      <c r="E757" t="s">
        <v>2950</v>
      </c>
      <c r="F757" t="s">
        <v>86</v>
      </c>
      <c r="G757">
        <v>1</v>
      </c>
      <c r="H757">
        <v>0</v>
      </c>
      <c r="I757">
        <v>0</v>
      </c>
      <c r="J757">
        <v>0</v>
      </c>
      <c r="K757">
        <v>0</v>
      </c>
      <c r="L757">
        <v>0</v>
      </c>
      <c r="M757" t="s">
        <v>8314</v>
      </c>
      <c r="N757" s="165">
        <v>44800.738888888889</v>
      </c>
      <c r="O757" s="195">
        <f t="shared" si="11"/>
        <v>44795</v>
      </c>
      <c r="P757">
        <v>0</v>
      </c>
      <c r="Q757" t="s">
        <v>8315</v>
      </c>
      <c r="R757">
        <v>0</v>
      </c>
      <c r="S757">
        <v>0</v>
      </c>
      <c r="T757" t="s">
        <v>2951</v>
      </c>
      <c r="U757" t="s">
        <v>130</v>
      </c>
      <c r="V757" t="s">
        <v>131</v>
      </c>
      <c r="W757">
        <v>0</v>
      </c>
      <c r="X757">
        <v>0</v>
      </c>
      <c r="Y757">
        <v>0</v>
      </c>
      <c r="Z757">
        <v>0</v>
      </c>
      <c r="AA757">
        <v>0</v>
      </c>
      <c r="AB757">
        <v>0</v>
      </c>
      <c r="AC757">
        <v>8</v>
      </c>
      <c r="AD757">
        <v>2022</v>
      </c>
      <c r="AH757">
        <v>27</v>
      </c>
      <c r="AI757" t="s">
        <v>2952</v>
      </c>
      <c r="AJ757" t="s">
        <v>252</v>
      </c>
      <c r="AK757" t="s">
        <v>161</v>
      </c>
      <c r="AL757">
        <v>0</v>
      </c>
      <c r="AM757">
        <v>0</v>
      </c>
      <c r="AN757">
        <v>0</v>
      </c>
      <c r="AO757">
        <v>0</v>
      </c>
      <c r="AP757">
        <v>0</v>
      </c>
      <c r="AQ757">
        <v>0</v>
      </c>
      <c r="AR757">
        <v>0</v>
      </c>
      <c r="AS757">
        <v>0</v>
      </c>
      <c r="AT757">
        <v>0</v>
      </c>
      <c r="AU757">
        <v>1</v>
      </c>
      <c r="AV757">
        <v>0</v>
      </c>
      <c r="AW757">
        <v>0</v>
      </c>
      <c r="AX757">
        <v>0</v>
      </c>
      <c r="AY757">
        <v>0</v>
      </c>
      <c r="AZ757">
        <v>0</v>
      </c>
      <c r="BA757">
        <v>0</v>
      </c>
      <c r="BB757" t="s">
        <v>178</v>
      </c>
      <c r="BC757" t="s">
        <v>166</v>
      </c>
      <c r="BD757">
        <v>0</v>
      </c>
      <c r="BE757">
        <v>0</v>
      </c>
    </row>
    <row r="758" spans="1:57" x14ac:dyDescent="0.35">
      <c r="A758" s="193">
        <v>323</v>
      </c>
      <c r="B758">
        <v>6737</v>
      </c>
      <c r="C758" s="194" t="s">
        <v>190</v>
      </c>
      <c r="D758" t="s">
        <v>126</v>
      </c>
      <c r="E758" t="s">
        <v>8316</v>
      </c>
      <c r="F758" t="s">
        <v>83</v>
      </c>
      <c r="G758">
        <v>1</v>
      </c>
      <c r="H758">
        <v>0</v>
      </c>
      <c r="I758">
        <v>0</v>
      </c>
      <c r="J758">
        <v>0</v>
      </c>
      <c r="K758">
        <v>0</v>
      </c>
      <c r="L758">
        <v>0</v>
      </c>
      <c r="M758" t="s">
        <v>8317</v>
      </c>
      <c r="N758" s="165">
        <v>44814.149305555547</v>
      </c>
      <c r="O758" s="195">
        <f t="shared" si="11"/>
        <v>44809</v>
      </c>
      <c r="P758">
        <v>0</v>
      </c>
      <c r="Q758" t="s">
        <v>8318</v>
      </c>
      <c r="R758">
        <v>0</v>
      </c>
      <c r="S758">
        <v>0</v>
      </c>
      <c r="T758" t="s">
        <v>8319</v>
      </c>
      <c r="U758" t="s">
        <v>130</v>
      </c>
      <c r="V758" t="s">
        <v>131</v>
      </c>
      <c r="W758">
        <v>0</v>
      </c>
      <c r="X758">
        <v>0</v>
      </c>
      <c r="Y758">
        <v>1</v>
      </c>
      <c r="Z758">
        <v>0</v>
      </c>
      <c r="AA758">
        <v>0</v>
      </c>
      <c r="AB758">
        <v>1</v>
      </c>
      <c r="AC758">
        <v>9</v>
      </c>
      <c r="AD758">
        <v>2022</v>
      </c>
      <c r="AH758">
        <v>10</v>
      </c>
      <c r="AI758" t="s">
        <v>8320</v>
      </c>
      <c r="AJ758" t="s">
        <v>200</v>
      </c>
      <c r="AK758" t="s">
        <v>787</v>
      </c>
      <c r="AL758">
        <v>0</v>
      </c>
      <c r="AM758">
        <v>0</v>
      </c>
      <c r="AN758">
        <v>0</v>
      </c>
      <c r="AO758">
        <v>0</v>
      </c>
      <c r="AP758">
        <v>0</v>
      </c>
      <c r="AQ758">
        <v>0</v>
      </c>
      <c r="AR758">
        <v>0</v>
      </c>
      <c r="AS758">
        <v>0</v>
      </c>
      <c r="AT758">
        <v>0</v>
      </c>
      <c r="AU758">
        <v>0</v>
      </c>
      <c r="AV758">
        <v>0</v>
      </c>
      <c r="AW758">
        <v>0</v>
      </c>
      <c r="AX758">
        <v>0</v>
      </c>
      <c r="AY758">
        <v>0</v>
      </c>
      <c r="AZ758">
        <v>0</v>
      </c>
      <c r="BA758">
        <v>0</v>
      </c>
      <c r="BB758" t="s">
        <v>172</v>
      </c>
      <c r="BC758" t="s">
        <v>153</v>
      </c>
      <c r="BD758">
        <v>1</v>
      </c>
      <c r="BE758">
        <v>0</v>
      </c>
    </row>
    <row r="759" spans="1:57" x14ac:dyDescent="0.35">
      <c r="A759" s="193">
        <v>4506</v>
      </c>
      <c r="B759">
        <v>5251</v>
      </c>
      <c r="C759" s="194" t="s">
        <v>190</v>
      </c>
      <c r="D759" t="s">
        <v>126</v>
      </c>
      <c r="E759" t="s">
        <v>2953</v>
      </c>
      <c r="F759" t="s">
        <v>86</v>
      </c>
      <c r="G759">
        <v>1</v>
      </c>
      <c r="H759">
        <v>0</v>
      </c>
      <c r="I759">
        <v>0</v>
      </c>
      <c r="J759">
        <v>0</v>
      </c>
      <c r="K759">
        <v>0</v>
      </c>
      <c r="L759">
        <v>0</v>
      </c>
      <c r="M759" t="s">
        <v>8321</v>
      </c>
      <c r="N759" s="165">
        <v>44784.041666666657</v>
      </c>
      <c r="O759" s="195">
        <f t="shared" si="11"/>
        <v>44781</v>
      </c>
      <c r="P759">
        <v>0</v>
      </c>
      <c r="Q759" t="s">
        <v>8322</v>
      </c>
      <c r="R759">
        <v>0</v>
      </c>
      <c r="S759">
        <v>0</v>
      </c>
      <c r="T759" t="s">
        <v>2954</v>
      </c>
      <c r="U759" t="s">
        <v>130</v>
      </c>
      <c r="V759" t="s">
        <v>131</v>
      </c>
      <c r="W759">
        <v>1</v>
      </c>
      <c r="X759">
        <v>0</v>
      </c>
      <c r="Y759">
        <v>0</v>
      </c>
      <c r="Z759">
        <v>0</v>
      </c>
      <c r="AA759">
        <v>0</v>
      </c>
      <c r="AB759">
        <v>0</v>
      </c>
      <c r="AC759">
        <v>8</v>
      </c>
      <c r="AD759">
        <v>2022</v>
      </c>
      <c r="AH759">
        <v>11</v>
      </c>
      <c r="AI759" t="s">
        <v>2955</v>
      </c>
      <c r="AJ759" t="s">
        <v>133</v>
      </c>
      <c r="AK759" t="s">
        <v>134</v>
      </c>
      <c r="AL759">
        <v>0</v>
      </c>
      <c r="AM759">
        <v>0</v>
      </c>
      <c r="AN759">
        <v>0</v>
      </c>
      <c r="AO759">
        <v>0</v>
      </c>
      <c r="AP759">
        <v>0</v>
      </c>
      <c r="AQ759">
        <v>0</v>
      </c>
      <c r="AR759">
        <v>0</v>
      </c>
      <c r="AS759">
        <v>0</v>
      </c>
      <c r="AT759">
        <v>0</v>
      </c>
      <c r="AU759">
        <v>1</v>
      </c>
      <c r="AV759">
        <v>0</v>
      </c>
      <c r="AW759">
        <v>0</v>
      </c>
      <c r="AX759">
        <v>0</v>
      </c>
      <c r="AY759">
        <v>0</v>
      </c>
      <c r="AZ759">
        <v>0</v>
      </c>
      <c r="BA759">
        <v>0</v>
      </c>
      <c r="BB759" t="s">
        <v>162</v>
      </c>
      <c r="BC759" t="s">
        <v>166</v>
      </c>
      <c r="BD759">
        <v>0</v>
      </c>
      <c r="BE759">
        <v>1</v>
      </c>
    </row>
    <row r="760" spans="1:57" x14ac:dyDescent="0.35">
      <c r="A760" s="193">
        <v>272</v>
      </c>
      <c r="B760">
        <v>6632</v>
      </c>
      <c r="C760" s="194" t="s">
        <v>125</v>
      </c>
      <c r="D760" t="s">
        <v>155</v>
      </c>
      <c r="E760" t="s">
        <v>2969</v>
      </c>
      <c r="F760" t="s">
        <v>86</v>
      </c>
      <c r="G760">
        <v>1</v>
      </c>
      <c r="H760">
        <v>0</v>
      </c>
      <c r="I760">
        <v>0</v>
      </c>
      <c r="J760">
        <v>0</v>
      </c>
      <c r="K760">
        <v>0</v>
      </c>
      <c r="L760">
        <v>0</v>
      </c>
      <c r="M760" t="s">
        <v>2970</v>
      </c>
      <c r="N760" s="165">
        <v>44637.991226851853</v>
      </c>
      <c r="O760" s="195">
        <f t="shared" si="11"/>
        <v>44634</v>
      </c>
      <c r="P760">
        <v>0</v>
      </c>
      <c r="Q760" t="s">
        <v>8323</v>
      </c>
      <c r="R760">
        <v>0</v>
      </c>
      <c r="S760">
        <v>0</v>
      </c>
      <c r="T760" t="s">
        <v>2971</v>
      </c>
      <c r="U760" t="s">
        <v>130</v>
      </c>
      <c r="V760" t="s">
        <v>131</v>
      </c>
      <c r="W760">
        <v>1</v>
      </c>
      <c r="X760">
        <v>0</v>
      </c>
      <c r="Y760">
        <v>0</v>
      </c>
      <c r="Z760">
        <v>0</v>
      </c>
      <c r="AA760">
        <v>0</v>
      </c>
      <c r="AB760">
        <v>0</v>
      </c>
      <c r="AC760">
        <v>3</v>
      </c>
      <c r="AD760">
        <v>2022</v>
      </c>
      <c r="AE760" t="s">
        <v>2972</v>
      </c>
      <c r="AG760" t="s">
        <v>2973</v>
      </c>
      <c r="AH760">
        <v>17</v>
      </c>
      <c r="AI760" t="s">
        <v>2974</v>
      </c>
      <c r="AJ760" t="s">
        <v>160</v>
      </c>
      <c r="AK760" t="s">
        <v>161</v>
      </c>
      <c r="AL760">
        <v>0</v>
      </c>
      <c r="AM760">
        <v>0</v>
      </c>
      <c r="AN760">
        <v>0</v>
      </c>
      <c r="AO760">
        <v>0</v>
      </c>
      <c r="AP760">
        <v>0</v>
      </c>
      <c r="AQ760">
        <v>0</v>
      </c>
      <c r="AR760">
        <v>0</v>
      </c>
      <c r="AS760">
        <v>0</v>
      </c>
      <c r="AT760">
        <v>0</v>
      </c>
      <c r="AU760">
        <v>0</v>
      </c>
      <c r="AV760">
        <v>0</v>
      </c>
      <c r="AW760">
        <v>0</v>
      </c>
      <c r="AX760">
        <v>1</v>
      </c>
      <c r="AY760">
        <v>0</v>
      </c>
      <c r="AZ760">
        <v>0</v>
      </c>
      <c r="BA760">
        <v>0</v>
      </c>
      <c r="BB760" t="s">
        <v>195</v>
      </c>
      <c r="BC760" t="s">
        <v>166</v>
      </c>
      <c r="BD760">
        <v>0</v>
      </c>
      <c r="BE760">
        <v>0</v>
      </c>
    </row>
    <row r="761" spans="1:57" x14ac:dyDescent="0.35">
      <c r="A761" s="193">
        <v>410</v>
      </c>
      <c r="B761">
        <v>6615</v>
      </c>
      <c r="C761" s="194" t="s">
        <v>125</v>
      </c>
      <c r="D761" t="s">
        <v>155</v>
      </c>
      <c r="E761" t="s">
        <v>2995</v>
      </c>
      <c r="F761" t="s">
        <v>86</v>
      </c>
      <c r="G761">
        <v>1</v>
      </c>
      <c r="H761">
        <v>0</v>
      </c>
      <c r="I761">
        <v>0</v>
      </c>
      <c r="J761">
        <v>0</v>
      </c>
      <c r="K761">
        <v>0</v>
      </c>
      <c r="L761">
        <v>0</v>
      </c>
      <c r="M761" t="s">
        <v>2996</v>
      </c>
      <c r="N761" s="165">
        <v>44649.030069444438</v>
      </c>
      <c r="O761" s="195">
        <f t="shared" si="11"/>
        <v>44648</v>
      </c>
      <c r="P761">
        <v>0</v>
      </c>
      <c r="Q761" t="s">
        <v>8288</v>
      </c>
      <c r="R761">
        <v>0</v>
      </c>
      <c r="S761">
        <v>0</v>
      </c>
      <c r="T761" t="s">
        <v>2909</v>
      </c>
      <c r="U761" t="s">
        <v>130</v>
      </c>
      <c r="V761" t="s">
        <v>131</v>
      </c>
      <c r="W761">
        <v>1</v>
      </c>
      <c r="X761">
        <v>0</v>
      </c>
      <c r="Y761">
        <v>0</v>
      </c>
      <c r="Z761">
        <v>0</v>
      </c>
      <c r="AA761">
        <v>0</v>
      </c>
      <c r="AB761">
        <v>0</v>
      </c>
      <c r="AC761">
        <v>3</v>
      </c>
      <c r="AD761">
        <v>2022</v>
      </c>
      <c r="AE761" t="s">
        <v>2997</v>
      </c>
      <c r="AG761" t="s">
        <v>2998</v>
      </c>
      <c r="AH761">
        <v>29</v>
      </c>
      <c r="AI761" t="s">
        <v>2999</v>
      </c>
      <c r="AJ761" t="s">
        <v>160</v>
      </c>
      <c r="AK761" t="s">
        <v>161</v>
      </c>
      <c r="AL761">
        <v>0</v>
      </c>
      <c r="AM761">
        <v>0</v>
      </c>
      <c r="AN761">
        <v>0</v>
      </c>
      <c r="AO761">
        <v>0</v>
      </c>
      <c r="AP761">
        <v>0</v>
      </c>
      <c r="AQ761">
        <v>0</v>
      </c>
      <c r="AR761">
        <v>0</v>
      </c>
      <c r="AS761">
        <v>0</v>
      </c>
      <c r="AT761">
        <v>0</v>
      </c>
      <c r="AU761">
        <v>0</v>
      </c>
      <c r="AV761">
        <v>0</v>
      </c>
      <c r="AW761">
        <v>0</v>
      </c>
      <c r="AX761">
        <v>1</v>
      </c>
      <c r="AY761">
        <v>0</v>
      </c>
      <c r="AZ761">
        <v>0</v>
      </c>
      <c r="BA761">
        <v>0</v>
      </c>
      <c r="BB761" t="s">
        <v>178</v>
      </c>
      <c r="BC761" t="s">
        <v>166</v>
      </c>
      <c r="BD761">
        <v>0</v>
      </c>
      <c r="BE761">
        <v>0</v>
      </c>
    </row>
    <row r="762" spans="1:57" x14ac:dyDescent="0.35">
      <c r="A762" s="193">
        <v>303</v>
      </c>
      <c r="B762">
        <v>6618</v>
      </c>
      <c r="C762" s="194" t="s">
        <v>125</v>
      </c>
      <c r="D762" t="s">
        <v>155</v>
      </c>
      <c r="E762" t="s">
        <v>2979</v>
      </c>
      <c r="F762" t="s">
        <v>86</v>
      </c>
      <c r="G762">
        <v>1</v>
      </c>
      <c r="H762">
        <v>0</v>
      </c>
      <c r="I762">
        <v>0</v>
      </c>
      <c r="J762">
        <v>0</v>
      </c>
      <c r="K762">
        <v>0</v>
      </c>
      <c r="L762">
        <v>0</v>
      </c>
      <c r="M762" t="s">
        <v>2980</v>
      </c>
      <c r="N762" s="165">
        <v>44642.01</v>
      </c>
      <c r="O762" s="195">
        <f t="shared" si="11"/>
        <v>44641</v>
      </c>
      <c r="P762">
        <v>0</v>
      </c>
      <c r="Q762" t="s">
        <v>8324</v>
      </c>
      <c r="R762">
        <v>0</v>
      </c>
      <c r="S762">
        <v>0</v>
      </c>
      <c r="T762" t="s">
        <v>2909</v>
      </c>
      <c r="U762" t="s">
        <v>130</v>
      </c>
      <c r="V762" t="s">
        <v>131</v>
      </c>
      <c r="W762">
        <v>1</v>
      </c>
      <c r="X762">
        <v>0</v>
      </c>
      <c r="Y762">
        <v>0</v>
      </c>
      <c r="Z762">
        <v>0</v>
      </c>
      <c r="AA762">
        <v>0</v>
      </c>
      <c r="AB762">
        <v>0</v>
      </c>
      <c r="AC762">
        <v>3</v>
      </c>
      <c r="AD762">
        <v>2022</v>
      </c>
      <c r="AE762" t="s">
        <v>2981</v>
      </c>
      <c r="AG762" t="s">
        <v>2982</v>
      </c>
      <c r="AH762">
        <v>22</v>
      </c>
      <c r="AI762" t="s">
        <v>2984</v>
      </c>
      <c r="AJ762" t="s">
        <v>160</v>
      </c>
      <c r="AK762" t="s">
        <v>161</v>
      </c>
      <c r="AL762">
        <v>0</v>
      </c>
      <c r="AM762">
        <v>0</v>
      </c>
      <c r="AN762">
        <v>0</v>
      </c>
      <c r="AO762">
        <v>0</v>
      </c>
      <c r="AP762">
        <v>0</v>
      </c>
      <c r="AQ762">
        <v>0</v>
      </c>
      <c r="AR762">
        <v>0</v>
      </c>
      <c r="AS762">
        <v>0</v>
      </c>
      <c r="AT762">
        <v>0</v>
      </c>
      <c r="AU762">
        <v>0</v>
      </c>
      <c r="AV762">
        <v>0</v>
      </c>
      <c r="AW762">
        <v>0</v>
      </c>
      <c r="AX762">
        <v>0</v>
      </c>
      <c r="AY762">
        <v>0</v>
      </c>
      <c r="AZ762">
        <v>0</v>
      </c>
      <c r="BA762">
        <v>0</v>
      </c>
      <c r="BB762" t="s">
        <v>195</v>
      </c>
      <c r="BC762" t="s">
        <v>166</v>
      </c>
      <c r="BD762">
        <v>0</v>
      </c>
      <c r="BE762">
        <v>0</v>
      </c>
    </row>
    <row r="763" spans="1:57" x14ac:dyDescent="0.35">
      <c r="A763" s="193">
        <v>343</v>
      </c>
      <c r="B763">
        <v>6620</v>
      </c>
      <c r="C763" s="194" t="s">
        <v>125</v>
      </c>
      <c r="D763" t="s">
        <v>155</v>
      </c>
      <c r="E763" t="s">
        <v>2985</v>
      </c>
      <c r="F763" t="s">
        <v>86</v>
      </c>
      <c r="G763">
        <v>1</v>
      </c>
      <c r="H763">
        <v>0</v>
      </c>
      <c r="I763">
        <v>0</v>
      </c>
      <c r="J763">
        <v>0</v>
      </c>
      <c r="K763">
        <v>0</v>
      </c>
      <c r="L763">
        <v>0</v>
      </c>
      <c r="M763" t="s">
        <v>2986</v>
      </c>
      <c r="N763" s="165">
        <v>44645.994629629633</v>
      </c>
      <c r="O763" s="195">
        <f t="shared" si="11"/>
        <v>44641</v>
      </c>
      <c r="P763">
        <v>0</v>
      </c>
      <c r="Q763" t="s">
        <v>8289</v>
      </c>
      <c r="R763">
        <v>0</v>
      </c>
      <c r="S763">
        <v>0</v>
      </c>
      <c r="T763" t="s">
        <v>2909</v>
      </c>
      <c r="U763" t="s">
        <v>130</v>
      </c>
      <c r="V763" t="s">
        <v>131</v>
      </c>
      <c r="W763">
        <v>1</v>
      </c>
      <c r="X763">
        <v>0</v>
      </c>
      <c r="Y763">
        <v>0</v>
      </c>
      <c r="Z763">
        <v>0</v>
      </c>
      <c r="AA763">
        <v>0</v>
      </c>
      <c r="AB763">
        <v>0</v>
      </c>
      <c r="AC763">
        <v>3</v>
      </c>
      <c r="AD763">
        <v>2022</v>
      </c>
      <c r="AE763" t="s">
        <v>2987</v>
      </c>
      <c r="AG763" t="s">
        <v>2988</v>
      </c>
      <c r="AH763">
        <v>25</v>
      </c>
      <c r="AI763" t="s">
        <v>2989</v>
      </c>
      <c r="AJ763" t="s">
        <v>160</v>
      </c>
      <c r="AK763" t="s">
        <v>161</v>
      </c>
      <c r="AL763">
        <v>0</v>
      </c>
      <c r="AM763">
        <v>0</v>
      </c>
      <c r="AN763">
        <v>0</v>
      </c>
      <c r="AO763">
        <v>0</v>
      </c>
      <c r="AP763">
        <v>0</v>
      </c>
      <c r="AQ763">
        <v>0</v>
      </c>
      <c r="AR763">
        <v>0</v>
      </c>
      <c r="AS763">
        <v>0</v>
      </c>
      <c r="AT763">
        <v>0</v>
      </c>
      <c r="AU763">
        <v>0</v>
      </c>
      <c r="AV763">
        <v>0</v>
      </c>
      <c r="AW763">
        <v>0</v>
      </c>
      <c r="AX763">
        <v>0</v>
      </c>
      <c r="AY763">
        <v>0</v>
      </c>
      <c r="AZ763">
        <v>0</v>
      </c>
      <c r="BA763">
        <v>0</v>
      </c>
      <c r="BB763" t="s">
        <v>195</v>
      </c>
      <c r="BC763" t="s">
        <v>166</v>
      </c>
      <c r="BD763">
        <v>0</v>
      </c>
      <c r="BE763">
        <v>0</v>
      </c>
    </row>
    <row r="764" spans="1:57" x14ac:dyDescent="0.35">
      <c r="A764" s="193">
        <v>432</v>
      </c>
      <c r="B764">
        <v>6621</v>
      </c>
      <c r="C764" s="194" t="s">
        <v>125</v>
      </c>
      <c r="D764" t="s">
        <v>155</v>
      </c>
      <c r="E764" t="s">
        <v>3000</v>
      </c>
      <c r="F764" t="s">
        <v>86</v>
      </c>
      <c r="G764">
        <v>1</v>
      </c>
      <c r="H764">
        <v>0</v>
      </c>
      <c r="I764">
        <v>0</v>
      </c>
      <c r="J764">
        <v>0</v>
      </c>
      <c r="K764">
        <v>0</v>
      </c>
      <c r="L764">
        <v>0</v>
      </c>
      <c r="M764" t="s">
        <v>3001</v>
      </c>
      <c r="N764" s="165">
        <v>44651.897858796299</v>
      </c>
      <c r="O764" s="195">
        <f t="shared" si="11"/>
        <v>44648</v>
      </c>
      <c r="P764">
        <v>0</v>
      </c>
      <c r="Q764" t="s">
        <v>8289</v>
      </c>
      <c r="R764">
        <v>0</v>
      </c>
      <c r="S764">
        <v>0</v>
      </c>
      <c r="T764" t="s">
        <v>2909</v>
      </c>
      <c r="U764" t="s">
        <v>130</v>
      </c>
      <c r="V764" t="s">
        <v>131</v>
      </c>
      <c r="W764">
        <v>1</v>
      </c>
      <c r="X764">
        <v>0</v>
      </c>
      <c r="Y764">
        <v>0</v>
      </c>
      <c r="Z764">
        <v>0</v>
      </c>
      <c r="AA764">
        <v>0</v>
      </c>
      <c r="AB764">
        <v>0</v>
      </c>
      <c r="AC764">
        <v>3</v>
      </c>
      <c r="AD764">
        <v>2022</v>
      </c>
      <c r="AG764" t="s">
        <v>3002</v>
      </c>
      <c r="AH764">
        <v>31</v>
      </c>
      <c r="AI764" t="s">
        <v>3004</v>
      </c>
      <c r="AJ764" t="s">
        <v>160</v>
      </c>
      <c r="AK764" t="s">
        <v>161</v>
      </c>
      <c r="AL764">
        <v>0</v>
      </c>
      <c r="AM764">
        <v>0</v>
      </c>
      <c r="AN764">
        <v>0</v>
      </c>
      <c r="AO764">
        <v>0</v>
      </c>
      <c r="AP764">
        <v>0</v>
      </c>
      <c r="AQ764">
        <v>0</v>
      </c>
      <c r="AR764">
        <v>0</v>
      </c>
      <c r="AS764">
        <v>0</v>
      </c>
      <c r="AT764">
        <v>0</v>
      </c>
      <c r="AU764">
        <v>0</v>
      </c>
      <c r="AV764">
        <v>0</v>
      </c>
      <c r="AW764">
        <v>0</v>
      </c>
      <c r="AX764">
        <v>0</v>
      </c>
      <c r="AY764">
        <v>0</v>
      </c>
      <c r="AZ764">
        <v>0</v>
      </c>
      <c r="BA764">
        <v>0</v>
      </c>
      <c r="BB764" t="s">
        <v>195</v>
      </c>
      <c r="BC764" t="s">
        <v>166</v>
      </c>
      <c r="BD764">
        <v>0</v>
      </c>
      <c r="BE764">
        <v>0</v>
      </c>
    </row>
    <row r="765" spans="1:57" x14ac:dyDescent="0.35">
      <c r="A765" s="193">
        <v>148</v>
      </c>
      <c r="B765">
        <v>6626</v>
      </c>
      <c r="C765" s="194" t="s">
        <v>125</v>
      </c>
      <c r="D765" t="s">
        <v>155</v>
      </c>
      <c r="E765" t="s">
        <v>2963</v>
      </c>
      <c r="F765" t="s">
        <v>86</v>
      </c>
      <c r="G765">
        <v>1</v>
      </c>
      <c r="H765">
        <v>0</v>
      </c>
      <c r="I765">
        <v>0</v>
      </c>
      <c r="J765">
        <v>0</v>
      </c>
      <c r="K765">
        <v>0</v>
      </c>
      <c r="L765">
        <v>0</v>
      </c>
      <c r="M765" t="s">
        <v>2964</v>
      </c>
      <c r="N765" s="165">
        <v>44627.916527777779</v>
      </c>
      <c r="O765" s="195">
        <f t="shared" si="11"/>
        <v>44627</v>
      </c>
      <c r="P765">
        <v>0</v>
      </c>
      <c r="Q765" t="s">
        <v>8325</v>
      </c>
      <c r="R765">
        <v>0</v>
      </c>
      <c r="S765">
        <v>0</v>
      </c>
      <c r="T765" t="s">
        <v>2958</v>
      </c>
      <c r="U765" t="s">
        <v>130</v>
      </c>
      <c r="V765" t="s">
        <v>131</v>
      </c>
      <c r="W765">
        <v>1</v>
      </c>
      <c r="X765">
        <v>0</v>
      </c>
      <c r="Y765">
        <v>0</v>
      </c>
      <c r="Z765">
        <v>0</v>
      </c>
      <c r="AA765">
        <v>0</v>
      </c>
      <c r="AB765">
        <v>1</v>
      </c>
      <c r="AC765">
        <v>3</v>
      </c>
      <c r="AD765">
        <v>2022</v>
      </c>
      <c r="AE765" t="s">
        <v>2965</v>
      </c>
      <c r="AG765" t="s">
        <v>2966</v>
      </c>
      <c r="AH765">
        <v>7</v>
      </c>
      <c r="AI765" t="s">
        <v>2968</v>
      </c>
      <c r="AJ765" t="s">
        <v>160</v>
      </c>
      <c r="AK765" t="s">
        <v>161</v>
      </c>
      <c r="AL765">
        <v>0</v>
      </c>
      <c r="AM765">
        <v>0</v>
      </c>
      <c r="AN765">
        <v>0</v>
      </c>
      <c r="AO765">
        <v>0</v>
      </c>
      <c r="AP765">
        <v>0</v>
      </c>
      <c r="AQ765">
        <v>0</v>
      </c>
      <c r="AR765">
        <v>0</v>
      </c>
      <c r="AS765">
        <v>0</v>
      </c>
      <c r="AT765">
        <v>0</v>
      </c>
      <c r="AU765">
        <v>0</v>
      </c>
      <c r="AV765">
        <v>0</v>
      </c>
      <c r="AW765">
        <v>0</v>
      </c>
      <c r="AX765">
        <v>0</v>
      </c>
      <c r="AY765">
        <v>0</v>
      </c>
      <c r="AZ765">
        <v>0</v>
      </c>
      <c r="BA765">
        <v>0</v>
      </c>
      <c r="BB765" t="s">
        <v>195</v>
      </c>
      <c r="BC765" t="s">
        <v>166</v>
      </c>
      <c r="BD765">
        <v>0</v>
      </c>
      <c r="BE765">
        <v>0</v>
      </c>
    </row>
    <row r="766" spans="1:57" x14ac:dyDescent="0.35">
      <c r="A766" s="193">
        <v>80</v>
      </c>
      <c r="B766">
        <v>6628</v>
      </c>
      <c r="C766" s="194" t="s">
        <v>125</v>
      </c>
      <c r="D766" t="s">
        <v>155</v>
      </c>
      <c r="E766" t="s">
        <v>2956</v>
      </c>
      <c r="F766" t="s">
        <v>86</v>
      </c>
      <c r="G766">
        <v>1</v>
      </c>
      <c r="H766">
        <v>0</v>
      </c>
      <c r="I766">
        <v>0</v>
      </c>
      <c r="J766">
        <v>0</v>
      </c>
      <c r="K766">
        <v>0</v>
      </c>
      <c r="L766">
        <v>0</v>
      </c>
      <c r="M766" t="s">
        <v>2957</v>
      </c>
      <c r="N766" s="165">
        <v>44626.532337962963</v>
      </c>
      <c r="O766" s="195">
        <f t="shared" si="11"/>
        <v>44620</v>
      </c>
      <c r="P766">
        <v>0</v>
      </c>
      <c r="Q766" t="s">
        <v>8326</v>
      </c>
      <c r="R766">
        <v>0</v>
      </c>
      <c r="S766">
        <v>0</v>
      </c>
      <c r="T766" t="s">
        <v>2958</v>
      </c>
      <c r="U766" t="s">
        <v>130</v>
      </c>
      <c r="V766" t="s">
        <v>131</v>
      </c>
      <c r="W766">
        <v>1</v>
      </c>
      <c r="X766">
        <v>0</v>
      </c>
      <c r="Y766">
        <v>0</v>
      </c>
      <c r="Z766">
        <v>0</v>
      </c>
      <c r="AA766">
        <v>0</v>
      </c>
      <c r="AB766">
        <v>1</v>
      </c>
      <c r="AC766">
        <v>3</v>
      </c>
      <c r="AD766">
        <v>2022</v>
      </c>
      <c r="AE766" t="s">
        <v>2959</v>
      </c>
      <c r="AG766" t="s">
        <v>2960</v>
      </c>
      <c r="AH766">
        <v>6</v>
      </c>
      <c r="AI766" t="s">
        <v>2962</v>
      </c>
      <c r="AJ766" t="s">
        <v>160</v>
      </c>
      <c r="AK766" t="s">
        <v>161</v>
      </c>
      <c r="AL766">
        <v>0</v>
      </c>
      <c r="AM766">
        <v>0</v>
      </c>
      <c r="AN766">
        <v>0</v>
      </c>
      <c r="AO766">
        <v>0</v>
      </c>
      <c r="AP766">
        <v>0</v>
      </c>
      <c r="AQ766">
        <v>0</v>
      </c>
      <c r="AR766">
        <v>0</v>
      </c>
      <c r="AS766">
        <v>0</v>
      </c>
      <c r="AT766">
        <v>0</v>
      </c>
      <c r="AU766">
        <v>0</v>
      </c>
      <c r="AV766">
        <v>0</v>
      </c>
      <c r="AW766">
        <v>0</v>
      </c>
      <c r="AX766">
        <v>0</v>
      </c>
      <c r="AY766">
        <v>0</v>
      </c>
      <c r="AZ766">
        <v>0</v>
      </c>
      <c r="BA766">
        <v>0</v>
      </c>
      <c r="BB766" t="s">
        <v>195</v>
      </c>
      <c r="BC766" t="s">
        <v>166</v>
      </c>
      <c r="BD766">
        <v>0</v>
      </c>
      <c r="BE766">
        <v>0</v>
      </c>
    </row>
    <row r="767" spans="1:57" x14ac:dyDescent="0.35">
      <c r="A767" s="193">
        <v>277</v>
      </c>
      <c r="B767">
        <v>6583</v>
      </c>
      <c r="C767" s="194" t="s">
        <v>125</v>
      </c>
      <c r="D767" t="s">
        <v>155</v>
      </c>
      <c r="E767" t="s">
        <v>2975</v>
      </c>
      <c r="F767" t="s">
        <v>86</v>
      </c>
      <c r="G767">
        <v>1</v>
      </c>
      <c r="H767">
        <v>0</v>
      </c>
      <c r="I767">
        <v>0</v>
      </c>
      <c r="J767">
        <v>0</v>
      </c>
      <c r="K767">
        <v>0</v>
      </c>
      <c r="L767">
        <v>0</v>
      </c>
      <c r="M767" t="s">
        <v>2976</v>
      </c>
      <c r="N767" s="165">
        <v>44638.355509259258</v>
      </c>
      <c r="O767" s="195">
        <f t="shared" si="11"/>
        <v>44634</v>
      </c>
      <c r="P767">
        <v>0</v>
      </c>
      <c r="Q767" t="s">
        <v>8291</v>
      </c>
      <c r="R767">
        <v>0</v>
      </c>
      <c r="S767">
        <v>0</v>
      </c>
      <c r="T767" t="s">
        <v>2895</v>
      </c>
      <c r="U767" t="s">
        <v>130</v>
      </c>
      <c r="V767" t="s">
        <v>131</v>
      </c>
      <c r="W767">
        <v>1</v>
      </c>
      <c r="X767">
        <v>0</v>
      </c>
      <c r="Y767">
        <v>0</v>
      </c>
      <c r="Z767">
        <v>0</v>
      </c>
      <c r="AA767">
        <v>0</v>
      </c>
      <c r="AB767">
        <v>0</v>
      </c>
      <c r="AC767">
        <v>3</v>
      </c>
      <c r="AD767">
        <v>2022</v>
      </c>
      <c r="AG767" t="s">
        <v>2977</v>
      </c>
      <c r="AH767">
        <v>18</v>
      </c>
      <c r="AI767" t="s">
        <v>2978</v>
      </c>
      <c r="AJ767" t="s">
        <v>160</v>
      </c>
      <c r="AK767" t="s">
        <v>161</v>
      </c>
      <c r="AL767">
        <v>0</v>
      </c>
      <c r="AM767">
        <v>0</v>
      </c>
      <c r="AN767">
        <v>0</v>
      </c>
      <c r="AO767">
        <v>0</v>
      </c>
      <c r="AP767">
        <v>0</v>
      </c>
      <c r="AQ767">
        <v>0</v>
      </c>
      <c r="AR767">
        <v>0</v>
      </c>
      <c r="AS767">
        <v>0</v>
      </c>
      <c r="AT767">
        <v>0</v>
      </c>
      <c r="AU767">
        <v>0</v>
      </c>
      <c r="AV767">
        <v>0</v>
      </c>
      <c r="AW767">
        <v>0</v>
      </c>
      <c r="AX767">
        <v>1</v>
      </c>
      <c r="AY767">
        <v>0</v>
      </c>
      <c r="AZ767">
        <v>0</v>
      </c>
      <c r="BA767">
        <v>0</v>
      </c>
      <c r="BB767" t="s">
        <v>195</v>
      </c>
      <c r="BC767" t="s">
        <v>166</v>
      </c>
      <c r="BD767">
        <v>0</v>
      </c>
      <c r="BE767">
        <v>0</v>
      </c>
    </row>
    <row r="768" spans="1:57" x14ac:dyDescent="0.35">
      <c r="A768" s="193">
        <v>351</v>
      </c>
      <c r="B768">
        <v>6584</v>
      </c>
      <c r="C768" s="194" t="s">
        <v>125</v>
      </c>
      <c r="D768" t="s">
        <v>155</v>
      </c>
      <c r="E768" t="s">
        <v>2990</v>
      </c>
      <c r="F768" t="s">
        <v>86</v>
      </c>
      <c r="G768">
        <v>1</v>
      </c>
      <c r="H768">
        <v>0</v>
      </c>
      <c r="I768">
        <v>0</v>
      </c>
      <c r="J768">
        <v>0</v>
      </c>
      <c r="K768">
        <v>0</v>
      </c>
      <c r="L768">
        <v>0</v>
      </c>
      <c r="M768" t="s">
        <v>2991</v>
      </c>
      <c r="N768" s="165">
        <v>44646.602881944447</v>
      </c>
      <c r="O768" s="195">
        <f t="shared" si="11"/>
        <v>44641</v>
      </c>
      <c r="P768">
        <v>0</v>
      </c>
      <c r="Q768" t="s">
        <v>8291</v>
      </c>
      <c r="R768">
        <v>0</v>
      </c>
      <c r="S768">
        <v>0</v>
      </c>
      <c r="T768" t="s">
        <v>2895</v>
      </c>
      <c r="U768" t="s">
        <v>130</v>
      </c>
      <c r="V768" t="s">
        <v>131</v>
      </c>
      <c r="W768">
        <v>1</v>
      </c>
      <c r="X768">
        <v>0</v>
      </c>
      <c r="Y768">
        <v>0</v>
      </c>
      <c r="Z768">
        <v>0</v>
      </c>
      <c r="AA768">
        <v>0</v>
      </c>
      <c r="AB768">
        <v>0</v>
      </c>
      <c r="AC768">
        <v>3</v>
      </c>
      <c r="AD768">
        <v>2022</v>
      </c>
      <c r="AE768" t="s">
        <v>2992</v>
      </c>
      <c r="AG768" t="s">
        <v>2993</v>
      </c>
      <c r="AH768">
        <v>26</v>
      </c>
      <c r="AI768" t="s">
        <v>2994</v>
      </c>
      <c r="AJ768" t="s">
        <v>160</v>
      </c>
      <c r="AK768" t="s">
        <v>161</v>
      </c>
      <c r="AL768">
        <v>0</v>
      </c>
      <c r="AM768">
        <v>0</v>
      </c>
      <c r="AN768">
        <v>0</v>
      </c>
      <c r="AO768">
        <v>0</v>
      </c>
      <c r="AP768">
        <v>0</v>
      </c>
      <c r="AQ768">
        <v>0</v>
      </c>
      <c r="AR768">
        <v>0</v>
      </c>
      <c r="AS768">
        <v>0</v>
      </c>
      <c r="AT768">
        <v>0</v>
      </c>
      <c r="AU768">
        <v>0</v>
      </c>
      <c r="AV768">
        <v>0</v>
      </c>
      <c r="AW768">
        <v>0</v>
      </c>
      <c r="AX768">
        <v>1</v>
      </c>
      <c r="AY768">
        <v>0</v>
      </c>
      <c r="AZ768">
        <v>0</v>
      </c>
      <c r="BA768">
        <v>0</v>
      </c>
      <c r="BB768" t="s">
        <v>195</v>
      </c>
      <c r="BC768" t="s">
        <v>166</v>
      </c>
      <c r="BD768">
        <v>0</v>
      </c>
      <c r="BE768">
        <v>0</v>
      </c>
    </row>
    <row r="769" spans="1:57" x14ac:dyDescent="0.35">
      <c r="A769" s="193">
        <v>4120</v>
      </c>
      <c r="B769">
        <v>5291</v>
      </c>
      <c r="C769" s="194" t="s">
        <v>190</v>
      </c>
      <c r="D769" t="s">
        <v>126</v>
      </c>
      <c r="E769" t="s">
        <v>3005</v>
      </c>
      <c r="F769" t="s">
        <v>83</v>
      </c>
      <c r="G769">
        <v>1</v>
      </c>
      <c r="H769">
        <v>0</v>
      </c>
      <c r="I769">
        <v>0</v>
      </c>
      <c r="J769">
        <v>0</v>
      </c>
      <c r="K769">
        <v>0</v>
      </c>
      <c r="L769">
        <v>0</v>
      </c>
      <c r="M769" t="s">
        <v>8327</v>
      </c>
      <c r="N769" s="165">
        <v>44767.963888888888</v>
      </c>
      <c r="O769" s="195">
        <f t="shared" si="11"/>
        <v>44767</v>
      </c>
      <c r="P769">
        <v>0</v>
      </c>
      <c r="Q769" t="s">
        <v>8328</v>
      </c>
      <c r="R769">
        <v>0</v>
      </c>
      <c r="S769">
        <v>0</v>
      </c>
      <c r="T769" t="s">
        <v>3006</v>
      </c>
      <c r="U769" t="s">
        <v>130</v>
      </c>
      <c r="V769" t="s">
        <v>131</v>
      </c>
      <c r="W769">
        <v>0</v>
      </c>
      <c r="X769">
        <v>0</v>
      </c>
      <c r="Y769">
        <v>0</v>
      </c>
      <c r="Z769">
        <v>0</v>
      </c>
      <c r="AA769">
        <v>0</v>
      </c>
      <c r="AB769">
        <v>0</v>
      </c>
      <c r="AC769">
        <v>7</v>
      </c>
      <c r="AD769">
        <v>2022</v>
      </c>
      <c r="AH769">
        <v>25</v>
      </c>
      <c r="AI769" t="s">
        <v>3007</v>
      </c>
      <c r="AJ769" t="s">
        <v>200</v>
      </c>
      <c r="AK769" t="s">
        <v>134</v>
      </c>
      <c r="AL769">
        <v>0</v>
      </c>
      <c r="AM769">
        <v>0</v>
      </c>
      <c r="AN769">
        <v>0</v>
      </c>
      <c r="AO769">
        <v>0</v>
      </c>
      <c r="AP769">
        <v>0</v>
      </c>
      <c r="AQ769">
        <v>0</v>
      </c>
      <c r="AR769">
        <v>0</v>
      </c>
      <c r="AS769">
        <v>0</v>
      </c>
      <c r="AT769">
        <v>0</v>
      </c>
      <c r="AU769">
        <v>0</v>
      </c>
      <c r="AV769">
        <v>0</v>
      </c>
      <c r="AW769">
        <v>0</v>
      </c>
      <c r="AX769">
        <v>0</v>
      </c>
      <c r="AY769">
        <v>0</v>
      </c>
      <c r="AZ769">
        <v>0</v>
      </c>
      <c r="BA769">
        <v>0</v>
      </c>
      <c r="BB769" t="s">
        <v>154</v>
      </c>
      <c r="BC769" t="s">
        <v>166</v>
      </c>
      <c r="BD769">
        <v>0</v>
      </c>
      <c r="BE769">
        <v>0</v>
      </c>
    </row>
    <row r="770" spans="1:57" x14ac:dyDescent="0.35">
      <c r="A770" s="193">
        <v>4909</v>
      </c>
      <c r="B770">
        <v>5255</v>
      </c>
      <c r="C770" s="194" t="s">
        <v>190</v>
      </c>
      <c r="D770" t="s">
        <v>126</v>
      </c>
      <c r="E770" t="s">
        <v>3008</v>
      </c>
      <c r="F770" t="s">
        <v>86</v>
      </c>
      <c r="G770">
        <v>1</v>
      </c>
      <c r="H770">
        <v>0</v>
      </c>
      <c r="I770">
        <v>0</v>
      </c>
      <c r="J770">
        <v>0</v>
      </c>
      <c r="K770">
        <v>0</v>
      </c>
      <c r="L770">
        <v>0</v>
      </c>
      <c r="M770" t="s">
        <v>8329</v>
      </c>
      <c r="N770" s="165">
        <v>44799.779166666667</v>
      </c>
      <c r="O770" s="195">
        <f t="shared" ref="O770:O833" si="12">N770-MOD(N770-2,7)</f>
        <v>44795</v>
      </c>
      <c r="P770">
        <v>0</v>
      </c>
      <c r="Q770" t="s">
        <v>8310</v>
      </c>
      <c r="R770">
        <v>0</v>
      </c>
      <c r="S770">
        <v>0</v>
      </c>
      <c r="T770" t="s">
        <v>3009</v>
      </c>
      <c r="U770" t="s">
        <v>130</v>
      </c>
      <c r="V770" t="s">
        <v>131</v>
      </c>
      <c r="W770">
        <v>0</v>
      </c>
      <c r="X770">
        <v>0</v>
      </c>
      <c r="Y770">
        <v>0</v>
      </c>
      <c r="Z770">
        <v>0</v>
      </c>
      <c r="AA770">
        <v>0</v>
      </c>
      <c r="AB770">
        <v>0</v>
      </c>
      <c r="AC770">
        <v>8</v>
      </c>
      <c r="AD770">
        <v>2022</v>
      </c>
      <c r="AH770">
        <v>26</v>
      </c>
      <c r="AI770" t="s">
        <v>3010</v>
      </c>
      <c r="AJ770" t="s">
        <v>252</v>
      </c>
      <c r="AK770" t="s">
        <v>134</v>
      </c>
      <c r="AL770">
        <v>0</v>
      </c>
      <c r="AM770">
        <v>0</v>
      </c>
      <c r="AN770">
        <v>0</v>
      </c>
      <c r="AO770">
        <v>0</v>
      </c>
      <c r="AP770">
        <v>0</v>
      </c>
      <c r="AQ770">
        <v>0</v>
      </c>
      <c r="AR770">
        <v>0</v>
      </c>
      <c r="AS770">
        <v>0</v>
      </c>
      <c r="AT770">
        <v>0</v>
      </c>
      <c r="AU770">
        <v>1</v>
      </c>
      <c r="AV770">
        <v>0</v>
      </c>
      <c r="AW770">
        <v>0</v>
      </c>
      <c r="AX770">
        <v>0</v>
      </c>
      <c r="AY770">
        <v>0</v>
      </c>
      <c r="AZ770">
        <v>0</v>
      </c>
      <c r="BA770">
        <v>0</v>
      </c>
      <c r="BB770" t="s">
        <v>178</v>
      </c>
      <c r="BC770" t="s">
        <v>166</v>
      </c>
      <c r="BD770">
        <v>0</v>
      </c>
      <c r="BE770">
        <v>0</v>
      </c>
    </row>
    <row r="771" spans="1:57" x14ac:dyDescent="0.35">
      <c r="A771" s="193">
        <v>26</v>
      </c>
      <c r="B771">
        <v>6813</v>
      </c>
      <c r="C771" s="194" t="s">
        <v>125</v>
      </c>
      <c r="D771" t="s">
        <v>155</v>
      </c>
      <c r="E771" t="s">
        <v>8330</v>
      </c>
      <c r="F771" t="s">
        <v>86</v>
      </c>
      <c r="G771">
        <v>1</v>
      </c>
      <c r="H771">
        <v>0</v>
      </c>
      <c r="I771">
        <v>0</v>
      </c>
      <c r="J771">
        <v>0</v>
      </c>
      <c r="K771">
        <v>0</v>
      </c>
      <c r="L771">
        <v>0</v>
      </c>
      <c r="M771" t="s">
        <v>8331</v>
      </c>
      <c r="N771" s="165">
        <v>44835.794027777767</v>
      </c>
      <c r="O771" s="195">
        <f t="shared" si="12"/>
        <v>44830</v>
      </c>
      <c r="P771">
        <v>0</v>
      </c>
      <c r="Q771" t="s">
        <v>8332</v>
      </c>
      <c r="R771">
        <v>0</v>
      </c>
      <c r="S771">
        <v>0</v>
      </c>
      <c r="T771" t="s">
        <v>8333</v>
      </c>
      <c r="U771" t="s">
        <v>130</v>
      </c>
      <c r="V771" t="s">
        <v>131</v>
      </c>
      <c r="W771">
        <v>1</v>
      </c>
      <c r="X771">
        <v>0</v>
      </c>
      <c r="Y771">
        <v>1</v>
      </c>
      <c r="Z771">
        <v>1</v>
      </c>
      <c r="AA771">
        <v>0</v>
      </c>
      <c r="AB771">
        <v>1</v>
      </c>
      <c r="AC771">
        <v>10</v>
      </c>
      <c r="AD771">
        <v>2022</v>
      </c>
      <c r="AG771" t="s">
        <v>8334</v>
      </c>
      <c r="AH771">
        <v>1</v>
      </c>
      <c r="AI771" t="s">
        <v>8335</v>
      </c>
      <c r="AJ771" t="s">
        <v>200</v>
      </c>
      <c r="AK771" t="s">
        <v>171</v>
      </c>
      <c r="AL771">
        <v>0</v>
      </c>
      <c r="AM771">
        <v>0</v>
      </c>
      <c r="AN771">
        <v>0</v>
      </c>
      <c r="AO771">
        <v>0</v>
      </c>
      <c r="AP771">
        <v>0</v>
      </c>
      <c r="AQ771">
        <v>0</v>
      </c>
      <c r="AR771">
        <v>0</v>
      </c>
      <c r="AS771">
        <v>0</v>
      </c>
      <c r="AT771">
        <v>0</v>
      </c>
      <c r="AU771">
        <v>0</v>
      </c>
      <c r="AV771">
        <v>0</v>
      </c>
      <c r="AW771">
        <v>0</v>
      </c>
      <c r="AX771">
        <v>0</v>
      </c>
      <c r="AY771">
        <v>0</v>
      </c>
      <c r="AZ771">
        <v>0</v>
      </c>
      <c r="BA771">
        <v>0</v>
      </c>
      <c r="BB771" t="s">
        <v>178</v>
      </c>
      <c r="BC771" t="s">
        <v>166</v>
      </c>
      <c r="BD771">
        <v>0</v>
      </c>
      <c r="BE771">
        <v>0</v>
      </c>
    </row>
    <row r="772" spans="1:57" x14ac:dyDescent="0.35">
      <c r="A772" s="193">
        <v>25</v>
      </c>
      <c r="B772">
        <v>6811</v>
      </c>
      <c r="C772" s="194" t="s">
        <v>125</v>
      </c>
      <c r="D772" t="s">
        <v>155</v>
      </c>
      <c r="E772" t="s">
        <v>8330</v>
      </c>
      <c r="F772" t="s">
        <v>86</v>
      </c>
      <c r="G772">
        <v>1</v>
      </c>
      <c r="H772">
        <v>0</v>
      </c>
      <c r="I772">
        <v>0</v>
      </c>
      <c r="J772">
        <v>0</v>
      </c>
      <c r="K772">
        <v>0</v>
      </c>
      <c r="L772">
        <v>0</v>
      </c>
      <c r="M772" t="s">
        <v>8336</v>
      </c>
      <c r="N772" s="165">
        <v>44835.794027777767</v>
      </c>
      <c r="O772" s="195">
        <f t="shared" si="12"/>
        <v>44830</v>
      </c>
      <c r="P772">
        <v>0</v>
      </c>
      <c r="Q772" t="s">
        <v>8337</v>
      </c>
      <c r="R772">
        <v>0</v>
      </c>
      <c r="S772">
        <v>0</v>
      </c>
      <c r="T772" t="s">
        <v>8333</v>
      </c>
      <c r="U772" t="s">
        <v>130</v>
      </c>
      <c r="V772" t="s">
        <v>131</v>
      </c>
      <c r="W772">
        <v>1</v>
      </c>
      <c r="X772">
        <v>0</v>
      </c>
      <c r="Y772">
        <v>1</v>
      </c>
      <c r="Z772">
        <v>1</v>
      </c>
      <c r="AA772">
        <v>0</v>
      </c>
      <c r="AB772">
        <v>1</v>
      </c>
      <c r="AC772">
        <v>10</v>
      </c>
      <c r="AD772">
        <v>2022</v>
      </c>
      <c r="AG772" t="s">
        <v>8338</v>
      </c>
      <c r="AH772">
        <v>1</v>
      </c>
      <c r="AI772" t="s">
        <v>8339</v>
      </c>
      <c r="AJ772" t="s">
        <v>200</v>
      </c>
      <c r="AK772" t="s">
        <v>171</v>
      </c>
      <c r="AL772">
        <v>0</v>
      </c>
      <c r="AM772">
        <v>0</v>
      </c>
      <c r="AN772">
        <v>0</v>
      </c>
      <c r="AO772">
        <v>0</v>
      </c>
      <c r="AP772">
        <v>0</v>
      </c>
      <c r="AQ772">
        <v>0</v>
      </c>
      <c r="AR772">
        <v>0</v>
      </c>
      <c r="AS772">
        <v>0</v>
      </c>
      <c r="AT772">
        <v>0</v>
      </c>
      <c r="AU772">
        <v>0</v>
      </c>
      <c r="AV772">
        <v>0</v>
      </c>
      <c r="AW772">
        <v>0</v>
      </c>
      <c r="AX772">
        <v>0</v>
      </c>
      <c r="AY772">
        <v>0</v>
      </c>
      <c r="AZ772">
        <v>0</v>
      </c>
      <c r="BA772">
        <v>0</v>
      </c>
      <c r="BB772" t="s">
        <v>178</v>
      </c>
      <c r="BC772" t="s">
        <v>166</v>
      </c>
      <c r="BD772">
        <v>0</v>
      </c>
      <c r="BE772">
        <v>0</v>
      </c>
    </row>
    <row r="773" spans="1:57" x14ac:dyDescent="0.35">
      <c r="A773" s="193">
        <v>75</v>
      </c>
      <c r="B773">
        <v>6093</v>
      </c>
      <c r="C773" s="194" t="s">
        <v>125</v>
      </c>
      <c r="D773" t="s">
        <v>97</v>
      </c>
      <c r="E773" t="s">
        <v>3011</v>
      </c>
      <c r="F773" t="s">
        <v>86</v>
      </c>
      <c r="G773">
        <v>1</v>
      </c>
      <c r="H773">
        <v>0</v>
      </c>
      <c r="I773">
        <v>0</v>
      </c>
      <c r="J773">
        <v>0</v>
      </c>
      <c r="K773">
        <v>0</v>
      </c>
      <c r="L773">
        <v>0</v>
      </c>
      <c r="M773" t="s">
        <v>3012</v>
      </c>
      <c r="N773" s="165">
        <v>44626.183356481481</v>
      </c>
      <c r="O773" s="195">
        <f t="shared" si="12"/>
        <v>44620</v>
      </c>
      <c r="P773">
        <v>0</v>
      </c>
      <c r="Q773" t="s">
        <v>8340</v>
      </c>
      <c r="R773">
        <v>0</v>
      </c>
      <c r="S773">
        <v>0</v>
      </c>
      <c r="T773" t="s">
        <v>3013</v>
      </c>
      <c r="U773" t="s">
        <v>130</v>
      </c>
      <c r="V773" t="s">
        <v>131</v>
      </c>
      <c r="W773">
        <v>0</v>
      </c>
      <c r="X773">
        <v>0</v>
      </c>
      <c r="Y773">
        <v>0</v>
      </c>
      <c r="Z773">
        <v>1</v>
      </c>
      <c r="AA773">
        <v>0</v>
      </c>
      <c r="AB773">
        <v>1</v>
      </c>
      <c r="AC773">
        <v>3</v>
      </c>
      <c r="AD773">
        <v>2022</v>
      </c>
      <c r="AG773" t="s">
        <v>3014</v>
      </c>
      <c r="AH773">
        <v>6</v>
      </c>
      <c r="AI773" t="s">
        <v>3015</v>
      </c>
      <c r="AJ773" t="s">
        <v>160</v>
      </c>
      <c r="AK773" t="s">
        <v>171</v>
      </c>
      <c r="AL773">
        <v>0</v>
      </c>
      <c r="AM773">
        <v>0</v>
      </c>
      <c r="AN773">
        <v>0</v>
      </c>
      <c r="AO773">
        <v>0</v>
      </c>
      <c r="AP773">
        <v>0</v>
      </c>
      <c r="AQ773">
        <v>0</v>
      </c>
      <c r="AR773">
        <v>0</v>
      </c>
      <c r="AS773">
        <v>0</v>
      </c>
      <c r="AT773">
        <v>0</v>
      </c>
      <c r="AU773">
        <v>1</v>
      </c>
      <c r="AV773">
        <v>0</v>
      </c>
      <c r="AW773">
        <v>0</v>
      </c>
      <c r="AX773">
        <v>0</v>
      </c>
      <c r="AY773">
        <v>0</v>
      </c>
      <c r="AZ773">
        <v>0</v>
      </c>
      <c r="BA773">
        <v>0</v>
      </c>
      <c r="BB773" t="s">
        <v>154</v>
      </c>
      <c r="BC773" t="s">
        <v>166</v>
      </c>
      <c r="BD773">
        <v>0</v>
      </c>
      <c r="BE773">
        <v>0</v>
      </c>
    </row>
    <row r="774" spans="1:57" x14ac:dyDescent="0.35">
      <c r="A774" s="193">
        <v>77</v>
      </c>
      <c r="B774">
        <v>6605</v>
      </c>
      <c r="C774" s="194" t="s">
        <v>125</v>
      </c>
      <c r="D774" t="s">
        <v>155</v>
      </c>
      <c r="E774" t="s">
        <v>3016</v>
      </c>
      <c r="F774" t="s">
        <v>86</v>
      </c>
      <c r="G774">
        <v>1</v>
      </c>
      <c r="H774">
        <v>0</v>
      </c>
      <c r="I774">
        <v>0</v>
      </c>
      <c r="J774">
        <v>0</v>
      </c>
      <c r="K774">
        <v>0</v>
      </c>
      <c r="L774">
        <v>0</v>
      </c>
      <c r="M774" t="s">
        <v>8341</v>
      </c>
      <c r="N774" s="165">
        <v>44626.334050925929</v>
      </c>
      <c r="O774" s="195">
        <f t="shared" si="12"/>
        <v>44620</v>
      </c>
      <c r="P774">
        <v>0</v>
      </c>
      <c r="Q774" t="s">
        <v>8342</v>
      </c>
      <c r="R774">
        <v>0</v>
      </c>
      <c r="S774">
        <v>0</v>
      </c>
      <c r="T774" t="s">
        <v>3017</v>
      </c>
      <c r="U774" t="s">
        <v>130</v>
      </c>
      <c r="V774" t="s">
        <v>131</v>
      </c>
      <c r="W774">
        <v>1</v>
      </c>
      <c r="X774">
        <v>0</v>
      </c>
      <c r="Y774">
        <v>1</v>
      </c>
      <c r="Z774">
        <v>1</v>
      </c>
      <c r="AA774">
        <v>0</v>
      </c>
      <c r="AB774">
        <v>1</v>
      </c>
      <c r="AC774">
        <v>3</v>
      </c>
      <c r="AD774">
        <v>2022</v>
      </c>
      <c r="AE774" t="s">
        <v>3018</v>
      </c>
      <c r="AG774" t="s">
        <v>3019</v>
      </c>
      <c r="AH774">
        <v>6</v>
      </c>
      <c r="AI774" t="s">
        <v>3020</v>
      </c>
      <c r="AJ774" t="s">
        <v>152</v>
      </c>
      <c r="AK774" t="s">
        <v>171</v>
      </c>
      <c r="AL774">
        <v>0</v>
      </c>
      <c r="AM774">
        <v>0</v>
      </c>
      <c r="AN774">
        <v>0</v>
      </c>
      <c r="AO774">
        <v>0</v>
      </c>
      <c r="AP774">
        <v>0</v>
      </c>
      <c r="AQ774">
        <v>0</v>
      </c>
      <c r="AR774">
        <v>0</v>
      </c>
      <c r="AS774">
        <v>0</v>
      </c>
      <c r="AT774">
        <v>0</v>
      </c>
      <c r="AU774">
        <v>0</v>
      </c>
      <c r="AV774">
        <v>0</v>
      </c>
      <c r="AW774">
        <v>0</v>
      </c>
      <c r="AX774">
        <v>0</v>
      </c>
      <c r="AY774">
        <v>0</v>
      </c>
      <c r="AZ774">
        <v>0</v>
      </c>
      <c r="BA774">
        <v>0</v>
      </c>
      <c r="BB774" t="s">
        <v>195</v>
      </c>
      <c r="BC774" t="s">
        <v>166</v>
      </c>
      <c r="BD774">
        <v>0</v>
      </c>
      <c r="BE774">
        <v>0</v>
      </c>
    </row>
    <row r="775" spans="1:57" x14ac:dyDescent="0.35">
      <c r="A775" s="193">
        <v>20</v>
      </c>
      <c r="B775">
        <v>6816</v>
      </c>
      <c r="C775" s="194" t="s">
        <v>125</v>
      </c>
      <c r="D775" t="s">
        <v>155</v>
      </c>
      <c r="E775" t="s">
        <v>8343</v>
      </c>
      <c r="F775" t="s">
        <v>86</v>
      </c>
      <c r="G775">
        <v>1</v>
      </c>
      <c r="H775">
        <v>0</v>
      </c>
      <c r="I775">
        <v>0</v>
      </c>
      <c r="J775">
        <v>0</v>
      </c>
      <c r="K775">
        <v>0</v>
      </c>
      <c r="L775">
        <v>0</v>
      </c>
      <c r="M775" t="s">
        <v>8344</v>
      </c>
      <c r="N775" s="165">
        <v>44834.413993055547</v>
      </c>
      <c r="O775" s="195">
        <f t="shared" si="12"/>
        <v>44830</v>
      </c>
      <c r="P775">
        <v>0</v>
      </c>
      <c r="Q775" t="s">
        <v>8345</v>
      </c>
      <c r="R775">
        <v>0</v>
      </c>
      <c r="S775">
        <v>0</v>
      </c>
      <c r="T775" t="s">
        <v>8346</v>
      </c>
      <c r="U775" t="s">
        <v>130</v>
      </c>
      <c r="V775" t="s">
        <v>131</v>
      </c>
      <c r="W775">
        <v>1</v>
      </c>
      <c r="X775">
        <v>0</v>
      </c>
      <c r="Y775">
        <v>1</v>
      </c>
      <c r="Z775">
        <v>1</v>
      </c>
      <c r="AA775">
        <v>0</v>
      </c>
      <c r="AB775">
        <v>1</v>
      </c>
      <c r="AC775">
        <v>9</v>
      </c>
      <c r="AD775">
        <v>2022</v>
      </c>
      <c r="AG775" t="s">
        <v>8347</v>
      </c>
      <c r="AH775">
        <v>30</v>
      </c>
      <c r="AI775" t="s">
        <v>8348</v>
      </c>
      <c r="AJ775" t="s">
        <v>152</v>
      </c>
      <c r="AK775" t="s">
        <v>171</v>
      </c>
      <c r="AL775">
        <v>0</v>
      </c>
      <c r="AM775">
        <v>0</v>
      </c>
      <c r="AN775">
        <v>0</v>
      </c>
      <c r="AO775">
        <v>0</v>
      </c>
      <c r="AP775">
        <v>0</v>
      </c>
      <c r="AQ775">
        <v>0</v>
      </c>
      <c r="AR775">
        <v>0</v>
      </c>
      <c r="AS775">
        <v>0</v>
      </c>
      <c r="AT775">
        <v>0</v>
      </c>
      <c r="AU775">
        <v>0</v>
      </c>
      <c r="AV775">
        <v>0</v>
      </c>
      <c r="AW775">
        <v>0</v>
      </c>
      <c r="AX775">
        <v>0</v>
      </c>
      <c r="AY775">
        <v>0</v>
      </c>
      <c r="AZ775">
        <v>0</v>
      </c>
      <c r="BA775">
        <v>0</v>
      </c>
      <c r="BB775" t="s">
        <v>178</v>
      </c>
      <c r="BC775" t="s">
        <v>166</v>
      </c>
      <c r="BD775">
        <v>0</v>
      </c>
      <c r="BE775">
        <v>0</v>
      </c>
    </row>
    <row r="776" spans="1:57" x14ac:dyDescent="0.35">
      <c r="A776" s="193">
        <v>1222</v>
      </c>
      <c r="B776">
        <v>6572</v>
      </c>
      <c r="C776" s="194" t="s">
        <v>125</v>
      </c>
      <c r="D776" t="s">
        <v>155</v>
      </c>
      <c r="E776" t="s">
        <v>3021</v>
      </c>
      <c r="F776" t="s">
        <v>83</v>
      </c>
      <c r="G776">
        <v>1</v>
      </c>
      <c r="H776">
        <v>0</v>
      </c>
      <c r="I776">
        <v>0</v>
      </c>
      <c r="J776">
        <v>0</v>
      </c>
      <c r="K776">
        <v>0</v>
      </c>
      <c r="L776">
        <v>0</v>
      </c>
      <c r="M776" t="s">
        <v>3022</v>
      </c>
      <c r="N776" s="165">
        <v>44723.00277777778</v>
      </c>
      <c r="O776" s="195">
        <f t="shared" si="12"/>
        <v>44718</v>
      </c>
      <c r="P776">
        <v>0</v>
      </c>
      <c r="Q776" t="s">
        <v>8349</v>
      </c>
      <c r="R776">
        <v>0</v>
      </c>
      <c r="S776">
        <v>0</v>
      </c>
      <c r="T776" t="s">
        <v>3023</v>
      </c>
      <c r="U776" t="s">
        <v>130</v>
      </c>
      <c r="V776" t="s">
        <v>131</v>
      </c>
      <c r="W776">
        <v>0</v>
      </c>
      <c r="X776">
        <v>0</v>
      </c>
      <c r="Y776">
        <v>1</v>
      </c>
      <c r="Z776">
        <v>1</v>
      </c>
      <c r="AA776">
        <v>0</v>
      </c>
      <c r="AB776">
        <v>1</v>
      </c>
      <c r="AC776">
        <v>6</v>
      </c>
      <c r="AD776">
        <v>2022</v>
      </c>
      <c r="AG776" t="s">
        <v>3024</v>
      </c>
      <c r="AH776">
        <v>11</v>
      </c>
      <c r="AI776" t="s">
        <v>3025</v>
      </c>
      <c r="AJ776" t="s">
        <v>160</v>
      </c>
      <c r="AK776" t="s">
        <v>171</v>
      </c>
      <c r="AL776">
        <v>0</v>
      </c>
      <c r="AM776">
        <v>0</v>
      </c>
      <c r="AN776">
        <v>0</v>
      </c>
      <c r="AO776">
        <v>0</v>
      </c>
      <c r="AP776">
        <v>0</v>
      </c>
      <c r="AQ776">
        <v>0</v>
      </c>
      <c r="AR776">
        <v>0</v>
      </c>
      <c r="AS776">
        <v>0</v>
      </c>
      <c r="AT776">
        <v>0</v>
      </c>
      <c r="AU776">
        <v>0</v>
      </c>
      <c r="AV776">
        <v>0</v>
      </c>
      <c r="AW776">
        <v>0</v>
      </c>
      <c r="AX776">
        <v>0</v>
      </c>
      <c r="AY776">
        <v>0</v>
      </c>
      <c r="AZ776">
        <v>0</v>
      </c>
      <c r="BA776">
        <v>0</v>
      </c>
      <c r="BB776" t="s">
        <v>154</v>
      </c>
      <c r="BC776" t="s">
        <v>166</v>
      </c>
      <c r="BD776">
        <v>0</v>
      </c>
      <c r="BE776">
        <v>1</v>
      </c>
    </row>
    <row r="777" spans="1:57" x14ac:dyDescent="0.35">
      <c r="A777" s="193">
        <v>2712</v>
      </c>
      <c r="B777">
        <v>6593</v>
      </c>
      <c r="C777" s="194" t="s">
        <v>125</v>
      </c>
      <c r="D777" t="s">
        <v>155</v>
      </c>
      <c r="E777" t="s">
        <v>3026</v>
      </c>
      <c r="F777" t="s">
        <v>86</v>
      </c>
      <c r="G777">
        <v>1</v>
      </c>
      <c r="H777">
        <v>0</v>
      </c>
      <c r="I777">
        <v>0</v>
      </c>
      <c r="J777">
        <v>0</v>
      </c>
      <c r="K777">
        <v>0</v>
      </c>
      <c r="L777">
        <v>0</v>
      </c>
      <c r="M777" t="s">
        <v>3027</v>
      </c>
      <c r="N777" s="165">
        <v>44724.058159722219</v>
      </c>
      <c r="O777" s="195">
        <f t="shared" si="12"/>
        <v>44718</v>
      </c>
      <c r="P777">
        <v>0</v>
      </c>
      <c r="Q777" t="s">
        <v>8350</v>
      </c>
      <c r="R777">
        <v>0</v>
      </c>
      <c r="S777">
        <v>0</v>
      </c>
      <c r="T777" t="s">
        <v>128</v>
      </c>
      <c r="U777" t="s">
        <v>130</v>
      </c>
      <c r="V777" t="s">
        <v>131</v>
      </c>
      <c r="W777">
        <v>0</v>
      </c>
      <c r="X777">
        <v>0</v>
      </c>
      <c r="Y777">
        <v>0</v>
      </c>
      <c r="Z777">
        <v>0</v>
      </c>
      <c r="AA777">
        <v>0</v>
      </c>
      <c r="AB777">
        <v>1</v>
      </c>
      <c r="AC777">
        <v>6</v>
      </c>
      <c r="AD777">
        <v>2022</v>
      </c>
      <c r="AG777" t="s">
        <v>8351</v>
      </c>
      <c r="AH777">
        <v>12</v>
      </c>
      <c r="AI777" t="s">
        <v>3028</v>
      </c>
      <c r="AJ777" t="s">
        <v>152</v>
      </c>
      <c r="AK777" t="s">
        <v>7423</v>
      </c>
      <c r="AL777">
        <v>0</v>
      </c>
      <c r="AM777">
        <v>0</v>
      </c>
      <c r="AN777">
        <v>0</v>
      </c>
      <c r="AO777">
        <v>0</v>
      </c>
      <c r="AP777">
        <v>0</v>
      </c>
      <c r="AQ777">
        <v>0</v>
      </c>
      <c r="AR777">
        <v>0</v>
      </c>
      <c r="AS777">
        <v>0</v>
      </c>
      <c r="AT777">
        <v>0</v>
      </c>
      <c r="AU777">
        <v>0</v>
      </c>
      <c r="AV777">
        <v>0</v>
      </c>
      <c r="AW777">
        <v>0</v>
      </c>
      <c r="AX777">
        <v>1</v>
      </c>
      <c r="AY777">
        <v>0</v>
      </c>
      <c r="AZ777">
        <v>0</v>
      </c>
      <c r="BA777">
        <v>0</v>
      </c>
      <c r="BB777" t="s">
        <v>178</v>
      </c>
      <c r="BC777" t="s">
        <v>166</v>
      </c>
      <c r="BD777">
        <v>0</v>
      </c>
      <c r="BE777">
        <v>0</v>
      </c>
    </row>
    <row r="778" spans="1:57" x14ac:dyDescent="0.35">
      <c r="A778" s="193">
        <v>333</v>
      </c>
      <c r="B778">
        <v>6574</v>
      </c>
      <c r="C778" s="194" t="s">
        <v>125</v>
      </c>
      <c r="D778" t="s">
        <v>155</v>
      </c>
      <c r="E778" t="s">
        <v>3029</v>
      </c>
      <c r="F778" t="s">
        <v>86</v>
      </c>
      <c r="G778">
        <v>1</v>
      </c>
      <c r="H778">
        <v>0</v>
      </c>
      <c r="I778">
        <v>0</v>
      </c>
      <c r="J778">
        <v>0</v>
      </c>
      <c r="K778">
        <v>0</v>
      </c>
      <c r="L778">
        <v>0</v>
      </c>
      <c r="M778" t="s">
        <v>3030</v>
      </c>
      <c r="N778" s="165">
        <v>44645.212395833332</v>
      </c>
      <c r="O778" s="195">
        <f t="shared" si="12"/>
        <v>44641</v>
      </c>
      <c r="P778">
        <v>0</v>
      </c>
      <c r="Q778" t="s">
        <v>8352</v>
      </c>
      <c r="R778">
        <v>0</v>
      </c>
      <c r="S778">
        <v>0</v>
      </c>
      <c r="T778" t="s">
        <v>3031</v>
      </c>
      <c r="U778" t="s">
        <v>130</v>
      </c>
      <c r="V778" t="s">
        <v>131</v>
      </c>
      <c r="W778">
        <v>0</v>
      </c>
      <c r="X778">
        <v>0</v>
      </c>
      <c r="Y778">
        <v>1</v>
      </c>
      <c r="Z778">
        <v>1</v>
      </c>
      <c r="AA778">
        <v>0</v>
      </c>
      <c r="AB778">
        <v>1</v>
      </c>
      <c r="AC778">
        <v>3</v>
      </c>
      <c r="AD778">
        <v>2022</v>
      </c>
      <c r="AG778" t="s">
        <v>3032</v>
      </c>
      <c r="AH778">
        <v>25</v>
      </c>
      <c r="AI778" t="s">
        <v>3033</v>
      </c>
      <c r="AJ778" t="s">
        <v>160</v>
      </c>
      <c r="AK778" t="s">
        <v>171</v>
      </c>
      <c r="AL778">
        <v>0</v>
      </c>
      <c r="AM778">
        <v>0</v>
      </c>
      <c r="AN778">
        <v>0</v>
      </c>
      <c r="AO778">
        <v>0</v>
      </c>
      <c r="AP778">
        <v>0</v>
      </c>
      <c r="AQ778">
        <v>1</v>
      </c>
      <c r="AR778">
        <v>0</v>
      </c>
      <c r="AS778">
        <v>0</v>
      </c>
      <c r="AT778">
        <v>0</v>
      </c>
      <c r="AU778">
        <v>0</v>
      </c>
      <c r="AV778">
        <v>0</v>
      </c>
      <c r="AW778">
        <v>0</v>
      </c>
      <c r="AX778">
        <v>0</v>
      </c>
      <c r="AY778">
        <v>0</v>
      </c>
      <c r="AZ778">
        <v>0</v>
      </c>
      <c r="BA778">
        <v>0</v>
      </c>
      <c r="BB778" t="s">
        <v>195</v>
      </c>
      <c r="BC778" t="s">
        <v>166</v>
      </c>
      <c r="BD778">
        <v>0</v>
      </c>
      <c r="BE778">
        <v>0</v>
      </c>
    </row>
    <row r="779" spans="1:57" x14ac:dyDescent="0.35">
      <c r="A779" s="193">
        <v>368</v>
      </c>
      <c r="B779">
        <v>6775</v>
      </c>
      <c r="C779" s="194" t="s">
        <v>125</v>
      </c>
      <c r="D779" t="s">
        <v>155</v>
      </c>
      <c r="E779" t="s">
        <v>8353</v>
      </c>
      <c r="F779" t="s">
        <v>86</v>
      </c>
      <c r="G779">
        <v>1</v>
      </c>
      <c r="H779">
        <v>0</v>
      </c>
      <c r="I779">
        <v>0</v>
      </c>
      <c r="J779">
        <v>0</v>
      </c>
      <c r="K779">
        <v>0</v>
      </c>
      <c r="L779">
        <v>0</v>
      </c>
      <c r="M779" t="s">
        <v>8354</v>
      </c>
      <c r="N779" s="165">
        <v>44823.678240740737</v>
      </c>
      <c r="O779" s="195">
        <f t="shared" si="12"/>
        <v>44823</v>
      </c>
      <c r="P779">
        <v>0</v>
      </c>
      <c r="Q779" t="s">
        <v>8355</v>
      </c>
      <c r="R779">
        <v>0</v>
      </c>
      <c r="S779">
        <v>0</v>
      </c>
      <c r="T779" t="s">
        <v>8356</v>
      </c>
      <c r="U779" t="s">
        <v>130</v>
      </c>
      <c r="V779" t="s">
        <v>131</v>
      </c>
      <c r="W779">
        <v>0</v>
      </c>
      <c r="X779">
        <v>0</v>
      </c>
      <c r="Y779">
        <v>1</v>
      </c>
      <c r="Z779">
        <v>0</v>
      </c>
      <c r="AA779">
        <v>0</v>
      </c>
      <c r="AB779">
        <v>1</v>
      </c>
      <c r="AC779">
        <v>9</v>
      </c>
      <c r="AD779">
        <v>2022</v>
      </c>
      <c r="AG779" t="s">
        <v>8357</v>
      </c>
      <c r="AH779">
        <v>19</v>
      </c>
      <c r="AI779" t="s">
        <v>8358</v>
      </c>
      <c r="AJ779" t="s">
        <v>160</v>
      </c>
      <c r="AK779" t="s">
        <v>171</v>
      </c>
      <c r="AL779">
        <v>0</v>
      </c>
      <c r="AM779">
        <v>0</v>
      </c>
      <c r="AN779">
        <v>0</v>
      </c>
      <c r="AO779">
        <v>0</v>
      </c>
      <c r="AP779">
        <v>0</v>
      </c>
      <c r="AQ779">
        <v>1</v>
      </c>
      <c r="AR779">
        <v>0</v>
      </c>
      <c r="AS779">
        <v>0</v>
      </c>
      <c r="AT779">
        <v>0</v>
      </c>
      <c r="AU779">
        <v>0</v>
      </c>
      <c r="AV779">
        <v>0</v>
      </c>
      <c r="AW779">
        <v>0</v>
      </c>
      <c r="AX779">
        <v>0</v>
      </c>
      <c r="AY779">
        <v>0</v>
      </c>
      <c r="AZ779">
        <v>0</v>
      </c>
      <c r="BA779">
        <v>0</v>
      </c>
      <c r="BB779" t="s">
        <v>178</v>
      </c>
      <c r="BC779" t="s">
        <v>166</v>
      </c>
      <c r="BD779">
        <v>0</v>
      </c>
      <c r="BE779">
        <v>0</v>
      </c>
    </row>
    <row r="780" spans="1:57" x14ac:dyDescent="0.35">
      <c r="A780" s="193">
        <v>161</v>
      </c>
      <c r="B780">
        <v>6092</v>
      </c>
      <c r="C780" s="194" t="s">
        <v>190</v>
      </c>
      <c r="D780" t="s">
        <v>97</v>
      </c>
      <c r="E780" t="s">
        <v>3034</v>
      </c>
      <c r="F780" t="s">
        <v>86</v>
      </c>
      <c r="G780">
        <v>1</v>
      </c>
      <c r="H780">
        <v>0</v>
      </c>
      <c r="I780">
        <v>0</v>
      </c>
      <c r="J780">
        <v>0</v>
      </c>
      <c r="K780">
        <v>0</v>
      </c>
      <c r="L780">
        <v>0</v>
      </c>
      <c r="M780" t="s">
        <v>3035</v>
      </c>
      <c r="N780" s="165">
        <v>44628.530185185176</v>
      </c>
      <c r="O780" s="195">
        <f t="shared" si="12"/>
        <v>44627</v>
      </c>
      <c r="P780">
        <v>0</v>
      </c>
      <c r="Q780" t="s">
        <v>8359</v>
      </c>
      <c r="R780">
        <v>0</v>
      </c>
      <c r="S780">
        <v>0</v>
      </c>
      <c r="T780" t="s">
        <v>3036</v>
      </c>
      <c r="U780" t="s">
        <v>130</v>
      </c>
      <c r="V780" t="s">
        <v>131</v>
      </c>
      <c r="W780">
        <v>1</v>
      </c>
      <c r="X780">
        <v>1</v>
      </c>
      <c r="Y780">
        <v>1</v>
      </c>
      <c r="Z780">
        <v>1</v>
      </c>
      <c r="AA780">
        <v>0</v>
      </c>
      <c r="AB780">
        <v>1</v>
      </c>
      <c r="AC780">
        <v>3</v>
      </c>
      <c r="AD780">
        <v>2022</v>
      </c>
      <c r="AG780" t="s">
        <v>8360</v>
      </c>
      <c r="AH780">
        <v>8</v>
      </c>
      <c r="AI780" t="s">
        <v>3037</v>
      </c>
      <c r="AJ780" t="s">
        <v>152</v>
      </c>
      <c r="AK780" t="s">
        <v>171</v>
      </c>
      <c r="AL780">
        <v>0</v>
      </c>
      <c r="AM780">
        <v>0</v>
      </c>
      <c r="AN780">
        <v>0</v>
      </c>
      <c r="AO780">
        <v>0</v>
      </c>
      <c r="AP780">
        <v>0</v>
      </c>
      <c r="AQ780">
        <v>1</v>
      </c>
      <c r="AR780">
        <v>0</v>
      </c>
      <c r="AS780">
        <v>0</v>
      </c>
      <c r="AT780">
        <v>0</v>
      </c>
      <c r="AU780">
        <v>0</v>
      </c>
      <c r="AV780">
        <v>0</v>
      </c>
      <c r="AW780">
        <v>0</v>
      </c>
      <c r="AX780">
        <v>0</v>
      </c>
      <c r="AY780">
        <v>0</v>
      </c>
      <c r="AZ780">
        <v>0</v>
      </c>
      <c r="BA780">
        <v>0</v>
      </c>
      <c r="BB780" t="s">
        <v>178</v>
      </c>
      <c r="BC780" t="s">
        <v>166</v>
      </c>
      <c r="BD780">
        <v>0</v>
      </c>
      <c r="BE780">
        <v>0</v>
      </c>
    </row>
    <row r="781" spans="1:57" x14ac:dyDescent="0.35">
      <c r="A781" s="193">
        <v>397</v>
      </c>
      <c r="B781">
        <v>6779</v>
      </c>
      <c r="C781" s="194" t="s">
        <v>125</v>
      </c>
      <c r="D781" t="s">
        <v>155</v>
      </c>
      <c r="E781" t="s">
        <v>8361</v>
      </c>
      <c r="F781" t="s">
        <v>86</v>
      </c>
      <c r="G781">
        <v>1</v>
      </c>
      <c r="H781">
        <v>0</v>
      </c>
      <c r="I781">
        <v>0</v>
      </c>
      <c r="J781">
        <v>0</v>
      </c>
      <c r="K781">
        <v>0</v>
      </c>
      <c r="L781">
        <v>0</v>
      </c>
      <c r="M781" t="s">
        <v>8362</v>
      </c>
      <c r="N781" s="165">
        <v>44828.191736111112</v>
      </c>
      <c r="O781" s="195">
        <f t="shared" si="12"/>
        <v>44823</v>
      </c>
      <c r="P781">
        <v>0</v>
      </c>
      <c r="Q781" t="s">
        <v>8363</v>
      </c>
      <c r="R781">
        <v>0</v>
      </c>
      <c r="S781">
        <v>0</v>
      </c>
      <c r="T781" t="s">
        <v>8364</v>
      </c>
      <c r="U781" t="s">
        <v>130</v>
      </c>
      <c r="V781" t="s">
        <v>131</v>
      </c>
      <c r="W781">
        <v>1</v>
      </c>
      <c r="X781">
        <v>0</v>
      </c>
      <c r="Y781">
        <v>1</v>
      </c>
      <c r="Z781">
        <v>1</v>
      </c>
      <c r="AA781">
        <v>0</v>
      </c>
      <c r="AB781">
        <v>1</v>
      </c>
      <c r="AC781">
        <v>9</v>
      </c>
      <c r="AD781">
        <v>2022</v>
      </c>
      <c r="AH781">
        <v>24</v>
      </c>
      <c r="AI781" t="s">
        <v>8365</v>
      </c>
      <c r="AJ781" t="s">
        <v>152</v>
      </c>
      <c r="AK781" t="s">
        <v>7423</v>
      </c>
      <c r="AL781">
        <v>0</v>
      </c>
      <c r="AM781">
        <v>0</v>
      </c>
      <c r="AN781">
        <v>0</v>
      </c>
      <c r="AO781">
        <v>0</v>
      </c>
      <c r="AP781">
        <v>0</v>
      </c>
      <c r="AQ781">
        <v>0</v>
      </c>
      <c r="AR781">
        <v>0</v>
      </c>
      <c r="AS781">
        <v>0</v>
      </c>
      <c r="AT781">
        <v>0</v>
      </c>
      <c r="AU781">
        <v>0</v>
      </c>
      <c r="AV781">
        <v>0</v>
      </c>
      <c r="AW781">
        <v>0</v>
      </c>
      <c r="AX781">
        <v>1</v>
      </c>
      <c r="AY781">
        <v>0</v>
      </c>
      <c r="AZ781">
        <v>0</v>
      </c>
      <c r="BA781">
        <v>0</v>
      </c>
      <c r="BB781" t="s">
        <v>195</v>
      </c>
      <c r="BC781" t="s">
        <v>166</v>
      </c>
      <c r="BD781">
        <v>0</v>
      </c>
      <c r="BE781">
        <v>0</v>
      </c>
    </row>
    <row r="782" spans="1:57" x14ac:dyDescent="0.35">
      <c r="A782" s="193">
        <v>4874</v>
      </c>
      <c r="B782">
        <v>6112</v>
      </c>
      <c r="C782" s="194" t="s">
        <v>190</v>
      </c>
      <c r="D782" t="s">
        <v>97</v>
      </c>
      <c r="E782" t="s">
        <v>3038</v>
      </c>
      <c r="F782" t="s">
        <v>86</v>
      </c>
      <c r="G782">
        <v>1</v>
      </c>
      <c r="H782">
        <v>0</v>
      </c>
      <c r="I782">
        <v>0</v>
      </c>
      <c r="J782">
        <v>0</v>
      </c>
      <c r="K782">
        <v>0</v>
      </c>
      <c r="L782">
        <v>0</v>
      </c>
      <c r="M782" t="s">
        <v>3039</v>
      </c>
      <c r="N782" s="165">
        <v>44797.928252314807</v>
      </c>
      <c r="O782" s="195">
        <f t="shared" si="12"/>
        <v>44795</v>
      </c>
      <c r="P782">
        <v>0</v>
      </c>
      <c r="Q782" t="s">
        <v>8366</v>
      </c>
      <c r="R782">
        <v>0</v>
      </c>
      <c r="S782">
        <v>0</v>
      </c>
      <c r="T782" t="s">
        <v>3040</v>
      </c>
      <c r="U782" t="s">
        <v>130</v>
      </c>
      <c r="V782" t="s">
        <v>131</v>
      </c>
      <c r="W782">
        <v>1</v>
      </c>
      <c r="X782">
        <v>0</v>
      </c>
      <c r="Y782">
        <v>1</v>
      </c>
      <c r="Z782">
        <v>1</v>
      </c>
      <c r="AA782">
        <v>0</v>
      </c>
      <c r="AB782">
        <v>1</v>
      </c>
      <c r="AC782">
        <v>8</v>
      </c>
      <c r="AD782">
        <v>2022</v>
      </c>
      <c r="AG782" t="s">
        <v>8367</v>
      </c>
      <c r="AH782">
        <v>24</v>
      </c>
      <c r="AI782" t="s">
        <v>3041</v>
      </c>
      <c r="AJ782" t="s">
        <v>152</v>
      </c>
      <c r="AK782" t="s">
        <v>171</v>
      </c>
      <c r="AL782">
        <v>0</v>
      </c>
      <c r="AM782">
        <v>0</v>
      </c>
      <c r="AN782">
        <v>0</v>
      </c>
      <c r="AO782">
        <v>0</v>
      </c>
      <c r="AP782">
        <v>0</v>
      </c>
      <c r="AQ782">
        <v>0</v>
      </c>
      <c r="AR782">
        <v>0</v>
      </c>
      <c r="AS782">
        <v>0</v>
      </c>
      <c r="AT782">
        <v>0</v>
      </c>
      <c r="AU782">
        <v>0</v>
      </c>
      <c r="AV782">
        <v>0</v>
      </c>
      <c r="AW782">
        <v>0</v>
      </c>
      <c r="AX782">
        <v>0</v>
      </c>
      <c r="AY782">
        <v>0</v>
      </c>
      <c r="AZ782">
        <v>0</v>
      </c>
      <c r="BA782">
        <v>0</v>
      </c>
      <c r="BB782" t="s">
        <v>154</v>
      </c>
      <c r="BC782" t="s">
        <v>153</v>
      </c>
      <c r="BD782">
        <v>0</v>
      </c>
      <c r="BE782">
        <v>0</v>
      </c>
    </row>
    <row r="783" spans="1:57" x14ac:dyDescent="0.35">
      <c r="A783" s="193">
        <v>42</v>
      </c>
      <c r="B783">
        <v>6576</v>
      </c>
      <c r="C783" s="194" t="s">
        <v>125</v>
      </c>
      <c r="D783" t="s">
        <v>155</v>
      </c>
      <c r="E783" t="s">
        <v>1574</v>
      </c>
      <c r="F783" t="s">
        <v>86</v>
      </c>
      <c r="G783">
        <v>1</v>
      </c>
      <c r="H783">
        <v>0</v>
      </c>
      <c r="I783">
        <v>0</v>
      </c>
      <c r="J783">
        <v>0</v>
      </c>
      <c r="K783">
        <v>0</v>
      </c>
      <c r="L783">
        <v>0</v>
      </c>
      <c r="M783" t="s">
        <v>1575</v>
      </c>
      <c r="N783" s="165">
        <v>44805.457939814813</v>
      </c>
      <c r="O783" s="195">
        <f t="shared" si="12"/>
        <v>44802</v>
      </c>
      <c r="P783">
        <v>0</v>
      </c>
      <c r="Q783" t="s">
        <v>8368</v>
      </c>
      <c r="R783">
        <v>0</v>
      </c>
      <c r="S783">
        <v>0</v>
      </c>
      <c r="T783" t="s">
        <v>1576</v>
      </c>
      <c r="U783" t="s">
        <v>130</v>
      </c>
      <c r="V783" t="s">
        <v>131</v>
      </c>
      <c r="W783">
        <v>0</v>
      </c>
      <c r="X783">
        <v>0</v>
      </c>
      <c r="Y783">
        <v>0</v>
      </c>
      <c r="Z783">
        <v>0</v>
      </c>
      <c r="AA783">
        <v>0</v>
      </c>
      <c r="AB783">
        <v>0</v>
      </c>
      <c r="AC783">
        <v>9</v>
      </c>
      <c r="AD783">
        <v>2022</v>
      </c>
      <c r="AG783" t="s">
        <v>1577</v>
      </c>
      <c r="AH783">
        <v>1</v>
      </c>
      <c r="AI783" t="s">
        <v>1578</v>
      </c>
      <c r="AJ783" t="s">
        <v>152</v>
      </c>
      <c r="AK783" t="s">
        <v>134</v>
      </c>
      <c r="AL783">
        <v>0</v>
      </c>
      <c r="AM783">
        <v>0</v>
      </c>
      <c r="AN783">
        <v>0</v>
      </c>
      <c r="AO783">
        <v>0</v>
      </c>
      <c r="AP783">
        <v>0</v>
      </c>
      <c r="AQ783">
        <v>0</v>
      </c>
      <c r="AR783">
        <v>0</v>
      </c>
      <c r="AS783">
        <v>1</v>
      </c>
      <c r="AT783">
        <v>0</v>
      </c>
      <c r="AU783">
        <v>0</v>
      </c>
      <c r="AV783">
        <v>0</v>
      </c>
      <c r="AW783">
        <v>0</v>
      </c>
      <c r="AX783">
        <v>0</v>
      </c>
      <c r="AY783">
        <v>0</v>
      </c>
      <c r="AZ783">
        <v>0</v>
      </c>
      <c r="BA783">
        <v>0</v>
      </c>
      <c r="BB783" t="s">
        <v>154</v>
      </c>
      <c r="BC783" t="s">
        <v>166</v>
      </c>
      <c r="BD783">
        <v>0</v>
      </c>
      <c r="BE783">
        <v>0</v>
      </c>
    </row>
    <row r="784" spans="1:57" x14ac:dyDescent="0.35">
      <c r="A784" s="193">
        <v>380</v>
      </c>
      <c r="B784">
        <v>6777</v>
      </c>
      <c r="C784" s="194" t="s">
        <v>125</v>
      </c>
      <c r="D784" t="s">
        <v>155</v>
      </c>
      <c r="E784" t="s">
        <v>8369</v>
      </c>
      <c r="F784" t="s">
        <v>86</v>
      </c>
      <c r="G784">
        <v>1</v>
      </c>
      <c r="H784">
        <v>0</v>
      </c>
      <c r="I784">
        <v>0</v>
      </c>
      <c r="J784">
        <v>0</v>
      </c>
      <c r="K784">
        <v>0</v>
      </c>
      <c r="L784">
        <v>0</v>
      </c>
      <c r="M784" t="s">
        <v>8370</v>
      </c>
      <c r="N784" s="165">
        <v>44826.191782407397</v>
      </c>
      <c r="O784" s="195">
        <f t="shared" si="12"/>
        <v>44823</v>
      </c>
      <c r="P784">
        <v>0</v>
      </c>
      <c r="Q784" t="s">
        <v>8371</v>
      </c>
      <c r="R784">
        <v>0</v>
      </c>
      <c r="S784">
        <v>0</v>
      </c>
      <c r="T784" t="s">
        <v>8372</v>
      </c>
      <c r="U784" t="s">
        <v>130</v>
      </c>
      <c r="V784" t="s">
        <v>131</v>
      </c>
      <c r="W784">
        <v>1</v>
      </c>
      <c r="X784">
        <v>0</v>
      </c>
      <c r="Y784">
        <v>0</v>
      </c>
      <c r="Z784">
        <v>0</v>
      </c>
      <c r="AA784">
        <v>0</v>
      </c>
      <c r="AB784">
        <v>1</v>
      </c>
      <c r="AC784">
        <v>9</v>
      </c>
      <c r="AD784">
        <v>2022</v>
      </c>
      <c r="AH784">
        <v>22</v>
      </c>
      <c r="AI784" t="s">
        <v>8373</v>
      </c>
      <c r="AJ784" t="s">
        <v>152</v>
      </c>
      <c r="AK784" t="s">
        <v>7423</v>
      </c>
      <c r="AL784">
        <v>0</v>
      </c>
      <c r="AM784">
        <v>0</v>
      </c>
      <c r="AN784">
        <v>0</v>
      </c>
      <c r="AO784">
        <v>0</v>
      </c>
      <c r="AP784">
        <v>0</v>
      </c>
      <c r="AQ784">
        <v>1</v>
      </c>
      <c r="AR784">
        <v>0</v>
      </c>
      <c r="AS784">
        <v>0</v>
      </c>
      <c r="AT784">
        <v>0</v>
      </c>
      <c r="AU784">
        <v>0</v>
      </c>
      <c r="AV784">
        <v>0</v>
      </c>
      <c r="AW784">
        <v>0</v>
      </c>
      <c r="AX784">
        <v>0</v>
      </c>
      <c r="AY784">
        <v>0</v>
      </c>
      <c r="AZ784">
        <v>0</v>
      </c>
      <c r="BA784">
        <v>0</v>
      </c>
      <c r="BB784" t="s">
        <v>195</v>
      </c>
      <c r="BC784" t="s">
        <v>166</v>
      </c>
      <c r="BD784">
        <v>0</v>
      </c>
      <c r="BE784">
        <v>0</v>
      </c>
    </row>
    <row r="785" spans="1:57" x14ac:dyDescent="0.35">
      <c r="A785" s="193">
        <v>2</v>
      </c>
      <c r="B785">
        <v>6817</v>
      </c>
      <c r="C785" s="194" t="s">
        <v>125</v>
      </c>
      <c r="D785" t="s">
        <v>155</v>
      </c>
      <c r="E785" t="s">
        <v>8374</v>
      </c>
      <c r="F785" t="s">
        <v>86</v>
      </c>
      <c r="G785">
        <v>1</v>
      </c>
      <c r="H785">
        <v>0</v>
      </c>
      <c r="I785">
        <v>0</v>
      </c>
      <c r="J785">
        <v>0</v>
      </c>
      <c r="K785">
        <v>0</v>
      </c>
      <c r="L785">
        <v>0</v>
      </c>
      <c r="M785" t="s">
        <v>8375</v>
      </c>
      <c r="N785" s="165">
        <v>44830.039826388893</v>
      </c>
      <c r="O785" s="195">
        <f t="shared" si="12"/>
        <v>44830</v>
      </c>
      <c r="P785">
        <v>0</v>
      </c>
      <c r="Q785" t="s">
        <v>8376</v>
      </c>
      <c r="R785">
        <v>0</v>
      </c>
      <c r="S785">
        <v>0</v>
      </c>
      <c r="T785" t="s">
        <v>8364</v>
      </c>
      <c r="U785" t="s">
        <v>130</v>
      </c>
      <c r="V785" t="s">
        <v>131</v>
      </c>
      <c r="W785">
        <v>1</v>
      </c>
      <c r="X785">
        <v>0</v>
      </c>
      <c r="Y785">
        <v>1</v>
      </c>
      <c r="Z785">
        <v>0</v>
      </c>
      <c r="AA785">
        <v>0</v>
      </c>
      <c r="AB785">
        <v>1</v>
      </c>
      <c r="AC785">
        <v>9</v>
      </c>
      <c r="AD785">
        <v>2022</v>
      </c>
      <c r="AH785">
        <v>26</v>
      </c>
      <c r="AI785" t="s">
        <v>8377</v>
      </c>
      <c r="AJ785" t="s">
        <v>152</v>
      </c>
      <c r="AK785" t="s">
        <v>161</v>
      </c>
      <c r="AL785">
        <v>0</v>
      </c>
      <c r="AM785">
        <v>0</v>
      </c>
      <c r="AN785">
        <v>0</v>
      </c>
      <c r="AO785">
        <v>0</v>
      </c>
      <c r="AP785">
        <v>0</v>
      </c>
      <c r="AQ785">
        <v>0</v>
      </c>
      <c r="AR785">
        <v>0</v>
      </c>
      <c r="AS785">
        <v>0</v>
      </c>
      <c r="AT785">
        <v>0</v>
      </c>
      <c r="AU785">
        <v>0</v>
      </c>
      <c r="AV785">
        <v>0</v>
      </c>
      <c r="AW785">
        <v>0</v>
      </c>
      <c r="AX785">
        <v>0</v>
      </c>
      <c r="AY785">
        <v>0</v>
      </c>
      <c r="AZ785">
        <v>0</v>
      </c>
      <c r="BA785">
        <v>0</v>
      </c>
      <c r="BB785" t="s">
        <v>195</v>
      </c>
      <c r="BC785" t="s">
        <v>166</v>
      </c>
      <c r="BD785">
        <v>0</v>
      </c>
      <c r="BE785">
        <v>0</v>
      </c>
    </row>
    <row r="786" spans="1:57" x14ac:dyDescent="0.35">
      <c r="A786" s="193">
        <v>81</v>
      </c>
      <c r="B786">
        <v>6623</v>
      </c>
      <c r="C786" s="194" t="s">
        <v>125</v>
      </c>
      <c r="D786" t="s">
        <v>155</v>
      </c>
      <c r="E786" t="s">
        <v>3045</v>
      </c>
      <c r="F786" t="s">
        <v>86</v>
      </c>
      <c r="G786">
        <v>1</v>
      </c>
      <c r="H786">
        <v>0</v>
      </c>
      <c r="I786">
        <v>0</v>
      </c>
      <c r="J786">
        <v>0</v>
      </c>
      <c r="K786">
        <v>0</v>
      </c>
      <c r="L786">
        <v>0</v>
      </c>
      <c r="M786" t="s">
        <v>3046</v>
      </c>
      <c r="N786" s="165">
        <v>44626.539490740739</v>
      </c>
      <c r="O786" s="195">
        <f t="shared" si="12"/>
        <v>44620</v>
      </c>
      <c r="P786">
        <v>0</v>
      </c>
      <c r="Q786" t="s">
        <v>8290</v>
      </c>
      <c r="R786">
        <v>0</v>
      </c>
      <c r="S786">
        <v>0</v>
      </c>
      <c r="T786" t="s">
        <v>2909</v>
      </c>
      <c r="U786" t="s">
        <v>130</v>
      </c>
      <c r="V786" t="s">
        <v>131</v>
      </c>
      <c r="W786">
        <v>1</v>
      </c>
      <c r="X786">
        <v>0</v>
      </c>
      <c r="Y786">
        <v>0</v>
      </c>
      <c r="Z786">
        <v>0</v>
      </c>
      <c r="AA786">
        <v>0</v>
      </c>
      <c r="AB786">
        <v>1</v>
      </c>
      <c r="AC786">
        <v>3</v>
      </c>
      <c r="AD786">
        <v>2022</v>
      </c>
      <c r="AE786" t="s">
        <v>3047</v>
      </c>
      <c r="AG786" t="s">
        <v>3048</v>
      </c>
      <c r="AH786">
        <v>6</v>
      </c>
      <c r="AI786" t="s">
        <v>3049</v>
      </c>
      <c r="AJ786" t="s">
        <v>177</v>
      </c>
      <c r="AK786" t="s">
        <v>7423</v>
      </c>
      <c r="AL786">
        <v>0</v>
      </c>
      <c r="AM786">
        <v>0</v>
      </c>
      <c r="AN786">
        <v>0</v>
      </c>
      <c r="AO786">
        <v>0</v>
      </c>
      <c r="AP786">
        <v>0</v>
      </c>
      <c r="AQ786">
        <v>0</v>
      </c>
      <c r="AR786">
        <v>0</v>
      </c>
      <c r="AS786">
        <v>0</v>
      </c>
      <c r="AT786">
        <v>0</v>
      </c>
      <c r="AU786">
        <v>0</v>
      </c>
      <c r="AV786">
        <v>0</v>
      </c>
      <c r="AW786">
        <v>0</v>
      </c>
      <c r="AX786">
        <v>1</v>
      </c>
      <c r="AY786">
        <v>0</v>
      </c>
      <c r="AZ786">
        <v>0</v>
      </c>
      <c r="BA786">
        <v>0</v>
      </c>
      <c r="BB786" t="s">
        <v>162</v>
      </c>
      <c r="BC786" t="s">
        <v>166</v>
      </c>
      <c r="BD786">
        <v>0</v>
      </c>
      <c r="BE786">
        <v>0</v>
      </c>
    </row>
    <row r="787" spans="1:57" x14ac:dyDescent="0.35">
      <c r="A787" s="193">
        <v>85</v>
      </c>
      <c r="B787">
        <v>6629</v>
      </c>
      <c r="C787" s="194" t="s">
        <v>125</v>
      </c>
      <c r="D787" t="s">
        <v>155</v>
      </c>
      <c r="E787" t="s">
        <v>3050</v>
      </c>
      <c r="F787" t="s">
        <v>86</v>
      </c>
      <c r="G787">
        <v>1</v>
      </c>
      <c r="H787">
        <v>0</v>
      </c>
      <c r="I787">
        <v>0</v>
      </c>
      <c r="J787">
        <v>0</v>
      </c>
      <c r="K787">
        <v>0</v>
      </c>
      <c r="L787">
        <v>0</v>
      </c>
      <c r="M787" t="s">
        <v>3051</v>
      </c>
      <c r="N787" s="165">
        <v>44626.663425925923</v>
      </c>
      <c r="O787" s="195">
        <f t="shared" si="12"/>
        <v>44620</v>
      </c>
      <c r="P787">
        <v>0</v>
      </c>
      <c r="Q787" t="s">
        <v>8326</v>
      </c>
      <c r="R787">
        <v>0</v>
      </c>
      <c r="S787">
        <v>0</v>
      </c>
      <c r="T787" t="s">
        <v>2958</v>
      </c>
      <c r="U787" t="s">
        <v>130</v>
      </c>
      <c r="V787" t="s">
        <v>131</v>
      </c>
      <c r="W787">
        <v>1</v>
      </c>
      <c r="X787">
        <v>0</v>
      </c>
      <c r="Y787">
        <v>0</v>
      </c>
      <c r="Z787">
        <v>0</v>
      </c>
      <c r="AA787">
        <v>0</v>
      </c>
      <c r="AB787">
        <v>1</v>
      </c>
      <c r="AC787">
        <v>3</v>
      </c>
      <c r="AD787">
        <v>2022</v>
      </c>
      <c r="AE787" t="s">
        <v>3047</v>
      </c>
      <c r="AG787" t="s">
        <v>3052</v>
      </c>
      <c r="AH787">
        <v>6</v>
      </c>
      <c r="AI787" t="s">
        <v>3053</v>
      </c>
      <c r="AJ787" t="s">
        <v>177</v>
      </c>
      <c r="AK787" t="s">
        <v>7423</v>
      </c>
      <c r="AL787">
        <v>0</v>
      </c>
      <c r="AM787">
        <v>0</v>
      </c>
      <c r="AN787">
        <v>0</v>
      </c>
      <c r="AO787">
        <v>0</v>
      </c>
      <c r="AP787">
        <v>0</v>
      </c>
      <c r="AQ787">
        <v>0</v>
      </c>
      <c r="AR787">
        <v>0</v>
      </c>
      <c r="AS787">
        <v>0</v>
      </c>
      <c r="AT787">
        <v>0</v>
      </c>
      <c r="AU787">
        <v>0</v>
      </c>
      <c r="AV787">
        <v>0</v>
      </c>
      <c r="AW787">
        <v>0</v>
      </c>
      <c r="AX787">
        <v>1</v>
      </c>
      <c r="AY787">
        <v>0</v>
      </c>
      <c r="AZ787">
        <v>0</v>
      </c>
      <c r="BA787">
        <v>0</v>
      </c>
      <c r="BB787" t="s">
        <v>162</v>
      </c>
      <c r="BC787" t="s">
        <v>166</v>
      </c>
      <c r="BD787">
        <v>0</v>
      </c>
      <c r="BE787">
        <v>0</v>
      </c>
    </row>
    <row r="788" spans="1:57" x14ac:dyDescent="0.35">
      <c r="A788" s="193">
        <v>3594</v>
      </c>
      <c r="B788">
        <v>6622</v>
      </c>
      <c r="C788" s="194" t="s">
        <v>125</v>
      </c>
      <c r="D788" t="s">
        <v>155</v>
      </c>
      <c r="E788" t="s">
        <v>3054</v>
      </c>
      <c r="F788" t="s">
        <v>86</v>
      </c>
      <c r="G788">
        <v>1</v>
      </c>
      <c r="H788">
        <v>0</v>
      </c>
      <c r="I788">
        <v>0</v>
      </c>
      <c r="J788">
        <v>0</v>
      </c>
      <c r="K788">
        <v>0</v>
      </c>
      <c r="L788">
        <v>0</v>
      </c>
      <c r="M788" t="s">
        <v>3055</v>
      </c>
      <c r="N788" s="165">
        <v>44748.76898148148</v>
      </c>
      <c r="O788" s="195">
        <f t="shared" si="12"/>
        <v>44746</v>
      </c>
      <c r="P788">
        <v>0</v>
      </c>
      <c r="Q788" t="s">
        <v>8289</v>
      </c>
      <c r="R788">
        <v>0</v>
      </c>
      <c r="S788">
        <v>0</v>
      </c>
      <c r="T788" t="s">
        <v>2909</v>
      </c>
      <c r="U788" t="s">
        <v>130</v>
      </c>
      <c r="V788" t="s">
        <v>131</v>
      </c>
      <c r="W788">
        <v>1</v>
      </c>
      <c r="X788">
        <v>0</v>
      </c>
      <c r="Y788">
        <v>1</v>
      </c>
      <c r="Z788">
        <v>1</v>
      </c>
      <c r="AA788">
        <v>0</v>
      </c>
      <c r="AB788">
        <v>1</v>
      </c>
      <c r="AC788">
        <v>7</v>
      </c>
      <c r="AD788">
        <v>2022</v>
      </c>
      <c r="AG788" t="s">
        <v>3056</v>
      </c>
      <c r="AH788">
        <v>6</v>
      </c>
      <c r="AI788" t="s">
        <v>3057</v>
      </c>
      <c r="AJ788" t="s">
        <v>152</v>
      </c>
      <c r="AK788" t="s">
        <v>161</v>
      </c>
      <c r="AL788">
        <v>0</v>
      </c>
      <c r="AM788">
        <v>0</v>
      </c>
      <c r="AN788">
        <v>0</v>
      </c>
      <c r="AO788">
        <v>0</v>
      </c>
      <c r="AP788">
        <v>0</v>
      </c>
      <c r="AQ788">
        <v>0</v>
      </c>
      <c r="AR788">
        <v>0</v>
      </c>
      <c r="AS788">
        <v>0</v>
      </c>
      <c r="AT788">
        <v>0</v>
      </c>
      <c r="AU788">
        <v>0</v>
      </c>
      <c r="AV788">
        <v>0</v>
      </c>
      <c r="AW788">
        <v>0</v>
      </c>
      <c r="AX788">
        <v>0</v>
      </c>
      <c r="AY788">
        <v>0</v>
      </c>
      <c r="AZ788">
        <v>0</v>
      </c>
      <c r="BA788">
        <v>0</v>
      </c>
      <c r="BB788" t="s">
        <v>195</v>
      </c>
      <c r="BC788" t="s">
        <v>166</v>
      </c>
      <c r="BD788">
        <v>0</v>
      </c>
      <c r="BE788">
        <v>0</v>
      </c>
    </row>
    <row r="789" spans="1:57" x14ac:dyDescent="0.35">
      <c r="A789" s="193">
        <v>3591</v>
      </c>
      <c r="B789">
        <v>6616</v>
      </c>
      <c r="C789" s="194" t="s">
        <v>125</v>
      </c>
      <c r="D789" t="s">
        <v>155</v>
      </c>
      <c r="E789" t="s">
        <v>3058</v>
      </c>
      <c r="F789" t="s">
        <v>86</v>
      </c>
      <c r="G789">
        <v>1</v>
      </c>
      <c r="H789">
        <v>0</v>
      </c>
      <c r="I789">
        <v>0</v>
      </c>
      <c r="J789">
        <v>0</v>
      </c>
      <c r="K789">
        <v>0</v>
      </c>
      <c r="L789">
        <v>0</v>
      </c>
      <c r="M789" t="s">
        <v>3059</v>
      </c>
      <c r="N789" s="165">
        <v>44748.648645833331</v>
      </c>
      <c r="O789" s="195">
        <f t="shared" si="12"/>
        <v>44746</v>
      </c>
      <c r="P789">
        <v>0</v>
      </c>
      <c r="Q789" t="s">
        <v>8378</v>
      </c>
      <c r="R789">
        <v>0</v>
      </c>
      <c r="S789">
        <v>0</v>
      </c>
      <c r="T789" t="s">
        <v>2958</v>
      </c>
      <c r="U789" t="s">
        <v>130</v>
      </c>
      <c r="V789" t="s">
        <v>131</v>
      </c>
      <c r="W789">
        <v>1</v>
      </c>
      <c r="X789">
        <v>0</v>
      </c>
      <c r="Y789">
        <v>1</v>
      </c>
      <c r="Z789">
        <v>1</v>
      </c>
      <c r="AA789">
        <v>0</v>
      </c>
      <c r="AB789">
        <v>1</v>
      </c>
      <c r="AC789">
        <v>7</v>
      </c>
      <c r="AD789">
        <v>2022</v>
      </c>
      <c r="AG789" t="s">
        <v>3060</v>
      </c>
      <c r="AH789">
        <v>6</v>
      </c>
      <c r="AI789" t="s">
        <v>3061</v>
      </c>
      <c r="AJ789" t="s">
        <v>152</v>
      </c>
      <c r="AK789" t="s">
        <v>161</v>
      </c>
      <c r="AL789">
        <v>0</v>
      </c>
      <c r="AM789">
        <v>0</v>
      </c>
      <c r="AN789">
        <v>0</v>
      </c>
      <c r="AO789">
        <v>0</v>
      </c>
      <c r="AP789">
        <v>0</v>
      </c>
      <c r="AQ789">
        <v>0</v>
      </c>
      <c r="AR789">
        <v>0</v>
      </c>
      <c r="AS789">
        <v>0</v>
      </c>
      <c r="AT789">
        <v>0</v>
      </c>
      <c r="AU789">
        <v>0</v>
      </c>
      <c r="AV789">
        <v>0</v>
      </c>
      <c r="AW789">
        <v>0</v>
      </c>
      <c r="AX789">
        <v>0</v>
      </c>
      <c r="AY789">
        <v>0</v>
      </c>
      <c r="AZ789">
        <v>0</v>
      </c>
      <c r="BA789">
        <v>0</v>
      </c>
      <c r="BB789" t="s">
        <v>195</v>
      </c>
      <c r="BC789" t="s">
        <v>166</v>
      </c>
      <c r="BD789">
        <v>0</v>
      </c>
      <c r="BE789">
        <v>0</v>
      </c>
    </row>
    <row r="790" spans="1:57" x14ac:dyDescent="0.35">
      <c r="A790" s="193">
        <v>3596</v>
      </c>
      <c r="B790">
        <v>6630</v>
      </c>
      <c r="C790" s="194" t="s">
        <v>125</v>
      </c>
      <c r="D790" t="s">
        <v>155</v>
      </c>
      <c r="E790" t="s">
        <v>3062</v>
      </c>
      <c r="F790" t="s">
        <v>86</v>
      </c>
      <c r="G790">
        <v>1</v>
      </c>
      <c r="H790">
        <v>0</v>
      </c>
      <c r="I790">
        <v>0</v>
      </c>
      <c r="J790">
        <v>0</v>
      </c>
      <c r="K790">
        <v>0</v>
      </c>
      <c r="L790">
        <v>0</v>
      </c>
      <c r="M790" t="s">
        <v>3063</v>
      </c>
      <c r="N790" s="165">
        <v>44748.891145833331</v>
      </c>
      <c r="O790" s="195">
        <f t="shared" si="12"/>
        <v>44746</v>
      </c>
      <c r="P790">
        <v>0</v>
      </c>
      <c r="Q790" t="s">
        <v>8326</v>
      </c>
      <c r="R790">
        <v>0</v>
      </c>
      <c r="S790">
        <v>0</v>
      </c>
      <c r="T790" t="s">
        <v>2958</v>
      </c>
      <c r="U790" t="s">
        <v>130</v>
      </c>
      <c r="V790" t="s">
        <v>131</v>
      </c>
      <c r="W790">
        <v>1</v>
      </c>
      <c r="X790">
        <v>0</v>
      </c>
      <c r="Y790">
        <v>1</v>
      </c>
      <c r="Z790">
        <v>1</v>
      </c>
      <c r="AA790">
        <v>0</v>
      </c>
      <c r="AB790">
        <v>1</v>
      </c>
      <c r="AC790">
        <v>7</v>
      </c>
      <c r="AD790">
        <v>2022</v>
      </c>
      <c r="AG790" t="s">
        <v>3064</v>
      </c>
      <c r="AH790">
        <v>6</v>
      </c>
      <c r="AI790" t="s">
        <v>3065</v>
      </c>
      <c r="AJ790" t="s">
        <v>200</v>
      </c>
      <c r="AK790" t="s">
        <v>161</v>
      </c>
      <c r="AL790">
        <v>0</v>
      </c>
      <c r="AM790">
        <v>0</v>
      </c>
      <c r="AN790">
        <v>0</v>
      </c>
      <c r="AO790">
        <v>0</v>
      </c>
      <c r="AP790">
        <v>0</v>
      </c>
      <c r="AQ790">
        <v>0</v>
      </c>
      <c r="AR790">
        <v>0</v>
      </c>
      <c r="AS790">
        <v>0</v>
      </c>
      <c r="AT790">
        <v>0</v>
      </c>
      <c r="AU790">
        <v>0</v>
      </c>
      <c r="AV790">
        <v>0</v>
      </c>
      <c r="AW790">
        <v>0</v>
      </c>
      <c r="AX790">
        <v>0</v>
      </c>
      <c r="AY790">
        <v>0</v>
      </c>
      <c r="AZ790">
        <v>0</v>
      </c>
      <c r="BA790">
        <v>0</v>
      </c>
      <c r="BB790" t="s">
        <v>195</v>
      </c>
      <c r="BC790" t="s">
        <v>166</v>
      </c>
      <c r="BD790">
        <v>0</v>
      </c>
      <c r="BE790">
        <v>0</v>
      </c>
    </row>
    <row r="791" spans="1:57" x14ac:dyDescent="0.35">
      <c r="A791" s="193">
        <v>3593</v>
      </c>
      <c r="B791">
        <v>6617</v>
      </c>
      <c r="C791" s="194" t="s">
        <v>125</v>
      </c>
      <c r="D791" t="s">
        <v>155</v>
      </c>
      <c r="E791" t="s">
        <v>3066</v>
      </c>
      <c r="F791" t="s">
        <v>86</v>
      </c>
      <c r="G791">
        <v>1</v>
      </c>
      <c r="H791">
        <v>0</v>
      </c>
      <c r="I791">
        <v>0</v>
      </c>
      <c r="J791">
        <v>0</v>
      </c>
      <c r="K791">
        <v>0</v>
      </c>
      <c r="L791">
        <v>0</v>
      </c>
      <c r="M791" t="s">
        <v>3067</v>
      </c>
      <c r="N791" s="165">
        <v>44748.767997685187</v>
      </c>
      <c r="O791" s="195">
        <f t="shared" si="12"/>
        <v>44746</v>
      </c>
      <c r="P791">
        <v>0</v>
      </c>
      <c r="Q791" t="s">
        <v>8378</v>
      </c>
      <c r="R791">
        <v>0</v>
      </c>
      <c r="S791">
        <v>0</v>
      </c>
      <c r="T791" t="s">
        <v>2958</v>
      </c>
      <c r="U791" t="s">
        <v>130</v>
      </c>
      <c r="V791" t="s">
        <v>131</v>
      </c>
      <c r="W791">
        <v>1</v>
      </c>
      <c r="X791">
        <v>0</v>
      </c>
      <c r="Y791">
        <v>1</v>
      </c>
      <c r="Z791">
        <v>1</v>
      </c>
      <c r="AA791">
        <v>0</v>
      </c>
      <c r="AB791">
        <v>1</v>
      </c>
      <c r="AC791">
        <v>7</v>
      </c>
      <c r="AD791">
        <v>2022</v>
      </c>
      <c r="AG791" t="s">
        <v>3068</v>
      </c>
      <c r="AH791">
        <v>6</v>
      </c>
      <c r="AI791" t="s">
        <v>3069</v>
      </c>
      <c r="AJ791" t="s">
        <v>152</v>
      </c>
      <c r="AK791" t="s">
        <v>161</v>
      </c>
      <c r="AL791">
        <v>0</v>
      </c>
      <c r="AM791">
        <v>0</v>
      </c>
      <c r="AN791">
        <v>0</v>
      </c>
      <c r="AO791">
        <v>0</v>
      </c>
      <c r="AP791">
        <v>0</v>
      </c>
      <c r="AQ791">
        <v>0</v>
      </c>
      <c r="AR791">
        <v>0</v>
      </c>
      <c r="AS791">
        <v>0</v>
      </c>
      <c r="AT791">
        <v>0</v>
      </c>
      <c r="AU791">
        <v>0</v>
      </c>
      <c r="AV791">
        <v>0</v>
      </c>
      <c r="AW791">
        <v>0</v>
      </c>
      <c r="AX791">
        <v>0</v>
      </c>
      <c r="AY791">
        <v>0</v>
      </c>
      <c r="AZ791">
        <v>0</v>
      </c>
      <c r="BA791">
        <v>0</v>
      </c>
      <c r="BB791" t="s">
        <v>195</v>
      </c>
      <c r="BC791" t="s">
        <v>166</v>
      </c>
      <c r="BD791">
        <v>0</v>
      </c>
      <c r="BE791">
        <v>0</v>
      </c>
    </row>
    <row r="792" spans="1:57" x14ac:dyDescent="0.35">
      <c r="A792" s="193">
        <v>3599</v>
      </c>
      <c r="B792">
        <v>6631</v>
      </c>
      <c r="C792" s="194" t="s">
        <v>125</v>
      </c>
      <c r="D792" t="s">
        <v>155</v>
      </c>
      <c r="E792" t="s">
        <v>3070</v>
      </c>
      <c r="F792" t="s">
        <v>86</v>
      </c>
      <c r="G792">
        <v>1</v>
      </c>
      <c r="H792">
        <v>0</v>
      </c>
      <c r="I792">
        <v>0</v>
      </c>
      <c r="J792">
        <v>0</v>
      </c>
      <c r="K792">
        <v>0</v>
      </c>
      <c r="L792">
        <v>0</v>
      </c>
      <c r="M792" t="s">
        <v>3071</v>
      </c>
      <c r="N792" s="165">
        <v>44749.014918981477</v>
      </c>
      <c r="O792" s="195">
        <f t="shared" si="12"/>
        <v>44746</v>
      </c>
      <c r="P792">
        <v>0</v>
      </c>
      <c r="Q792" t="s">
        <v>8326</v>
      </c>
      <c r="R792">
        <v>0</v>
      </c>
      <c r="S792">
        <v>0</v>
      </c>
      <c r="T792" t="s">
        <v>2958</v>
      </c>
      <c r="U792" t="s">
        <v>130</v>
      </c>
      <c r="V792" t="s">
        <v>131</v>
      </c>
      <c r="W792">
        <v>1</v>
      </c>
      <c r="X792">
        <v>0</v>
      </c>
      <c r="Y792">
        <v>1</v>
      </c>
      <c r="Z792">
        <v>1</v>
      </c>
      <c r="AA792">
        <v>0</v>
      </c>
      <c r="AB792">
        <v>1</v>
      </c>
      <c r="AC792">
        <v>7</v>
      </c>
      <c r="AD792">
        <v>2022</v>
      </c>
      <c r="AG792" t="s">
        <v>3072</v>
      </c>
      <c r="AH792">
        <v>7</v>
      </c>
      <c r="AI792" t="s">
        <v>3073</v>
      </c>
      <c r="AJ792" t="s">
        <v>152</v>
      </c>
      <c r="AK792" t="s">
        <v>161</v>
      </c>
      <c r="AL792">
        <v>0</v>
      </c>
      <c r="AM792">
        <v>0</v>
      </c>
      <c r="AN792">
        <v>0</v>
      </c>
      <c r="AO792">
        <v>0</v>
      </c>
      <c r="AP792">
        <v>0</v>
      </c>
      <c r="AQ792">
        <v>0</v>
      </c>
      <c r="AR792">
        <v>0</v>
      </c>
      <c r="AS792">
        <v>0</v>
      </c>
      <c r="AT792">
        <v>0</v>
      </c>
      <c r="AU792">
        <v>0</v>
      </c>
      <c r="AV792">
        <v>0</v>
      </c>
      <c r="AW792">
        <v>0</v>
      </c>
      <c r="AX792">
        <v>0</v>
      </c>
      <c r="AY792">
        <v>0</v>
      </c>
      <c r="AZ792">
        <v>0</v>
      </c>
      <c r="BA792">
        <v>0</v>
      </c>
      <c r="BB792" t="s">
        <v>195</v>
      </c>
      <c r="BC792" t="s">
        <v>166</v>
      </c>
      <c r="BD792">
        <v>0</v>
      </c>
      <c r="BE792">
        <v>0</v>
      </c>
    </row>
    <row r="793" spans="1:57" x14ac:dyDescent="0.35">
      <c r="A793" s="193">
        <v>3595</v>
      </c>
      <c r="B793">
        <v>6625</v>
      </c>
      <c r="C793" s="194" t="s">
        <v>125</v>
      </c>
      <c r="D793" t="s">
        <v>155</v>
      </c>
      <c r="E793" t="s">
        <v>3074</v>
      </c>
      <c r="F793" t="s">
        <v>86</v>
      </c>
      <c r="G793">
        <v>1</v>
      </c>
      <c r="H793">
        <v>0</v>
      </c>
      <c r="I793">
        <v>0</v>
      </c>
      <c r="J793">
        <v>0</v>
      </c>
      <c r="K793">
        <v>0</v>
      </c>
      <c r="L793">
        <v>0</v>
      </c>
      <c r="M793" t="s">
        <v>3075</v>
      </c>
      <c r="N793" s="165">
        <v>44748.773136574076</v>
      </c>
      <c r="O793" s="195">
        <f t="shared" si="12"/>
        <v>44746</v>
      </c>
      <c r="P793">
        <v>0</v>
      </c>
      <c r="Q793" t="s">
        <v>8379</v>
      </c>
      <c r="R793">
        <v>0</v>
      </c>
      <c r="S793">
        <v>0</v>
      </c>
      <c r="T793" t="s">
        <v>2909</v>
      </c>
      <c r="U793" t="s">
        <v>130</v>
      </c>
      <c r="V793" t="s">
        <v>131</v>
      </c>
      <c r="W793">
        <v>1</v>
      </c>
      <c r="X793">
        <v>0</v>
      </c>
      <c r="Y793">
        <v>1</v>
      </c>
      <c r="Z793">
        <v>1</v>
      </c>
      <c r="AA793">
        <v>0</v>
      </c>
      <c r="AB793">
        <v>1</v>
      </c>
      <c r="AC793">
        <v>7</v>
      </c>
      <c r="AD793">
        <v>2022</v>
      </c>
      <c r="AE793" t="s">
        <v>3076</v>
      </c>
      <c r="AG793" t="s">
        <v>3077</v>
      </c>
      <c r="AH793">
        <v>6</v>
      </c>
      <c r="AI793" t="s">
        <v>3078</v>
      </c>
      <c r="AJ793" t="s">
        <v>200</v>
      </c>
      <c r="AK793" t="s">
        <v>161</v>
      </c>
      <c r="AL793">
        <v>0</v>
      </c>
      <c r="AM793">
        <v>0</v>
      </c>
      <c r="AN793">
        <v>0</v>
      </c>
      <c r="AO793">
        <v>0</v>
      </c>
      <c r="AP793">
        <v>0</v>
      </c>
      <c r="AQ793">
        <v>0</v>
      </c>
      <c r="AR793">
        <v>0</v>
      </c>
      <c r="AS793">
        <v>0</v>
      </c>
      <c r="AT793">
        <v>0</v>
      </c>
      <c r="AU793">
        <v>0</v>
      </c>
      <c r="AV793">
        <v>0</v>
      </c>
      <c r="AW793">
        <v>0</v>
      </c>
      <c r="AX793">
        <v>0</v>
      </c>
      <c r="AY793">
        <v>0</v>
      </c>
      <c r="AZ793">
        <v>0</v>
      </c>
      <c r="BA793">
        <v>0</v>
      </c>
      <c r="BB793" t="s">
        <v>195</v>
      </c>
      <c r="BC793" t="s">
        <v>166</v>
      </c>
      <c r="BD793">
        <v>0</v>
      </c>
      <c r="BE793">
        <v>0</v>
      </c>
    </row>
    <row r="794" spans="1:57" x14ac:dyDescent="0.35">
      <c r="A794" s="193">
        <v>3597</v>
      </c>
      <c r="B794">
        <v>6627</v>
      </c>
      <c r="C794" s="194" t="s">
        <v>125</v>
      </c>
      <c r="D794" t="s">
        <v>155</v>
      </c>
      <c r="E794" t="s">
        <v>3079</v>
      </c>
      <c r="F794" t="s">
        <v>86</v>
      </c>
      <c r="G794">
        <v>1</v>
      </c>
      <c r="H794">
        <v>0</v>
      </c>
      <c r="I794">
        <v>0</v>
      </c>
      <c r="J794">
        <v>0</v>
      </c>
      <c r="K794">
        <v>0</v>
      </c>
      <c r="L794">
        <v>0</v>
      </c>
      <c r="M794" t="s">
        <v>3080</v>
      </c>
      <c r="N794" s="165">
        <v>44748.895208333342</v>
      </c>
      <c r="O794" s="195">
        <f t="shared" si="12"/>
        <v>44746</v>
      </c>
      <c r="P794">
        <v>0</v>
      </c>
      <c r="Q794" t="s">
        <v>8380</v>
      </c>
      <c r="R794">
        <v>0</v>
      </c>
      <c r="S794">
        <v>0</v>
      </c>
      <c r="T794" t="s">
        <v>2958</v>
      </c>
      <c r="U794" t="s">
        <v>130</v>
      </c>
      <c r="V794" t="s">
        <v>131</v>
      </c>
      <c r="W794">
        <v>1</v>
      </c>
      <c r="X794">
        <v>0</v>
      </c>
      <c r="Y794">
        <v>1</v>
      </c>
      <c r="Z794">
        <v>1</v>
      </c>
      <c r="AA794">
        <v>0</v>
      </c>
      <c r="AB794">
        <v>1</v>
      </c>
      <c r="AC794">
        <v>7</v>
      </c>
      <c r="AD794">
        <v>2022</v>
      </c>
      <c r="AE794" t="s">
        <v>3081</v>
      </c>
      <c r="AG794" t="s">
        <v>3082</v>
      </c>
      <c r="AH794">
        <v>6</v>
      </c>
      <c r="AI794" t="s">
        <v>3083</v>
      </c>
      <c r="AJ794" t="s">
        <v>152</v>
      </c>
      <c r="AK794" t="s">
        <v>161</v>
      </c>
      <c r="AL794">
        <v>0</v>
      </c>
      <c r="AM794">
        <v>0</v>
      </c>
      <c r="AN794">
        <v>0</v>
      </c>
      <c r="AO794">
        <v>0</v>
      </c>
      <c r="AP794">
        <v>0</v>
      </c>
      <c r="AQ794">
        <v>0</v>
      </c>
      <c r="AR794">
        <v>0</v>
      </c>
      <c r="AS794">
        <v>0</v>
      </c>
      <c r="AT794">
        <v>0</v>
      </c>
      <c r="AU794">
        <v>0</v>
      </c>
      <c r="AV794">
        <v>0</v>
      </c>
      <c r="AW794">
        <v>0</v>
      </c>
      <c r="AX794">
        <v>0</v>
      </c>
      <c r="AY794">
        <v>0</v>
      </c>
      <c r="AZ794">
        <v>0</v>
      </c>
      <c r="BA794">
        <v>0</v>
      </c>
      <c r="BB794" t="s">
        <v>195</v>
      </c>
      <c r="BC794" t="s">
        <v>166</v>
      </c>
      <c r="BD794">
        <v>0</v>
      </c>
      <c r="BE794">
        <v>0</v>
      </c>
    </row>
    <row r="795" spans="1:57" x14ac:dyDescent="0.35">
      <c r="A795" s="193">
        <v>83</v>
      </c>
      <c r="B795">
        <v>6613</v>
      </c>
      <c r="C795" s="194" t="s">
        <v>125</v>
      </c>
      <c r="D795" t="s">
        <v>155</v>
      </c>
      <c r="E795" t="s">
        <v>3084</v>
      </c>
      <c r="F795" t="s">
        <v>86</v>
      </c>
      <c r="G795">
        <v>1</v>
      </c>
      <c r="H795">
        <v>0</v>
      </c>
      <c r="I795">
        <v>0</v>
      </c>
      <c r="J795">
        <v>0</v>
      </c>
      <c r="K795">
        <v>0</v>
      </c>
      <c r="L795">
        <v>0</v>
      </c>
      <c r="M795" t="s">
        <v>3085</v>
      </c>
      <c r="N795" s="165">
        <v>44626.65351851852</v>
      </c>
      <c r="O795" s="195">
        <f t="shared" si="12"/>
        <v>44620</v>
      </c>
      <c r="P795">
        <v>0</v>
      </c>
      <c r="Q795" t="s">
        <v>8288</v>
      </c>
      <c r="R795">
        <v>0</v>
      </c>
      <c r="S795">
        <v>0</v>
      </c>
      <c r="T795" t="s">
        <v>2909</v>
      </c>
      <c r="U795" t="s">
        <v>130</v>
      </c>
      <c r="V795" t="s">
        <v>131</v>
      </c>
      <c r="W795">
        <v>1</v>
      </c>
      <c r="X795">
        <v>0</v>
      </c>
      <c r="Y795">
        <v>0</v>
      </c>
      <c r="Z795">
        <v>0</v>
      </c>
      <c r="AA795">
        <v>0</v>
      </c>
      <c r="AB795">
        <v>1</v>
      </c>
      <c r="AC795">
        <v>3</v>
      </c>
      <c r="AD795">
        <v>2022</v>
      </c>
      <c r="AE795" t="s">
        <v>3086</v>
      </c>
      <c r="AG795" t="s">
        <v>3087</v>
      </c>
      <c r="AH795">
        <v>6</v>
      </c>
      <c r="AI795" t="s">
        <v>3088</v>
      </c>
      <c r="AJ795" t="s">
        <v>177</v>
      </c>
      <c r="AK795" t="s">
        <v>7423</v>
      </c>
      <c r="AL795">
        <v>0</v>
      </c>
      <c r="AM795">
        <v>0</v>
      </c>
      <c r="AN795">
        <v>0</v>
      </c>
      <c r="AO795">
        <v>0</v>
      </c>
      <c r="AP795">
        <v>0</v>
      </c>
      <c r="AQ795">
        <v>0</v>
      </c>
      <c r="AR795">
        <v>0</v>
      </c>
      <c r="AS795">
        <v>0</v>
      </c>
      <c r="AT795">
        <v>0</v>
      </c>
      <c r="AU795">
        <v>0</v>
      </c>
      <c r="AV795">
        <v>0</v>
      </c>
      <c r="AW795">
        <v>0</v>
      </c>
      <c r="AX795">
        <v>1</v>
      </c>
      <c r="AY795">
        <v>0</v>
      </c>
      <c r="AZ795">
        <v>0</v>
      </c>
      <c r="BA795">
        <v>0</v>
      </c>
      <c r="BB795" t="s">
        <v>162</v>
      </c>
      <c r="BC795" t="s">
        <v>166</v>
      </c>
      <c r="BD795">
        <v>0</v>
      </c>
      <c r="BE795">
        <v>0</v>
      </c>
    </row>
    <row r="796" spans="1:57" x14ac:dyDescent="0.35">
      <c r="A796" s="193">
        <v>392</v>
      </c>
      <c r="B796">
        <v>6778</v>
      </c>
      <c r="C796" s="194" t="s">
        <v>125</v>
      </c>
      <c r="D796" t="s">
        <v>155</v>
      </c>
      <c r="E796" t="s">
        <v>8381</v>
      </c>
      <c r="F796" t="s">
        <v>86</v>
      </c>
      <c r="G796">
        <v>1</v>
      </c>
      <c r="H796">
        <v>0</v>
      </c>
      <c r="I796">
        <v>0</v>
      </c>
      <c r="J796">
        <v>0</v>
      </c>
      <c r="K796">
        <v>0</v>
      </c>
      <c r="L796">
        <v>0</v>
      </c>
      <c r="M796" t="s">
        <v>8382</v>
      </c>
      <c r="N796" s="165">
        <v>44827.665868055563</v>
      </c>
      <c r="O796" s="195">
        <f t="shared" si="12"/>
        <v>44823</v>
      </c>
      <c r="P796">
        <v>0</v>
      </c>
      <c r="Q796" t="s">
        <v>8371</v>
      </c>
      <c r="R796">
        <v>0</v>
      </c>
      <c r="S796">
        <v>0</v>
      </c>
      <c r="T796" t="s">
        <v>8372</v>
      </c>
      <c r="U796" t="s">
        <v>130</v>
      </c>
      <c r="V796" t="s">
        <v>131</v>
      </c>
      <c r="W796">
        <v>0</v>
      </c>
      <c r="X796">
        <v>0</v>
      </c>
      <c r="Y796">
        <v>0</v>
      </c>
      <c r="Z796">
        <v>0</v>
      </c>
      <c r="AA796">
        <v>0</v>
      </c>
      <c r="AB796">
        <v>1</v>
      </c>
      <c r="AC796">
        <v>9</v>
      </c>
      <c r="AD796">
        <v>2022</v>
      </c>
      <c r="AH796">
        <v>23</v>
      </c>
      <c r="AI796" t="s">
        <v>8383</v>
      </c>
      <c r="AJ796" t="s">
        <v>160</v>
      </c>
      <c r="AK796" t="s">
        <v>161</v>
      </c>
      <c r="AL796">
        <v>0</v>
      </c>
      <c r="AM796">
        <v>0</v>
      </c>
      <c r="AN796">
        <v>0</v>
      </c>
      <c r="AO796">
        <v>0</v>
      </c>
      <c r="AP796">
        <v>0</v>
      </c>
      <c r="AQ796">
        <v>0</v>
      </c>
      <c r="AR796">
        <v>0</v>
      </c>
      <c r="AS796">
        <v>0</v>
      </c>
      <c r="AT796">
        <v>0</v>
      </c>
      <c r="AU796">
        <v>1</v>
      </c>
      <c r="AV796">
        <v>0</v>
      </c>
      <c r="AW796">
        <v>0</v>
      </c>
      <c r="AX796">
        <v>0</v>
      </c>
      <c r="AY796">
        <v>0</v>
      </c>
      <c r="AZ796">
        <v>0</v>
      </c>
      <c r="BA796">
        <v>0</v>
      </c>
      <c r="BB796" t="s">
        <v>172</v>
      </c>
      <c r="BC796" t="s">
        <v>153</v>
      </c>
      <c r="BD796">
        <v>0</v>
      </c>
      <c r="BE796">
        <v>1</v>
      </c>
    </row>
    <row r="797" spans="1:57" x14ac:dyDescent="0.35">
      <c r="A797" s="193">
        <v>386</v>
      </c>
      <c r="B797">
        <v>6776</v>
      </c>
      <c r="C797" s="194" t="s">
        <v>125</v>
      </c>
      <c r="D797" t="s">
        <v>155</v>
      </c>
      <c r="E797" t="s">
        <v>8384</v>
      </c>
      <c r="F797" t="s">
        <v>86</v>
      </c>
      <c r="G797">
        <v>1</v>
      </c>
      <c r="H797">
        <v>0</v>
      </c>
      <c r="I797">
        <v>0</v>
      </c>
      <c r="J797">
        <v>0</v>
      </c>
      <c r="K797">
        <v>0</v>
      </c>
      <c r="L797">
        <v>0</v>
      </c>
      <c r="M797" t="s">
        <v>8385</v>
      </c>
      <c r="N797" s="165">
        <v>44826.816481481481</v>
      </c>
      <c r="O797" s="195">
        <f t="shared" si="12"/>
        <v>44823</v>
      </c>
      <c r="P797">
        <v>0</v>
      </c>
      <c r="Q797" t="s">
        <v>8386</v>
      </c>
      <c r="R797">
        <v>0</v>
      </c>
      <c r="S797">
        <v>0</v>
      </c>
      <c r="T797" t="s">
        <v>8387</v>
      </c>
      <c r="U797" t="s">
        <v>130</v>
      </c>
      <c r="V797" t="s">
        <v>131</v>
      </c>
      <c r="W797">
        <v>1</v>
      </c>
      <c r="X797">
        <v>0</v>
      </c>
      <c r="Y797">
        <v>1</v>
      </c>
      <c r="Z797">
        <v>1</v>
      </c>
      <c r="AA797">
        <v>0</v>
      </c>
      <c r="AB797">
        <v>1</v>
      </c>
      <c r="AC797">
        <v>9</v>
      </c>
      <c r="AD797">
        <v>2022</v>
      </c>
      <c r="AH797">
        <v>22</v>
      </c>
      <c r="AI797" t="s">
        <v>8388</v>
      </c>
      <c r="AJ797" t="s">
        <v>200</v>
      </c>
      <c r="AK797" t="s">
        <v>161</v>
      </c>
      <c r="AL797">
        <v>0</v>
      </c>
      <c r="AM797">
        <v>0</v>
      </c>
      <c r="AN797">
        <v>0</v>
      </c>
      <c r="AO797">
        <v>0</v>
      </c>
      <c r="AP797">
        <v>0</v>
      </c>
      <c r="AQ797">
        <v>0</v>
      </c>
      <c r="AR797">
        <v>0</v>
      </c>
      <c r="AS797">
        <v>0</v>
      </c>
      <c r="AT797">
        <v>0</v>
      </c>
      <c r="AU797">
        <v>0</v>
      </c>
      <c r="AV797">
        <v>1</v>
      </c>
      <c r="AW797">
        <v>0</v>
      </c>
      <c r="AX797">
        <v>0</v>
      </c>
      <c r="AY797">
        <v>0</v>
      </c>
      <c r="AZ797">
        <v>0</v>
      </c>
      <c r="BA797">
        <v>0</v>
      </c>
      <c r="BB797" t="s">
        <v>154</v>
      </c>
      <c r="BC797" t="s">
        <v>166</v>
      </c>
      <c r="BD797">
        <v>0</v>
      </c>
      <c r="BE797">
        <v>0</v>
      </c>
    </row>
    <row r="798" spans="1:57" x14ac:dyDescent="0.35">
      <c r="A798" s="193">
        <v>665</v>
      </c>
      <c r="B798">
        <v>6594</v>
      </c>
      <c r="C798" s="194" t="s">
        <v>125</v>
      </c>
      <c r="D798" t="s">
        <v>155</v>
      </c>
      <c r="E798" t="s">
        <v>3089</v>
      </c>
      <c r="F798" t="s">
        <v>86</v>
      </c>
      <c r="G798">
        <v>1</v>
      </c>
      <c r="H798">
        <v>0</v>
      </c>
      <c r="I798">
        <v>0</v>
      </c>
      <c r="J798">
        <v>0</v>
      </c>
      <c r="K798">
        <v>0</v>
      </c>
      <c r="L798">
        <v>0</v>
      </c>
      <c r="M798" t="s">
        <v>8389</v>
      </c>
      <c r="N798" s="165">
        <v>44668.666805555556</v>
      </c>
      <c r="O798" s="195">
        <f t="shared" si="12"/>
        <v>44662</v>
      </c>
      <c r="P798">
        <v>0</v>
      </c>
      <c r="Q798" t="s">
        <v>8390</v>
      </c>
      <c r="R798">
        <v>0</v>
      </c>
      <c r="S798">
        <v>0</v>
      </c>
      <c r="T798" t="s">
        <v>3090</v>
      </c>
      <c r="U798" t="s">
        <v>130</v>
      </c>
      <c r="V798" t="s">
        <v>131</v>
      </c>
      <c r="W798">
        <v>1</v>
      </c>
      <c r="X798">
        <v>0</v>
      </c>
      <c r="Y798">
        <v>1</v>
      </c>
      <c r="Z798">
        <v>1</v>
      </c>
      <c r="AA798">
        <v>0</v>
      </c>
      <c r="AB798">
        <v>1</v>
      </c>
      <c r="AC798">
        <v>4</v>
      </c>
      <c r="AD798">
        <v>2022</v>
      </c>
      <c r="AG798" t="s">
        <v>3091</v>
      </c>
      <c r="AH798">
        <v>17</v>
      </c>
      <c r="AI798" t="s">
        <v>3092</v>
      </c>
      <c r="AJ798" t="s">
        <v>152</v>
      </c>
      <c r="AK798" t="s">
        <v>171</v>
      </c>
      <c r="AL798">
        <v>0</v>
      </c>
      <c r="AM798">
        <v>0</v>
      </c>
      <c r="AN798">
        <v>0</v>
      </c>
      <c r="AO798">
        <v>0</v>
      </c>
      <c r="AP798">
        <v>0</v>
      </c>
      <c r="AQ798">
        <v>0</v>
      </c>
      <c r="AR798">
        <v>0</v>
      </c>
      <c r="AS798">
        <v>0</v>
      </c>
      <c r="AT798">
        <v>0</v>
      </c>
      <c r="AU798">
        <v>0</v>
      </c>
      <c r="AV798">
        <v>0</v>
      </c>
      <c r="AW798">
        <v>0</v>
      </c>
      <c r="AX798">
        <v>0</v>
      </c>
      <c r="AY798">
        <v>0</v>
      </c>
      <c r="AZ798">
        <v>0</v>
      </c>
      <c r="BA798">
        <v>0</v>
      </c>
      <c r="BB798" t="s">
        <v>195</v>
      </c>
      <c r="BC798" t="s">
        <v>166</v>
      </c>
      <c r="BD798">
        <v>0</v>
      </c>
      <c r="BE798">
        <v>0</v>
      </c>
    </row>
    <row r="799" spans="1:57" x14ac:dyDescent="0.35">
      <c r="A799" s="193">
        <v>698</v>
      </c>
      <c r="B799">
        <v>6587</v>
      </c>
      <c r="C799" s="194" t="s">
        <v>125</v>
      </c>
      <c r="D799" t="s">
        <v>155</v>
      </c>
      <c r="E799" t="s">
        <v>3093</v>
      </c>
      <c r="F799" t="s">
        <v>86</v>
      </c>
      <c r="G799">
        <v>1</v>
      </c>
      <c r="H799">
        <v>0</v>
      </c>
      <c r="I799">
        <v>0</v>
      </c>
      <c r="J799">
        <v>0</v>
      </c>
      <c r="K799">
        <v>0</v>
      </c>
      <c r="L799">
        <v>0</v>
      </c>
      <c r="M799" t="s">
        <v>8391</v>
      </c>
      <c r="N799" s="165">
        <v>44672.510381944441</v>
      </c>
      <c r="O799" s="195">
        <f t="shared" si="12"/>
        <v>44669</v>
      </c>
      <c r="P799">
        <v>0</v>
      </c>
      <c r="Q799" t="s">
        <v>8392</v>
      </c>
      <c r="R799">
        <v>0</v>
      </c>
      <c r="S799">
        <v>0</v>
      </c>
      <c r="T799" t="s">
        <v>128</v>
      </c>
      <c r="U799" t="s">
        <v>130</v>
      </c>
      <c r="V799" t="s">
        <v>131</v>
      </c>
      <c r="W799">
        <v>0</v>
      </c>
      <c r="X799">
        <v>0</v>
      </c>
      <c r="Y799">
        <v>0</v>
      </c>
      <c r="Z799">
        <v>1</v>
      </c>
      <c r="AA799">
        <v>0</v>
      </c>
      <c r="AB799">
        <v>1</v>
      </c>
      <c r="AC799">
        <v>4</v>
      </c>
      <c r="AD799">
        <v>2022</v>
      </c>
      <c r="AF799" t="s">
        <v>8393</v>
      </c>
      <c r="AH799">
        <v>21</v>
      </c>
      <c r="AI799" t="s">
        <v>3094</v>
      </c>
      <c r="AJ799" t="s">
        <v>152</v>
      </c>
      <c r="AK799" t="s">
        <v>161</v>
      </c>
      <c r="AL799">
        <v>0</v>
      </c>
      <c r="AM799">
        <v>0</v>
      </c>
      <c r="AN799">
        <v>0</v>
      </c>
      <c r="AO799">
        <v>0</v>
      </c>
      <c r="AP799">
        <v>0</v>
      </c>
      <c r="AQ799">
        <v>1</v>
      </c>
      <c r="AR799">
        <v>0</v>
      </c>
      <c r="AS799">
        <v>0</v>
      </c>
      <c r="AT799">
        <v>0</v>
      </c>
      <c r="AU799">
        <v>0</v>
      </c>
      <c r="AV799">
        <v>0</v>
      </c>
      <c r="AW799">
        <v>0</v>
      </c>
      <c r="AX799">
        <v>0</v>
      </c>
      <c r="AY799">
        <v>0</v>
      </c>
      <c r="AZ799">
        <v>0</v>
      </c>
      <c r="BA799">
        <v>0</v>
      </c>
      <c r="BB799" t="s">
        <v>178</v>
      </c>
      <c r="BC799" t="s">
        <v>166</v>
      </c>
      <c r="BD799">
        <v>0</v>
      </c>
      <c r="BE799">
        <v>0</v>
      </c>
    </row>
    <row r="800" spans="1:57" x14ac:dyDescent="0.35">
      <c r="A800" s="193">
        <v>681</v>
      </c>
      <c r="B800">
        <v>6588</v>
      </c>
      <c r="C800" s="194" t="s">
        <v>125</v>
      </c>
      <c r="D800" t="s">
        <v>155</v>
      </c>
      <c r="E800" t="s">
        <v>3095</v>
      </c>
      <c r="F800" t="s">
        <v>86</v>
      </c>
      <c r="G800">
        <v>1</v>
      </c>
      <c r="H800">
        <v>0</v>
      </c>
      <c r="I800">
        <v>0</v>
      </c>
      <c r="J800">
        <v>0</v>
      </c>
      <c r="K800">
        <v>0</v>
      </c>
      <c r="L800">
        <v>0</v>
      </c>
      <c r="M800" t="s">
        <v>8394</v>
      </c>
      <c r="N800" s="165">
        <v>44670.768865740742</v>
      </c>
      <c r="O800" s="195">
        <f t="shared" si="12"/>
        <v>44669</v>
      </c>
      <c r="P800">
        <v>0</v>
      </c>
      <c r="Q800" t="s">
        <v>8392</v>
      </c>
      <c r="R800">
        <v>0</v>
      </c>
      <c r="S800">
        <v>0</v>
      </c>
      <c r="T800" t="s">
        <v>128</v>
      </c>
      <c r="U800" t="s">
        <v>130</v>
      </c>
      <c r="V800" t="s">
        <v>131</v>
      </c>
      <c r="W800">
        <v>0</v>
      </c>
      <c r="X800">
        <v>0</v>
      </c>
      <c r="Y800">
        <v>0</v>
      </c>
      <c r="Z800">
        <v>1</v>
      </c>
      <c r="AA800">
        <v>0</v>
      </c>
      <c r="AB800">
        <v>1</v>
      </c>
      <c r="AC800">
        <v>4</v>
      </c>
      <c r="AD800">
        <v>2022</v>
      </c>
      <c r="AH800">
        <v>19</v>
      </c>
      <c r="AI800" t="s">
        <v>3096</v>
      </c>
      <c r="AJ800" t="s">
        <v>177</v>
      </c>
      <c r="AK800" t="s">
        <v>171</v>
      </c>
      <c r="AL800">
        <v>0</v>
      </c>
      <c r="AM800">
        <v>0</v>
      </c>
      <c r="AN800">
        <v>0</v>
      </c>
      <c r="AO800">
        <v>0</v>
      </c>
      <c r="AP800">
        <v>0</v>
      </c>
      <c r="AQ800">
        <v>0</v>
      </c>
      <c r="AR800">
        <v>0</v>
      </c>
      <c r="AS800">
        <v>0</v>
      </c>
      <c r="AT800">
        <v>0</v>
      </c>
      <c r="AU800">
        <v>0</v>
      </c>
      <c r="AV800">
        <v>0</v>
      </c>
      <c r="AW800">
        <v>0</v>
      </c>
      <c r="AX800">
        <v>0</v>
      </c>
      <c r="AY800">
        <v>0</v>
      </c>
      <c r="AZ800">
        <v>0</v>
      </c>
      <c r="BA800">
        <v>1</v>
      </c>
      <c r="BB800" t="s">
        <v>154</v>
      </c>
      <c r="BC800" t="s">
        <v>153</v>
      </c>
      <c r="BD800">
        <v>0</v>
      </c>
      <c r="BE800">
        <v>0</v>
      </c>
    </row>
    <row r="801" spans="1:57" x14ac:dyDescent="0.35">
      <c r="A801" s="193">
        <v>3680</v>
      </c>
      <c r="B801">
        <v>2954</v>
      </c>
      <c r="C801" s="194" t="s">
        <v>190</v>
      </c>
      <c r="D801" t="s">
        <v>294</v>
      </c>
      <c r="E801" t="s">
        <v>3097</v>
      </c>
      <c r="F801" t="s">
        <v>85</v>
      </c>
      <c r="G801">
        <v>1</v>
      </c>
      <c r="H801">
        <v>0</v>
      </c>
      <c r="I801">
        <v>0</v>
      </c>
      <c r="J801">
        <v>0</v>
      </c>
      <c r="K801">
        <v>0</v>
      </c>
      <c r="L801">
        <v>0</v>
      </c>
      <c r="M801" t="s">
        <v>3098</v>
      </c>
      <c r="N801" s="165">
        <v>44754.62195601852</v>
      </c>
      <c r="O801" s="195">
        <f t="shared" si="12"/>
        <v>44753</v>
      </c>
      <c r="P801">
        <v>0</v>
      </c>
      <c r="Q801" t="s">
        <v>8395</v>
      </c>
      <c r="R801">
        <v>17</v>
      </c>
      <c r="S801">
        <v>91</v>
      </c>
      <c r="T801" t="s">
        <v>3099</v>
      </c>
      <c r="U801" t="s">
        <v>130</v>
      </c>
      <c r="V801" t="s">
        <v>131</v>
      </c>
      <c r="W801">
        <v>0</v>
      </c>
      <c r="X801">
        <v>0</v>
      </c>
      <c r="Y801">
        <v>0</v>
      </c>
      <c r="Z801">
        <v>0</v>
      </c>
      <c r="AA801">
        <v>0</v>
      </c>
      <c r="AB801">
        <v>0</v>
      </c>
      <c r="AC801">
        <v>7</v>
      </c>
      <c r="AD801">
        <v>2022</v>
      </c>
      <c r="AE801" t="s">
        <v>3100</v>
      </c>
      <c r="AF801" t="s">
        <v>8396</v>
      </c>
      <c r="AG801" t="s">
        <v>3101</v>
      </c>
      <c r="AH801">
        <v>12</v>
      </c>
      <c r="AI801" t="s">
        <v>3102</v>
      </c>
      <c r="AJ801" t="s">
        <v>133</v>
      </c>
      <c r="AK801" t="s">
        <v>134</v>
      </c>
      <c r="AL801">
        <v>0</v>
      </c>
      <c r="AM801">
        <v>0</v>
      </c>
      <c r="AN801">
        <v>0</v>
      </c>
      <c r="AO801">
        <v>0</v>
      </c>
      <c r="AP801">
        <v>0</v>
      </c>
      <c r="AQ801">
        <v>0</v>
      </c>
      <c r="AR801">
        <v>0</v>
      </c>
      <c r="AS801">
        <v>0</v>
      </c>
      <c r="AT801">
        <v>0</v>
      </c>
      <c r="AU801">
        <v>0</v>
      </c>
      <c r="AV801">
        <v>0</v>
      </c>
      <c r="AW801">
        <v>0</v>
      </c>
      <c r="AX801">
        <v>0</v>
      </c>
      <c r="AY801">
        <v>0</v>
      </c>
      <c r="AZ801">
        <v>0</v>
      </c>
      <c r="BA801">
        <v>1</v>
      </c>
      <c r="BB801" t="s">
        <v>162</v>
      </c>
      <c r="BC801" t="s">
        <v>166</v>
      </c>
      <c r="BD801">
        <v>0</v>
      </c>
      <c r="BE801">
        <v>0</v>
      </c>
    </row>
    <row r="802" spans="1:57" x14ac:dyDescent="0.35">
      <c r="A802" s="193">
        <v>3482</v>
      </c>
      <c r="B802">
        <v>96</v>
      </c>
      <c r="C802" s="194" t="s">
        <v>125</v>
      </c>
      <c r="D802" t="s">
        <v>366</v>
      </c>
      <c r="E802" t="s">
        <v>3103</v>
      </c>
      <c r="F802" t="s">
        <v>85</v>
      </c>
      <c r="G802">
        <v>1</v>
      </c>
      <c r="H802">
        <v>0</v>
      </c>
      <c r="I802">
        <v>524</v>
      </c>
      <c r="J802">
        <v>0</v>
      </c>
      <c r="K802">
        <v>34</v>
      </c>
      <c r="L802">
        <v>558</v>
      </c>
      <c r="M802" t="s">
        <v>3104</v>
      </c>
      <c r="N802" s="165">
        <v>44733.613692129627</v>
      </c>
      <c r="O802" s="195">
        <f t="shared" si="12"/>
        <v>44732</v>
      </c>
      <c r="P802">
        <v>0</v>
      </c>
      <c r="Q802" t="s">
        <v>7479</v>
      </c>
      <c r="R802">
        <v>0</v>
      </c>
      <c r="S802">
        <v>0</v>
      </c>
      <c r="T802" t="s">
        <v>369</v>
      </c>
      <c r="U802" t="s">
        <v>130</v>
      </c>
      <c r="V802" t="s">
        <v>131</v>
      </c>
      <c r="W802">
        <v>0</v>
      </c>
      <c r="X802">
        <v>0</v>
      </c>
      <c r="Y802">
        <v>1</v>
      </c>
      <c r="Z802">
        <v>1</v>
      </c>
      <c r="AA802">
        <v>0</v>
      </c>
      <c r="AB802">
        <v>1</v>
      </c>
      <c r="AC802">
        <v>6</v>
      </c>
      <c r="AD802">
        <v>2022</v>
      </c>
      <c r="AH802">
        <v>21</v>
      </c>
      <c r="AI802" t="s">
        <v>3105</v>
      </c>
      <c r="AJ802" t="s">
        <v>160</v>
      </c>
      <c r="AK802" t="s">
        <v>161</v>
      </c>
      <c r="AL802">
        <v>0</v>
      </c>
      <c r="AM802">
        <v>0</v>
      </c>
      <c r="AN802">
        <v>1</v>
      </c>
      <c r="AO802">
        <v>0</v>
      </c>
      <c r="AP802">
        <v>0</v>
      </c>
      <c r="AQ802">
        <v>0</v>
      </c>
      <c r="AR802">
        <v>0</v>
      </c>
      <c r="AS802">
        <v>0</v>
      </c>
      <c r="AT802">
        <v>0</v>
      </c>
      <c r="AU802">
        <v>0</v>
      </c>
      <c r="AV802">
        <v>0</v>
      </c>
      <c r="AW802">
        <v>0</v>
      </c>
      <c r="AX802">
        <v>0</v>
      </c>
      <c r="AY802">
        <v>0</v>
      </c>
      <c r="AZ802">
        <v>0</v>
      </c>
      <c r="BA802">
        <v>0</v>
      </c>
      <c r="BB802" t="s">
        <v>162</v>
      </c>
      <c r="BC802" t="s">
        <v>166</v>
      </c>
      <c r="BD802">
        <v>0</v>
      </c>
      <c r="BE802">
        <v>1</v>
      </c>
    </row>
    <row r="803" spans="1:57" x14ac:dyDescent="0.35">
      <c r="A803" s="193">
        <v>3481</v>
      </c>
      <c r="B803">
        <v>6824</v>
      </c>
      <c r="C803" s="194" t="s">
        <v>7480</v>
      </c>
      <c r="D803" t="s">
        <v>366</v>
      </c>
      <c r="E803" t="s">
        <v>3103</v>
      </c>
      <c r="F803" t="s">
        <v>85</v>
      </c>
      <c r="G803">
        <v>1</v>
      </c>
      <c r="H803">
        <v>0</v>
      </c>
      <c r="I803">
        <v>524</v>
      </c>
      <c r="J803">
        <v>0</v>
      </c>
      <c r="K803">
        <v>0</v>
      </c>
      <c r="L803">
        <v>524</v>
      </c>
      <c r="M803" t="s">
        <v>3104</v>
      </c>
      <c r="N803" s="165">
        <v>44733.572025462963</v>
      </c>
      <c r="O803" s="195">
        <f t="shared" si="12"/>
        <v>44732</v>
      </c>
      <c r="P803">
        <v>524</v>
      </c>
      <c r="Q803" t="s">
        <v>7481</v>
      </c>
      <c r="R803">
        <v>0</v>
      </c>
      <c r="S803">
        <v>0</v>
      </c>
      <c r="T803" t="s">
        <v>369</v>
      </c>
      <c r="U803" t="s">
        <v>130</v>
      </c>
      <c r="V803" t="s">
        <v>131</v>
      </c>
      <c r="W803">
        <v>0</v>
      </c>
      <c r="X803">
        <v>0</v>
      </c>
      <c r="Y803">
        <v>1</v>
      </c>
      <c r="Z803">
        <v>1</v>
      </c>
      <c r="AA803">
        <v>0</v>
      </c>
      <c r="AB803">
        <v>1</v>
      </c>
      <c r="AC803">
        <v>6</v>
      </c>
      <c r="AD803">
        <v>2022</v>
      </c>
      <c r="AH803">
        <v>21</v>
      </c>
      <c r="AI803" t="s">
        <v>3105</v>
      </c>
      <c r="AJ803" t="s">
        <v>160</v>
      </c>
      <c r="AK803" t="s">
        <v>161</v>
      </c>
      <c r="AL803">
        <v>0</v>
      </c>
      <c r="AM803">
        <v>0</v>
      </c>
      <c r="AN803">
        <v>1</v>
      </c>
      <c r="AO803">
        <v>0</v>
      </c>
      <c r="AP803">
        <v>0</v>
      </c>
      <c r="AQ803">
        <v>0</v>
      </c>
      <c r="AR803">
        <v>0</v>
      </c>
      <c r="AS803">
        <v>0</v>
      </c>
      <c r="AT803">
        <v>0</v>
      </c>
      <c r="AU803">
        <v>0</v>
      </c>
      <c r="AV803">
        <v>0</v>
      </c>
      <c r="AW803">
        <v>0</v>
      </c>
      <c r="AX803">
        <v>0</v>
      </c>
      <c r="AY803">
        <v>0</v>
      </c>
      <c r="AZ803">
        <v>0</v>
      </c>
      <c r="BA803">
        <v>0</v>
      </c>
      <c r="BB803" t="s">
        <v>162</v>
      </c>
      <c r="BC803" t="s">
        <v>166</v>
      </c>
      <c r="BD803">
        <v>0</v>
      </c>
      <c r="BE803">
        <v>1</v>
      </c>
    </row>
    <row r="804" spans="1:57" x14ac:dyDescent="0.35">
      <c r="A804" s="193">
        <v>343</v>
      </c>
      <c r="B804">
        <v>6782</v>
      </c>
      <c r="C804" s="194" t="s">
        <v>125</v>
      </c>
      <c r="D804" t="s">
        <v>809</v>
      </c>
      <c r="E804" t="s">
        <v>8397</v>
      </c>
      <c r="F804" t="s">
        <v>86</v>
      </c>
      <c r="G804">
        <v>1</v>
      </c>
      <c r="H804">
        <v>0</v>
      </c>
      <c r="I804">
        <v>0</v>
      </c>
      <c r="J804">
        <v>0</v>
      </c>
      <c r="K804">
        <v>0</v>
      </c>
      <c r="L804">
        <v>0</v>
      </c>
      <c r="M804" t="s">
        <v>8398</v>
      </c>
      <c r="N804" s="165">
        <v>44818.583564814813</v>
      </c>
      <c r="O804" s="195">
        <f t="shared" si="12"/>
        <v>44816</v>
      </c>
      <c r="P804">
        <v>0</v>
      </c>
      <c r="Q804" t="s">
        <v>8399</v>
      </c>
      <c r="R804">
        <v>0</v>
      </c>
      <c r="S804">
        <v>0</v>
      </c>
      <c r="T804" t="s">
        <v>8400</v>
      </c>
      <c r="U804" t="s">
        <v>130</v>
      </c>
      <c r="V804" t="s">
        <v>131</v>
      </c>
      <c r="W804">
        <v>0</v>
      </c>
      <c r="X804">
        <v>0</v>
      </c>
      <c r="Y804">
        <v>1</v>
      </c>
      <c r="Z804">
        <v>0</v>
      </c>
      <c r="AA804">
        <v>0</v>
      </c>
      <c r="AB804">
        <v>1</v>
      </c>
      <c r="AC804">
        <v>9</v>
      </c>
      <c r="AD804">
        <v>2022</v>
      </c>
      <c r="AE804" t="s">
        <v>8401</v>
      </c>
      <c r="AG804" t="s">
        <v>8402</v>
      </c>
      <c r="AH804">
        <v>14</v>
      </c>
      <c r="AI804" t="s">
        <v>8403</v>
      </c>
      <c r="AJ804" t="s">
        <v>152</v>
      </c>
      <c r="AK804" t="s">
        <v>288</v>
      </c>
      <c r="AL804">
        <v>0</v>
      </c>
      <c r="AM804">
        <v>0</v>
      </c>
      <c r="AN804">
        <v>0</v>
      </c>
      <c r="AO804">
        <v>0</v>
      </c>
      <c r="AP804">
        <v>0</v>
      </c>
      <c r="AQ804">
        <v>0</v>
      </c>
      <c r="AR804">
        <v>0</v>
      </c>
      <c r="AS804">
        <v>0</v>
      </c>
      <c r="AT804">
        <v>0</v>
      </c>
      <c r="AU804">
        <v>0</v>
      </c>
      <c r="AV804">
        <v>0</v>
      </c>
      <c r="AW804">
        <v>0</v>
      </c>
      <c r="AX804">
        <v>0</v>
      </c>
      <c r="AY804">
        <v>0</v>
      </c>
      <c r="AZ804">
        <v>0</v>
      </c>
      <c r="BA804">
        <v>0</v>
      </c>
      <c r="BB804" t="s">
        <v>195</v>
      </c>
      <c r="BC804" t="s">
        <v>166</v>
      </c>
      <c r="BD804">
        <v>0</v>
      </c>
      <c r="BE804">
        <v>0</v>
      </c>
    </row>
    <row r="805" spans="1:57" x14ac:dyDescent="0.35">
      <c r="A805" s="193">
        <v>229</v>
      </c>
      <c r="B805">
        <v>6929</v>
      </c>
      <c r="C805" s="194" t="s">
        <v>7480</v>
      </c>
      <c r="D805" t="s">
        <v>366</v>
      </c>
      <c r="E805" t="s">
        <v>3106</v>
      </c>
      <c r="F805" t="s">
        <v>86</v>
      </c>
      <c r="G805">
        <v>1</v>
      </c>
      <c r="H805">
        <v>0</v>
      </c>
      <c r="I805">
        <v>2</v>
      </c>
      <c r="J805">
        <v>0</v>
      </c>
      <c r="K805">
        <v>0</v>
      </c>
      <c r="L805">
        <v>2</v>
      </c>
      <c r="M805" t="s">
        <v>3107</v>
      </c>
      <c r="N805" s="165">
        <v>44633.449328703697</v>
      </c>
      <c r="O805" s="195">
        <f t="shared" si="12"/>
        <v>44627</v>
      </c>
      <c r="P805">
        <v>2</v>
      </c>
      <c r="Q805" t="s">
        <v>7481</v>
      </c>
      <c r="R805">
        <v>0</v>
      </c>
      <c r="S805">
        <v>0</v>
      </c>
      <c r="T805" t="s">
        <v>369</v>
      </c>
      <c r="U805" t="s">
        <v>130</v>
      </c>
      <c r="V805" t="s">
        <v>131</v>
      </c>
      <c r="W805">
        <v>0</v>
      </c>
      <c r="X805">
        <v>0</v>
      </c>
      <c r="Y805">
        <v>0</v>
      </c>
      <c r="Z805">
        <v>0</v>
      </c>
      <c r="AA805">
        <v>0</v>
      </c>
      <c r="AB805">
        <v>0</v>
      </c>
      <c r="AC805">
        <v>3</v>
      </c>
      <c r="AD805">
        <v>2022</v>
      </c>
      <c r="AE805" t="s">
        <v>3108</v>
      </c>
      <c r="AH805">
        <v>13</v>
      </c>
      <c r="AI805" t="s">
        <v>3109</v>
      </c>
      <c r="AJ805" t="s">
        <v>160</v>
      </c>
      <c r="AK805" t="s">
        <v>161</v>
      </c>
      <c r="AL805">
        <v>0</v>
      </c>
      <c r="AM805">
        <v>0</v>
      </c>
      <c r="AN805">
        <v>0</v>
      </c>
      <c r="AO805">
        <v>0</v>
      </c>
      <c r="AP805">
        <v>0</v>
      </c>
      <c r="AQ805">
        <v>0</v>
      </c>
      <c r="AR805">
        <v>0</v>
      </c>
      <c r="AS805">
        <v>0</v>
      </c>
      <c r="AT805">
        <v>0</v>
      </c>
      <c r="AU805">
        <v>0</v>
      </c>
      <c r="AV805">
        <v>0</v>
      </c>
      <c r="AW805">
        <v>0</v>
      </c>
      <c r="AX805">
        <v>0</v>
      </c>
      <c r="AY805">
        <v>0</v>
      </c>
      <c r="AZ805">
        <v>0</v>
      </c>
      <c r="BA805">
        <v>1</v>
      </c>
      <c r="BB805" t="s">
        <v>172</v>
      </c>
      <c r="BC805" t="s">
        <v>153</v>
      </c>
      <c r="BD805">
        <v>0</v>
      </c>
      <c r="BE805">
        <v>0</v>
      </c>
    </row>
    <row r="806" spans="1:57" x14ac:dyDescent="0.35">
      <c r="A806" s="193">
        <v>725</v>
      </c>
      <c r="B806">
        <v>5743</v>
      </c>
      <c r="C806" s="194" t="s">
        <v>190</v>
      </c>
      <c r="D806" t="s">
        <v>97</v>
      </c>
      <c r="E806" t="s">
        <v>3110</v>
      </c>
      <c r="F806" t="s">
        <v>83</v>
      </c>
      <c r="G806">
        <v>1</v>
      </c>
      <c r="H806">
        <v>0</v>
      </c>
      <c r="I806">
        <v>0</v>
      </c>
      <c r="J806">
        <v>0</v>
      </c>
      <c r="K806">
        <v>0</v>
      </c>
      <c r="L806">
        <v>0</v>
      </c>
      <c r="M806" t="s">
        <v>3111</v>
      </c>
      <c r="N806" s="165">
        <v>44674.238194444442</v>
      </c>
      <c r="O806" s="195">
        <f t="shared" si="12"/>
        <v>44669</v>
      </c>
      <c r="P806">
        <v>0</v>
      </c>
      <c r="Q806" t="s">
        <v>8404</v>
      </c>
      <c r="R806">
        <v>0</v>
      </c>
      <c r="S806">
        <v>0</v>
      </c>
      <c r="T806" t="s">
        <v>3112</v>
      </c>
      <c r="U806" t="s">
        <v>130</v>
      </c>
      <c r="V806" t="s">
        <v>131</v>
      </c>
      <c r="W806">
        <v>1</v>
      </c>
      <c r="X806">
        <v>0</v>
      </c>
      <c r="Y806">
        <v>0</v>
      </c>
      <c r="Z806">
        <v>1</v>
      </c>
      <c r="AA806">
        <v>0</v>
      </c>
      <c r="AB806">
        <v>1</v>
      </c>
      <c r="AC806">
        <v>4</v>
      </c>
      <c r="AD806">
        <v>2022</v>
      </c>
      <c r="AH806">
        <v>23</v>
      </c>
      <c r="AI806" t="s">
        <v>3114</v>
      </c>
      <c r="AJ806" t="s">
        <v>160</v>
      </c>
      <c r="AK806" t="s">
        <v>171</v>
      </c>
      <c r="AL806">
        <v>0</v>
      </c>
      <c r="AM806">
        <v>0</v>
      </c>
      <c r="AN806">
        <v>0</v>
      </c>
      <c r="AO806">
        <v>0</v>
      </c>
      <c r="AP806">
        <v>0</v>
      </c>
      <c r="AQ806">
        <v>0</v>
      </c>
      <c r="AR806">
        <v>0</v>
      </c>
      <c r="AS806">
        <v>0</v>
      </c>
      <c r="AT806">
        <v>0</v>
      </c>
      <c r="AU806">
        <v>1</v>
      </c>
      <c r="AV806">
        <v>0</v>
      </c>
      <c r="AW806">
        <v>0</v>
      </c>
      <c r="AX806">
        <v>0</v>
      </c>
      <c r="AY806">
        <v>0</v>
      </c>
      <c r="AZ806">
        <v>0</v>
      </c>
      <c r="BA806">
        <v>0</v>
      </c>
      <c r="BB806" t="s">
        <v>172</v>
      </c>
      <c r="BC806" t="s">
        <v>153</v>
      </c>
      <c r="BD806">
        <v>0</v>
      </c>
      <c r="BE806">
        <v>0</v>
      </c>
    </row>
    <row r="807" spans="1:57" x14ac:dyDescent="0.35">
      <c r="A807" s="193">
        <v>715</v>
      </c>
      <c r="B807">
        <v>6015</v>
      </c>
      <c r="C807" s="194" t="s">
        <v>190</v>
      </c>
      <c r="D807" t="s">
        <v>97</v>
      </c>
      <c r="E807" t="s">
        <v>3115</v>
      </c>
      <c r="F807" t="s">
        <v>83</v>
      </c>
      <c r="G807">
        <v>1</v>
      </c>
      <c r="H807">
        <v>0</v>
      </c>
      <c r="I807">
        <v>0</v>
      </c>
      <c r="J807">
        <v>0</v>
      </c>
      <c r="K807">
        <v>0</v>
      </c>
      <c r="L807">
        <v>0</v>
      </c>
      <c r="M807" t="s">
        <v>3116</v>
      </c>
      <c r="N807" s="165">
        <v>44673.29583333333</v>
      </c>
      <c r="O807" s="195">
        <f t="shared" si="12"/>
        <v>44669</v>
      </c>
      <c r="P807">
        <v>0</v>
      </c>
      <c r="Q807" t="s">
        <v>8405</v>
      </c>
      <c r="R807">
        <v>0</v>
      </c>
      <c r="S807">
        <v>0</v>
      </c>
      <c r="T807" t="s">
        <v>3117</v>
      </c>
      <c r="U807" t="s">
        <v>130</v>
      </c>
      <c r="V807" t="s">
        <v>131</v>
      </c>
      <c r="W807">
        <v>1</v>
      </c>
      <c r="X807">
        <v>0</v>
      </c>
      <c r="Y807">
        <v>0</v>
      </c>
      <c r="Z807">
        <v>1</v>
      </c>
      <c r="AA807">
        <v>0</v>
      </c>
      <c r="AB807">
        <v>1</v>
      </c>
      <c r="AC807">
        <v>4</v>
      </c>
      <c r="AD807">
        <v>2022</v>
      </c>
      <c r="AH807">
        <v>22</v>
      </c>
      <c r="AI807" t="s">
        <v>3119</v>
      </c>
      <c r="AJ807" t="s">
        <v>160</v>
      </c>
      <c r="AK807" t="s">
        <v>171</v>
      </c>
      <c r="AL807">
        <v>0</v>
      </c>
      <c r="AM807">
        <v>0</v>
      </c>
      <c r="AN807">
        <v>0</v>
      </c>
      <c r="AO807">
        <v>0</v>
      </c>
      <c r="AP807">
        <v>0</v>
      </c>
      <c r="AQ807">
        <v>0</v>
      </c>
      <c r="AR807">
        <v>0</v>
      </c>
      <c r="AS807">
        <v>0</v>
      </c>
      <c r="AT807">
        <v>0</v>
      </c>
      <c r="AU807">
        <v>1</v>
      </c>
      <c r="AV807">
        <v>0</v>
      </c>
      <c r="AW807">
        <v>0</v>
      </c>
      <c r="AX807">
        <v>0</v>
      </c>
      <c r="AY807">
        <v>0</v>
      </c>
      <c r="AZ807">
        <v>0</v>
      </c>
      <c r="BA807">
        <v>0</v>
      </c>
      <c r="BB807" t="s">
        <v>172</v>
      </c>
      <c r="BC807" t="s">
        <v>153</v>
      </c>
      <c r="BD807">
        <v>0</v>
      </c>
      <c r="BE807">
        <v>0</v>
      </c>
    </row>
    <row r="808" spans="1:57" x14ac:dyDescent="0.35">
      <c r="A808" s="193">
        <v>4811</v>
      </c>
      <c r="B808">
        <v>5766</v>
      </c>
      <c r="C808" s="194" t="s">
        <v>190</v>
      </c>
      <c r="D808" t="s">
        <v>97</v>
      </c>
      <c r="E808" t="s">
        <v>3120</v>
      </c>
      <c r="F808" t="s">
        <v>86</v>
      </c>
      <c r="G808">
        <v>1</v>
      </c>
      <c r="H808">
        <v>0</v>
      </c>
      <c r="I808">
        <v>0</v>
      </c>
      <c r="J808">
        <v>0</v>
      </c>
      <c r="K808">
        <v>0</v>
      </c>
      <c r="L808">
        <v>0</v>
      </c>
      <c r="M808" t="s">
        <v>3121</v>
      </c>
      <c r="N808" s="165">
        <v>44795.081250000003</v>
      </c>
      <c r="O808" s="195">
        <f t="shared" si="12"/>
        <v>44795</v>
      </c>
      <c r="P808">
        <v>0</v>
      </c>
      <c r="Q808" t="s">
        <v>8406</v>
      </c>
      <c r="R808">
        <v>0</v>
      </c>
      <c r="S808">
        <v>0</v>
      </c>
      <c r="T808" t="s">
        <v>3122</v>
      </c>
      <c r="U808" t="s">
        <v>130</v>
      </c>
      <c r="V808" t="s">
        <v>131</v>
      </c>
      <c r="W808">
        <v>0</v>
      </c>
      <c r="X808">
        <v>0</v>
      </c>
      <c r="Y808">
        <v>0</v>
      </c>
      <c r="Z808">
        <v>0</v>
      </c>
      <c r="AA808">
        <v>0</v>
      </c>
      <c r="AB808">
        <v>1</v>
      </c>
      <c r="AC808">
        <v>8</v>
      </c>
      <c r="AD808">
        <v>2022</v>
      </c>
      <c r="AH808">
        <v>22</v>
      </c>
      <c r="AI808" t="s">
        <v>3123</v>
      </c>
      <c r="AJ808" t="s">
        <v>252</v>
      </c>
      <c r="AK808" t="s">
        <v>171</v>
      </c>
      <c r="AL808">
        <v>0</v>
      </c>
      <c r="AM808">
        <v>0</v>
      </c>
      <c r="AN808">
        <v>0</v>
      </c>
      <c r="AO808">
        <v>0</v>
      </c>
      <c r="AP808">
        <v>0</v>
      </c>
      <c r="AQ808">
        <v>0</v>
      </c>
      <c r="AR808">
        <v>0</v>
      </c>
      <c r="AS808">
        <v>0</v>
      </c>
      <c r="AT808">
        <v>0</v>
      </c>
      <c r="AU808">
        <v>0</v>
      </c>
      <c r="AV808">
        <v>0</v>
      </c>
      <c r="AW808">
        <v>0</v>
      </c>
      <c r="AX808">
        <v>1</v>
      </c>
      <c r="AY808">
        <v>0</v>
      </c>
      <c r="AZ808">
        <v>0</v>
      </c>
      <c r="BA808">
        <v>0</v>
      </c>
      <c r="BB808" t="s">
        <v>178</v>
      </c>
      <c r="BC808" t="s">
        <v>166</v>
      </c>
      <c r="BD808">
        <v>0</v>
      </c>
      <c r="BE808">
        <v>0</v>
      </c>
    </row>
    <row r="809" spans="1:57" x14ac:dyDescent="0.35">
      <c r="A809" s="193">
        <v>4911</v>
      </c>
      <c r="B809">
        <v>156</v>
      </c>
      <c r="C809" s="194" t="s">
        <v>125</v>
      </c>
      <c r="D809" t="s">
        <v>366</v>
      </c>
      <c r="E809" t="s">
        <v>3124</v>
      </c>
      <c r="F809" t="s">
        <v>86</v>
      </c>
      <c r="G809">
        <v>1</v>
      </c>
      <c r="H809">
        <v>0</v>
      </c>
      <c r="I809">
        <v>0</v>
      </c>
      <c r="J809">
        <v>0</v>
      </c>
      <c r="K809">
        <v>2</v>
      </c>
      <c r="L809">
        <v>2</v>
      </c>
      <c r="M809" t="s">
        <v>3125</v>
      </c>
      <c r="N809" s="165">
        <v>44799.804189814808</v>
      </c>
      <c r="O809" s="195">
        <f t="shared" si="12"/>
        <v>44795</v>
      </c>
      <c r="P809">
        <v>0</v>
      </c>
      <c r="Q809" t="s">
        <v>7479</v>
      </c>
      <c r="R809">
        <v>0</v>
      </c>
      <c r="S809">
        <v>0</v>
      </c>
      <c r="T809" t="s">
        <v>369</v>
      </c>
      <c r="U809" t="s">
        <v>130</v>
      </c>
      <c r="V809" t="s">
        <v>131</v>
      </c>
      <c r="W809">
        <v>1</v>
      </c>
      <c r="X809">
        <v>0</v>
      </c>
      <c r="Y809">
        <v>0</v>
      </c>
      <c r="Z809">
        <v>0</v>
      </c>
      <c r="AA809">
        <v>0</v>
      </c>
      <c r="AB809">
        <v>1</v>
      </c>
      <c r="AC809">
        <v>8</v>
      </c>
      <c r="AD809">
        <v>2022</v>
      </c>
      <c r="AE809" t="s">
        <v>3126</v>
      </c>
      <c r="AH809">
        <v>26</v>
      </c>
      <c r="AI809" t="s">
        <v>3127</v>
      </c>
      <c r="AJ809" t="s">
        <v>177</v>
      </c>
      <c r="AK809" t="s">
        <v>7423</v>
      </c>
      <c r="AL809">
        <v>0</v>
      </c>
      <c r="AM809">
        <v>0</v>
      </c>
      <c r="AN809">
        <v>0</v>
      </c>
      <c r="AO809">
        <v>0</v>
      </c>
      <c r="AP809">
        <v>0</v>
      </c>
      <c r="AQ809">
        <v>0</v>
      </c>
      <c r="AR809">
        <v>0</v>
      </c>
      <c r="AS809">
        <v>0</v>
      </c>
      <c r="AT809">
        <v>0</v>
      </c>
      <c r="AU809">
        <v>1</v>
      </c>
      <c r="AV809">
        <v>0</v>
      </c>
      <c r="AW809">
        <v>0</v>
      </c>
      <c r="AX809">
        <v>0</v>
      </c>
      <c r="AY809">
        <v>0</v>
      </c>
      <c r="AZ809">
        <v>0</v>
      </c>
      <c r="BA809">
        <v>0</v>
      </c>
      <c r="BB809" t="s">
        <v>162</v>
      </c>
      <c r="BC809" t="s">
        <v>166</v>
      </c>
      <c r="BD809">
        <v>0</v>
      </c>
      <c r="BE809">
        <v>0</v>
      </c>
    </row>
    <row r="810" spans="1:57" x14ac:dyDescent="0.35">
      <c r="A810" s="193">
        <v>4907</v>
      </c>
      <c r="B810">
        <v>6785</v>
      </c>
      <c r="C810" s="194" t="s">
        <v>7480</v>
      </c>
      <c r="D810" t="s">
        <v>366</v>
      </c>
      <c r="E810" t="s">
        <v>3124</v>
      </c>
      <c r="F810" t="s">
        <v>86</v>
      </c>
      <c r="G810">
        <v>1</v>
      </c>
      <c r="H810">
        <v>0</v>
      </c>
      <c r="I810">
        <v>0</v>
      </c>
      <c r="J810">
        <v>0</v>
      </c>
      <c r="K810">
        <v>0</v>
      </c>
      <c r="L810">
        <v>0</v>
      </c>
      <c r="M810" t="s">
        <v>3125</v>
      </c>
      <c r="N810" s="165">
        <v>44799.762523148151</v>
      </c>
      <c r="O810" s="195">
        <f t="shared" si="12"/>
        <v>44795</v>
      </c>
      <c r="P810">
        <v>0</v>
      </c>
      <c r="Q810" t="s">
        <v>7481</v>
      </c>
      <c r="R810">
        <v>0</v>
      </c>
      <c r="S810">
        <v>0</v>
      </c>
      <c r="T810" t="s">
        <v>369</v>
      </c>
      <c r="U810" t="s">
        <v>130</v>
      </c>
      <c r="V810" t="s">
        <v>131</v>
      </c>
      <c r="W810">
        <v>1</v>
      </c>
      <c r="X810">
        <v>0</v>
      </c>
      <c r="Y810">
        <v>0</v>
      </c>
      <c r="Z810">
        <v>0</v>
      </c>
      <c r="AA810">
        <v>0</v>
      </c>
      <c r="AB810">
        <v>1</v>
      </c>
      <c r="AC810">
        <v>8</v>
      </c>
      <c r="AD810">
        <v>2022</v>
      </c>
      <c r="AE810" t="s">
        <v>3126</v>
      </c>
      <c r="AH810">
        <v>26</v>
      </c>
      <c r="AI810" t="s">
        <v>3127</v>
      </c>
      <c r="AJ810" t="s">
        <v>177</v>
      </c>
      <c r="AK810" t="s">
        <v>7423</v>
      </c>
      <c r="AL810">
        <v>0</v>
      </c>
      <c r="AM810">
        <v>0</v>
      </c>
      <c r="AN810">
        <v>0</v>
      </c>
      <c r="AO810">
        <v>0</v>
      </c>
      <c r="AP810">
        <v>0</v>
      </c>
      <c r="AQ810">
        <v>0</v>
      </c>
      <c r="AR810">
        <v>0</v>
      </c>
      <c r="AS810">
        <v>0</v>
      </c>
      <c r="AT810">
        <v>0</v>
      </c>
      <c r="AU810">
        <v>1</v>
      </c>
      <c r="AV810">
        <v>0</v>
      </c>
      <c r="AW810">
        <v>0</v>
      </c>
      <c r="AX810">
        <v>0</v>
      </c>
      <c r="AY810">
        <v>0</v>
      </c>
      <c r="AZ810">
        <v>0</v>
      </c>
      <c r="BA810">
        <v>0</v>
      </c>
      <c r="BB810" t="s">
        <v>162</v>
      </c>
      <c r="BC810" t="s">
        <v>166</v>
      </c>
      <c r="BD810">
        <v>0</v>
      </c>
      <c r="BE810">
        <v>0</v>
      </c>
    </row>
    <row r="811" spans="1:57" x14ac:dyDescent="0.35">
      <c r="A811" s="193">
        <v>3148</v>
      </c>
      <c r="B811">
        <v>2189</v>
      </c>
      <c r="C811" s="194" t="s">
        <v>125</v>
      </c>
      <c r="D811" t="s">
        <v>126</v>
      </c>
      <c r="E811" t="s">
        <v>3128</v>
      </c>
      <c r="F811" t="s">
        <v>85</v>
      </c>
      <c r="G811">
        <v>1</v>
      </c>
      <c r="H811">
        <v>0</v>
      </c>
      <c r="I811">
        <v>0</v>
      </c>
      <c r="J811">
        <v>0</v>
      </c>
      <c r="K811">
        <v>0</v>
      </c>
      <c r="L811">
        <v>2</v>
      </c>
      <c r="M811" t="s">
        <v>3129</v>
      </c>
      <c r="N811" s="165">
        <v>44724.397696759261</v>
      </c>
      <c r="O811" s="195">
        <f t="shared" si="12"/>
        <v>44718</v>
      </c>
      <c r="P811">
        <v>0</v>
      </c>
      <c r="Q811" t="s">
        <v>3130</v>
      </c>
      <c r="R811">
        <v>0</v>
      </c>
      <c r="S811">
        <v>0</v>
      </c>
      <c r="T811" t="s">
        <v>3130</v>
      </c>
      <c r="U811" t="s">
        <v>130</v>
      </c>
      <c r="V811" t="s">
        <v>131</v>
      </c>
      <c r="W811">
        <v>0</v>
      </c>
      <c r="X811">
        <v>0</v>
      </c>
      <c r="Y811">
        <v>0</v>
      </c>
      <c r="Z811">
        <v>0</v>
      </c>
      <c r="AA811">
        <v>0</v>
      </c>
      <c r="AB811">
        <v>0</v>
      </c>
      <c r="AC811">
        <v>6</v>
      </c>
      <c r="AD811">
        <v>2022</v>
      </c>
      <c r="AH811">
        <v>12</v>
      </c>
      <c r="AJ811" t="s">
        <v>133</v>
      </c>
      <c r="AK811" t="s">
        <v>134</v>
      </c>
      <c r="AL811">
        <v>0</v>
      </c>
      <c r="AM811">
        <v>0</v>
      </c>
      <c r="AN811">
        <v>0</v>
      </c>
      <c r="AO811">
        <v>0</v>
      </c>
      <c r="AP811">
        <v>0</v>
      </c>
      <c r="AQ811">
        <v>0</v>
      </c>
      <c r="AR811">
        <v>0</v>
      </c>
      <c r="AS811">
        <v>0</v>
      </c>
      <c r="AT811">
        <v>0</v>
      </c>
      <c r="AU811">
        <v>0</v>
      </c>
      <c r="AV811">
        <v>0</v>
      </c>
      <c r="AW811">
        <v>1</v>
      </c>
      <c r="AX811">
        <v>0</v>
      </c>
      <c r="AY811">
        <v>0</v>
      </c>
      <c r="AZ811">
        <v>0</v>
      </c>
      <c r="BA811">
        <v>0</v>
      </c>
      <c r="BC811" t="s">
        <v>125</v>
      </c>
      <c r="BD811">
        <v>0</v>
      </c>
      <c r="BE811">
        <v>0</v>
      </c>
    </row>
    <row r="812" spans="1:57" x14ac:dyDescent="0.35">
      <c r="A812" s="193">
        <v>0</v>
      </c>
      <c r="B812">
        <v>6936</v>
      </c>
      <c r="C812" s="194" t="s">
        <v>7480</v>
      </c>
      <c r="D812" t="s">
        <v>366</v>
      </c>
      <c r="E812" t="s">
        <v>3131</v>
      </c>
      <c r="F812" t="s">
        <v>86</v>
      </c>
      <c r="G812">
        <v>1</v>
      </c>
      <c r="H812">
        <v>0</v>
      </c>
      <c r="I812">
        <v>0</v>
      </c>
      <c r="J812">
        <v>0</v>
      </c>
      <c r="K812">
        <v>0</v>
      </c>
      <c r="L812">
        <v>0</v>
      </c>
      <c r="M812" t="s">
        <v>3132</v>
      </c>
      <c r="N812" s="165">
        <v>44621.035717592589</v>
      </c>
      <c r="O812" s="195">
        <f t="shared" si="12"/>
        <v>44620</v>
      </c>
      <c r="P812">
        <v>0</v>
      </c>
      <c r="Q812" t="s">
        <v>7481</v>
      </c>
      <c r="R812">
        <v>0</v>
      </c>
      <c r="S812">
        <v>0</v>
      </c>
      <c r="T812" t="s">
        <v>369</v>
      </c>
      <c r="U812" t="s">
        <v>130</v>
      </c>
      <c r="V812" t="s">
        <v>131</v>
      </c>
      <c r="W812">
        <v>0</v>
      </c>
      <c r="X812">
        <v>0</v>
      </c>
      <c r="Y812">
        <v>0</v>
      </c>
      <c r="Z812">
        <v>0</v>
      </c>
      <c r="AA812">
        <v>0</v>
      </c>
      <c r="AB812">
        <v>0</v>
      </c>
      <c r="AC812">
        <v>3</v>
      </c>
      <c r="AD812">
        <v>2022</v>
      </c>
      <c r="AE812" t="s">
        <v>3133</v>
      </c>
      <c r="AH812">
        <v>1</v>
      </c>
      <c r="AI812" t="s">
        <v>3134</v>
      </c>
      <c r="AJ812" t="s">
        <v>133</v>
      </c>
      <c r="AK812" t="s">
        <v>288</v>
      </c>
      <c r="AL812">
        <v>0</v>
      </c>
      <c r="AM812">
        <v>0</v>
      </c>
      <c r="AN812">
        <v>0</v>
      </c>
      <c r="AO812">
        <v>0</v>
      </c>
      <c r="AP812">
        <v>0</v>
      </c>
      <c r="AQ812">
        <v>0</v>
      </c>
      <c r="AR812">
        <v>0</v>
      </c>
      <c r="AS812">
        <v>0</v>
      </c>
      <c r="AT812">
        <v>0</v>
      </c>
      <c r="AU812">
        <v>0</v>
      </c>
      <c r="AV812">
        <v>0</v>
      </c>
      <c r="AW812">
        <v>0</v>
      </c>
      <c r="AX812">
        <v>1</v>
      </c>
      <c r="AY812">
        <v>0</v>
      </c>
      <c r="AZ812">
        <v>0</v>
      </c>
      <c r="BA812">
        <v>0</v>
      </c>
      <c r="BB812" t="s">
        <v>178</v>
      </c>
      <c r="BC812" t="s">
        <v>166</v>
      </c>
      <c r="BD812">
        <v>0</v>
      </c>
      <c r="BE812">
        <v>0</v>
      </c>
    </row>
    <row r="813" spans="1:57" x14ac:dyDescent="0.35">
      <c r="A813" s="193">
        <v>3</v>
      </c>
      <c r="B813">
        <v>6935</v>
      </c>
      <c r="C813" s="194" t="s">
        <v>7480</v>
      </c>
      <c r="D813" t="s">
        <v>366</v>
      </c>
      <c r="E813" t="s">
        <v>3135</v>
      </c>
      <c r="F813" t="s">
        <v>86</v>
      </c>
      <c r="G813">
        <v>1</v>
      </c>
      <c r="H813">
        <v>0</v>
      </c>
      <c r="I813">
        <v>0</v>
      </c>
      <c r="J813">
        <v>0</v>
      </c>
      <c r="K813">
        <v>0</v>
      </c>
      <c r="L813">
        <v>0</v>
      </c>
      <c r="M813" t="s">
        <v>3132</v>
      </c>
      <c r="N813" s="165">
        <v>44621.173831018517</v>
      </c>
      <c r="O813" s="195">
        <f t="shared" si="12"/>
        <v>44620</v>
      </c>
      <c r="P813">
        <v>0</v>
      </c>
      <c r="Q813" t="s">
        <v>7481</v>
      </c>
      <c r="R813">
        <v>0</v>
      </c>
      <c r="S813">
        <v>0</v>
      </c>
      <c r="T813" t="s">
        <v>369</v>
      </c>
      <c r="U813" t="s">
        <v>130</v>
      </c>
      <c r="V813" t="s">
        <v>131</v>
      </c>
      <c r="W813">
        <v>0</v>
      </c>
      <c r="X813">
        <v>0</v>
      </c>
      <c r="Y813">
        <v>0</v>
      </c>
      <c r="Z813">
        <v>0</v>
      </c>
      <c r="AA813">
        <v>0</v>
      </c>
      <c r="AB813">
        <v>0</v>
      </c>
      <c r="AC813">
        <v>3</v>
      </c>
      <c r="AD813">
        <v>2022</v>
      </c>
      <c r="AE813" t="s">
        <v>3133</v>
      </c>
      <c r="AH813">
        <v>1</v>
      </c>
      <c r="AI813" t="s">
        <v>3134</v>
      </c>
      <c r="AJ813" t="s">
        <v>133</v>
      </c>
      <c r="AK813" t="s">
        <v>288</v>
      </c>
      <c r="AL813">
        <v>0</v>
      </c>
      <c r="AM813">
        <v>0</v>
      </c>
      <c r="AN813">
        <v>0</v>
      </c>
      <c r="AO813">
        <v>0</v>
      </c>
      <c r="AP813">
        <v>0</v>
      </c>
      <c r="AQ813">
        <v>0</v>
      </c>
      <c r="AR813">
        <v>0</v>
      </c>
      <c r="AS813">
        <v>0</v>
      </c>
      <c r="AT813">
        <v>0</v>
      </c>
      <c r="AU813">
        <v>0</v>
      </c>
      <c r="AV813">
        <v>0</v>
      </c>
      <c r="AW813">
        <v>0</v>
      </c>
      <c r="AX813">
        <v>1</v>
      </c>
      <c r="AY813">
        <v>0</v>
      </c>
      <c r="AZ813">
        <v>0</v>
      </c>
      <c r="BA813">
        <v>0</v>
      </c>
      <c r="BB813" t="s">
        <v>178</v>
      </c>
      <c r="BC813" t="s">
        <v>166</v>
      </c>
      <c r="BD813">
        <v>0</v>
      </c>
      <c r="BE813">
        <v>0</v>
      </c>
    </row>
    <row r="814" spans="1:57" x14ac:dyDescent="0.35">
      <c r="A814" s="193">
        <v>3704</v>
      </c>
      <c r="B814">
        <v>6058</v>
      </c>
      <c r="C814" s="194" t="s">
        <v>190</v>
      </c>
      <c r="D814" t="s">
        <v>97</v>
      </c>
      <c r="E814" t="s">
        <v>3136</v>
      </c>
      <c r="F814" t="s">
        <v>86</v>
      </c>
      <c r="G814">
        <v>1</v>
      </c>
      <c r="H814">
        <v>0</v>
      </c>
      <c r="I814">
        <v>0</v>
      </c>
      <c r="J814">
        <v>0</v>
      </c>
      <c r="K814">
        <v>0</v>
      </c>
      <c r="L814">
        <v>0</v>
      </c>
      <c r="M814" t="s">
        <v>3137</v>
      </c>
      <c r="N814" s="165">
        <v>44755.301458333342</v>
      </c>
      <c r="O814" s="195">
        <f t="shared" si="12"/>
        <v>44753</v>
      </c>
      <c r="P814">
        <v>0</v>
      </c>
      <c r="Q814" t="s">
        <v>8407</v>
      </c>
      <c r="R814">
        <v>0</v>
      </c>
      <c r="S814">
        <v>0</v>
      </c>
      <c r="T814" t="s">
        <v>3138</v>
      </c>
      <c r="U814" t="s">
        <v>130</v>
      </c>
      <c r="V814" t="s">
        <v>131</v>
      </c>
      <c r="W814">
        <v>1</v>
      </c>
      <c r="X814">
        <v>0</v>
      </c>
      <c r="Y814">
        <v>0</v>
      </c>
      <c r="Z814">
        <v>0</v>
      </c>
      <c r="AA814">
        <v>0</v>
      </c>
      <c r="AB814">
        <v>0</v>
      </c>
      <c r="AC814">
        <v>7</v>
      </c>
      <c r="AD814">
        <v>2022</v>
      </c>
      <c r="AH814">
        <v>13</v>
      </c>
      <c r="AI814" t="s">
        <v>3139</v>
      </c>
      <c r="AJ814" t="s">
        <v>177</v>
      </c>
      <c r="AK814" t="s">
        <v>171</v>
      </c>
      <c r="AL814">
        <v>0</v>
      </c>
      <c r="AM814">
        <v>0</v>
      </c>
      <c r="AN814">
        <v>0</v>
      </c>
      <c r="AO814">
        <v>0</v>
      </c>
      <c r="AP814">
        <v>0</v>
      </c>
      <c r="AQ814">
        <v>0</v>
      </c>
      <c r="AR814">
        <v>0</v>
      </c>
      <c r="AS814">
        <v>0</v>
      </c>
      <c r="AT814">
        <v>0</v>
      </c>
      <c r="AU814">
        <v>0</v>
      </c>
      <c r="AV814">
        <v>0</v>
      </c>
      <c r="AW814">
        <v>0</v>
      </c>
      <c r="AX814">
        <v>0</v>
      </c>
      <c r="AY814">
        <v>0</v>
      </c>
      <c r="AZ814">
        <v>0</v>
      </c>
      <c r="BA814">
        <v>0</v>
      </c>
      <c r="BB814" t="s">
        <v>178</v>
      </c>
      <c r="BC814" t="s">
        <v>166</v>
      </c>
      <c r="BD814">
        <v>0</v>
      </c>
      <c r="BE814">
        <v>0</v>
      </c>
    </row>
    <row r="815" spans="1:57" x14ac:dyDescent="0.35">
      <c r="A815" s="193">
        <v>3705</v>
      </c>
      <c r="B815">
        <v>6074</v>
      </c>
      <c r="C815" s="194" t="s">
        <v>190</v>
      </c>
      <c r="D815" t="s">
        <v>97</v>
      </c>
      <c r="E815" t="s">
        <v>3140</v>
      </c>
      <c r="F815" t="s">
        <v>86</v>
      </c>
      <c r="G815">
        <v>1</v>
      </c>
      <c r="H815">
        <v>0</v>
      </c>
      <c r="I815">
        <v>0</v>
      </c>
      <c r="J815">
        <v>0</v>
      </c>
      <c r="K815">
        <v>0</v>
      </c>
      <c r="L815">
        <v>0</v>
      </c>
      <c r="M815" t="s">
        <v>3141</v>
      </c>
      <c r="N815" s="165">
        <v>44755.301458333342</v>
      </c>
      <c r="O815" s="195">
        <f t="shared" si="12"/>
        <v>44753</v>
      </c>
      <c r="P815">
        <v>0</v>
      </c>
      <c r="Q815" t="s">
        <v>8407</v>
      </c>
      <c r="R815">
        <v>0</v>
      </c>
      <c r="S815">
        <v>0</v>
      </c>
      <c r="T815" t="s">
        <v>3138</v>
      </c>
      <c r="U815" t="s">
        <v>130</v>
      </c>
      <c r="V815" t="s">
        <v>131</v>
      </c>
      <c r="W815">
        <v>0</v>
      </c>
      <c r="X815">
        <v>0</v>
      </c>
      <c r="Y815">
        <v>0</v>
      </c>
      <c r="Z815">
        <v>0</v>
      </c>
      <c r="AA815">
        <v>0</v>
      </c>
      <c r="AB815">
        <v>1</v>
      </c>
      <c r="AC815">
        <v>7</v>
      </c>
      <c r="AD815">
        <v>2022</v>
      </c>
      <c r="AH815">
        <v>13</v>
      </c>
      <c r="AI815" t="s">
        <v>3142</v>
      </c>
      <c r="AJ815" t="s">
        <v>200</v>
      </c>
      <c r="AK815" t="s">
        <v>171</v>
      </c>
      <c r="AL815">
        <v>0</v>
      </c>
      <c r="AM815">
        <v>0</v>
      </c>
      <c r="AN815">
        <v>0</v>
      </c>
      <c r="AO815">
        <v>0</v>
      </c>
      <c r="AP815">
        <v>0</v>
      </c>
      <c r="AQ815">
        <v>0</v>
      </c>
      <c r="AR815">
        <v>0</v>
      </c>
      <c r="AS815">
        <v>0</v>
      </c>
      <c r="AT815">
        <v>0</v>
      </c>
      <c r="AU815">
        <v>1</v>
      </c>
      <c r="AV815">
        <v>0</v>
      </c>
      <c r="AW815">
        <v>0</v>
      </c>
      <c r="AX815">
        <v>0</v>
      </c>
      <c r="AY815">
        <v>0</v>
      </c>
      <c r="AZ815">
        <v>0</v>
      </c>
      <c r="BA815">
        <v>0</v>
      </c>
      <c r="BB815" t="s">
        <v>195</v>
      </c>
      <c r="BC815" t="s">
        <v>166</v>
      </c>
      <c r="BD815">
        <v>0</v>
      </c>
      <c r="BE815">
        <v>0</v>
      </c>
    </row>
    <row r="816" spans="1:57" x14ac:dyDescent="0.35">
      <c r="A816" s="193">
        <v>3781</v>
      </c>
      <c r="B816">
        <v>6149</v>
      </c>
      <c r="C816" s="194" t="s">
        <v>125</v>
      </c>
      <c r="D816" t="s">
        <v>155</v>
      </c>
      <c r="E816" t="s">
        <v>3143</v>
      </c>
      <c r="F816" t="s">
        <v>86</v>
      </c>
      <c r="G816">
        <v>1</v>
      </c>
      <c r="H816">
        <v>0</v>
      </c>
      <c r="I816">
        <v>0</v>
      </c>
      <c r="J816">
        <v>0</v>
      </c>
      <c r="K816">
        <v>0</v>
      </c>
      <c r="L816">
        <v>0</v>
      </c>
      <c r="M816" t="s">
        <v>3144</v>
      </c>
      <c r="N816" s="165">
        <v>44757.237500000003</v>
      </c>
      <c r="O816" s="195">
        <f t="shared" si="12"/>
        <v>44753</v>
      </c>
      <c r="P816">
        <v>0</v>
      </c>
      <c r="Q816" t="s">
        <v>8408</v>
      </c>
      <c r="R816">
        <v>0</v>
      </c>
      <c r="S816">
        <v>0</v>
      </c>
      <c r="T816" t="s">
        <v>3145</v>
      </c>
      <c r="U816" t="s">
        <v>130</v>
      </c>
      <c r="V816" t="s">
        <v>131</v>
      </c>
      <c r="W816">
        <v>0</v>
      </c>
      <c r="X816">
        <v>0</v>
      </c>
      <c r="Y816">
        <v>0</v>
      </c>
      <c r="Z816">
        <v>1</v>
      </c>
      <c r="AA816">
        <v>0</v>
      </c>
      <c r="AB816">
        <v>1</v>
      </c>
      <c r="AC816">
        <v>7</v>
      </c>
      <c r="AD816">
        <v>2022</v>
      </c>
      <c r="AH816">
        <v>15</v>
      </c>
      <c r="AI816" t="s">
        <v>3146</v>
      </c>
      <c r="AJ816" t="s">
        <v>152</v>
      </c>
      <c r="AK816" t="s">
        <v>171</v>
      </c>
      <c r="AL816">
        <v>0</v>
      </c>
      <c r="AM816">
        <v>0</v>
      </c>
      <c r="AN816">
        <v>0</v>
      </c>
      <c r="AO816">
        <v>0</v>
      </c>
      <c r="AP816">
        <v>0</v>
      </c>
      <c r="AQ816">
        <v>0</v>
      </c>
      <c r="AR816">
        <v>0</v>
      </c>
      <c r="AS816">
        <v>0</v>
      </c>
      <c r="AT816">
        <v>0</v>
      </c>
      <c r="AU816">
        <v>0</v>
      </c>
      <c r="AV816">
        <v>0</v>
      </c>
      <c r="AW816">
        <v>0</v>
      </c>
      <c r="AX816">
        <v>0</v>
      </c>
      <c r="AY816">
        <v>0</v>
      </c>
      <c r="AZ816">
        <v>0</v>
      </c>
      <c r="BA816">
        <v>0</v>
      </c>
      <c r="BB816" t="s">
        <v>195</v>
      </c>
      <c r="BC816" t="s">
        <v>166</v>
      </c>
      <c r="BD816">
        <v>0</v>
      </c>
      <c r="BE816">
        <v>0</v>
      </c>
    </row>
    <row r="817" spans="1:57" x14ac:dyDescent="0.35">
      <c r="A817" s="193">
        <v>656</v>
      </c>
      <c r="B817">
        <v>6131</v>
      </c>
      <c r="C817" s="194" t="s">
        <v>125</v>
      </c>
      <c r="D817" t="s">
        <v>155</v>
      </c>
      <c r="E817" t="s">
        <v>3147</v>
      </c>
      <c r="F817" t="s">
        <v>86</v>
      </c>
      <c r="G817">
        <v>1</v>
      </c>
      <c r="H817">
        <v>0</v>
      </c>
      <c r="I817">
        <v>0</v>
      </c>
      <c r="J817">
        <v>0</v>
      </c>
      <c r="K817">
        <v>0</v>
      </c>
      <c r="L817">
        <v>0</v>
      </c>
      <c r="M817" t="s">
        <v>3148</v>
      </c>
      <c r="N817" s="165">
        <v>44667.12222222222</v>
      </c>
      <c r="O817" s="195">
        <f t="shared" si="12"/>
        <v>44662</v>
      </c>
      <c r="P817">
        <v>0</v>
      </c>
      <c r="Q817" t="s">
        <v>8409</v>
      </c>
      <c r="R817">
        <v>0</v>
      </c>
      <c r="S817">
        <v>0</v>
      </c>
      <c r="T817" t="s">
        <v>3145</v>
      </c>
      <c r="U817" t="s">
        <v>130</v>
      </c>
      <c r="V817" t="s">
        <v>131</v>
      </c>
      <c r="W817">
        <v>1</v>
      </c>
      <c r="X817">
        <v>0</v>
      </c>
      <c r="Y817">
        <v>0</v>
      </c>
      <c r="Z817">
        <v>1</v>
      </c>
      <c r="AA817">
        <v>0</v>
      </c>
      <c r="AB817">
        <v>1</v>
      </c>
      <c r="AC817">
        <v>4</v>
      </c>
      <c r="AD817">
        <v>2022</v>
      </c>
      <c r="AH817">
        <v>16</v>
      </c>
      <c r="AI817" t="s">
        <v>3150</v>
      </c>
      <c r="AJ817" t="s">
        <v>200</v>
      </c>
      <c r="AK817" t="s">
        <v>161</v>
      </c>
      <c r="AL817">
        <v>0</v>
      </c>
      <c r="AM817">
        <v>0</v>
      </c>
      <c r="AN817">
        <v>0</v>
      </c>
      <c r="AO817">
        <v>0</v>
      </c>
      <c r="AP817">
        <v>0</v>
      </c>
      <c r="AQ817">
        <v>0</v>
      </c>
      <c r="AR817">
        <v>0</v>
      </c>
      <c r="AS817">
        <v>0</v>
      </c>
      <c r="AT817">
        <v>0</v>
      </c>
      <c r="AU817">
        <v>1</v>
      </c>
      <c r="AV817">
        <v>0</v>
      </c>
      <c r="AW817">
        <v>0</v>
      </c>
      <c r="AX817">
        <v>0</v>
      </c>
      <c r="AY817">
        <v>0</v>
      </c>
      <c r="AZ817">
        <v>0</v>
      </c>
      <c r="BA817">
        <v>0</v>
      </c>
      <c r="BB817" t="s">
        <v>178</v>
      </c>
      <c r="BC817" t="s">
        <v>166</v>
      </c>
      <c r="BD817">
        <v>0</v>
      </c>
      <c r="BE817">
        <v>0</v>
      </c>
    </row>
    <row r="818" spans="1:57" x14ac:dyDescent="0.35">
      <c r="A818" s="193">
        <v>187</v>
      </c>
      <c r="B818">
        <v>6258</v>
      </c>
      <c r="C818" s="194" t="s">
        <v>125</v>
      </c>
      <c r="D818" t="s">
        <v>155</v>
      </c>
      <c r="E818" t="s">
        <v>3151</v>
      </c>
      <c r="F818" t="s">
        <v>86</v>
      </c>
      <c r="G818">
        <v>1</v>
      </c>
      <c r="H818">
        <v>0</v>
      </c>
      <c r="I818">
        <v>0</v>
      </c>
      <c r="J818">
        <v>0</v>
      </c>
      <c r="K818">
        <v>0</v>
      </c>
      <c r="L818">
        <v>0</v>
      </c>
      <c r="M818" t="s">
        <v>3152</v>
      </c>
      <c r="N818" s="165">
        <v>44629.559027777781</v>
      </c>
      <c r="O818" s="195">
        <f t="shared" si="12"/>
        <v>44627</v>
      </c>
      <c r="P818">
        <v>0</v>
      </c>
      <c r="Q818" t="s">
        <v>8410</v>
      </c>
      <c r="R818">
        <v>0</v>
      </c>
      <c r="S818">
        <v>0</v>
      </c>
      <c r="T818" t="s">
        <v>3145</v>
      </c>
      <c r="U818" t="s">
        <v>130</v>
      </c>
      <c r="V818" t="s">
        <v>131</v>
      </c>
      <c r="W818">
        <v>1</v>
      </c>
      <c r="X818">
        <v>0</v>
      </c>
      <c r="Y818">
        <v>0</v>
      </c>
      <c r="Z818">
        <v>1</v>
      </c>
      <c r="AA818">
        <v>0</v>
      </c>
      <c r="AB818">
        <v>1</v>
      </c>
      <c r="AC818">
        <v>3</v>
      </c>
      <c r="AD818">
        <v>2022</v>
      </c>
      <c r="AH818">
        <v>9</v>
      </c>
      <c r="AI818" t="s">
        <v>3153</v>
      </c>
      <c r="AJ818" t="s">
        <v>200</v>
      </c>
      <c r="AK818" t="s">
        <v>171</v>
      </c>
      <c r="AL818">
        <v>0</v>
      </c>
      <c r="AM818">
        <v>0</v>
      </c>
      <c r="AN818">
        <v>0</v>
      </c>
      <c r="AO818">
        <v>0</v>
      </c>
      <c r="AP818">
        <v>0</v>
      </c>
      <c r="AQ818">
        <v>0</v>
      </c>
      <c r="AR818">
        <v>0</v>
      </c>
      <c r="AS818">
        <v>0</v>
      </c>
      <c r="AT818">
        <v>0</v>
      </c>
      <c r="AU818">
        <v>1</v>
      </c>
      <c r="AV818">
        <v>0</v>
      </c>
      <c r="AW818">
        <v>0</v>
      </c>
      <c r="AX818">
        <v>0</v>
      </c>
      <c r="AY818">
        <v>0</v>
      </c>
      <c r="AZ818">
        <v>0</v>
      </c>
      <c r="BA818">
        <v>0</v>
      </c>
      <c r="BB818" t="s">
        <v>195</v>
      </c>
      <c r="BC818" t="s">
        <v>166</v>
      </c>
      <c r="BD818">
        <v>0</v>
      </c>
      <c r="BE818">
        <v>0</v>
      </c>
    </row>
    <row r="819" spans="1:57" x14ac:dyDescent="0.35">
      <c r="A819" s="193">
        <v>3674</v>
      </c>
      <c r="B819">
        <v>6394</v>
      </c>
      <c r="C819" s="194" t="s">
        <v>125</v>
      </c>
      <c r="D819" t="s">
        <v>155</v>
      </c>
      <c r="E819" t="s">
        <v>3154</v>
      </c>
      <c r="F819" t="s">
        <v>86</v>
      </c>
      <c r="G819">
        <v>1</v>
      </c>
      <c r="H819">
        <v>0</v>
      </c>
      <c r="I819">
        <v>0</v>
      </c>
      <c r="J819">
        <v>0</v>
      </c>
      <c r="K819">
        <v>0</v>
      </c>
      <c r="L819">
        <v>0</v>
      </c>
      <c r="M819" t="s">
        <v>3155</v>
      </c>
      <c r="N819" s="165">
        <v>44754.486111111109</v>
      </c>
      <c r="O819" s="195">
        <f t="shared" si="12"/>
        <v>44753</v>
      </c>
      <c r="P819">
        <v>0</v>
      </c>
      <c r="Q819" t="s">
        <v>8411</v>
      </c>
      <c r="R819">
        <v>0</v>
      </c>
      <c r="S819">
        <v>0</v>
      </c>
      <c r="T819" t="s">
        <v>3145</v>
      </c>
      <c r="U819" t="s">
        <v>130</v>
      </c>
      <c r="V819" t="s">
        <v>131</v>
      </c>
      <c r="W819">
        <v>0</v>
      </c>
      <c r="X819">
        <v>0</v>
      </c>
      <c r="Y819">
        <v>0</v>
      </c>
      <c r="Z819">
        <v>1</v>
      </c>
      <c r="AA819">
        <v>0</v>
      </c>
      <c r="AB819">
        <v>1</v>
      </c>
      <c r="AC819">
        <v>7</v>
      </c>
      <c r="AD819">
        <v>2022</v>
      </c>
      <c r="AH819">
        <v>12</v>
      </c>
      <c r="AI819" t="s">
        <v>3156</v>
      </c>
      <c r="AJ819" t="s">
        <v>152</v>
      </c>
      <c r="AK819" t="s">
        <v>171</v>
      </c>
      <c r="AL819">
        <v>0</v>
      </c>
      <c r="AM819">
        <v>0</v>
      </c>
      <c r="AN819">
        <v>0</v>
      </c>
      <c r="AO819">
        <v>0</v>
      </c>
      <c r="AP819">
        <v>0</v>
      </c>
      <c r="AQ819">
        <v>1</v>
      </c>
      <c r="AR819">
        <v>0</v>
      </c>
      <c r="AS819">
        <v>0</v>
      </c>
      <c r="AT819">
        <v>0</v>
      </c>
      <c r="AU819">
        <v>0</v>
      </c>
      <c r="AV819">
        <v>0</v>
      </c>
      <c r="AW819">
        <v>0</v>
      </c>
      <c r="AX819">
        <v>0</v>
      </c>
      <c r="AY819">
        <v>0</v>
      </c>
      <c r="AZ819">
        <v>0</v>
      </c>
      <c r="BA819">
        <v>0</v>
      </c>
      <c r="BB819" t="s">
        <v>195</v>
      </c>
      <c r="BC819" t="s">
        <v>166</v>
      </c>
      <c r="BD819">
        <v>0</v>
      </c>
      <c r="BE819">
        <v>0</v>
      </c>
    </row>
    <row r="820" spans="1:57" x14ac:dyDescent="0.35">
      <c r="A820" s="193">
        <v>3374</v>
      </c>
      <c r="B820">
        <v>65</v>
      </c>
      <c r="C820" s="194" t="s">
        <v>125</v>
      </c>
      <c r="D820" t="s">
        <v>366</v>
      </c>
      <c r="E820" t="s">
        <v>3157</v>
      </c>
      <c r="F820" t="s">
        <v>86</v>
      </c>
      <c r="G820">
        <v>1</v>
      </c>
      <c r="H820">
        <v>0</v>
      </c>
      <c r="I820">
        <v>8</v>
      </c>
      <c r="J820">
        <v>0</v>
      </c>
      <c r="K820">
        <v>3</v>
      </c>
      <c r="L820">
        <v>11</v>
      </c>
      <c r="M820" t="s">
        <v>3158</v>
      </c>
      <c r="N820" s="165">
        <v>44725.820405092592</v>
      </c>
      <c r="O820" s="195">
        <f t="shared" si="12"/>
        <v>44725</v>
      </c>
      <c r="P820">
        <v>0</v>
      </c>
      <c r="Q820" t="s">
        <v>7479</v>
      </c>
      <c r="R820">
        <v>0</v>
      </c>
      <c r="S820">
        <v>0</v>
      </c>
      <c r="T820" t="s">
        <v>369</v>
      </c>
      <c r="U820" t="s">
        <v>130</v>
      </c>
      <c r="V820" t="s">
        <v>131</v>
      </c>
      <c r="W820">
        <v>0</v>
      </c>
      <c r="X820">
        <v>0</v>
      </c>
      <c r="Y820">
        <v>1</v>
      </c>
      <c r="Z820">
        <v>0</v>
      </c>
      <c r="AA820">
        <v>0</v>
      </c>
      <c r="AB820">
        <v>1</v>
      </c>
      <c r="AC820">
        <v>6</v>
      </c>
      <c r="AD820">
        <v>2022</v>
      </c>
      <c r="AE820" t="s">
        <v>3159</v>
      </c>
      <c r="AH820">
        <v>13</v>
      </c>
      <c r="AI820" t="s">
        <v>3160</v>
      </c>
      <c r="AJ820" t="s">
        <v>152</v>
      </c>
      <c r="AK820" t="s">
        <v>7423</v>
      </c>
      <c r="AL820">
        <v>0</v>
      </c>
      <c r="AM820">
        <v>0</v>
      </c>
      <c r="AN820">
        <v>0</v>
      </c>
      <c r="AO820">
        <v>0</v>
      </c>
      <c r="AP820">
        <v>0</v>
      </c>
      <c r="AQ820">
        <v>0</v>
      </c>
      <c r="AR820">
        <v>0</v>
      </c>
      <c r="AS820">
        <v>0</v>
      </c>
      <c r="AT820">
        <v>0</v>
      </c>
      <c r="AU820">
        <v>0</v>
      </c>
      <c r="AV820">
        <v>0</v>
      </c>
      <c r="AW820">
        <v>0</v>
      </c>
      <c r="AX820">
        <v>0</v>
      </c>
      <c r="AY820">
        <v>0</v>
      </c>
      <c r="AZ820">
        <v>0</v>
      </c>
      <c r="BA820">
        <v>0</v>
      </c>
      <c r="BB820" t="s">
        <v>195</v>
      </c>
      <c r="BC820" t="s">
        <v>166</v>
      </c>
      <c r="BD820">
        <v>0</v>
      </c>
      <c r="BE820">
        <v>0</v>
      </c>
    </row>
    <row r="821" spans="1:57" x14ac:dyDescent="0.35">
      <c r="A821" s="193">
        <v>3371</v>
      </c>
      <c r="B821">
        <v>6847</v>
      </c>
      <c r="C821" s="194" t="s">
        <v>7480</v>
      </c>
      <c r="D821" t="s">
        <v>366</v>
      </c>
      <c r="E821" t="s">
        <v>3157</v>
      </c>
      <c r="F821" t="s">
        <v>86</v>
      </c>
      <c r="G821">
        <v>1</v>
      </c>
      <c r="H821">
        <v>0</v>
      </c>
      <c r="I821">
        <v>8</v>
      </c>
      <c r="J821">
        <v>0</v>
      </c>
      <c r="K821">
        <v>0</v>
      </c>
      <c r="L821">
        <v>8</v>
      </c>
      <c r="M821" t="s">
        <v>3158</v>
      </c>
      <c r="N821" s="165">
        <v>44725.778738425928</v>
      </c>
      <c r="O821" s="195">
        <f t="shared" si="12"/>
        <v>44725</v>
      </c>
      <c r="P821">
        <v>8</v>
      </c>
      <c r="Q821" t="s">
        <v>7481</v>
      </c>
      <c r="R821">
        <v>0</v>
      </c>
      <c r="S821">
        <v>0</v>
      </c>
      <c r="T821" t="s">
        <v>369</v>
      </c>
      <c r="U821" t="s">
        <v>130</v>
      </c>
      <c r="V821" t="s">
        <v>131</v>
      </c>
      <c r="W821">
        <v>0</v>
      </c>
      <c r="X821">
        <v>0</v>
      </c>
      <c r="Y821">
        <v>1</v>
      </c>
      <c r="Z821">
        <v>0</v>
      </c>
      <c r="AA821">
        <v>0</v>
      </c>
      <c r="AB821">
        <v>1</v>
      </c>
      <c r="AC821">
        <v>6</v>
      </c>
      <c r="AD821">
        <v>2022</v>
      </c>
      <c r="AE821" t="s">
        <v>3159</v>
      </c>
      <c r="AH821">
        <v>13</v>
      </c>
      <c r="AI821" t="s">
        <v>3160</v>
      </c>
      <c r="AJ821" t="s">
        <v>152</v>
      </c>
      <c r="AK821" t="s">
        <v>7423</v>
      </c>
      <c r="AL821">
        <v>0</v>
      </c>
      <c r="AM821">
        <v>0</v>
      </c>
      <c r="AN821">
        <v>0</v>
      </c>
      <c r="AO821">
        <v>0</v>
      </c>
      <c r="AP821">
        <v>0</v>
      </c>
      <c r="AQ821">
        <v>0</v>
      </c>
      <c r="AR821">
        <v>0</v>
      </c>
      <c r="AS821">
        <v>0</v>
      </c>
      <c r="AT821">
        <v>0</v>
      </c>
      <c r="AU821">
        <v>0</v>
      </c>
      <c r="AV821">
        <v>0</v>
      </c>
      <c r="AW821">
        <v>0</v>
      </c>
      <c r="AX821">
        <v>0</v>
      </c>
      <c r="AY821">
        <v>0</v>
      </c>
      <c r="AZ821">
        <v>0</v>
      </c>
      <c r="BA821">
        <v>0</v>
      </c>
      <c r="BB821" t="s">
        <v>195</v>
      </c>
      <c r="BC821" t="s">
        <v>166</v>
      </c>
      <c r="BD821">
        <v>0</v>
      </c>
      <c r="BE821">
        <v>0</v>
      </c>
    </row>
    <row r="822" spans="1:57" x14ac:dyDescent="0.35">
      <c r="A822" s="193">
        <v>776</v>
      </c>
      <c r="B822">
        <v>5485</v>
      </c>
      <c r="C822" s="194" t="s">
        <v>125</v>
      </c>
      <c r="D822" t="s">
        <v>97</v>
      </c>
      <c r="E822" t="s">
        <v>3161</v>
      </c>
      <c r="F822" t="s">
        <v>86</v>
      </c>
      <c r="G822">
        <v>1</v>
      </c>
      <c r="H822">
        <v>0</v>
      </c>
      <c r="I822">
        <v>0</v>
      </c>
      <c r="J822">
        <v>0</v>
      </c>
      <c r="K822">
        <v>0</v>
      </c>
      <c r="L822">
        <v>0</v>
      </c>
      <c r="M822" t="s">
        <v>3162</v>
      </c>
      <c r="N822" s="165">
        <v>44678.877083333333</v>
      </c>
      <c r="O822" s="195">
        <f t="shared" si="12"/>
        <v>44676</v>
      </c>
      <c r="P822">
        <v>0</v>
      </c>
      <c r="Q822" t="s">
        <v>8412</v>
      </c>
      <c r="R822">
        <v>0</v>
      </c>
      <c r="S822">
        <v>0</v>
      </c>
      <c r="T822" t="s">
        <v>3163</v>
      </c>
      <c r="U822" t="s">
        <v>130</v>
      </c>
      <c r="V822" t="s">
        <v>131</v>
      </c>
      <c r="W822">
        <v>0</v>
      </c>
      <c r="X822">
        <v>0</v>
      </c>
      <c r="Y822">
        <v>0</v>
      </c>
      <c r="Z822">
        <v>1</v>
      </c>
      <c r="AA822">
        <v>0</v>
      </c>
      <c r="AB822">
        <v>1</v>
      </c>
      <c r="AC822">
        <v>4</v>
      </c>
      <c r="AD822">
        <v>2022</v>
      </c>
      <c r="AH822">
        <v>27</v>
      </c>
      <c r="AI822" t="s">
        <v>3164</v>
      </c>
      <c r="AJ822" t="s">
        <v>152</v>
      </c>
      <c r="AK822" t="s">
        <v>171</v>
      </c>
      <c r="AL822">
        <v>0</v>
      </c>
      <c r="AM822">
        <v>0</v>
      </c>
      <c r="AN822">
        <v>1</v>
      </c>
      <c r="AO822">
        <v>0</v>
      </c>
      <c r="AP822">
        <v>0</v>
      </c>
      <c r="AQ822">
        <v>0</v>
      </c>
      <c r="AR822">
        <v>0</v>
      </c>
      <c r="AS822">
        <v>0</v>
      </c>
      <c r="AT822">
        <v>0</v>
      </c>
      <c r="AU822">
        <v>0</v>
      </c>
      <c r="AV822">
        <v>0</v>
      </c>
      <c r="AW822">
        <v>0</v>
      </c>
      <c r="AX822">
        <v>0</v>
      </c>
      <c r="AY822">
        <v>0</v>
      </c>
      <c r="AZ822">
        <v>0</v>
      </c>
      <c r="BA822">
        <v>0</v>
      </c>
      <c r="BB822" t="s">
        <v>154</v>
      </c>
      <c r="BC822" t="s">
        <v>166</v>
      </c>
      <c r="BD822">
        <v>0</v>
      </c>
      <c r="BE822">
        <v>1</v>
      </c>
    </row>
    <row r="823" spans="1:57" x14ac:dyDescent="0.35">
      <c r="A823" s="193">
        <v>894</v>
      </c>
      <c r="B823">
        <v>186</v>
      </c>
      <c r="C823" s="194" t="s">
        <v>190</v>
      </c>
      <c r="D823" t="s">
        <v>97</v>
      </c>
      <c r="E823" t="s">
        <v>3165</v>
      </c>
      <c r="F823" t="s">
        <v>86</v>
      </c>
      <c r="G823">
        <v>1</v>
      </c>
      <c r="H823">
        <v>0</v>
      </c>
      <c r="I823">
        <v>0</v>
      </c>
      <c r="J823">
        <v>0</v>
      </c>
      <c r="K823">
        <v>0</v>
      </c>
      <c r="L823">
        <v>0</v>
      </c>
      <c r="M823" t="s">
        <v>3166</v>
      </c>
      <c r="N823" s="165">
        <v>44692.342118055552</v>
      </c>
      <c r="O823" s="195">
        <f t="shared" si="12"/>
        <v>44690</v>
      </c>
      <c r="P823">
        <v>0</v>
      </c>
      <c r="Q823" t="s">
        <v>8413</v>
      </c>
      <c r="R823">
        <v>0</v>
      </c>
      <c r="S823">
        <v>0</v>
      </c>
      <c r="T823" t="s">
        <v>3167</v>
      </c>
      <c r="U823" t="s">
        <v>130</v>
      </c>
      <c r="V823" t="s">
        <v>131</v>
      </c>
      <c r="W823">
        <v>1</v>
      </c>
      <c r="X823">
        <v>0</v>
      </c>
      <c r="Y823">
        <v>1</v>
      </c>
      <c r="Z823">
        <v>1</v>
      </c>
      <c r="AA823">
        <v>0</v>
      </c>
      <c r="AB823">
        <v>1</v>
      </c>
      <c r="AC823">
        <v>5</v>
      </c>
      <c r="AD823">
        <v>2022</v>
      </c>
      <c r="AF823" t="s">
        <v>8414</v>
      </c>
      <c r="AH823">
        <v>11</v>
      </c>
      <c r="AI823" t="s">
        <v>3168</v>
      </c>
      <c r="AJ823" t="s">
        <v>133</v>
      </c>
      <c r="AK823" t="s">
        <v>171</v>
      </c>
      <c r="AL823">
        <v>0</v>
      </c>
      <c r="AM823">
        <v>0</v>
      </c>
      <c r="AN823">
        <v>0</v>
      </c>
      <c r="AO823">
        <v>0</v>
      </c>
      <c r="AP823">
        <v>0</v>
      </c>
      <c r="AQ823">
        <v>0</v>
      </c>
      <c r="AR823">
        <v>0</v>
      </c>
      <c r="AS823">
        <v>0</v>
      </c>
      <c r="AT823">
        <v>0</v>
      </c>
      <c r="AU823">
        <v>0</v>
      </c>
      <c r="AV823">
        <v>0</v>
      </c>
      <c r="AW823">
        <v>0</v>
      </c>
      <c r="AX823">
        <v>0</v>
      </c>
      <c r="AY823">
        <v>0</v>
      </c>
      <c r="AZ823">
        <v>0</v>
      </c>
      <c r="BA823">
        <v>0</v>
      </c>
      <c r="BB823" t="s">
        <v>154</v>
      </c>
      <c r="BC823" t="s">
        <v>166</v>
      </c>
      <c r="BD823">
        <v>0</v>
      </c>
      <c r="BE823">
        <v>0</v>
      </c>
    </row>
    <row r="824" spans="1:57" x14ac:dyDescent="0.35">
      <c r="A824" s="193">
        <v>4507</v>
      </c>
      <c r="B824">
        <v>2489</v>
      </c>
      <c r="C824" s="194" t="s">
        <v>125</v>
      </c>
      <c r="D824" t="s">
        <v>126</v>
      </c>
      <c r="E824" t="s">
        <v>3169</v>
      </c>
      <c r="F824" t="s">
        <v>86</v>
      </c>
      <c r="G824">
        <v>1</v>
      </c>
      <c r="H824">
        <v>0</v>
      </c>
      <c r="I824">
        <v>0</v>
      </c>
      <c r="J824">
        <v>0</v>
      </c>
      <c r="K824">
        <v>0</v>
      </c>
      <c r="L824">
        <v>1</v>
      </c>
      <c r="M824" t="s">
        <v>3170</v>
      </c>
      <c r="N824" s="165">
        <v>44784.117256944453</v>
      </c>
      <c r="O824" s="195">
        <f t="shared" si="12"/>
        <v>44781</v>
      </c>
      <c r="P824">
        <v>0</v>
      </c>
      <c r="Q824" t="s">
        <v>3171</v>
      </c>
      <c r="R824">
        <v>0</v>
      </c>
      <c r="S824">
        <v>0</v>
      </c>
      <c r="T824" t="s">
        <v>3171</v>
      </c>
      <c r="U824" t="s">
        <v>130</v>
      </c>
      <c r="V824" t="s">
        <v>131</v>
      </c>
      <c r="W824">
        <v>0</v>
      </c>
      <c r="X824">
        <v>0</v>
      </c>
      <c r="Y824">
        <v>0</v>
      </c>
      <c r="Z824">
        <v>0</v>
      </c>
      <c r="AA824">
        <v>0</v>
      </c>
      <c r="AB824">
        <v>0</v>
      </c>
      <c r="AC824">
        <v>8</v>
      </c>
      <c r="AD824">
        <v>2022</v>
      </c>
      <c r="AH824">
        <v>11</v>
      </c>
      <c r="AI824" t="s">
        <v>3172</v>
      </c>
      <c r="AJ824" t="s">
        <v>200</v>
      </c>
      <c r="AK824" t="s">
        <v>134</v>
      </c>
      <c r="AL824">
        <v>0</v>
      </c>
      <c r="AM824">
        <v>0</v>
      </c>
      <c r="AN824">
        <v>0</v>
      </c>
      <c r="AO824">
        <v>0</v>
      </c>
      <c r="AP824">
        <v>0</v>
      </c>
      <c r="AQ824">
        <v>0</v>
      </c>
      <c r="AR824">
        <v>0</v>
      </c>
      <c r="AS824">
        <v>0</v>
      </c>
      <c r="AT824">
        <v>0</v>
      </c>
      <c r="AU824">
        <v>0</v>
      </c>
      <c r="AV824">
        <v>0</v>
      </c>
      <c r="AW824">
        <v>0</v>
      </c>
      <c r="AX824">
        <v>0</v>
      </c>
      <c r="AY824">
        <v>0</v>
      </c>
      <c r="AZ824">
        <v>0</v>
      </c>
      <c r="BA824">
        <v>0</v>
      </c>
      <c r="BB824" t="s">
        <v>178</v>
      </c>
      <c r="BC824" t="s">
        <v>166</v>
      </c>
      <c r="BD824">
        <v>0</v>
      </c>
      <c r="BE824">
        <v>0</v>
      </c>
    </row>
    <row r="825" spans="1:57" x14ac:dyDescent="0.35">
      <c r="A825" s="193">
        <v>146</v>
      </c>
      <c r="B825">
        <v>6415</v>
      </c>
      <c r="C825" s="194" t="s">
        <v>125</v>
      </c>
      <c r="D825" t="s">
        <v>155</v>
      </c>
      <c r="E825" t="s">
        <v>3173</v>
      </c>
      <c r="F825" t="s">
        <v>86</v>
      </c>
      <c r="G825">
        <v>1</v>
      </c>
      <c r="H825">
        <v>0</v>
      </c>
      <c r="I825">
        <v>0</v>
      </c>
      <c r="J825">
        <v>0</v>
      </c>
      <c r="K825">
        <v>0</v>
      </c>
      <c r="L825">
        <v>0</v>
      </c>
      <c r="M825" t="s">
        <v>3174</v>
      </c>
      <c r="N825" s="165">
        <v>44627.832638888889</v>
      </c>
      <c r="O825" s="195">
        <f t="shared" si="12"/>
        <v>44627</v>
      </c>
      <c r="P825">
        <v>0</v>
      </c>
      <c r="Q825" t="s">
        <v>8415</v>
      </c>
      <c r="R825">
        <v>0</v>
      </c>
      <c r="S825">
        <v>0</v>
      </c>
      <c r="T825" t="s">
        <v>375</v>
      </c>
      <c r="U825" t="s">
        <v>130</v>
      </c>
      <c r="V825" t="s">
        <v>131</v>
      </c>
      <c r="W825">
        <v>1</v>
      </c>
      <c r="X825">
        <v>0</v>
      </c>
      <c r="Y825">
        <v>0</v>
      </c>
      <c r="Z825">
        <v>1</v>
      </c>
      <c r="AA825">
        <v>0</v>
      </c>
      <c r="AB825">
        <v>1</v>
      </c>
      <c r="AC825">
        <v>3</v>
      </c>
      <c r="AD825">
        <v>2022</v>
      </c>
      <c r="AH825">
        <v>7</v>
      </c>
      <c r="AI825" t="s">
        <v>3175</v>
      </c>
      <c r="AJ825" t="s">
        <v>152</v>
      </c>
      <c r="AK825" t="s">
        <v>161</v>
      </c>
      <c r="AL825">
        <v>0</v>
      </c>
      <c r="AM825">
        <v>0</v>
      </c>
      <c r="AN825">
        <v>0</v>
      </c>
      <c r="AO825">
        <v>0</v>
      </c>
      <c r="AP825">
        <v>0</v>
      </c>
      <c r="AQ825">
        <v>0</v>
      </c>
      <c r="AR825">
        <v>0</v>
      </c>
      <c r="AS825">
        <v>0</v>
      </c>
      <c r="AT825">
        <v>0</v>
      </c>
      <c r="AU825">
        <v>1</v>
      </c>
      <c r="AV825">
        <v>0</v>
      </c>
      <c r="AW825">
        <v>0</v>
      </c>
      <c r="AX825">
        <v>0</v>
      </c>
      <c r="AY825">
        <v>0</v>
      </c>
      <c r="AZ825">
        <v>0</v>
      </c>
      <c r="BA825">
        <v>0</v>
      </c>
      <c r="BB825" t="s">
        <v>178</v>
      </c>
      <c r="BC825" t="s">
        <v>166</v>
      </c>
      <c r="BD825">
        <v>0</v>
      </c>
      <c r="BE825">
        <v>0</v>
      </c>
    </row>
    <row r="826" spans="1:57" x14ac:dyDescent="0.35">
      <c r="A826" s="193">
        <v>58</v>
      </c>
      <c r="B826">
        <v>6286</v>
      </c>
      <c r="C826" s="194" t="s">
        <v>125</v>
      </c>
      <c r="D826" t="s">
        <v>155</v>
      </c>
      <c r="E826" t="s">
        <v>3176</v>
      </c>
      <c r="F826" t="s">
        <v>86</v>
      </c>
      <c r="G826">
        <v>1</v>
      </c>
      <c r="H826">
        <v>0</v>
      </c>
      <c r="I826">
        <v>0</v>
      </c>
      <c r="J826">
        <v>0</v>
      </c>
      <c r="K826">
        <v>0</v>
      </c>
      <c r="L826">
        <v>0</v>
      </c>
      <c r="M826" t="s">
        <v>3177</v>
      </c>
      <c r="N826" s="165">
        <v>44624.491666666669</v>
      </c>
      <c r="O826" s="195">
        <f t="shared" si="12"/>
        <v>44620</v>
      </c>
      <c r="P826">
        <v>0</v>
      </c>
      <c r="Q826" t="s">
        <v>8416</v>
      </c>
      <c r="R826">
        <v>0</v>
      </c>
      <c r="S826">
        <v>0</v>
      </c>
      <c r="T826" t="s">
        <v>3178</v>
      </c>
      <c r="U826" t="s">
        <v>130</v>
      </c>
      <c r="V826" t="s">
        <v>131</v>
      </c>
      <c r="W826">
        <v>0</v>
      </c>
      <c r="X826">
        <v>0</v>
      </c>
      <c r="Y826">
        <v>0</v>
      </c>
      <c r="Z826">
        <v>1</v>
      </c>
      <c r="AA826">
        <v>0</v>
      </c>
      <c r="AB826">
        <v>1</v>
      </c>
      <c r="AC826">
        <v>3</v>
      </c>
      <c r="AD826">
        <v>2022</v>
      </c>
      <c r="AH826">
        <v>4</v>
      </c>
      <c r="AI826" t="s">
        <v>3179</v>
      </c>
      <c r="AJ826" t="s">
        <v>152</v>
      </c>
      <c r="AK826" t="s">
        <v>288</v>
      </c>
      <c r="AL826">
        <v>0</v>
      </c>
      <c r="AM826">
        <v>0</v>
      </c>
      <c r="AN826">
        <v>0</v>
      </c>
      <c r="AO826">
        <v>0</v>
      </c>
      <c r="AP826">
        <v>0</v>
      </c>
      <c r="AQ826">
        <v>0</v>
      </c>
      <c r="AR826">
        <v>0</v>
      </c>
      <c r="AS826">
        <v>0</v>
      </c>
      <c r="AT826">
        <v>0</v>
      </c>
      <c r="AU826">
        <v>1</v>
      </c>
      <c r="AV826">
        <v>0</v>
      </c>
      <c r="AW826">
        <v>0</v>
      </c>
      <c r="AX826">
        <v>0</v>
      </c>
      <c r="AY826">
        <v>0</v>
      </c>
      <c r="AZ826">
        <v>0</v>
      </c>
      <c r="BA826">
        <v>0</v>
      </c>
      <c r="BB826" t="s">
        <v>178</v>
      </c>
      <c r="BC826" t="s">
        <v>166</v>
      </c>
      <c r="BD826">
        <v>0</v>
      </c>
      <c r="BE826">
        <v>0</v>
      </c>
    </row>
    <row r="827" spans="1:57" x14ac:dyDescent="0.35">
      <c r="A827" s="193">
        <v>4678</v>
      </c>
      <c r="B827">
        <v>5897</v>
      </c>
      <c r="C827" s="194" t="s">
        <v>190</v>
      </c>
      <c r="D827" t="s">
        <v>97</v>
      </c>
      <c r="E827" t="s">
        <v>3180</v>
      </c>
      <c r="F827" t="s">
        <v>86</v>
      </c>
      <c r="G827">
        <v>1</v>
      </c>
      <c r="H827">
        <v>0</v>
      </c>
      <c r="I827">
        <v>0</v>
      </c>
      <c r="J827">
        <v>0</v>
      </c>
      <c r="K827">
        <v>0</v>
      </c>
      <c r="L827">
        <v>0</v>
      </c>
      <c r="M827" t="s">
        <v>3181</v>
      </c>
      <c r="N827" s="165">
        <v>44791.041666666657</v>
      </c>
      <c r="O827" s="195">
        <f t="shared" si="12"/>
        <v>44788</v>
      </c>
      <c r="P827">
        <v>0</v>
      </c>
      <c r="Q827" t="s">
        <v>8417</v>
      </c>
      <c r="R827">
        <v>0</v>
      </c>
      <c r="S827">
        <v>0</v>
      </c>
      <c r="T827" t="s">
        <v>3182</v>
      </c>
      <c r="U827" t="s">
        <v>130</v>
      </c>
      <c r="V827" t="s">
        <v>131</v>
      </c>
      <c r="W827">
        <v>0</v>
      </c>
      <c r="X827">
        <v>0</v>
      </c>
      <c r="Y827">
        <v>0</v>
      </c>
      <c r="Z827">
        <v>0</v>
      </c>
      <c r="AA827">
        <v>0</v>
      </c>
      <c r="AB827">
        <v>1</v>
      </c>
      <c r="AC827">
        <v>8</v>
      </c>
      <c r="AD827">
        <v>2022</v>
      </c>
      <c r="AH827">
        <v>18</v>
      </c>
      <c r="AI827" t="s">
        <v>3183</v>
      </c>
      <c r="AJ827" t="s">
        <v>160</v>
      </c>
      <c r="AK827" t="s">
        <v>171</v>
      </c>
      <c r="AL827">
        <v>0</v>
      </c>
      <c r="AM827">
        <v>0</v>
      </c>
      <c r="AN827">
        <v>0</v>
      </c>
      <c r="AO827">
        <v>0</v>
      </c>
      <c r="AP827">
        <v>0</v>
      </c>
      <c r="AQ827">
        <v>1</v>
      </c>
      <c r="AR827">
        <v>0</v>
      </c>
      <c r="AS827">
        <v>0</v>
      </c>
      <c r="AT827">
        <v>0</v>
      </c>
      <c r="AU827">
        <v>0</v>
      </c>
      <c r="AV827">
        <v>0</v>
      </c>
      <c r="AW827">
        <v>0</v>
      </c>
      <c r="AX827">
        <v>0</v>
      </c>
      <c r="AY827">
        <v>0</v>
      </c>
      <c r="AZ827">
        <v>0</v>
      </c>
      <c r="BA827">
        <v>0</v>
      </c>
      <c r="BB827" t="s">
        <v>162</v>
      </c>
      <c r="BC827" t="s">
        <v>166</v>
      </c>
      <c r="BD827">
        <v>0</v>
      </c>
      <c r="BE827">
        <v>0</v>
      </c>
    </row>
    <row r="828" spans="1:57" x14ac:dyDescent="0.35">
      <c r="A828" s="193">
        <v>4872</v>
      </c>
      <c r="B828">
        <v>3132</v>
      </c>
      <c r="C828" s="194" t="s">
        <v>125</v>
      </c>
      <c r="D828" t="s">
        <v>294</v>
      </c>
      <c r="E828" t="s">
        <v>3184</v>
      </c>
      <c r="F828" t="s">
        <v>83</v>
      </c>
      <c r="G828">
        <v>1</v>
      </c>
      <c r="H828">
        <v>0</v>
      </c>
      <c r="I828">
        <v>0</v>
      </c>
      <c r="J828">
        <v>0</v>
      </c>
      <c r="K828">
        <v>0</v>
      </c>
      <c r="L828">
        <v>0</v>
      </c>
      <c r="M828" t="s">
        <v>3185</v>
      </c>
      <c r="N828" s="165">
        <v>44797.910868055558</v>
      </c>
      <c r="O828" s="195">
        <f t="shared" si="12"/>
        <v>44795</v>
      </c>
      <c r="P828">
        <v>0</v>
      </c>
      <c r="Q828" t="s">
        <v>8418</v>
      </c>
      <c r="R828">
        <v>0</v>
      </c>
      <c r="S828">
        <v>0</v>
      </c>
      <c r="T828" t="s">
        <v>3186</v>
      </c>
      <c r="U828" t="s">
        <v>130</v>
      </c>
      <c r="V828" t="s">
        <v>131</v>
      </c>
      <c r="W828">
        <v>0</v>
      </c>
      <c r="X828">
        <v>0</v>
      </c>
      <c r="Y828">
        <v>0</v>
      </c>
      <c r="Z828">
        <v>0</v>
      </c>
      <c r="AA828">
        <v>0</v>
      </c>
      <c r="AB828">
        <v>0</v>
      </c>
      <c r="AC828">
        <v>8</v>
      </c>
      <c r="AD828">
        <v>2022</v>
      </c>
      <c r="AF828" t="s">
        <v>7484</v>
      </c>
      <c r="AG828" t="s">
        <v>3187</v>
      </c>
      <c r="AH828">
        <v>24</v>
      </c>
      <c r="AI828" t="s">
        <v>3188</v>
      </c>
      <c r="AJ828" t="s">
        <v>133</v>
      </c>
      <c r="AK828" t="s">
        <v>134</v>
      </c>
      <c r="AL828">
        <v>0</v>
      </c>
      <c r="AM828">
        <v>0</v>
      </c>
      <c r="AN828">
        <v>0</v>
      </c>
      <c r="AO828">
        <v>0</v>
      </c>
      <c r="AP828">
        <v>0</v>
      </c>
      <c r="AQ828">
        <v>0</v>
      </c>
      <c r="AR828">
        <v>0</v>
      </c>
      <c r="AS828">
        <v>1</v>
      </c>
      <c r="AT828">
        <v>0</v>
      </c>
      <c r="AU828">
        <v>0</v>
      </c>
      <c r="AV828">
        <v>0</v>
      </c>
      <c r="AW828">
        <v>0</v>
      </c>
      <c r="AX828">
        <v>0</v>
      </c>
      <c r="AY828">
        <v>0</v>
      </c>
      <c r="AZ828">
        <v>0</v>
      </c>
      <c r="BA828">
        <v>0</v>
      </c>
      <c r="BB828" t="s">
        <v>162</v>
      </c>
      <c r="BC828" t="s">
        <v>166</v>
      </c>
      <c r="BD828">
        <v>0</v>
      </c>
      <c r="BE828">
        <v>0</v>
      </c>
    </row>
    <row r="829" spans="1:57" x14ac:dyDescent="0.35">
      <c r="A829" s="193">
        <v>3856</v>
      </c>
      <c r="B829">
        <v>2418</v>
      </c>
      <c r="C829" s="194" t="s">
        <v>125</v>
      </c>
      <c r="D829" t="s">
        <v>126</v>
      </c>
      <c r="E829" t="s">
        <v>3189</v>
      </c>
      <c r="F829" t="s">
        <v>85</v>
      </c>
      <c r="G829">
        <v>1</v>
      </c>
      <c r="H829">
        <v>0</v>
      </c>
      <c r="I829">
        <v>0</v>
      </c>
      <c r="J829">
        <v>0</v>
      </c>
      <c r="K829">
        <v>0</v>
      </c>
      <c r="L829">
        <v>3</v>
      </c>
      <c r="M829" t="s">
        <v>3190</v>
      </c>
      <c r="N829" s="165">
        <v>44759.940682870372</v>
      </c>
      <c r="O829" s="195">
        <f t="shared" si="12"/>
        <v>44753</v>
      </c>
      <c r="P829">
        <v>0</v>
      </c>
      <c r="Q829" t="s">
        <v>3191</v>
      </c>
      <c r="R829">
        <v>0</v>
      </c>
      <c r="S829">
        <v>0</v>
      </c>
      <c r="T829" t="s">
        <v>3191</v>
      </c>
      <c r="U829" t="s">
        <v>130</v>
      </c>
      <c r="V829" t="s">
        <v>131</v>
      </c>
      <c r="W829">
        <v>0</v>
      </c>
      <c r="X829">
        <v>0</v>
      </c>
      <c r="Y829">
        <v>0</v>
      </c>
      <c r="Z829">
        <v>0</v>
      </c>
      <c r="AA829">
        <v>0</v>
      </c>
      <c r="AB829">
        <v>0</v>
      </c>
      <c r="AC829">
        <v>7</v>
      </c>
      <c r="AD829">
        <v>2022</v>
      </c>
      <c r="AH829">
        <v>17</v>
      </c>
      <c r="AI829" t="s">
        <v>3192</v>
      </c>
      <c r="AJ829" t="s">
        <v>133</v>
      </c>
      <c r="AK829" t="s">
        <v>134</v>
      </c>
      <c r="AL829">
        <v>0</v>
      </c>
      <c r="AM829">
        <v>0</v>
      </c>
      <c r="AN829">
        <v>0</v>
      </c>
      <c r="AO829">
        <v>0</v>
      </c>
      <c r="AP829">
        <v>0</v>
      </c>
      <c r="AQ829">
        <v>0</v>
      </c>
      <c r="AR829">
        <v>0</v>
      </c>
      <c r="AS829">
        <v>0</v>
      </c>
      <c r="AT829">
        <v>0</v>
      </c>
      <c r="AU829">
        <v>0</v>
      </c>
      <c r="AV829">
        <v>0</v>
      </c>
      <c r="AW829">
        <v>0</v>
      </c>
      <c r="AX829">
        <v>0</v>
      </c>
      <c r="AY829">
        <v>0</v>
      </c>
      <c r="AZ829">
        <v>0</v>
      </c>
      <c r="BA829">
        <v>0</v>
      </c>
      <c r="BB829" t="s">
        <v>162</v>
      </c>
      <c r="BC829" t="s">
        <v>166</v>
      </c>
      <c r="BD829">
        <v>0</v>
      </c>
      <c r="BE829">
        <v>0</v>
      </c>
    </row>
    <row r="830" spans="1:57" x14ac:dyDescent="0.35">
      <c r="A830" s="193">
        <v>4099</v>
      </c>
      <c r="B830">
        <v>6447</v>
      </c>
      <c r="C830" s="194" t="s">
        <v>125</v>
      </c>
      <c r="D830" t="s">
        <v>155</v>
      </c>
      <c r="E830" t="s">
        <v>3193</v>
      </c>
      <c r="F830" t="s">
        <v>86</v>
      </c>
      <c r="G830">
        <v>1</v>
      </c>
      <c r="H830">
        <v>0</v>
      </c>
      <c r="I830">
        <v>0</v>
      </c>
      <c r="J830">
        <v>0</v>
      </c>
      <c r="K830">
        <v>0</v>
      </c>
      <c r="L830">
        <v>0</v>
      </c>
      <c r="M830" t="s">
        <v>3194</v>
      </c>
      <c r="N830" s="165">
        <v>44767.669444444437</v>
      </c>
      <c r="O830" s="195">
        <f t="shared" si="12"/>
        <v>44767</v>
      </c>
      <c r="P830">
        <v>0</v>
      </c>
      <c r="Q830" t="s">
        <v>8419</v>
      </c>
      <c r="R830">
        <v>0</v>
      </c>
      <c r="S830">
        <v>0</v>
      </c>
      <c r="T830" t="s">
        <v>375</v>
      </c>
      <c r="U830" t="s">
        <v>130</v>
      </c>
      <c r="V830" t="s">
        <v>131</v>
      </c>
      <c r="W830">
        <v>0</v>
      </c>
      <c r="X830">
        <v>0</v>
      </c>
      <c r="Y830">
        <v>0</v>
      </c>
      <c r="Z830">
        <v>1</v>
      </c>
      <c r="AA830">
        <v>0</v>
      </c>
      <c r="AB830">
        <v>1</v>
      </c>
      <c r="AC830">
        <v>7</v>
      </c>
      <c r="AD830">
        <v>2022</v>
      </c>
      <c r="AH830">
        <v>25</v>
      </c>
      <c r="AI830" t="s">
        <v>3195</v>
      </c>
      <c r="AJ830" t="s">
        <v>152</v>
      </c>
      <c r="AK830" t="s">
        <v>161</v>
      </c>
      <c r="AL830">
        <v>0</v>
      </c>
      <c r="AM830">
        <v>0</v>
      </c>
      <c r="AN830">
        <v>0</v>
      </c>
      <c r="AO830">
        <v>0</v>
      </c>
      <c r="AP830">
        <v>0</v>
      </c>
      <c r="AQ830">
        <v>0</v>
      </c>
      <c r="AR830">
        <v>0</v>
      </c>
      <c r="AS830">
        <v>0</v>
      </c>
      <c r="AT830">
        <v>0</v>
      </c>
      <c r="AU830">
        <v>1</v>
      </c>
      <c r="AV830">
        <v>0</v>
      </c>
      <c r="AW830">
        <v>0</v>
      </c>
      <c r="AX830">
        <v>0</v>
      </c>
      <c r="AY830">
        <v>0</v>
      </c>
      <c r="AZ830">
        <v>0</v>
      </c>
      <c r="BA830">
        <v>0</v>
      </c>
      <c r="BB830" t="s">
        <v>162</v>
      </c>
      <c r="BC830" t="s">
        <v>166</v>
      </c>
      <c r="BD830">
        <v>0</v>
      </c>
      <c r="BE830">
        <v>0</v>
      </c>
    </row>
    <row r="831" spans="1:57" x14ac:dyDescent="0.35">
      <c r="A831" s="193">
        <v>1093</v>
      </c>
      <c r="B831">
        <v>6550</v>
      </c>
      <c r="C831" s="194" t="s">
        <v>190</v>
      </c>
      <c r="D831" t="s">
        <v>155</v>
      </c>
      <c r="E831" t="s">
        <v>3196</v>
      </c>
      <c r="F831" t="s">
        <v>85</v>
      </c>
      <c r="G831">
        <v>1</v>
      </c>
      <c r="H831">
        <v>0</v>
      </c>
      <c r="I831">
        <v>0</v>
      </c>
      <c r="J831">
        <v>0</v>
      </c>
      <c r="K831">
        <v>0</v>
      </c>
      <c r="L831">
        <v>0</v>
      </c>
      <c r="M831" t="s">
        <v>3197</v>
      </c>
      <c r="N831" s="165">
        <v>44714.312824074077</v>
      </c>
      <c r="O831" s="195">
        <f t="shared" si="12"/>
        <v>44711</v>
      </c>
      <c r="P831">
        <v>0</v>
      </c>
      <c r="Q831" t="s">
        <v>8420</v>
      </c>
      <c r="R831">
        <v>0</v>
      </c>
      <c r="S831">
        <v>0</v>
      </c>
      <c r="T831" t="s">
        <v>3198</v>
      </c>
      <c r="U831" t="s">
        <v>130</v>
      </c>
      <c r="V831" t="s">
        <v>131</v>
      </c>
      <c r="W831">
        <v>0</v>
      </c>
      <c r="X831">
        <v>0</v>
      </c>
      <c r="Y831">
        <v>0</v>
      </c>
      <c r="Z831">
        <v>0</v>
      </c>
      <c r="AA831">
        <v>0</v>
      </c>
      <c r="AB831">
        <v>0</v>
      </c>
      <c r="AC831">
        <v>6</v>
      </c>
      <c r="AD831">
        <v>2022</v>
      </c>
      <c r="AH831">
        <v>2</v>
      </c>
      <c r="AI831" t="s">
        <v>3199</v>
      </c>
      <c r="AJ831" t="s">
        <v>133</v>
      </c>
      <c r="AK831" t="s">
        <v>134</v>
      </c>
      <c r="AL831">
        <v>0</v>
      </c>
      <c r="AM831">
        <v>0</v>
      </c>
      <c r="AN831">
        <v>0</v>
      </c>
      <c r="AO831">
        <v>0</v>
      </c>
      <c r="AP831">
        <v>0</v>
      </c>
      <c r="AQ831">
        <v>0</v>
      </c>
      <c r="AR831">
        <v>0</v>
      </c>
      <c r="AS831">
        <v>0</v>
      </c>
      <c r="AT831">
        <v>0</v>
      </c>
      <c r="AU831">
        <v>0</v>
      </c>
      <c r="AV831">
        <v>0</v>
      </c>
      <c r="AW831">
        <v>0</v>
      </c>
      <c r="AX831">
        <v>0</v>
      </c>
      <c r="AY831">
        <v>0</v>
      </c>
      <c r="AZ831">
        <v>0</v>
      </c>
      <c r="BA831">
        <v>0</v>
      </c>
      <c r="BB831" t="s">
        <v>178</v>
      </c>
      <c r="BC831" t="s">
        <v>166</v>
      </c>
      <c r="BD831">
        <v>0</v>
      </c>
      <c r="BE831">
        <v>0</v>
      </c>
    </row>
    <row r="832" spans="1:57" x14ac:dyDescent="0.35">
      <c r="A832" s="193">
        <v>434</v>
      </c>
      <c r="B832">
        <v>2577</v>
      </c>
      <c r="C832" s="194" t="s">
        <v>125</v>
      </c>
      <c r="D832" t="s">
        <v>294</v>
      </c>
      <c r="E832" t="s">
        <v>3200</v>
      </c>
      <c r="F832" t="s">
        <v>86</v>
      </c>
      <c r="G832">
        <v>1</v>
      </c>
      <c r="H832">
        <v>0</v>
      </c>
      <c r="I832">
        <v>1</v>
      </c>
      <c r="J832">
        <v>0</v>
      </c>
      <c r="K832">
        <v>0</v>
      </c>
      <c r="L832">
        <v>1</v>
      </c>
      <c r="M832" t="s">
        <v>3201</v>
      </c>
      <c r="N832" s="165">
        <v>44651.96435185185</v>
      </c>
      <c r="O832" s="195">
        <f t="shared" si="12"/>
        <v>44648</v>
      </c>
      <c r="P832">
        <v>0</v>
      </c>
      <c r="Q832" t="s">
        <v>8421</v>
      </c>
      <c r="R832">
        <v>8</v>
      </c>
      <c r="S832">
        <v>751</v>
      </c>
      <c r="T832" t="s">
        <v>3202</v>
      </c>
      <c r="U832" t="s">
        <v>130</v>
      </c>
      <c r="V832" t="s">
        <v>131</v>
      </c>
      <c r="W832">
        <v>0</v>
      </c>
      <c r="X832">
        <v>0</v>
      </c>
      <c r="Y832">
        <v>0</v>
      </c>
      <c r="Z832">
        <v>0</v>
      </c>
      <c r="AA832">
        <v>0</v>
      </c>
      <c r="AB832">
        <v>0</v>
      </c>
      <c r="AC832">
        <v>3</v>
      </c>
      <c r="AD832">
        <v>2022</v>
      </c>
      <c r="AE832" t="s">
        <v>3203</v>
      </c>
      <c r="AG832" t="s">
        <v>3204</v>
      </c>
      <c r="AH832">
        <v>31</v>
      </c>
      <c r="AI832" t="s">
        <v>3205</v>
      </c>
      <c r="AJ832" t="s">
        <v>252</v>
      </c>
      <c r="AK832" t="s">
        <v>134</v>
      </c>
      <c r="AL832">
        <v>0</v>
      </c>
      <c r="AM832">
        <v>0</v>
      </c>
      <c r="AN832">
        <v>0</v>
      </c>
      <c r="AO832">
        <v>0</v>
      </c>
      <c r="AP832">
        <v>0</v>
      </c>
      <c r="AQ832">
        <v>0</v>
      </c>
      <c r="AR832">
        <v>0</v>
      </c>
      <c r="AS832">
        <v>0</v>
      </c>
      <c r="AT832">
        <v>0</v>
      </c>
      <c r="AU832">
        <v>0</v>
      </c>
      <c r="AV832">
        <v>0</v>
      </c>
      <c r="AW832">
        <v>0</v>
      </c>
      <c r="AX832">
        <v>0</v>
      </c>
      <c r="AY832">
        <v>0</v>
      </c>
      <c r="AZ832">
        <v>0</v>
      </c>
      <c r="BA832">
        <v>0</v>
      </c>
      <c r="BB832" t="s">
        <v>162</v>
      </c>
      <c r="BC832" t="s">
        <v>166</v>
      </c>
      <c r="BD832">
        <v>0</v>
      </c>
      <c r="BE832">
        <v>0</v>
      </c>
    </row>
    <row r="833" spans="1:57" x14ac:dyDescent="0.35">
      <c r="A833" s="193">
        <v>175</v>
      </c>
      <c r="B833">
        <v>6202</v>
      </c>
      <c r="C833" s="194" t="s">
        <v>125</v>
      </c>
      <c r="D833" t="s">
        <v>155</v>
      </c>
      <c r="E833" t="s">
        <v>3206</v>
      </c>
      <c r="F833" t="s">
        <v>86</v>
      </c>
      <c r="G833">
        <v>1</v>
      </c>
      <c r="H833">
        <v>0</v>
      </c>
      <c r="I833">
        <v>0</v>
      </c>
      <c r="J833">
        <v>0</v>
      </c>
      <c r="K833">
        <v>0</v>
      </c>
      <c r="L833">
        <v>0</v>
      </c>
      <c r="M833" t="s">
        <v>3207</v>
      </c>
      <c r="N833" s="165">
        <v>44629.15</v>
      </c>
      <c r="O833" s="195">
        <f t="shared" si="12"/>
        <v>44627</v>
      </c>
      <c r="P833">
        <v>0</v>
      </c>
      <c r="Q833" t="s">
        <v>8422</v>
      </c>
      <c r="R833">
        <v>0</v>
      </c>
      <c r="S833">
        <v>0</v>
      </c>
      <c r="T833" t="s">
        <v>3208</v>
      </c>
      <c r="U833" t="s">
        <v>130</v>
      </c>
      <c r="V833" t="s">
        <v>131</v>
      </c>
      <c r="W833">
        <v>1</v>
      </c>
      <c r="X833">
        <v>0</v>
      </c>
      <c r="Y833">
        <v>0</v>
      </c>
      <c r="Z833">
        <v>0</v>
      </c>
      <c r="AA833">
        <v>0</v>
      </c>
      <c r="AB833">
        <v>1</v>
      </c>
      <c r="AC833">
        <v>3</v>
      </c>
      <c r="AD833">
        <v>2022</v>
      </c>
      <c r="AH833">
        <v>9</v>
      </c>
      <c r="AI833" t="s">
        <v>3209</v>
      </c>
      <c r="AJ833" t="s">
        <v>252</v>
      </c>
      <c r="AK833" t="s">
        <v>161</v>
      </c>
      <c r="AL833">
        <v>0</v>
      </c>
      <c r="AM833">
        <v>0</v>
      </c>
      <c r="AN833">
        <v>0</v>
      </c>
      <c r="AO833">
        <v>0</v>
      </c>
      <c r="AP833">
        <v>0</v>
      </c>
      <c r="AQ833">
        <v>0</v>
      </c>
      <c r="AR833">
        <v>0</v>
      </c>
      <c r="AS833">
        <v>0</v>
      </c>
      <c r="AT833">
        <v>0</v>
      </c>
      <c r="AU833">
        <v>1</v>
      </c>
      <c r="AV833">
        <v>0</v>
      </c>
      <c r="AW833">
        <v>0</v>
      </c>
      <c r="AX833">
        <v>0</v>
      </c>
      <c r="AY833">
        <v>0</v>
      </c>
      <c r="AZ833">
        <v>0</v>
      </c>
      <c r="BA833">
        <v>0</v>
      </c>
      <c r="BB833" t="s">
        <v>178</v>
      </c>
      <c r="BC833" t="s">
        <v>166</v>
      </c>
      <c r="BD833">
        <v>0</v>
      </c>
      <c r="BE833">
        <v>0</v>
      </c>
    </row>
    <row r="834" spans="1:57" x14ac:dyDescent="0.35">
      <c r="A834" s="193">
        <v>113</v>
      </c>
      <c r="B834">
        <v>6444</v>
      </c>
      <c r="C834" s="194" t="s">
        <v>125</v>
      </c>
      <c r="D834" t="s">
        <v>155</v>
      </c>
      <c r="E834" t="s">
        <v>3210</v>
      </c>
      <c r="F834" t="s">
        <v>86</v>
      </c>
      <c r="G834">
        <v>1</v>
      </c>
      <c r="H834">
        <v>0</v>
      </c>
      <c r="I834">
        <v>0</v>
      </c>
      <c r="J834">
        <v>0</v>
      </c>
      <c r="K834">
        <v>0</v>
      </c>
      <c r="L834">
        <v>0</v>
      </c>
      <c r="M834" t="s">
        <v>3211</v>
      </c>
      <c r="N834" s="165">
        <v>44627.402777777781</v>
      </c>
      <c r="O834" s="195">
        <f t="shared" ref="O834:O897" si="13">N834-MOD(N834-2,7)</f>
        <v>44627</v>
      </c>
      <c r="P834">
        <v>0</v>
      </c>
      <c r="Q834" t="s">
        <v>8423</v>
      </c>
      <c r="R834">
        <v>0</v>
      </c>
      <c r="S834">
        <v>0</v>
      </c>
      <c r="T834" t="s">
        <v>3208</v>
      </c>
      <c r="U834" t="s">
        <v>130</v>
      </c>
      <c r="V834" t="s">
        <v>131</v>
      </c>
      <c r="W834">
        <v>1</v>
      </c>
      <c r="X834">
        <v>0</v>
      </c>
      <c r="Y834">
        <v>0</v>
      </c>
      <c r="Z834">
        <v>0</v>
      </c>
      <c r="AA834">
        <v>0</v>
      </c>
      <c r="AB834">
        <v>1</v>
      </c>
      <c r="AC834">
        <v>3</v>
      </c>
      <c r="AD834">
        <v>2022</v>
      </c>
      <c r="AH834">
        <v>7</v>
      </c>
      <c r="AI834" t="s">
        <v>3212</v>
      </c>
      <c r="AJ834" t="s">
        <v>152</v>
      </c>
      <c r="AK834" t="s">
        <v>288</v>
      </c>
      <c r="AL834">
        <v>0</v>
      </c>
      <c r="AM834">
        <v>0</v>
      </c>
      <c r="AN834">
        <v>0</v>
      </c>
      <c r="AO834">
        <v>0</v>
      </c>
      <c r="AP834">
        <v>0</v>
      </c>
      <c r="AQ834">
        <v>0</v>
      </c>
      <c r="AR834">
        <v>0</v>
      </c>
      <c r="AS834">
        <v>0</v>
      </c>
      <c r="AT834">
        <v>0</v>
      </c>
      <c r="AU834">
        <v>0</v>
      </c>
      <c r="AV834">
        <v>0</v>
      </c>
      <c r="AW834">
        <v>0</v>
      </c>
      <c r="AX834">
        <v>0</v>
      </c>
      <c r="AY834">
        <v>0</v>
      </c>
      <c r="AZ834">
        <v>0</v>
      </c>
      <c r="BA834">
        <v>0</v>
      </c>
      <c r="BB834" t="s">
        <v>154</v>
      </c>
      <c r="BC834" t="s">
        <v>166</v>
      </c>
      <c r="BD834">
        <v>0</v>
      </c>
      <c r="BE834">
        <v>0</v>
      </c>
    </row>
    <row r="835" spans="1:57" x14ac:dyDescent="0.35">
      <c r="A835" s="193">
        <v>160</v>
      </c>
      <c r="B835">
        <v>5940</v>
      </c>
      <c r="C835" s="194" t="s">
        <v>190</v>
      </c>
      <c r="D835" t="s">
        <v>97</v>
      </c>
      <c r="E835" t="s">
        <v>3213</v>
      </c>
      <c r="F835" t="s">
        <v>83</v>
      </c>
      <c r="G835">
        <v>1</v>
      </c>
      <c r="H835">
        <v>0</v>
      </c>
      <c r="I835">
        <v>0</v>
      </c>
      <c r="J835">
        <v>0</v>
      </c>
      <c r="K835">
        <v>0</v>
      </c>
      <c r="L835">
        <v>0</v>
      </c>
      <c r="M835" t="s">
        <v>3214</v>
      </c>
      <c r="N835" s="165">
        <v>44628.530185185176</v>
      </c>
      <c r="O835" s="195">
        <f t="shared" si="13"/>
        <v>44627</v>
      </c>
      <c r="P835">
        <v>0</v>
      </c>
      <c r="Q835" t="s">
        <v>8424</v>
      </c>
      <c r="R835">
        <v>0</v>
      </c>
      <c r="S835">
        <v>0</v>
      </c>
      <c r="T835" t="s">
        <v>3215</v>
      </c>
      <c r="U835" t="s">
        <v>130</v>
      </c>
      <c r="V835" t="s">
        <v>131</v>
      </c>
      <c r="W835">
        <v>1</v>
      </c>
      <c r="X835">
        <v>1</v>
      </c>
      <c r="Y835">
        <v>0</v>
      </c>
      <c r="Z835">
        <v>0</v>
      </c>
      <c r="AA835">
        <v>0</v>
      </c>
      <c r="AB835">
        <v>1</v>
      </c>
      <c r="AC835">
        <v>3</v>
      </c>
      <c r="AD835">
        <v>2022</v>
      </c>
      <c r="AH835">
        <v>8</v>
      </c>
      <c r="AI835" t="s">
        <v>3216</v>
      </c>
      <c r="AJ835" t="s">
        <v>152</v>
      </c>
      <c r="AK835" t="s">
        <v>171</v>
      </c>
      <c r="AL835">
        <v>0</v>
      </c>
      <c r="AM835">
        <v>0</v>
      </c>
      <c r="AN835">
        <v>0</v>
      </c>
      <c r="AO835">
        <v>0</v>
      </c>
      <c r="AP835">
        <v>0</v>
      </c>
      <c r="AQ835">
        <v>1</v>
      </c>
      <c r="AR835">
        <v>0</v>
      </c>
      <c r="AS835">
        <v>0</v>
      </c>
      <c r="AT835">
        <v>0</v>
      </c>
      <c r="AU835">
        <v>0</v>
      </c>
      <c r="AV835">
        <v>0</v>
      </c>
      <c r="AW835">
        <v>0</v>
      </c>
      <c r="AX835">
        <v>0</v>
      </c>
      <c r="AY835">
        <v>0</v>
      </c>
      <c r="AZ835">
        <v>0</v>
      </c>
      <c r="BA835">
        <v>0</v>
      </c>
      <c r="BB835" t="s">
        <v>178</v>
      </c>
      <c r="BC835" t="s">
        <v>166</v>
      </c>
      <c r="BD835">
        <v>0</v>
      </c>
      <c r="BE835">
        <v>0</v>
      </c>
    </row>
    <row r="836" spans="1:57" x14ac:dyDescent="0.35">
      <c r="A836" s="193">
        <v>3685</v>
      </c>
      <c r="B836">
        <v>2634</v>
      </c>
      <c r="C836" s="194" t="s">
        <v>125</v>
      </c>
      <c r="D836" t="s">
        <v>294</v>
      </c>
      <c r="E836" t="s">
        <v>3217</v>
      </c>
      <c r="F836" t="s">
        <v>85</v>
      </c>
      <c r="G836">
        <v>1</v>
      </c>
      <c r="H836">
        <v>2</v>
      </c>
      <c r="I836">
        <v>17</v>
      </c>
      <c r="J836">
        <v>3</v>
      </c>
      <c r="K836">
        <v>0</v>
      </c>
      <c r="L836">
        <v>22</v>
      </c>
      <c r="M836" t="s">
        <v>3218</v>
      </c>
      <c r="N836" s="165">
        <v>44754.757847222223</v>
      </c>
      <c r="O836" s="195">
        <f t="shared" si="13"/>
        <v>44753</v>
      </c>
      <c r="P836">
        <v>0</v>
      </c>
      <c r="Q836" t="s">
        <v>8425</v>
      </c>
      <c r="R836">
        <v>716</v>
      </c>
      <c r="S836">
        <v>663</v>
      </c>
      <c r="T836" t="s">
        <v>3219</v>
      </c>
      <c r="U836" t="s">
        <v>130</v>
      </c>
      <c r="V836" t="s">
        <v>131</v>
      </c>
      <c r="W836">
        <v>0</v>
      </c>
      <c r="X836">
        <v>0</v>
      </c>
      <c r="Y836">
        <v>0</v>
      </c>
      <c r="Z836">
        <v>0</v>
      </c>
      <c r="AA836">
        <v>0</v>
      </c>
      <c r="AB836">
        <v>0</v>
      </c>
      <c r="AC836">
        <v>7</v>
      </c>
      <c r="AD836">
        <v>2022</v>
      </c>
      <c r="AE836" t="s">
        <v>3220</v>
      </c>
      <c r="AG836" t="s">
        <v>3221</v>
      </c>
      <c r="AH836">
        <v>12</v>
      </c>
      <c r="AI836" t="s">
        <v>3222</v>
      </c>
      <c r="AJ836" t="s">
        <v>160</v>
      </c>
      <c r="AK836" t="s">
        <v>134</v>
      </c>
      <c r="AL836">
        <v>0</v>
      </c>
      <c r="AM836">
        <v>0</v>
      </c>
      <c r="AN836">
        <v>0</v>
      </c>
      <c r="AO836">
        <v>0</v>
      </c>
      <c r="AP836">
        <v>0</v>
      </c>
      <c r="AQ836">
        <v>0</v>
      </c>
      <c r="AR836">
        <v>0</v>
      </c>
      <c r="AS836">
        <v>0</v>
      </c>
      <c r="AT836">
        <v>0</v>
      </c>
      <c r="AU836">
        <v>0</v>
      </c>
      <c r="AV836">
        <v>0</v>
      </c>
      <c r="AW836">
        <v>0</v>
      </c>
      <c r="AX836">
        <v>0</v>
      </c>
      <c r="AY836">
        <v>0</v>
      </c>
      <c r="AZ836">
        <v>0</v>
      </c>
      <c r="BA836">
        <v>0</v>
      </c>
      <c r="BC836" t="s">
        <v>153</v>
      </c>
      <c r="BD836">
        <v>1</v>
      </c>
      <c r="BE836">
        <v>0</v>
      </c>
    </row>
    <row r="837" spans="1:57" x14ac:dyDescent="0.35">
      <c r="A837" s="193">
        <v>207</v>
      </c>
      <c r="B837">
        <v>6443</v>
      </c>
      <c r="C837" s="194" t="s">
        <v>125</v>
      </c>
      <c r="D837" t="s">
        <v>155</v>
      </c>
      <c r="E837" t="s">
        <v>3223</v>
      </c>
      <c r="F837" t="s">
        <v>86</v>
      </c>
      <c r="G837">
        <v>1</v>
      </c>
      <c r="H837">
        <v>0</v>
      </c>
      <c r="I837">
        <v>0</v>
      </c>
      <c r="J837">
        <v>0</v>
      </c>
      <c r="K837">
        <v>0</v>
      </c>
      <c r="L837">
        <v>0</v>
      </c>
      <c r="M837" t="s">
        <v>3224</v>
      </c>
      <c r="N837" s="165">
        <v>44630.961805555547</v>
      </c>
      <c r="O837" s="195">
        <f t="shared" si="13"/>
        <v>44627</v>
      </c>
      <c r="P837">
        <v>0</v>
      </c>
      <c r="Q837" t="s">
        <v>8426</v>
      </c>
      <c r="R837">
        <v>0</v>
      </c>
      <c r="S837">
        <v>0</v>
      </c>
      <c r="T837" t="s">
        <v>3208</v>
      </c>
      <c r="U837" t="s">
        <v>130</v>
      </c>
      <c r="V837" t="s">
        <v>131</v>
      </c>
      <c r="W837">
        <v>0</v>
      </c>
      <c r="X837">
        <v>0</v>
      </c>
      <c r="Y837">
        <v>0</v>
      </c>
      <c r="Z837">
        <v>0</v>
      </c>
      <c r="AA837">
        <v>0</v>
      </c>
      <c r="AB837">
        <v>0</v>
      </c>
      <c r="AC837">
        <v>3</v>
      </c>
      <c r="AD837">
        <v>2022</v>
      </c>
      <c r="AE837" t="s">
        <v>3225</v>
      </c>
      <c r="AH837">
        <v>10</v>
      </c>
      <c r="AI837" t="s">
        <v>3226</v>
      </c>
      <c r="AJ837" t="s">
        <v>177</v>
      </c>
      <c r="AK837" t="s">
        <v>161</v>
      </c>
      <c r="AL837">
        <v>0</v>
      </c>
      <c r="AM837">
        <v>0</v>
      </c>
      <c r="AN837">
        <v>0</v>
      </c>
      <c r="AO837">
        <v>0</v>
      </c>
      <c r="AP837">
        <v>0</v>
      </c>
      <c r="AQ837">
        <v>1</v>
      </c>
      <c r="AR837">
        <v>0</v>
      </c>
      <c r="AS837">
        <v>0</v>
      </c>
      <c r="AT837">
        <v>0</v>
      </c>
      <c r="AU837">
        <v>0</v>
      </c>
      <c r="AV837">
        <v>0</v>
      </c>
      <c r="AW837">
        <v>0</v>
      </c>
      <c r="AX837">
        <v>0</v>
      </c>
      <c r="AY837">
        <v>0</v>
      </c>
      <c r="AZ837">
        <v>0</v>
      </c>
      <c r="BA837">
        <v>0</v>
      </c>
      <c r="BB837" t="s">
        <v>178</v>
      </c>
      <c r="BC837" t="s">
        <v>166</v>
      </c>
      <c r="BD837">
        <v>0</v>
      </c>
      <c r="BE837">
        <v>0</v>
      </c>
    </row>
    <row r="838" spans="1:57" x14ac:dyDescent="0.35">
      <c r="A838" s="193">
        <v>236</v>
      </c>
      <c r="B838">
        <v>6144</v>
      </c>
      <c r="C838" s="194" t="s">
        <v>125</v>
      </c>
      <c r="D838" t="s">
        <v>155</v>
      </c>
      <c r="E838" t="s">
        <v>3227</v>
      </c>
      <c r="F838" t="s">
        <v>86</v>
      </c>
      <c r="G838">
        <v>1</v>
      </c>
      <c r="H838">
        <v>0</v>
      </c>
      <c r="I838">
        <v>0</v>
      </c>
      <c r="J838">
        <v>0</v>
      </c>
      <c r="K838">
        <v>0</v>
      </c>
      <c r="L838">
        <v>0</v>
      </c>
      <c r="M838" t="s">
        <v>3228</v>
      </c>
      <c r="N838" s="165">
        <v>44634.6</v>
      </c>
      <c r="O838" s="195">
        <f t="shared" si="13"/>
        <v>44634</v>
      </c>
      <c r="P838">
        <v>0</v>
      </c>
      <c r="Q838" t="s">
        <v>8427</v>
      </c>
      <c r="R838">
        <v>0</v>
      </c>
      <c r="S838">
        <v>0</v>
      </c>
      <c r="T838" t="s">
        <v>3145</v>
      </c>
      <c r="U838" t="s">
        <v>130</v>
      </c>
      <c r="V838" t="s">
        <v>131</v>
      </c>
      <c r="W838">
        <v>1</v>
      </c>
      <c r="X838">
        <v>0</v>
      </c>
      <c r="Y838">
        <v>0</v>
      </c>
      <c r="Z838">
        <v>0</v>
      </c>
      <c r="AA838">
        <v>0</v>
      </c>
      <c r="AB838">
        <v>1</v>
      </c>
      <c r="AC838">
        <v>3</v>
      </c>
      <c r="AD838">
        <v>2022</v>
      </c>
      <c r="AH838">
        <v>14</v>
      </c>
      <c r="AI838" t="s">
        <v>3229</v>
      </c>
      <c r="AJ838" t="s">
        <v>160</v>
      </c>
      <c r="AK838" t="s">
        <v>288</v>
      </c>
      <c r="AL838">
        <v>0</v>
      </c>
      <c r="AM838">
        <v>0</v>
      </c>
      <c r="AN838">
        <v>0</v>
      </c>
      <c r="AO838">
        <v>0</v>
      </c>
      <c r="AP838">
        <v>0</v>
      </c>
      <c r="AQ838">
        <v>1</v>
      </c>
      <c r="AR838">
        <v>0</v>
      </c>
      <c r="AS838">
        <v>0</v>
      </c>
      <c r="AT838">
        <v>0</v>
      </c>
      <c r="AU838">
        <v>0</v>
      </c>
      <c r="AV838">
        <v>0</v>
      </c>
      <c r="AW838">
        <v>0</v>
      </c>
      <c r="AX838">
        <v>0</v>
      </c>
      <c r="AY838">
        <v>0</v>
      </c>
      <c r="AZ838">
        <v>0</v>
      </c>
      <c r="BA838">
        <v>0</v>
      </c>
      <c r="BB838" t="s">
        <v>178</v>
      </c>
      <c r="BC838" t="s">
        <v>166</v>
      </c>
      <c r="BD838">
        <v>0</v>
      </c>
      <c r="BE838">
        <v>0</v>
      </c>
    </row>
    <row r="839" spans="1:57" x14ac:dyDescent="0.35">
      <c r="A839" s="193">
        <v>4192</v>
      </c>
      <c r="B839">
        <v>3033</v>
      </c>
      <c r="C839" s="194" t="s">
        <v>190</v>
      </c>
      <c r="D839" t="s">
        <v>294</v>
      </c>
      <c r="E839" t="s">
        <v>3230</v>
      </c>
      <c r="F839" t="s">
        <v>83</v>
      </c>
      <c r="G839">
        <v>1</v>
      </c>
      <c r="H839">
        <v>0</v>
      </c>
      <c r="I839">
        <v>0</v>
      </c>
      <c r="J839">
        <v>0</v>
      </c>
      <c r="K839">
        <v>0</v>
      </c>
      <c r="L839">
        <v>0</v>
      </c>
      <c r="M839" t="s">
        <v>3231</v>
      </c>
      <c r="N839" s="165">
        <v>44770.824699074074</v>
      </c>
      <c r="O839" s="195">
        <f t="shared" si="13"/>
        <v>44767</v>
      </c>
      <c r="P839">
        <v>0</v>
      </c>
      <c r="Q839" t="s">
        <v>8428</v>
      </c>
      <c r="R839">
        <v>0</v>
      </c>
      <c r="S839">
        <v>39</v>
      </c>
      <c r="T839" t="s">
        <v>3232</v>
      </c>
      <c r="U839" t="s">
        <v>130</v>
      </c>
      <c r="V839" t="s">
        <v>131</v>
      </c>
      <c r="W839">
        <v>0</v>
      </c>
      <c r="X839">
        <v>0</v>
      </c>
      <c r="Y839">
        <v>0</v>
      </c>
      <c r="Z839">
        <v>1</v>
      </c>
      <c r="AA839">
        <v>0</v>
      </c>
      <c r="AB839">
        <v>1</v>
      </c>
      <c r="AC839">
        <v>7</v>
      </c>
      <c r="AD839">
        <v>2022</v>
      </c>
      <c r="AF839" t="s">
        <v>635</v>
      </c>
      <c r="AH839">
        <v>28</v>
      </c>
      <c r="AI839" t="s">
        <v>3233</v>
      </c>
      <c r="AJ839" t="s">
        <v>160</v>
      </c>
      <c r="AK839" t="s">
        <v>134</v>
      </c>
      <c r="AL839">
        <v>0</v>
      </c>
      <c r="AM839">
        <v>0</v>
      </c>
      <c r="AN839">
        <v>0</v>
      </c>
      <c r="AO839">
        <v>0</v>
      </c>
      <c r="AP839">
        <v>0</v>
      </c>
      <c r="AQ839">
        <v>0</v>
      </c>
      <c r="AR839">
        <v>0</v>
      </c>
      <c r="AS839">
        <v>0</v>
      </c>
      <c r="AT839">
        <v>0</v>
      </c>
      <c r="AU839">
        <v>0</v>
      </c>
      <c r="AV839">
        <v>0</v>
      </c>
      <c r="AW839">
        <v>1</v>
      </c>
      <c r="AX839">
        <v>0</v>
      </c>
      <c r="AY839">
        <v>0</v>
      </c>
      <c r="AZ839">
        <v>0</v>
      </c>
      <c r="BA839">
        <v>0</v>
      </c>
      <c r="BB839" t="s">
        <v>172</v>
      </c>
      <c r="BC839" t="s">
        <v>153</v>
      </c>
      <c r="BD839">
        <v>0</v>
      </c>
      <c r="BE839">
        <v>0</v>
      </c>
    </row>
    <row r="840" spans="1:57" x14ac:dyDescent="0.35">
      <c r="A840" s="193">
        <v>4516</v>
      </c>
      <c r="B840">
        <v>3090</v>
      </c>
      <c r="C840" s="194" t="s">
        <v>190</v>
      </c>
      <c r="D840" t="s">
        <v>294</v>
      </c>
      <c r="E840" t="s">
        <v>3234</v>
      </c>
      <c r="F840" t="s">
        <v>86</v>
      </c>
      <c r="G840">
        <v>1</v>
      </c>
      <c r="H840">
        <v>0</v>
      </c>
      <c r="I840">
        <v>0</v>
      </c>
      <c r="J840">
        <v>0</v>
      </c>
      <c r="K840">
        <v>0</v>
      </c>
      <c r="L840">
        <v>0</v>
      </c>
      <c r="M840" t="s">
        <v>3235</v>
      </c>
      <c r="N840" s="165">
        <v>44784.592453703714</v>
      </c>
      <c r="O840" s="195">
        <f t="shared" si="13"/>
        <v>44781</v>
      </c>
      <c r="P840">
        <v>0</v>
      </c>
      <c r="Q840" t="s">
        <v>8429</v>
      </c>
      <c r="R840">
        <v>111</v>
      </c>
      <c r="S840">
        <v>12565</v>
      </c>
      <c r="T840" t="s">
        <v>3236</v>
      </c>
      <c r="U840" t="s">
        <v>130</v>
      </c>
      <c r="V840" t="s">
        <v>131</v>
      </c>
      <c r="W840">
        <v>0</v>
      </c>
      <c r="X840">
        <v>0</v>
      </c>
      <c r="Y840">
        <v>0</v>
      </c>
      <c r="Z840">
        <v>0</v>
      </c>
      <c r="AA840">
        <v>0</v>
      </c>
      <c r="AB840">
        <v>0</v>
      </c>
      <c r="AC840">
        <v>8</v>
      </c>
      <c r="AD840">
        <v>2022</v>
      </c>
      <c r="AE840" t="s">
        <v>3237</v>
      </c>
      <c r="AF840" t="s">
        <v>7671</v>
      </c>
      <c r="AH840">
        <v>11</v>
      </c>
      <c r="AI840" t="s">
        <v>3238</v>
      </c>
      <c r="AJ840" t="s">
        <v>133</v>
      </c>
      <c r="AK840" t="s">
        <v>134</v>
      </c>
      <c r="AL840">
        <v>0</v>
      </c>
      <c r="AM840">
        <v>0</v>
      </c>
      <c r="AN840">
        <v>1</v>
      </c>
      <c r="AO840">
        <v>0</v>
      </c>
      <c r="AP840">
        <v>0</v>
      </c>
      <c r="AQ840">
        <v>0</v>
      </c>
      <c r="AR840">
        <v>0</v>
      </c>
      <c r="AS840">
        <v>0</v>
      </c>
      <c r="AT840">
        <v>0</v>
      </c>
      <c r="AU840">
        <v>0</v>
      </c>
      <c r="AV840">
        <v>0</v>
      </c>
      <c r="AW840">
        <v>0</v>
      </c>
      <c r="AX840">
        <v>0</v>
      </c>
      <c r="AY840">
        <v>0</v>
      </c>
      <c r="AZ840">
        <v>0</v>
      </c>
      <c r="BA840">
        <v>0</v>
      </c>
      <c r="BB840" t="s">
        <v>178</v>
      </c>
      <c r="BC840" t="s">
        <v>166</v>
      </c>
      <c r="BD840">
        <v>0</v>
      </c>
      <c r="BE840">
        <v>0</v>
      </c>
    </row>
    <row r="841" spans="1:57" x14ac:dyDescent="0.35">
      <c r="A841" s="193">
        <v>374</v>
      </c>
      <c r="B841">
        <v>6704</v>
      </c>
      <c r="C841" s="194" t="s">
        <v>190</v>
      </c>
      <c r="D841" t="s">
        <v>294</v>
      </c>
      <c r="E841" t="s">
        <v>8430</v>
      </c>
      <c r="F841" t="s">
        <v>86</v>
      </c>
      <c r="G841">
        <v>1</v>
      </c>
      <c r="H841">
        <v>0</v>
      </c>
      <c r="I841">
        <v>0</v>
      </c>
      <c r="J841">
        <v>0</v>
      </c>
      <c r="K841">
        <v>0</v>
      </c>
      <c r="L841">
        <v>0</v>
      </c>
      <c r="M841" t="s">
        <v>8431</v>
      </c>
      <c r="N841" s="165">
        <v>44824.645138888889</v>
      </c>
      <c r="O841" s="195">
        <f t="shared" si="13"/>
        <v>44823</v>
      </c>
      <c r="P841">
        <v>0</v>
      </c>
      <c r="Q841" t="s">
        <v>8432</v>
      </c>
      <c r="R841">
        <v>1642</v>
      </c>
      <c r="S841">
        <v>2367</v>
      </c>
      <c r="T841" t="s">
        <v>8433</v>
      </c>
      <c r="U841" t="s">
        <v>130</v>
      </c>
      <c r="V841" t="s">
        <v>131</v>
      </c>
      <c r="W841">
        <v>0</v>
      </c>
      <c r="X841">
        <v>0</v>
      </c>
      <c r="Y841">
        <v>0</v>
      </c>
      <c r="Z841">
        <v>0</v>
      </c>
      <c r="AA841">
        <v>0</v>
      </c>
      <c r="AB841">
        <v>0</v>
      </c>
      <c r="AC841">
        <v>9</v>
      </c>
      <c r="AD841">
        <v>2022</v>
      </c>
      <c r="AE841" t="s">
        <v>8434</v>
      </c>
      <c r="AF841" t="s">
        <v>8435</v>
      </c>
      <c r="AG841" t="s">
        <v>8436</v>
      </c>
      <c r="AH841">
        <v>20</v>
      </c>
      <c r="AI841" t="s">
        <v>8437</v>
      </c>
      <c r="AJ841" t="s">
        <v>133</v>
      </c>
      <c r="AK841" t="s">
        <v>134</v>
      </c>
      <c r="AL841">
        <v>0</v>
      </c>
      <c r="AM841">
        <v>0</v>
      </c>
      <c r="AN841">
        <v>0</v>
      </c>
      <c r="AO841">
        <v>0</v>
      </c>
      <c r="AP841">
        <v>0</v>
      </c>
      <c r="AQ841">
        <v>0</v>
      </c>
      <c r="AR841">
        <v>0</v>
      </c>
      <c r="AS841">
        <v>0</v>
      </c>
      <c r="AT841">
        <v>0</v>
      </c>
      <c r="AU841">
        <v>1</v>
      </c>
      <c r="AV841">
        <v>0</v>
      </c>
      <c r="AW841">
        <v>0</v>
      </c>
      <c r="AX841">
        <v>0</v>
      </c>
      <c r="AY841">
        <v>0</v>
      </c>
      <c r="AZ841">
        <v>0</v>
      </c>
      <c r="BA841">
        <v>0</v>
      </c>
      <c r="BB841" t="s">
        <v>172</v>
      </c>
      <c r="BC841" t="s">
        <v>153</v>
      </c>
      <c r="BD841">
        <v>0</v>
      </c>
      <c r="BE841">
        <v>0</v>
      </c>
    </row>
    <row r="842" spans="1:57" x14ac:dyDescent="0.35">
      <c r="A842" s="193">
        <v>1070</v>
      </c>
      <c r="B842">
        <v>76</v>
      </c>
      <c r="C842" s="194" t="s">
        <v>125</v>
      </c>
      <c r="D842" t="s">
        <v>366</v>
      </c>
      <c r="E842" t="s">
        <v>3239</v>
      </c>
      <c r="F842" t="s">
        <v>86</v>
      </c>
      <c r="G842">
        <v>1</v>
      </c>
      <c r="H842">
        <v>0</v>
      </c>
      <c r="I842">
        <v>15</v>
      </c>
      <c r="J842">
        <v>0</v>
      </c>
      <c r="K842">
        <v>2</v>
      </c>
      <c r="L842">
        <v>17</v>
      </c>
      <c r="M842" t="s">
        <v>3240</v>
      </c>
      <c r="N842" s="165">
        <v>44710.762604166674</v>
      </c>
      <c r="O842" s="195">
        <f t="shared" si="13"/>
        <v>44704</v>
      </c>
      <c r="P842">
        <v>0</v>
      </c>
      <c r="Q842" t="s">
        <v>7479</v>
      </c>
      <c r="R842">
        <v>0</v>
      </c>
      <c r="S842">
        <v>0</v>
      </c>
      <c r="T842" t="s">
        <v>369</v>
      </c>
      <c r="U842" t="s">
        <v>130</v>
      </c>
      <c r="V842" t="s">
        <v>131</v>
      </c>
      <c r="W842">
        <v>0</v>
      </c>
      <c r="X842">
        <v>0</v>
      </c>
      <c r="Y842">
        <v>1</v>
      </c>
      <c r="Z842">
        <v>1</v>
      </c>
      <c r="AA842">
        <v>0</v>
      </c>
      <c r="AB842">
        <v>1</v>
      </c>
      <c r="AC842">
        <v>5</v>
      </c>
      <c r="AD842">
        <v>2022</v>
      </c>
      <c r="AE842" t="s">
        <v>3241</v>
      </c>
      <c r="AH842">
        <v>29</v>
      </c>
      <c r="AI842" t="s">
        <v>3243</v>
      </c>
      <c r="AJ842" t="s">
        <v>133</v>
      </c>
      <c r="AK842" t="s">
        <v>134</v>
      </c>
      <c r="AL842">
        <v>0</v>
      </c>
      <c r="AM842">
        <v>0</v>
      </c>
      <c r="AN842">
        <v>0</v>
      </c>
      <c r="AO842">
        <v>0</v>
      </c>
      <c r="AP842">
        <v>0</v>
      </c>
      <c r="AQ842">
        <v>0</v>
      </c>
      <c r="AR842">
        <v>0</v>
      </c>
      <c r="AS842">
        <v>0</v>
      </c>
      <c r="AT842">
        <v>0</v>
      </c>
      <c r="AU842">
        <v>0</v>
      </c>
      <c r="AV842">
        <v>0</v>
      </c>
      <c r="AW842">
        <v>0</v>
      </c>
      <c r="AX842">
        <v>0</v>
      </c>
      <c r="AY842">
        <v>0</v>
      </c>
      <c r="AZ842">
        <v>0</v>
      </c>
      <c r="BA842">
        <v>0</v>
      </c>
      <c r="BB842" t="s">
        <v>178</v>
      </c>
      <c r="BC842" t="s">
        <v>166</v>
      </c>
      <c r="BD842">
        <v>0</v>
      </c>
      <c r="BE842">
        <v>0</v>
      </c>
    </row>
    <row r="843" spans="1:57" x14ac:dyDescent="0.35">
      <c r="A843" s="193">
        <v>1069</v>
      </c>
      <c r="B843">
        <v>6898</v>
      </c>
      <c r="C843" s="194" t="s">
        <v>7480</v>
      </c>
      <c r="D843" t="s">
        <v>366</v>
      </c>
      <c r="E843" t="s">
        <v>3239</v>
      </c>
      <c r="F843" t="s">
        <v>86</v>
      </c>
      <c r="G843">
        <v>1</v>
      </c>
      <c r="H843">
        <v>0</v>
      </c>
      <c r="I843">
        <v>0</v>
      </c>
      <c r="J843">
        <v>0</v>
      </c>
      <c r="K843">
        <v>0</v>
      </c>
      <c r="L843">
        <v>0</v>
      </c>
      <c r="M843" t="s">
        <v>3240</v>
      </c>
      <c r="N843" s="165">
        <v>44710.720937500002</v>
      </c>
      <c r="O843" s="195">
        <f t="shared" si="13"/>
        <v>44704</v>
      </c>
      <c r="P843">
        <v>0</v>
      </c>
      <c r="Q843" t="s">
        <v>7481</v>
      </c>
      <c r="R843">
        <v>0</v>
      </c>
      <c r="S843">
        <v>0</v>
      </c>
      <c r="T843" t="s">
        <v>369</v>
      </c>
      <c r="U843" t="s">
        <v>130</v>
      </c>
      <c r="V843" t="s">
        <v>131</v>
      </c>
      <c r="W843">
        <v>0</v>
      </c>
      <c r="X843">
        <v>0</v>
      </c>
      <c r="Y843">
        <v>1</v>
      </c>
      <c r="Z843">
        <v>1</v>
      </c>
      <c r="AA843">
        <v>0</v>
      </c>
      <c r="AB843">
        <v>1</v>
      </c>
      <c r="AC843">
        <v>5</v>
      </c>
      <c r="AD843">
        <v>2022</v>
      </c>
      <c r="AE843" t="s">
        <v>3241</v>
      </c>
      <c r="AH843">
        <v>29</v>
      </c>
      <c r="AI843" t="s">
        <v>3243</v>
      </c>
      <c r="AJ843" t="s">
        <v>133</v>
      </c>
      <c r="AK843" t="s">
        <v>134</v>
      </c>
      <c r="AL843">
        <v>0</v>
      </c>
      <c r="AM843">
        <v>0</v>
      </c>
      <c r="AN843">
        <v>0</v>
      </c>
      <c r="AO843">
        <v>0</v>
      </c>
      <c r="AP843">
        <v>0</v>
      </c>
      <c r="AQ843">
        <v>0</v>
      </c>
      <c r="AR843">
        <v>0</v>
      </c>
      <c r="AS843">
        <v>0</v>
      </c>
      <c r="AT843">
        <v>0</v>
      </c>
      <c r="AU843">
        <v>0</v>
      </c>
      <c r="AV843">
        <v>0</v>
      </c>
      <c r="AW843">
        <v>0</v>
      </c>
      <c r="AX843">
        <v>0</v>
      </c>
      <c r="AY843">
        <v>0</v>
      </c>
      <c r="AZ843">
        <v>0</v>
      </c>
      <c r="BA843">
        <v>0</v>
      </c>
      <c r="BB843" t="s">
        <v>178</v>
      </c>
      <c r="BC843" t="s">
        <v>166</v>
      </c>
      <c r="BD843">
        <v>0</v>
      </c>
      <c r="BE843">
        <v>0</v>
      </c>
    </row>
    <row r="844" spans="1:57" x14ac:dyDescent="0.35">
      <c r="A844" s="193">
        <v>978</v>
      </c>
      <c r="B844">
        <v>158</v>
      </c>
      <c r="C844" s="194" t="s">
        <v>125</v>
      </c>
      <c r="D844" t="s">
        <v>366</v>
      </c>
      <c r="E844" t="s">
        <v>3244</v>
      </c>
      <c r="F844" t="s">
        <v>86</v>
      </c>
      <c r="G844">
        <v>1</v>
      </c>
      <c r="H844">
        <v>0</v>
      </c>
      <c r="I844">
        <v>46</v>
      </c>
      <c r="J844">
        <v>0</v>
      </c>
      <c r="K844">
        <v>10</v>
      </c>
      <c r="L844">
        <v>56</v>
      </c>
      <c r="M844" t="s">
        <v>3245</v>
      </c>
      <c r="N844" s="165">
        <v>44699.772615740738</v>
      </c>
      <c r="O844" s="195">
        <f t="shared" si="13"/>
        <v>44697</v>
      </c>
      <c r="P844">
        <v>0</v>
      </c>
      <c r="Q844" t="s">
        <v>7479</v>
      </c>
      <c r="R844">
        <v>0</v>
      </c>
      <c r="S844">
        <v>0</v>
      </c>
      <c r="T844" t="s">
        <v>369</v>
      </c>
      <c r="U844" t="s">
        <v>130</v>
      </c>
      <c r="V844" t="s">
        <v>131</v>
      </c>
      <c r="W844">
        <v>0</v>
      </c>
      <c r="X844">
        <v>0</v>
      </c>
      <c r="Y844">
        <v>0</v>
      </c>
      <c r="Z844">
        <v>0</v>
      </c>
      <c r="AA844">
        <v>0</v>
      </c>
      <c r="AB844">
        <v>0</v>
      </c>
      <c r="AC844">
        <v>5</v>
      </c>
      <c r="AD844">
        <v>2022</v>
      </c>
      <c r="AE844" t="s">
        <v>3246</v>
      </c>
      <c r="AH844">
        <v>18</v>
      </c>
      <c r="AI844" t="s">
        <v>3247</v>
      </c>
      <c r="AJ844" t="s">
        <v>160</v>
      </c>
      <c r="AK844" t="s">
        <v>134</v>
      </c>
      <c r="AL844">
        <v>0</v>
      </c>
      <c r="AM844">
        <v>0</v>
      </c>
      <c r="AN844">
        <v>0</v>
      </c>
      <c r="AO844">
        <v>0</v>
      </c>
      <c r="AP844">
        <v>0</v>
      </c>
      <c r="AQ844">
        <v>1</v>
      </c>
      <c r="AR844">
        <v>0</v>
      </c>
      <c r="AS844">
        <v>0</v>
      </c>
      <c r="AT844">
        <v>0</v>
      </c>
      <c r="AU844">
        <v>0</v>
      </c>
      <c r="AV844">
        <v>0</v>
      </c>
      <c r="AW844">
        <v>0</v>
      </c>
      <c r="AX844">
        <v>0</v>
      </c>
      <c r="AY844">
        <v>0</v>
      </c>
      <c r="AZ844">
        <v>0</v>
      </c>
      <c r="BA844">
        <v>0</v>
      </c>
      <c r="BB844" t="s">
        <v>162</v>
      </c>
      <c r="BC844" t="s">
        <v>166</v>
      </c>
      <c r="BD844">
        <v>0</v>
      </c>
      <c r="BE844">
        <v>0</v>
      </c>
    </row>
    <row r="845" spans="1:57" x14ac:dyDescent="0.35">
      <c r="A845" s="193">
        <v>977</v>
      </c>
      <c r="B845">
        <v>6904</v>
      </c>
      <c r="C845" s="194" t="s">
        <v>7480</v>
      </c>
      <c r="D845" t="s">
        <v>366</v>
      </c>
      <c r="E845" t="s">
        <v>3244</v>
      </c>
      <c r="F845" t="s">
        <v>86</v>
      </c>
      <c r="G845">
        <v>1</v>
      </c>
      <c r="H845">
        <v>0</v>
      </c>
      <c r="I845">
        <v>13</v>
      </c>
      <c r="J845">
        <v>0</v>
      </c>
      <c r="K845">
        <v>0</v>
      </c>
      <c r="L845">
        <v>13</v>
      </c>
      <c r="M845" t="s">
        <v>3245</v>
      </c>
      <c r="N845" s="165">
        <v>44699.730949074074</v>
      </c>
      <c r="O845" s="195">
        <f t="shared" si="13"/>
        <v>44697</v>
      </c>
      <c r="P845">
        <v>13</v>
      </c>
      <c r="Q845" t="s">
        <v>7481</v>
      </c>
      <c r="R845">
        <v>0</v>
      </c>
      <c r="S845">
        <v>0</v>
      </c>
      <c r="T845" t="s">
        <v>369</v>
      </c>
      <c r="U845" t="s">
        <v>130</v>
      </c>
      <c r="V845" t="s">
        <v>131</v>
      </c>
      <c r="W845">
        <v>0</v>
      </c>
      <c r="X845">
        <v>0</v>
      </c>
      <c r="Y845">
        <v>0</v>
      </c>
      <c r="Z845">
        <v>0</v>
      </c>
      <c r="AA845">
        <v>0</v>
      </c>
      <c r="AB845">
        <v>0</v>
      </c>
      <c r="AC845">
        <v>5</v>
      </c>
      <c r="AD845">
        <v>2022</v>
      </c>
      <c r="AE845" t="s">
        <v>3246</v>
      </c>
      <c r="AH845">
        <v>18</v>
      </c>
      <c r="AI845" t="s">
        <v>3247</v>
      </c>
      <c r="AJ845" t="s">
        <v>160</v>
      </c>
      <c r="AK845" t="s">
        <v>134</v>
      </c>
      <c r="AL845">
        <v>0</v>
      </c>
      <c r="AM845">
        <v>0</v>
      </c>
      <c r="AN845">
        <v>0</v>
      </c>
      <c r="AO845">
        <v>0</v>
      </c>
      <c r="AP845">
        <v>0</v>
      </c>
      <c r="AQ845">
        <v>1</v>
      </c>
      <c r="AR845">
        <v>0</v>
      </c>
      <c r="AS845">
        <v>0</v>
      </c>
      <c r="AT845">
        <v>0</v>
      </c>
      <c r="AU845">
        <v>0</v>
      </c>
      <c r="AV845">
        <v>0</v>
      </c>
      <c r="AW845">
        <v>0</v>
      </c>
      <c r="AX845">
        <v>0</v>
      </c>
      <c r="AY845">
        <v>0</v>
      </c>
      <c r="AZ845">
        <v>0</v>
      </c>
      <c r="BA845">
        <v>0</v>
      </c>
      <c r="BB845" t="s">
        <v>162</v>
      </c>
      <c r="BC845" t="s">
        <v>166</v>
      </c>
      <c r="BD845">
        <v>0</v>
      </c>
      <c r="BE845">
        <v>0</v>
      </c>
    </row>
    <row r="846" spans="1:57" x14ac:dyDescent="0.35">
      <c r="A846" s="193">
        <v>158</v>
      </c>
      <c r="B846">
        <v>2917</v>
      </c>
      <c r="C846" s="194" t="s">
        <v>125</v>
      </c>
      <c r="D846" t="s">
        <v>294</v>
      </c>
      <c r="E846" t="s">
        <v>2235</v>
      </c>
      <c r="F846" t="s">
        <v>86</v>
      </c>
      <c r="G846">
        <v>1</v>
      </c>
      <c r="H846">
        <v>0</v>
      </c>
      <c r="I846">
        <v>0</v>
      </c>
      <c r="J846">
        <v>0</v>
      </c>
      <c r="K846">
        <v>0</v>
      </c>
      <c r="L846">
        <v>0</v>
      </c>
      <c r="M846" t="s">
        <v>2236</v>
      </c>
      <c r="N846" s="165">
        <v>44805.816747685189</v>
      </c>
      <c r="O846" s="195">
        <f t="shared" si="13"/>
        <v>44802</v>
      </c>
      <c r="P846">
        <v>0</v>
      </c>
      <c r="Q846" t="s">
        <v>8438</v>
      </c>
      <c r="R846">
        <v>784</v>
      </c>
      <c r="S846">
        <v>2885</v>
      </c>
      <c r="T846" t="s">
        <v>2237</v>
      </c>
      <c r="U846" t="s">
        <v>130</v>
      </c>
      <c r="V846" t="s">
        <v>131</v>
      </c>
      <c r="W846">
        <v>0</v>
      </c>
      <c r="X846">
        <v>0</v>
      </c>
      <c r="Y846">
        <v>0</v>
      </c>
      <c r="Z846">
        <v>0</v>
      </c>
      <c r="AA846">
        <v>0</v>
      </c>
      <c r="AB846">
        <v>0</v>
      </c>
      <c r="AC846">
        <v>9</v>
      </c>
      <c r="AD846">
        <v>2022</v>
      </c>
      <c r="AE846" t="s">
        <v>2238</v>
      </c>
      <c r="AG846" t="s">
        <v>2239</v>
      </c>
      <c r="AH846">
        <v>1</v>
      </c>
      <c r="AI846" t="s">
        <v>2240</v>
      </c>
      <c r="AJ846" t="s">
        <v>252</v>
      </c>
      <c r="AK846" t="s">
        <v>134</v>
      </c>
      <c r="AL846">
        <v>0</v>
      </c>
      <c r="AM846">
        <v>0</v>
      </c>
      <c r="AN846">
        <v>0</v>
      </c>
      <c r="AO846">
        <v>0</v>
      </c>
      <c r="AP846">
        <v>0</v>
      </c>
      <c r="AQ846">
        <v>0</v>
      </c>
      <c r="AR846">
        <v>0</v>
      </c>
      <c r="AS846">
        <v>0</v>
      </c>
      <c r="AT846">
        <v>0</v>
      </c>
      <c r="AU846">
        <v>0</v>
      </c>
      <c r="AV846">
        <v>0</v>
      </c>
      <c r="AW846">
        <v>0</v>
      </c>
      <c r="AX846">
        <v>0</v>
      </c>
      <c r="AY846">
        <v>0</v>
      </c>
      <c r="AZ846">
        <v>0</v>
      </c>
      <c r="BA846">
        <v>1</v>
      </c>
      <c r="BB846" t="s">
        <v>195</v>
      </c>
      <c r="BC846" t="s">
        <v>166</v>
      </c>
      <c r="BD846">
        <v>0</v>
      </c>
      <c r="BE846">
        <v>0</v>
      </c>
    </row>
    <row r="847" spans="1:57" x14ac:dyDescent="0.35">
      <c r="A847" s="193">
        <v>160</v>
      </c>
      <c r="B847">
        <v>2918</v>
      </c>
      <c r="C847" s="194" t="s">
        <v>125</v>
      </c>
      <c r="D847" t="s">
        <v>294</v>
      </c>
      <c r="E847" t="s">
        <v>2245</v>
      </c>
      <c r="F847" t="s">
        <v>86</v>
      </c>
      <c r="G847">
        <v>1</v>
      </c>
      <c r="H847">
        <v>0</v>
      </c>
      <c r="I847">
        <v>0</v>
      </c>
      <c r="J847">
        <v>0</v>
      </c>
      <c r="K847">
        <v>0</v>
      </c>
      <c r="L847">
        <v>0</v>
      </c>
      <c r="M847" t="s">
        <v>2246</v>
      </c>
      <c r="N847" s="165">
        <v>44805.831516203703</v>
      </c>
      <c r="O847" s="195">
        <f t="shared" si="13"/>
        <v>44802</v>
      </c>
      <c r="P847">
        <v>0</v>
      </c>
      <c r="Q847" t="s">
        <v>8439</v>
      </c>
      <c r="R847">
        <v>42</v>
      </c>
      <c r="S847">
        <v>33</v>
      </c>
      <c r="T847" t="s">
        <v>2247</v>
      </c>
      <c r="U847" t="s">
        <v>130</v>
      </c>
      <c r="V847" t="s">
        <v>131</v>
      </c>
      <c r="W847">
        <v>0</v>
      </c>
      <c r="X847">
        <v>0</v>
      </c>
      <c r="Y847">
        <v>0</v>
      </c>
      <c r="Z847">
        <v>0</v>
      </c>
      <c r="AA847">
        <v>0</v>
      </c>
      <c r="AB847">
        <v>0</v>
      </c>
      <c r="AC847">
        <v>9</v>
      </c>
      <c r="AD847">
        <v>2022</v>
      </c>
      <c r="AG847" t="s">
        <v>2248</v>
      </c>
      <c r="AH847">
        <v>1</v>
      </c>
      <c r="AI847" t="s">
        <v>2249</v>
      </c>
      <c r="AJ847" t="s">
        <v>252</v>
      </c>
      <c r="AK847" t="s">
        <v>171</v>
      </c>
      <c r="AL847">
        <v>0</v>
      </c>
      <c r="AM847">
        <v>0</v>
      </c>
      <c r="AN847">
        <v>0</v>
      </c>
      <c r="AO847">
        <v>0</v>
      </c>
      <c r="AP847">
        <v>0</v>
      </c>
      <c r="AQ847">
        <v>0</v>
      </c>
      <c r="AR847">
        <v>0</v>
      </c>
      <c r="AS847">
        <v>0</v>
      </c>
      <c r="AT847">
        <v>0</v>
      </c>
      <c r="AU847">
        <v>0</v>
      </c>
      <c r="AV847">
        <v>0</v>
      </c>
      <c r="AW847">
        <v>0</v>
      </c>
      <c r="AX847">
        <v>0</v>
      </c>
      <c r="AY847">
        <v>0</v>
      </c>
      <c r="AZ847">
        <v>0</v>
      </c>
      <c r="BA847">
        <v>1</v>
      </c>
      <c r="BB847" t="s">
        <v>178</v>
      </c>
      <c r="BC847" t="s">
        <v>166</v>
      </c>
      <c r="BD847">
        <v>0</v>
      </c>
      <c r="BE847">
        <v>0</v>
      </c>
    </row>
    <row r="848" spans="1:57" x14ac:dyDescent="0.35">
      <c r="A848" s="193">
        <v>145</v>
      </c>
      <c r="B848">
        <v>2916</v>
      </c>
      <c r="C848" s="194" t="s">
        <v>125</v>
      </c>
      <c r="D848" t="s">
        <v>294</v>
      </c>
      <c r="E848" t="s">
        <v>2157</v>
      </c>
      <c r="F848" t="s">
        <v>86</v>
      </c>
      <c r="G848">
        <v>1</v>
      </c>
      <c r="H848">
        <v>0</v>
      </c>
      <c r="I848">
        <v>0</v>
      </c>
      <c r="J848">
        <v>0</v>
      </c>
      <c r="K848">
        <v>0</v>
      </c>
      <c r="L848">
        <v>0</v>
      </c>
      <c r="M848" t="s">
        <v>2158</v>
      </c>
      <c r="N848" s="165">
        <v>44805.75577546296</v>
      </c>
      <c r="O848" s="195">
        <f t="shared" si="13"/>
        <v>44802</v>
      </c>
      <c r="P848">
        <v>0</v>
      </c>
      <c r="Q848" t="s">
        <v>8440</v>
      </c>
      <c r="R848">
        <v>1493</v>
      </c>
      <c r="S848">
        <v>4919</v>
      </c>
      <c r="T848" t="s">
        <v>2159</v>
      </c>
      <c r="U848" t="s">
        <v>130</v>
      </c>
      <c r="V848" t="s">
        <v>131</v>
      </c>
      <c r="W848">
        <v>0</v>
      </c>
      <c r="X848">
        <v>0</v>
      </c>
      <c r="Y848">
        <v>0</v>
      </c>
      <c r="Z848">
        <v>0</v>
      </c>
      <c r="AA848">
        <v>0</v>
      </c>
      <c r="AB848">
        <v>0</v>
      </c>
      <c r="AC848">
        <v>9</v>
      </c>
      <c r="AD848">
        <v>2022</v>
      </c>
      <c r="AE848" t="s">
        <v>2160</v>
      </c>
      <c r="AG848" t="s">
        <v>2161</v>
      </c>
      <c r="AH848">
        <v>1</v>
      </c>
      <c r="AI848" t="s">
        <v>2162</v>
      </c>
      <c r="AJ848" t="s">
        <v>252</v>
      </c>
      <c r="AK848" t="s">
        <v>171</v>
      </c>
      <c r="AL848">
        <v>0</v>
      </c>
      <c r="AM848">
        <v>0</v>
      </c>
      <c r="AN848">
        <v>0</v>
      </c>
      <c r="AO848">
        <v>0</v>
      </c>
      <c r="AP848">
        <v>0</v>
      </c>
      <c r="AQ848">
        <v>0</v>
      </c>
      <c r="AR848">
        <v>0</v>
      </c>
      <c r="AS848">
        <v>0</v>
      </c>
      <c r="AT848">
        <v>0</v>
      </c>
      <c r="AU848">
        <v>0</v>
      </c>
      <c r="AV848">
        <v>0</v>
      </c>
      <c r="AW848">
        <v>0</v>
      </c>
      <c r="AX848">
        <v>0</v>
      </c>
      <c r="AY848">
        <v>0</v>
      </c>
      <c r="AZ848">
        <v>0</v>
      </c>
      <c r="BA848">
        <v>0</v>
      </c>
      <c r="BB848" t="s">
        <v>178</v>
      </c>
      <c r="BC848" t="s">
        <v>166</v>
      </c>
      <c r="BD848">
        <v>0</v>
      </c>
      <c r="BE848">
        <v>0</v>
      </c>
    </row>
    <row r="849" spans="1:57" x14ac:dyDescent="0.35">
      <c r="A849" s="193">
        <v>349</v>
      </c>
      <c r="B849">
        <v>6691</v>
      </c>
      <c r="C849" s="194" t="s">
        <v>125</v>
      </c>
      <c r="D849" t="s">
        <v>294</v>
      </c>
      <c r="E849" t="s">
        <v>8441</v>
      </c>
      <c r="F849" t="s">
        <v>86</v>
      </c>
      <c r="G849">
        <v>1</v>
      </c>
      <c r="H849">
        <v>0</v>
      </c>
      <c r="I849">
        <v>0</v>
      </c>
      <c r="J849">
        <v>0</v>
      </c>
      <c r="K849">
        <v>0</v>
      </c>
      <c r="L849">
        <v>0</v>
      </c>
      <c r="M849" t="s">
        <v>8442</v>
      </c>
      <c r="N849" s="165">
        <v>44820.520960648151</v>
      </c>
      <c r="O849" s="195">
        <f t="shared" si="13"/>
        <v>44816</v>
      </c>
      <c r="P849">
        <v>0</v>
      </c>
      <c r="Q849" t="s">
        <v>8443</v>
      </c>
      <c r="R849">
        <v>395</v>
      </c>
      <c r="S849">
        <v>219</v>
      </c>
      <c r="T849" t="s">
        <v>8444</v>
      </c>
      <c r="U849" t="s">
        <v>130</v>
      </c>
      <c r="V849" t="s">
        <v>131</v>
      </c>
      <c r="W849">
        <v>0</v>
      </c>
      <c r="X849">
        <v>0</v>
      </c>
      <c r="Y849">
        <v>0</v>
      </c>
      <c r="Z849">
        <v>0</v>
      </c>
      <c r="AA849">
        <v>0</v>
      </c>
      <c r="AB849">
        <v>0</v>
      </c>
      <c r="AC849">
        <v>9</v>
      </c>
      <c r="AD849">
        <v>2022</v>
      </c>
      <c r="AE849" t="s">
        <v>8445</v>
      </c>
      <c r="AG849" t="s">
        <v>8446</v>
      </c>
      <c r="AH849">
        <v>16</v>
      </c>
      <c r="AI849" t="s">
        <v>8447</v>
      </c>
      <c r="AJ849" t="s">
        <v>252</v>
      </c>
      <c r="AK849" t="s">
        <v>134</v>
      </c>
      <c r="AL849">
        <v>0</v>
      </c>
      <c r="AM849">
        <v>0</v>
      </c>
      <c r="AN849">
        <v>0</v>
      </c>
      <c r="AO849">
        <v>0</v>
      </c>
      <c r="AP849">
        <v>0</v>
      </c>
      <c r="AQ849">
        <v>1</v>
      </c>
      <c r="AR849">
        <v>0</v>
      </c>
      <c r="AS849">
        <v>0</v>
      </c>
      <c r="AT849">
        <v>0</v>
      </c>
      <c r="AU849">
        <v>0</v>
      </c>
      <c r="AV849">
        <v>0</v>
      </c>
      <c r="AW849">
        <v>0</v>
      </c>
      <c r="AX849">
        <v>0</v>
      </c>
      <c r="AY849">
        <v>0</v>
      </c>
      <c r="AZ849">
        <v>0</v>
      </c>
      <c r="BA849">
        <v>0</v>
      </c>
      <c r="BB849" t="s">
        <v>178</v>
      </c>
      <c r="BC849" t="s">
        <v>166</v>
      </c>
      <c r="BD849">
        <v>0</v>
      </c>
      <c r="BE849">
        <v>0</v>
      </c>
    </row>
    <row r="850" spans="1:57" x14ac:dyDescent="0.35">
      <c r="A850" s="193">
        <v>4474</v>
      </c>
      <c r="B850">
        <v>13</v>
      </c>
      <c r="C850" s="194" t="s">
        <v>125</v>
      </c>
      <c r="D850" t="s">
        <v>399</v>
      </c>
      <c r="E850" t="s">
        <v>3257</v>
      </c>
      <c r="F850" t="s">
        <v>83</v>
      </c>
      <c r="G850">
        <v>1</v>
      </c>
      <c r="H850">
        <v>0</v>
      </c>
      <c r="I850">
        <v>0</v>
      </c>
      <c r="J850">
        <v>0</v>
      </c>
      <c r="K850">
        <v>0</v>
      </c>
      <c r="L850">
        <v>0</v>
      </c>
      <c r="M850" t="s">
        <v>3258</v>
      </c>
      <c r="N850" s="165">
        <v>44781.860613425917</v>
      </c>
      <c r="O850" s="195">
        <f t="shared" si="13"/>
        <v>44781</v>
      </c>
      <c r="P850">
        <v>0</v>
      </c>
      <c r="Q850" t="s">
        <v>7488</v>
      </c>
      <c r="R850">
        <v>0</v>
      </c>
      <c r="S850">
        <v>0</v>
      </c>
      <c r="T850" t="s">
        <v>402</v>
      </c>
      <c r="U850" t="s">
        <v>130</v>
      </c>
      <c r="V850" t="s">
        <v>131</v>
      </c>
      <c r="W850">
        <v>0</v>
      </c>
      <c r="X850">
        <v>0</v>
      </c>
      <c r="Y850">
        <v>0</v>
      </c>
      <c r="Z850">
        <v>0</v>
      </c>
      <c r="AA850">
        <v>0</v>
      </c>
      <c r="AB850">
        <v>0</v>
      </c>
      <c r="AC850">
        <v>8</v>
      </c>
      <c r="AD850">
        <v>2022</v>
      </c>
      <c r="AH850">
        <v>8</v>
      </c>
      <c r="AI850" t="s">
        <v>3259</v>
      </c>
      <c r="AJ850" t="s">
        <v>200</v>
      </c>
      <c r="AK850" t="s">
        <v>134</v>
      </c>
      <c r="AL850">
        <v>0</v>
      </c>
      <c r="AM850">
        <v>0</v>
      </c>
      <c r="AN850">
        <v>0</v>
      </c>
      <c r="AO850">
        <v>0</v>
      </c>
      <c r="AP850">
        <v>0</v>
      </c>
      <c r="AQ850">
        <v>0</v>
      </c>
      <c r="AR850">
        <v>0</v>
      </c>
      <c r="AS850">
        <v>0</v>
      </c>
      <c r="AT850">
        <v>0</v>
      </c>
      <c r="AU850">
        <v>0</v>
      </c>
      <c r="AV850">
        <v>0</v>
      </c>
      <c r="AW850">
        <v>0</v>
      </c>
      <c r="AX850">
        <v>0</v>
      </c>
      <c r="AY850">
        <v>0</v>
      </c>
      <c r="AZ850">
        <v>0</v>
      </c>
      <c r="BA850">
        <v>0</v>
      </c>
      <c r="BB850" t="s">
        <v>162</v>
      </c>
      <c r="BC850" t="s">
        <v>166</v>
      </c>
      <c r="BD850">
        <v>0</v>
      </c>
      <c r="BE850">
        <v>0</v>
      </c>
    </row>
    <row r="851" spans="1:57" x14ac:dyDescent="0.35">
      <c r="A851" s="193">
        <v>278</v>
      </c>
      <c r="B851">
        <v>3185</v>
      </c>
      <c r="C851" s="194" t="s">
        <v>125</v>
      </c>
      <c r="D851" t="s">
        <v>294</v>
      </c>
      <c r="E851" t="s">
        <v>3260</v>
      </c>
      <c r="F851" t="s">
        <v>86</v>
      </c>
      <c r="G851">
        <v>1</v>
      </c>
      <c r="H851">
        <v>0</v>
      </c>
      <c r="I851">
        <v>0</v>
      </c>
      <c r="J851">
        <v>1</v>
      </c>
      <c r="K851">
        <v>1</v>
      </c>
      <c r="L851">
        <v>2</v>
      </c>
      <c r="M851" t="s">
        <v>3261</v>
      </c>
      <c r="N851" s="165">
        <v>44638.55159722222</v>
      </c>
      <c r="O851" s="195">
        <f t="shared" si="13"/>
        <v>44634</v>
      </c>
      <c r="P851">
        <v>0</v>
      </c>
      <c r="Q851" t="s">
        <v>8448</v>
      </c>
      <c r="R851">
        <v>35</v>
      </c>
      <c r="S851">
        <v>289</v>
      </c>
      <c r="T851" t="s">
        <v>3262</v>
      </c>
      <c r="U851" t="s">
        <v>130</v>
      </c>
      <c r="V851" t="s">
        <v>131</v>
      </c>
      <c r="W851">
        <v>0</v>
      </c>
      <c r="X851">
        <v>0</v>
      </c>
      <c r="Y851">
        <v>0</v>
      </c>
      <c r="Z851">
        <v>0</v>
      </c>
      <c r="AA851">
        <v>0</v>
      </c>
      <c r="AB851">
        <v>0</v>
      </c>
      <c r="AC851">
        <v>3</v>
      </c>
      <c r="AD851">
        <v>2022</v>
      </c>
      <c r="AH851">
        <v>18</v>
      </c>
      <c r="AI851" t="s">
        <v>3263</v>
      </c>
      <c r="AJ851" t="s">
        <v>200</v>
      </c>
      <c r="AK851" t="s">
        <v>134</v>
      </c>
      <c r="AL851">
        <v>0</v>
      </c>
      <c r="AM851">
        <v>0</v>
      </c>
      <c r="AN851">
        <v>0</v>
      </c>
      <c r="AO851">
        <v>0</v>
      </c>
      <c r="AP851">
        <v>0</v>
      </c>
      <c r="AQ851">
        <v>0</v>
      </c>
      <c r="AR851">
        <v>0</v>
      </c>
      <c r="AS851">
        <v>0</v>
      </c>
      <c r="AT851">
        <v>0</v>
      </c>
      <c r="AU851">
        <v>0</v>
      </c>
      <c r="AV851">
        <v>0</v>
      </c>
      <c r="AW851">
        <v>0</v>
      </c>
      <c r="AX851">
        <v>0</v>
      </c>
      <c r="AY851">
        <v>0</v>
      </c>
      <c r="AZ851">
        <v>0</v>
      </c>
      <c r="BA851">
        <v>0</v>
      </c>
      <c r="BC851" t="s">
        <v>153</v>
      </c>
      <c r="BD851">
        <v>0</v>
      </c>
      <c r="BE851">
        <v>0</v>
      </c>
    </row>
    <row r="852" spans="1:57" x14ac:dyDescent="0.35">
      <c r="A852" s="193">
        <v>904</v>
      </c>
      <c r="B852">
        <v>255</v>
      </c>
      <c r="C852" s="194" t="s">
        <v>125</v>
      </c>
      <c r="D852" t="s">
        <v>126</v>
      </c>
      <c r="E852" t="s">
        <v>3264</v>
      </c>
      <c r="F852" t="s">
        <v>85</v>
      </c>
      <c r="G852">
        <v>1</v>
      </c>
      <c r="H852">
        <v>0</v>
      </c>
      <c r="I852">
        <v>0</v>
      </c>
      <c r="J852">
        <v>0</v>
      </c>
      <c r="K852">
        <v>0</v>
      </c>
      <c r="L852">
        <v>1</v>
      </c>
      <c r="M852" t="s">
        <v>3265</v>
      </c>
      <c r="N852" s="165">
        <v>44692.760752314818</v>
      </c>
      <c r="O852" s="195">
        <f t="shared" si="13"/>
        <v>44690</v>
      </c>
      <c r="P852">
        <v>0</v>
      </c>
      <c r="Q852" t="s">
        <v>3266</v>
      </c>
      <c r="R852">
        <v>0</v>
      </c>
      <c r="S852">
        <v>0</v>
      </c>
      <c r="T852" t="s">
        <v>3266</v>
      </c>
      <c r="U852" t="s">
        <v>130</v>
      </c>
      <c r="V852" t="s">
        <v>131</v>
      </c>
      <c r="W852">
        <v>0</v>
      </c>
      <c r="X852">
        <v>0</v>
      </c>
      <c r="Y852">
        <v>0</v>
      </c>
      <c r="Z852">
        <v>0</v>
      </c>
      <c r="AA852">
        <v>0</v>
      </c>
      <c r="AB852">
        <v>0</v>
      </c>
      <c r="AC852">
        <v>5</v>
      </c>
      <c r="AD852">
        <v>2022</v>
      </c>
      <c r="AH852">
        <v>11</v>
      </c>
      <c r="AI852" t="s">
        <v>3267</v>
      </c>
      <c r="AJ852" t="s">
        <v>152</v>
      </c>
      <c r="AK852" t="s">
        <v>134</v>
      </c>
      <c r="AL852">
        <v>0</v>
      </c>
      <c r="AM852">
        <v>0</v>
      </c>
      <c r="AN852">
        <v>0</v>
      </c>
      <c r="AO852">
        <v>0</v>
      </c>
      <c r="AP852">
        <v>0</v>
      </c>
      <c r="AQ852">
        <v>0</v>
      </c>
      <c r="AR852">
        <v>0</v>
      </c>
      <c r="AS852">
        <v>0</v>
      </c>
      <c r="AT852">
        <v>0</v>
      </c>
      <c r="AU852">
        <v>0</v>
      </c>
      <c r="AV852">
        <v>0</v>
      </c>
      <c r="AW852">
        <v>0</v>
      </c>
      <c r="AX852">
        <v>0</v>
      </c>
      <c r="AY852">
        <v>0</v>
      </c>
      <c r="AZ852">
        <v>0</v>
      </c>
      <c r="BA852">
        <v>0</v>
      </c>
      <c r="BB852" t="s">
        <v>178</v>
      </c>
      <c r="BC852" t="s">
        <v>166</v>
      </c>
      <c r="BD852">
        <v>0</v>
      </c>
      <c r="BE852">
        <v>0</v>
      </c>
    </row>
    <row r="853" spans="1:57" x14ac:dyDescent="0.35">
      <c r="A853" s="193">
        <v>3813</v>
      </c>
      <c r="B853">
        <v>5232</v>
      </c>
      <c r="C853" s="194" t="s">
        <v>190</v>
      </c>
      <c r="D853" t="s">
        <v>126</v>
      </c>
      <c r="E853" t="s">
        <v>3268</v>
      </c>
      <c r="F853" t="s">
        <v>83</v>
      </c>
      <c r="G853">
        <v>1</v>
      </c>
      <c r="H853">
        <v>0</v>
      </c>
      <c r="I853">
        <v>0</v>
      </c>
      <c r="J853">
        <v>0</v>
      </c>
      <c r="K853">
        <v>0</v>
      </c>
      <c r="L853">
        <v>0</v>
      </c>
      <c r="M853" t="s">
        <v>3269</v>
      </c>
      <c r="N853" s="165">
        <v>44758.354166666657</v>
      </c>
      <c r="O853" s="195">
        <f t="shared" si="13"/>
        <v>44753</v>
      </c>
      <c r="P853">
        <v>0</v>
      </c>
      <c r="Q853" t="s">
        <v>8449</v>
      </c>
      <c r="R853">
        <v>0</v>
      </c>
      <c r="S853">
        <v>0</v>
      </c>
      <c r="T853" t="s">
        <v>208</v>
      </c>
      <c r="U853" t="s">
        <v>130</v>
      </c>
      <c r="V853" t="s">
        <v>131</v>
      </c>
      <c r="W853">
        <v>0</v>
      </c>
      <c r="X853">
        <v>0</v>
      </c>
      <c r="Y853">
        <v>0</v>
      </c>
      <c r="Z853">
        <v>0</v>
      </c>
      <c r="AA853">
        <v>0</v>
      </c>
      <c r="AB853">
        <v>0</v>
      </c>
      <c r="AC853">
        <v>7</v>
      </c>
      <c r="AD853">
        <v>2022</v>
      </c>
      <c r="AH853">
        <v>16</v>
      </c>
      <c r="AI853" t="s">
        <v>3270</v>
      </c>
      <c r="AJ853" t="s">
        <v>252</v>
      </c>
      <c r="AK853" t="s">
        <v>161</v>
      </c>
      <c r="AL853">
        <v>0</v>
      </c>
      <c r="AM853">
        <v>0</v>
      </c>
      <c r="AN853">
        <v>0</v>
      </c>
      <c r="AO853">
        <v>0</v>
      </c>
      <c r="AP853">
        <v>0</v>
      </c>
      <c r="AQ853">
        <v>0</v>
      </c>
      <c r="AR853">
        <v>0</v>
      </c>
      <c r="AS853">
        <v>0</v>
      </c>
      <c r="AT853">
        <v>0</v>
      </c>
      <c r="AU853">
        <v>0</v>
      </c>
      <c r="AV853">
        <v>0</v>
      </c>
      <c r="AW853">
        <v>0</v>
      </c>
      <c r="AX853">
        <v>0</v>
      </c>
      <c r="AY853">
        <v>0</v>
      </c>
      <c r="AZ853">
        <v>0</v>
      </c>
      <c r="BA853">
        <v>1</v>
      </c>
      <c r="BB853" t="s">
        <v>172</v>
      </c>
      <c r="BC853" t="s">
        <v>153</v>
      </c>
      <c r="BD853">
        <v>1</v>
      </c>
      <c r="BE853">
        <v>0</v>
      </c>
    </row>
    <row r="854" spans="1:57" x14ac:dyDescent="0.35">
      <c r="A854" s="193">
        <v>471</v>
      </c>
      <c r="B854">
        <v>245</v>
      </c>
      <c r="C854" s="194" t="s">
        <v>125</v>
      </c>
      <c r="D854" t="s">
        <v>126</v>
      </c>
      <c r="E854" t="s">
        <v>3271</v>
      </c>
      <c r="F854" t="s">
        <v>86</v>
      </c>
      <c r="G854">
        <v>1</v>
      </c>
      <c r="H854">
        <v>0</v>
      </c>
      <c r="I854">
        <v>0</v>
      </c>
      <c r="J854">
        <v>0</v>
      </c>
      <c r="K854">
        <v>0</v>
      </c>
      <c r="L854">
        <v>1</v>
      </c>
      <c r="M854" t="s">
        <v>3272</v>
      </c>
      <c r="N854" s="165">
        <v>44657.472187500003</v>
      </c>
      <c r="O854" s="195">
        <f t="shared" si="13"/>
        <v>44655</v>
      </c>
      <c r="P854">
        <v>0</v>
      </c>
      <c r="Q854" t="s">
        <v>3273</v>
      </c>
      <c r="R854">
        <v>0</v>
      </c>
      <c r="S854">
        <v>0</v>
      </c>
      <c r="T854" t="s">
        <v>3273</v>
      </c>
      <c r="U854" t="s">
        <v>130</v>
      </c>
      <c r="V854" t="s">
        <v>131</v>
      </c>
      <c r="W854">
        <v>0</v>
      </c>
      <c r="X854">
        <v>0</v>
      </c>
      <c r="Y854">
        <v>1</v>
      </c>
      <c r="Z854">
        <v>1</v>
      </c>
      <c r="AA854">
        <v>0</v>
      </c>
      <c r="AB854">
        <v>1</v>
      </c>
      <c r="AC854">
        <v>4</v>
      </c>
      <c r="AD854">
        <v>2022</v>
      </c>
      <c r="AH854">
        <v>6</v>
      </c>
      <c r="AI854" t="s">
        <v>3274</v>
      </c>
      <c r="AJ854" t="s">
        <v>200</v>
      </c>
      <c r="AK854" t="s">
        <v>787</v>
      </c>
      <c r="AL854">
        <v>0</v>
      </c>
      <c r="AM854">
        <v>0</v>
      </c>
      <c r="AN854">
        <v>0</v>
      </c>
      <c r="AO854">
        <v>0</v>
      </c>
      <c r="AP854">
        <v>0</v>
      </c>
      <c r="AQ854">
        <v>0</v>
      </c>
      <c r="AR854">
        <v>0</v>
      </c>
      <c r="AS854">
        <v>0</v>
      </c>
      <c r="AT854">
        <v>0</v>
      </c>
      <c r="AU854">
        <v>0</v>
      </c>
      <c r="AV854">
        <v>0</v>
      </c>
      <c r="AW854">
        <v>0</v>
      </c>
      <c r="AX854">
        <v>0</v>
      </c>
      <c r="AY854">
        <v>0</v>
      </c>
      <c r="AZ854">
        <v>0</v>
      </c>
      <c r="BA854">
        <v>0</v>
      </c>
      <c r="BB854" t="s">
        <v>178</v>
      </c>
      <c r="BC854" t="s">
        <v>166</v>
      </c>
      <c r="BD854">
        <v>0</v>
      </c>
      <c r="BE854">
        <v>0</v>
      </c>
    </row>
    <row r="855" spans="1:57" x14ac:dyDescent="0.35">
      <c r="A855" s="193">
        <v>3779</v>
      </c>
      <c r="B855">
        <v>6322</v>
      </c>
      <c r="C855" s="194" t="s">
        <v>125</v>
      </c>
      <c r="D855" t="s">
        <v>155</v>
      </c>
      <c r="E855" t="s">
        <v>3275</v>
      </c>
      <c r="F855" t="s">
        <v>86</v>
      </c>
      <c r="G855">
        <v>1</v>
      </c>
      <c r="H855">
        <v>0</v>
      </c>
      <c r="I855">
        <v>0</v>
      </c>
      <c r="J855">
        <v>0</v>
      </c>
      <c r="K855">
        <v>0</v>
      </c>
      <c r="L855">
        <v>0</v>
      </c>
      <c r="M855" t="s">
        <v>3276</v>
      </c>
      <c r="N855" s="165">
        <v>44757.094444444447</v>
      </c>
      <c r="O855" s="195">
        <f t="shared" si="13"/>
        <v>44753</v>
      </c>
      <c r="P855">
        <v>0</v>
      </c>
      <c r="Q855" t="s">
        <v>8450</v>
      </c>
      <c r="R855">
        <v>0</v>
      </c>
      <c r="S855">
        <v>0</v>
      </c>
      <c r="T855" t="s">
        <v>3208</v>
      </c>
      <c r="U855" t="s">
        <v>130</v>
      </c>
      <c r="V855" t="s">
        <v>131</v>
      </c>
      <c r="W855">
        <v>1</v>
      </c>
      <c r="X855">
        <v>0</v>
      </c>
      <c r="Y855">
        <v>0</v>
      </c>
      <c r="Z855">
        <v>0</v>
      </c>
      <c r="AA855">
        <v>0</v>
      </c>
      <c r="AB855">
        <v>0</v>
      </c>
      <c r="AC855">
        <v>7</v>
      </c>
      <c r="AD855">
        <v>2022</v>
      </c>
      <c r="AH855">
        <v>15</v>
      </c>
      <c r="AI855" t="s">
        <v>3277</v>
      </c>
      <c r="AJ855" t="s">
        <v>200</v>
      </c>
      <c r="AK855" t="s">
        <v>288</v>
      </c>
      <c r="AL855">
        <v>0</v>
      </c>
      <c r="AM855">
        <v>0</v>
      </c>
      <c r="AN855">
        <v>0</v>
      </c>
      <c r="AO855">
        <v>0</v>
      </c>
      <c r="AP855">
        <v>0</v>
      </c>
      <c r="AQ855">
        <v>0</v>
      </c>
      <c r="AR855">
        <v>1</v>
      </c>
      <c r="AS855">
        <v>0</v>
      </c>
      <c r="AT855">
        <v>0</v>
      </c>
      <c r="AU855">
        <v>0</v>
      </c>
      <c r="AV855">
        <v>0</v>
      </c>
      <c r="AW855">
        <v>0</v>
      </c>
      <c r="AX855">
        <v>0</v>
      </c>
      <c r="AY855">
        <v>0</v>
      </c>
      <c r="AZ855">
        <v>0</v>
      </c>
      <c r="BA855">
        <v>0</v>
      </c>
      <c r="BB855" t="s">
        <v>178</v>
      </c>
      <c r="BC855" t="s">
        <v>166</v>
      </c>
      <c r="BD855">
        <v>0</v>
      </c>
      <c r="BE855">
        <v>0</v>
      </c>
    </row>
    <row r="856" spans="1:57" x14ac:dyDescent="0.35">
      <c r="A856" s="193">
        <v>661</v>
      </c>
      <c r="B856">
        <v>2587</v>
      </c>
      <c r="C856" s="194" t="s">
        <v>190</v>
      </c>
      <c r="D856" t="s">
        <v>294</v>
      </c>
      <c r="E856" t="s">
        <v>3278</v>
      </c>
      <c r="F856" t="s">
        <v>83</v>
      </c>
      <c r="G856">
        <v>1</v>
      </c>
      <c r="H856">
        <v>0</v>
      </c>
      <c r="I856">
        <v>0</v>
      </c>
      <c r="J856">
        <v>1</v>
      </c>
      <c r="K856">
        <v>1</v>
      </c>
      <c r="L856">
        <v>2</v>
      </c>
      <c r="M856" t="s">
        <v>3279</v>
      </c>
      <c r="N856" s="165">
        <v>44667.715879629628</v>
      </c>
      <c r="O856" s="195">
        <f t="shared" si="13"/>
        <v>44662</v>
      </c>
      <c r="P856">
        <v>0</v>
      </c>
      <c r="Q856" t="s">
        <v>8451</v>
      </c>
      <c r="R856">
        <v>779</v>
      </c>
      <c r="S856">
        <v>781</v>
      </c>
      <c r="T856" t="s">
        <v>3280</v>
      </c>
      <c r="U856" t="s">
        <v>130</v>
      </c>
      <c r="V856" t="s">
        <v>131</v>
      </c>
      <c r="W856">
        <v>0</v>
      </c>
      <c r="X856">
        <v>0</v>
      </c>
      <c r="Y856">
        <v>0</v>
      </c>
      <c r="Z856">
        <v>1</v>
      </c>
      <c r="AA856">
        <v>0</v>
      </c>
      <c r="AB856">
        <v>1</v>
      </c>
      <c r="AC856">
        <v>4</v>
      </c>
      <c r="AD856">
        <v>2022</v>
      </c>
      <c r="AE856" t="s">
        <v>3281</v>
      </c>
      <c r="AG856" t="s">
        <v>3282</v>
      </c>
      <c r="AH856">
        <v>16</v>
      </c>
      <c r="AI856" t="s">
        <v>3283</v>
      </c>
      <c r="AJ856" t="s">
        <v>133</v>
      </c>
      <c r="AK856" t="s">
        <v>134</v>
      </c>
      <c r="AL856">
        <v>0</v>
      </c>
      <c r="AM856">
        <v>0</v>
      </c>
      <c r="AN856">
        <v>0</v>
      </c>
      <c r="AO856">
        <v>0</v>
      </c>
      <c r="AP856">
        <v>0</v>
      </c>
      <c r="AQ856">
        <v>1</v>
      </c>
      <c r="AR856">
        <v>0</v>
      </c>
      <c r="AS856">
        <v>0</v>
      </c>
      <c r="AT856">
        <v>0</v>
      </c>
      <c r="AU856">
        <v>0</v>
      </c>
      <c r="AV856">
        <v>0</v>
      </c>
      <c r="AW856">
        <v>0</v>
      </c>
      <c r="AX856">
        <v>0</v>
      </c>
      <c r="AY856">
        <v>0</v>
      </c>
      <c r="AZ856">
        <v>0</v>
      </c>
      <c r="BA856">
        <v>0</v>
      </c>
      <c r="BB856" t="s">
        <v>172</v>
      </c>
      <c r="BC856" t="s">
        <v>153</v>
      </c>
      <c r="BD856">
        <v>0</v>
      </c>
      <c r="BE856">
        <v>0</v>
      </c>
    </row>
    <row r="857" spans="1:57" x14ac:dyDescent="0.35">
      <c r="A857" s="193">
        <v>350</v>
      </c>
      <c r="B857">
        <v>6759</v>
      </c>
      <c r="C857" s="194" t="s">
        <v>125</v>
      </c>
      <c r="D857" t="s">
        <v>155</v>
      </c>
      <c r="E857" t="s">
        <v>8452</v>
      </c>
      <c r="F857" t="s">
        <v>86</v>
      </c>
      <c r="G857">
        <v>1</v>
      </c>
      <c r="H857">
        <v>0</v>
      </c>
      <c r="I857">
        <v>0</v>
      </c>
      <c r="J857">
        <v>0</v>
      </c>
      <c r="K857">
        <v>0</v>
      </c>
      <c r="L857">
        <v>0</v>
      </c>
      <c r="M857" t="s">
        <v>8453</v>
      </c>
      <c r="N857" s="165">
        <v>44820.642361111109</v>
      </c>
      <c r="O857" s="195">
        <f t="shared" si="13"/>
        <v>44816</v>
      </c>
      <c r="P857">
        <v>0</v>
      </c>
      <c r="Q857" t="s">
        <v>8454</v>
      </c>
      <c r="R857">
        <v>0</v>
      </c>
      <c r="S857">
        <v>0</v>
      </c>
      <c r="T857" t="s">
        <v>829</v>
      </c>
      <c r="U857" t="s">
        <v>130</v>
      </c>
      <c r="V857" t="s">
        <v>131</v>
      </c>
      <c r="W857">
        <v>0</v>
      </c>
      <c r="X857">
        <v>0</v>
      </c>
      <c r="Y857">
        <v>0</v>
      </c>
      <c r="Z857">
        <v>0</v>
      </c>
      <c r="AA857">
        <v>0</v>
      </c>
      <c r="AB857">
        <v>1</v>
      </c>
      <c r="AC857">
        <v>9</v>
      </c>
      <c r="AD857">
        <v>2022</v>
      </c>
      <c r="AH857">
        <v>16</v>
      </c>
      <c r="AI857" t="s">
        <v>8455</v>
      </c>
      <c r="AJ857" t="s">
        <v>152</v>
      </c>
      <c r="AK857" t="s">
        <v>161</v>
      </c>
      <c r="AL857">
        <v>0</v>
      </c>
      <c r="AM857">
        <v>0</v>
      </c>
      <c r="AN857">
        <v>0</v>
      </c>
      <c r="AO857">
        <v>0</v>
      </c>
      <c r="AP857">
        <v>0</v>
      </c>
      <c r="AQ857">
        <v>0</v>
      </c>
      <c r="AR857">
        <v>0</v>
      </c>
      <c r="AS857">
        <v>0</v>
      </c>
      <c r="AT857">
        <v>0</v>
      </c>
      <c r="AU857">
        <v>0</v>
      </c>
      <c r="AV857">
        <v>0</v>
      </c>
      <c r="AW857">
        <v>0</v>
      </c>
      <c r="AX857">
        <v>0</v>
      </c>
      <c r="AY857">
        <v>0</v>
      </c>
      <c r="AZ857">
        <v>0</v>
      </c>
      <c r="BA857">
        <v>0</v>
      </c>
      <c r="BB857" t="s">
        <v>178</v>
      </c>
      <c r="BC857" t="s">
        <v>166</v>
      </c>
      <c r="BD857">
        <v>0</v>
      </c>
      <c r="BE857">
        <v>0</v>
      </c>
    </row>
    <row r="858" spans="1:57" x14ac:dyDescent="0.35">
      <c r="A858" s="193">
        <v>708</v>
      </c>
      <c r="B858">
        <v>6095</v>
      </c>
      <c r="C858" s="194" t="s">
        <v>190</v>
      </c>
      <c r="D858" t="s">
        <v>97</v>
      </c>
      <c r="E858" t="s">
        <v>3284</v>
      </c>
      <c r="F858" t="s">
        <v>83</v>
      </c>
      <c r="G858">
        <v>1</v>
      </c>
      <c r="H858">
        <v>0</v>
      </c>
      <c r="I858">
        <v>0</v>
      </c>
      <c r="J858">
        <v>0</v>
      </c>
      <c r="K858">
        <v>0</v>
      </c>
      <c r="L858">
        <v>0</v>
      </c>
      <c r="M858" t="s">
        <v>3285</v>
      </c>
      <c r="N858" s="165">
        <v>44672.999826388892</v>
      </c>
      <c r="O858" s="195">
        <f t="shared" si="13"/>
        <v>44669</v>
      </c>
      <c r="P858">
        <v>0</v>
      </c>
      <c r="Q858" t="s">
        <v>8456</v>
      </c>
      <c r="R858">
        <v>0</v>
      </c>
      <c r="S858">
        <v>0</v>
      </c>
      <c r="T858" t="s">
        <v>3286</v>
      </c>
      <c r="U858" t="s">
        <v>130</v>
      </c>
      <c r="V858" t="s">
        <v>131</v>
      </c>
      <c r="W858">
        <v>1</v>
      </c>
      <c r="X858">
        <v>0</v>
      </c>
      <c r="Y858">
        <v>0</v>
      </c>
      <c r="Z858">
        <v>0</v>
      </c>
      <c r="AA858">
        <v>0</v>
      </c>
      <c r="AB858">
        <v>1</v>
      </c>
      <c r="AC858">
        <v>4</v>
      </c>
      <c r="AD858">
        <v>2022</v>
      </c>
      <c r="AH858">
        <v>21</v>
      </c>
      <c r="AI858" t="s">
        <v>3287</v>
      </c>
      <c r="AJ858" t="s">
        <v>252</v>
      </c>
      <c r="AK858" t="s">
        <v>171</v>
      </c>
      <c r="AL858">
        <v>0</v>
      </c>
      <c r="AM858">
        <v>0</v>
      </c>
      <c r="AN858">
        <v>0</v>
      </c>
      <c r="AO858">
        <v>0</v>
      </c>
      <c r="AP858">
        <v>0</v>
      </c>
      <c r="AQ858">
        <v>0</v>
      </c>
      <c r="AR858">
        <v>0</v>
      </c>
      <c r="AS858">
        <v>0</v>
      </c>
      <c r="AT858">
        <v>0</v>
      </c>
      <c r="AU858">
        <v>0</v>
      </c>
      <c r="AV858">
        <v>0</v>
      </c>
      <c r="AW858">
        <v>0</v>
      </c>
      <c r="AX858">
        <v>0</v>
      </c>
      <c r="AY858">
        <v>0</v>
      </c>
      <c r="AZ858">
        <v>0</v>
      </c>
      <c r="BA858">
        <v>0</v>
      </c>
      <c r="BB858" t="s">
        <v>154</v>
      </c>
      <c r="BC858" t="s">
        <v>166</v>
      </c>
      <c r="BD858">
        <v>0</v>
      </c>
      <c r="BE858">
        <v>0</v>
      </c>
    </row>
    <row r="859" spans="1:57" x14ac:dyDescent="0.35">
      <c r="A859" s="193">
        <v>4690</v>
      </c>
      <c r="B859">
        <v>5153</v>
      </c>
      <c r="C859" s="194" t="s">
        <v>125</v>
      </c>
      <c r="D859" t="s">
        <v>3288</v>
      </c>
      <c r="E859" t="s">
        <v>3289</v>
      </c>
      <c r="F859" t="s">
        <v>83</v>
      </c>
      <c r="G859">
        <v>1</v>
      </c>
      <c r="H859">
        <v>0</v>
      </c>
      <c r="I859">
        <v>0</v>
      </c>
      <c r="J859">
        <v>0</v>
      </c>
      <c r="K859">
        <v>0</v>
      </c>
      <c r="L859">
        <v>0</v>
      </c>
      <c r="M859" t="s">
        <v>3290</v>
      </c>
      <c r="N859" s="165">
        <v>44791.942372685182</v>
      </c>
      <c r="O859" s="195">
        <f t="shared" si="13"/>
        <v>44788</v>
      </c>
      <c r="P859">
        <v>0</v>
      </c>
      <c r="Q859" t="s">
        <v>8457</v>
      </c>
      <c r="R859">
        <v>0</v>
      </c>
      <c r="S859">
        <v>0</v>
      </c>
      <c r="T859" t="s">
        <v>3291</v>
      </c>
      <c r="U859" t="s">
        <v>130</v>
      </c>
      <c r="V859" t="s">
        <v>131</v>
      </c>
      <c r="W859">
        <v>0</v>
      </c>
      <c r="X859">
        <v>0</v>
      </c>
      <c r="Y859">
        <v>0</v>
      </c>
      <c r="Z859">
        <v>0</v>
      </c>
      <c r="AA859">
        <v>0</v>
      </c>
      <c r="AB859">
        <v>0</v>
      </c>
      <c r="AC859">
        <v>8</v>
      </c>
      <c r="AD859">
        <v>2022</v>
      </c>
      <c r="AH859">
        <v>18</v>
      </c>
      <c r="AI859" t="s">
        <v>3292</v>
      </c>
      <c r="AJ859" t="s">
        <v>133</v>
      </c>
      <c r="AK859" t="s">
        <v>134</v>
      </c>
      <c r="AL859">
        <v>0</v>
      </c>
      <c r="AM859">
        <v>0</v>
      </c>
      <c r="AN859">
        <v>0</v>
      </c>
      <c r="AO859">
        <v>0</v>
      </c>
      <c r="AP859">
        <v>0</v>
      </c>
      <c r="AQ859">
        <v>0</v>
      </c>
      <c r="AR859">
        <v>0</v>
      </c>
      <c r="AS859">
        <v>0</v>
      </c>
      <c r="AT859">
        <v>0</v>
      </c>
      <c r="AU859">
        <v>0</v>
      </c>
      <c r="AV859">
        <v>0</v>
      </c>
      <c r="AW859">
        <v>0</v>
      </c>
      <c r="AX859">
        <v>0</v>
      </c>
      <c r="AY859">
        <v>0</v>
      </c>
      <c r="AZ859">
        <v>0</v>
      </c>
      <c r="BA859">
        <v>0</v>
      </c>
      <c r="BB859" t="s">
        <v>195</v>
      </c>
      <c r="BC859" t="s">
        <v>166</v>
      </c>
      <c r="BD859">
        <v>0</v>
      </c>
      <c r="BE859">
        <v>0</v>
      </c>
    </row>
    <row r="860" spans="1:57" x14ac:dyDescent="0.35">
      <c r="A860" s="193">
        <v>4527</v>
      </c>
      <c r="B860">
        <v>2838</v>
      </c>
      <c r="C860" s="194" t="s">
        <v>190</v>
      </c>
      <c r="D860" t="s">
        <v>294</v>
      </c>
      <c r="E860" t="s">
        <v>3293</v>
      </c>
      <c r="F860" t="s">
        <v>83</v>
      </c>
      <c r="G860">
        <v>1</v>
      </c>
      <c r="H860">
        <v>1</v>
      </c>
      <c r="I860">
        <v>6</v>
      </c>
      <c r="J860">
        <v>2</v>
      </c>
      <c r="K860">
        <v>2</v>
      </c>
      <c r="L860">
        <v>11</v>
      </c>
      <c r="M860" t="s">
        <v>3294</v>
      </c>
      <c r="N860" s="165">
        <v>44784.821319444447</v>
      </c>
      <c r="O860" s="195">
        <f t="shared" si="13"/>
        <v>44781</v>
      </c>
      <c r="P860">
        <v>0</v>
      </c>
      <c r="Q860" t="s">
        <v>8458</v>
      </c>
      <c r="R860">
        <v>157</v>
      </c>
      <c r="S860">
        <v>86</v>
      </c>
      <c r="T860" t="s">
        <v>3295</v>
      </c>
      <c r="U860" t="s">
        <v>130</v>
      </c>
      <c r="V860" t="s">
        <v>131</v>
      </c>
      <c r="W860">
        <v>0</v>
      </c>
      <c r="X860">
        <v>0</v>
      </c>
      <c r="Y860">
        <v>0</v>
      </c>
      <c r="Z860">
        <v>0</v>
      </c>
      <c r="AA860">
        <v>0</v>
      </c>
      <c r="AB860">
        <v>0</v>
      </c>
      <c r="AC860">
        <v>8</v>
      </c>
      <c r="AD860">
        <v>2022</v>
      </c>
      <c r="AH860">
        <v>11</v>
      </c>
      <c r="AI860" t="s">
        <v>3296</v>
      </c>
      <c r="AJ860" t="s">
        <v>133</v>
      </c>
      <c r="AK860" t="s">
        <v>134</v>
      </c>
      <c r="AL860">
        <v>0</v>
      </c>
      <c r="AM860">
        <v>0</v>
      </c>
      <c r="AN860">
        <v>0</v>
      </c>
      <c r="AO860">
        <v>0</v>
      </c>
      <c r="AP860">
        <v>0</v>
      </c>
      <c r="AQ860">
        <v>1</v>
      </c>
      <c r="AR860">
        <v>0</v>
      </c>
      <c r="AS860">
        <v>0</v>
      </c>
      <c r="AT860">
        <v>0</v>
      </c>
      <c r="AU860">
        <v>0</v>
      </c>
      <c r="AV860">
        <v>0</v>
      </c>
      <c r="AW860">
        <v>0</v>
      </c>
      <c r="AX860">
        <v>0</v>
      </c>
      <c r="AY860">
        <v>0</v>
      </c>
      <c r="AZ860">
        <v>0</v>
      </c>
      <c r="BA860">
        <v>0</v>
      </c>
      <c r="BB860" t="s">
        <v>172</v>
      </c>
      <c r="BC860" t="s">
        <v>153</v>
      </c>
      <c r="BD860">
        <v>0</v>
      </c>
      <c r="BE860">
        <v>0</v>
      </c>
    </row>
    <row r="861" spans="1:57" x14ac:dyDescent="0.35">
      <c r="A861" s="193">
        <v>270</v>
      </c>
      <c r="B861">
        <v>6687</v>
      </c>
      <c r="C861" s="194" t="s">
        <v>125</v>
      </c>
      <c r="D861" t="s">
        <v>294</v>
      </c>
      <c r="E861" t="s">
        <v>8459</v>
      </c>
      <c r="F861" t="s">
        <v>83</v>
      </c>
      <c r="G861">
        <v>1</v>
      </c>
      <c r="H861">
        <v>0</v>
      </c>
      <c r="I861">
        <v>5</v>
      </c>
      <c r="J861">
        <v>1</v>
      </c>
      <c r="K861">
        <v>0</v>
      </c>
      <c r="L861">
        <v>6</v>
      </c>
      <c r="M861" t="s">
        <v>8460</v>
      </c>
      <c r="N861" s="165">
        <v>44808.524351851847</v>
      </c>
      <c r="O861" s="195">
        <f t="shared" si="13"/>
        <v>44802</v>
      </c>
      <c r="P861">
        <v>0</v>
      </c>
      <c r="Q861" t="s">
        <v>8461</v>
      </c>
      <c r="R861">
        <v>1434</v>
      </c>
      <c r="S861">
        <v>75</v>
      </c>
      <c r="T861" t="s">
        <v>8462</v>
      </c>
      <c r="U861" t="s">
        <v>130</v>
      </c>
      <c r="V861" t="s">
        <v>131</v>
      </c>
      <c r="W861">
        <v>1</v>
      </c>
      <c r="X861">
        <v>0</v>
      </c>
      <c r="Y861">
        <v>0</v>
      </c>
      <c r="Z861">
        <v>1</v>
      </c>
      <c r="AA861">
        <v>0</v>
      </c>
      <c r="AB861">
        <v>1</v>
      </c>
      <c r="AC861">
        <v>9</v>
      </c>
      <c r="AD861">
        <v>2022</v>
      </c>
      <c r="AH861">
        <v>4</v>
      </c>
      <c r="AI861" t="s">
        <v>8463</v>
      </c>
      <c r="AJ861" t="s">
        <v>133</v>
      </c>
      <c r="AK861" t="s">
        <v>134</v>
      </c>
      <c r="AL861">
        <v>0</v>
      </c>
      <c r="AM861">
        <v>0</v>
      </c>
      <c r="AN861">
        <v>0</v>
      </c>
      <c r="AO861">
        <v>0</v>
      </c>
      <c r="AP861">
        <v>0</v>
      </c>
      <c r="AQ861">
        <v>0</v>
      </c>
      <c r="AR861">
        <v>0</v>
      </c>
      <c r="AS861">
        <v>0</v>
      </c>
      <c r="AT861">
        <v>0</v>
      </c>
      <c r="AU861">
        <v>1</v>
      </c>
      <c r="AV861">
        <v>0</v>
      </c>
      <c r="AW861">
        <v>0</v>
      </c>
      <c r="AX861">
        <v>0</v>
      </c>
      <c r="AY861">
        <v>0</v>
      </c>
      <c r="AZ861">
        <v>0</v>
      </c>
      <c r="BA861">
        <v>0</v>
      </c>
      <c r="BC861" t="s">
        <v>153</v>
      </c>
      <c r="BD861">
        <v>0</v>
      </c>
      <c r="BE861">
        <v>0</v>
      </c>
    </row>
    <row r="862" spans="1:57" x14ac:dyDescent="0.35">
      <c r="A862" s="193">
        <v>3961</v>
      </c>
      <c r="B862">
        <v>2707</v>
      </c>
      <c r="C862" s="194" t="s">
        <v>190</v>
      </c>
      <c r="D862" t="s">
        <v>294</v>
      </c>
      <c r="E862" t="s">
        <v>3297</v>
      </c>
      <c r="F862" t="s">
        <v>83</v>
      </c>
      <c r="G862">
        <v>1</v>
      </c>
      <c r="H862">
        <v>0</v>
      </c>
      <c r="I862">
        <v>0</v>
      </c>
      <c r="J862">
        <v>0</v>
      </c>
      <c r="K862">
        <v>0</v>
      </c>
      <c r="L862">
        <v>0</v>
      </c>
      <c r="M862" t="s">
        <v>3298</v>
      </c>
      <c r="N862" s="165">
        <v>44762.629166666673</v>
      </c>
      <c r="O862" s="195">
        <f t="shared" si="13"/>
        <v>44760</v>
      </c>
      <c r="P862">
        <v>0</v>
      </c>
      <c r="Q862" t="s">
        <v>8464</v>
      </c>
      <c r="R862">
        <v>736</v>
      </c>
      <c r="S862">
        <v>762</v>
      </c>
      <c r="T862" t="s">
        <v>3299</v>
      </c>
      <c r="U862" t="s">
        <v>130</v>
      </c>
      <c r="V862" t="s">
        <v>131</v>
      </c>
      <c r="W862">
        <v>0</v>
      </c>
      <c r="X862">
        <v>0</v>
      </c>
      <c r="Y862">
        <v>0</v>
      </c>
      <c r="Z862">
        <v>0</v>
      </c>
      <c r="AA862">
        <v>0</v>
      </c>
      <c r="AB862">
        <v>0</v>
      </c>
      <c r="AC862">
        <v>7</v>
      </c>
      <c r="AD862">
        <v>2022</v>
      </c>
      <c r="AE862" t="s">
        <v>3300</v>
      </c>
      <c r="AH862">
        <v>20</v>
      </c>
      <c r="AI862" t="s">
        <v>3301</v>
      </c>
      <c r="AJ862" t="s">
        <v>133</v>
      </c>
      <c r="AK862" t="s">
        <v>134</v>
      </c>
      <c r="AL862">
        <v>0</v>
      </c>
      <c r="AM862">
        <v>0</v>
      </c>
      <c r="AN862">
        <v>0</v>
      </c>
      <c r="AO862">
        <v>0</v>
      </c>
      <c r="AP862">
        <v>0</v>
      </c>
      <c r="AQ862">
        <v>0</v>
      </c>
      <c r="AR862">
        <v>0</v>
      </c>
      <c r="AS862">
        <v>0</v>
      </c>
      <c r="AT862">
        <v>0</v>
      </c>
      <c r="AU862">
        <v>0</v>
      </c>
      <c r="AV862">
        <v>0</v>
      </c>
      <c r="AW862">
        <v>0</v>
      </c>
      <c r="AX862">
        <v>0</v>
      </c>
      <c r="AY862">
        <v>0</v>
      </c>
      <c r="AZ862">
        <v>0</v>
      </c>
      <c r="BA862">
        <v>0</v>
      </c>
      <c r="BB862" t="s">
        <v>195</v>
      </c>
      <c r="BC862" t="s">
        <v>166</v>
      </c>
      <c r="BD862">
        <v>0</v>
      </c>
      <c r="BE862">
        <v>0</v>
      </c>
    </row>
    <row r="863" spans="1:57" x14ac:dyDescent="0.35">
      <c r="A863" s="193">
        <v>3499</v>
      </c>
      <c r="B863">
        <v>6387</v>
      </c>
      <c r="C863" s="194" t="s">
        <v>125</v>
      </c>
      <c r="D863" t="s">
        <v>155</v>
      </c>
      <c r="E863" t="s">
        <v>3302</v>
      </c>
      <c r="F863" t="s">
        <v>86</v>
      </c>
      <c r="G863">
        <v>1</v>
      </c>
      <c r="H863">
        <v>0</v>
      </c>
      <c r="I863">
        <v>0</v>
      </c>
      <c r="J863">
        <v>0</v>
      </c>
      <c r="K863">
        <v>0</v>
      </c>
      <c r="L863">
        <v>0</v>
      </c>
      <c r="M863" t="s">
        <v>3303</v>
      </c>
      <c r="N863" s="165">
        <v>44735.428472222222</v>
      </c>
      <c r="O863" s="195">
        <f t="shared" si="13"/>
        <v>44732</v>
      </c>
      <c r="P863">
        <v>0</v>
      </c>
      <c r="Q863" t="s">
        <v>8465</v>
      </c>
      <c r="R863">
        <v>0</v>
      </c>
      <c r="S863">
        <v>0</v>
      </c>
      <c r="T863" t="s">
        <v>3304</v>
      </c>
      <c r="U863" t="s">
        <v>130</v>
      </c>
      <c r="V863" t="s">
        <v>131</v>
      </c>
      <c r="W863">
        <v>0</v>
      </c>
      <c r="X863">
        <v>0</v>
      </c>
      <c r="Y863">
        <v>1</v>
      </c>
      <c r="Z863">
        <v>0</v>
      </c>
      <c r="AA863">
        <v>0</v>
      </c>
      <c r="AB863">
        <v>1</v>
      </c>
      <c r="AC863">
        <v>6</v>
      </c>
      <c r="AD863">
        <v>2022</v>
      </c>
      <c r="AH863">
        <v>23</v>
      </c>
      <c r="AI863" t="s">
        <v>3305</v>
      </c>
      <c r="AJ863" t="s">
        <v>152</v>
      </c>
      <c r="AK863" t="s">
        <v>161</v>
      </c>
      <c r="AL863">
        <v>0</v>
      </c>
      <c r="AM863">
        <v>0</v>
      </c>
      <c r="AN863">
        <v>0</v>
      </c>
      <c r="AO863">
        <v>0</v>
      </c>
      <c r="AP863">
        <v>0</v>
      </c>
      <c r="AQ863">
        <v>0</v>
      </c>
      <c r="AR863">
        <v>0</v>
      </c>
      <c r="AS863">
        <v>0</v>
      </c>
      <c r="AT863">
        <v>0</v>
      </c>
      <c r="AU863">
        <v>1</v>
      </c>
      <c r="AV863">
        <v>0</v>
      </c>
      <c r="AW863">
        <v>0</v>
      </c>
      <c r="AX863">
        <v>0</v>
      </c>
      <c r="AY863">
        <v>0</v>
      </c>
      <c r="AZ863">
        <v>0</v>
      </c>
      <c r="BA863">
        <v>0</v>
      </c>
      <c r="BB863" t="s">
        <v>154</v>
      </c>
      <c r="BC863" t="s">
        <v>153</v>
      </c>
      <c r="BD863">
        <v>0</v>
      </c>
      <c r="BE863">
        <v>0</v>
      </c>
    </row>
    <row r="864" spans="1:57" x14ac:dyDescent="0.35">
      <c r="A864" s="193">
        <v>4443</v>
      </c>
      <c r="B864">
        <v>2478</v>
      </c>
      <c r="C864" s="194" t="s">
        <v>125</v>
      </c>
      <c r="D864" t="s">
        <v>126</v>
      </c>
      <c r="E864" t="s">
        <v>3306</v>
      </c>
      <c r="F864" t="s">
        <v>83</v>
      </c>
      <c r="G864">
        <v>1</v>
      </c>
      <c r="H864">
        <v>0</v>
      </c>
      <c r="I864">
        <v>0</v>
      </c>
      <c r="J864">
        <v>0</v>
      </c>
      <c r="K864">
        <v>0</v>
      </c>
      <c r="L864">
        <v>5</v>
      </c>
      <c r="M864" t="s">
        <v>3307</v>
      </c>
      <c r="N864" s="165">
        <v>44779.843564814822</v>
      </c>
      <c r="O864" s="195">
        <f t="shared" si="13"/>
        <v>44774</v>
      </c>
      <c r="P864">
        <v>0</v>
      </c>
      <c r="Q864" t="s">
        <v>3308</v>
      </c>
      <c r="R864">
        <v>0</v>
      </c>
      <c r="S864">
        <v>0</v>
      </c>
      <c r="T864" t="s">
        <v>3308</v>
      </c>
      <c r="U864" t="s">
        <v>130</v>
      </c>
      <c r="V864" t="s">
        <v>131</v>
      </c>
      <c r="W864">
        <v>0</v>
      </c>
      <c r="X864">
        <v>0</v>
      </c>
      <c r="Y864">
        <v>0</v>
      </c>
      <c r="Z864">
        <v>0</v>
      </c>
      <c r="AA864">
        <v>0</v>
      </c>
      <c r="AB864">
        <v>0</v>
      </c>
      <c r="AC864">
        <v>8</v>
      </c>
      <c r="AD864">
        <v>2022</v>
      </c>
      <c r="AH864">
        <v>6</v>
      </c>
      <c r="AI864" t="s">
        <v>3309</v>
      </c>
      <c r="AJ864" t="s">
        <v>133</v>
      </c>
      <c r="AK864" t="s">
        <v>134</v>
      </c>
      <c r="AL864">
        <v>0</v>
      </c>
      <c r="AM864">
        <v>0</v>
      </c>
      <c r="AN864">
        <v>0</v>
      </c>
      <c r="AO864">
        <v>0</v>
      </c>
      <c r="AP864">
        <v>0</v>
      </c>
      <c r="AQ864">
        <v>0</v>
      </c>
      <c r="AR864">
        <v>0</v>
      </c>
      <c r="AS864">
        <v>0</v>
      </c>
      <c r="AT864">
        <v>0</v>
      </c>
      <c r="AU864">
        <v>0</v>
      </c>
      <c r="AV864">
        <v>0</v>
      </c>
      <c r="AW864">
        <v>0</v>
      </c>
      <c r="AX864">
        <v>0</v>
      </c>
      <c r="AY864">
        <v>0</v>
      </c>
      <c r="AZ864">
        <v>0</v>
      </c>
      <c r="BA864">
        <v>0</v>
      </c>
      <c r="BC864" t="s">
        <v>153</v>
      </c>
      <c r="BD864">
        <v>0</v>
      </c>
      <c r="BE864">
        <v>0</v>
      </c>
    </row>
    <row r="865" spans="1:57" x14ac:dyDescent="0.35">
      <c r="A865" s="193">
        <v>239</v>
      </c>
      <c r="B865">
        <v>2570</v>
      </c>
      <c r="C865" s="194" t="s">
        <v>125</v>
      </c>
      <c r="D865" t="s">
        <v>294</v>
      </c>
      <c r="E865" t="s">
        <v>3310</v>
      </c>
      <c r="F865" t="s">
        <v>83</v>
      </c>
      <c r="G865">
        <v>1</v>
      </c>
      <c r="H865">
        <v>0</v>
      </c>
      <c r="I865">
        <v>0</v>
      </c>
      <c r="J865">
        <v>0</v>
      </c>
      <c r="K865">
        <v>0</v>
      </c>
      <c r="L865">
        <v>0</v>
      </c>
      <c r="M865" t="s">
        <v>3311</v>
      </c>
      <c r="N865" s="165">
        <v>44634.651585648149</v>
      </c>
      <c r="O865" s="195">
        <f t="shared" si="13"/>
        <v>44634</v>
      </c>
      <c r="P865">
        <v>0</v>
      </c>
      <c r="Q865" t="s">
        <v>8466</v>
      </c>
      <c r="R865">
        <v>41</v>
      </c>
      <c r="S865">
        <v>579</v>
      </c>
      <c r="T865" t="s">
        <v>3312</v>
      </c>
      <c r="U865" t="s">
        <v>130</v>
      </c>
      <c r="V865" t="s">
        <v>131</v>
      </c>
      <c r="W865">
        <v>0</v>
      </c>
      <c r="X865">
        <v>0</v>
      </c>
      <c r="Y865">
        <v>0</v>
      </c>
      <c r="Z865">
        <v>0</v>
      </c>
      <c r="AA865">
        <v>0</v>
      </c>
      <c r="AB865">
        <v>0</v>
      </c>
      <c r="AC865">
        <v>3</v>
      </c>
      <c r="AD865">
        <v>2022</v>
      </c>
      <c r="AH865">
        <v>14</v>
      </c>
      <c r="AI865" t="s">
        <v>3313</v>
      </c>
      <c r="AJ865" t="s">
        <v>200</v>
      </c>
      <c r="AK865" t="s">
        <v>134</v>
      </c>
      <c r="AL865">
        <v>0</v>
      </c>
      <c r="AM865">
        <v>0</v>
      </c>
      <c r="AN865">
        <v>0</v>
      </c>
      <c r="AO865">
        <v>0</v>
      </c>
      <c r="AP865">
        <v>0</v>
      </c>
      <c r="AQ865">
        <v>0</v>
      </c>
      <c r="AR865">
        <v>0</v>
      </c>
      <c r="AS865">
        <v>0</v>
      </c>
      <c r="AT865">
        <v>0</v>
      </c>
      <c r="AU865">
        <v>0</v>
      </c>
      <c r="AV865">
        <v>0</v>
      </c>
      <c r="AW865">
        <v>0</v>
      </c>
      <c r="AX865">
        <v>0</v>
      </c>
      <c r="AY865">
        <v>0</v>
      </c>
      <c r="AZ865">
        <v>0</v>
      </c>
      <c r="BA865">
        <v>0</v>
      </c>
      <c r="BC865" t="s">
        <v>153</v>
      </c>
      <c r="BD865">
        <v>0</v>
      </c>
      <c r="BE865">
        <v>0</v>
      </c>
    </row>
    <row r="866" spans="1:57" x14ac:dyDescent="0.35">
      <c r="A866" s="193">
        <v>4326</v>
      </c>
      <c r="B866">
        <v>62</v>
      </c>
      <c r="C866" s="194" t="s">
        <v>125</v>
      </c>
      <c r="D866" t="s">
        <v>399</v>
      </c>
      <c r="E866" t="s">
        <v>3314</v>
      </c>
      <c r="F866" t="s">
        <v>83</v>
      </c>
      <c r="G866">
        <v>1</v>
      </c>
      <c r="H866">
        <v>0</v>
      </c>
      <c r="I866">
        <v>0</v>
      </c>
      <c r="J866">
        <v>0</v>
      </c>
      <c r="K866">
        <v>0</v>
      </c>
      <c r="L866">
        <v>0</v>
      </c>
      <c r="M866" t="s">
        <v>3315</v>
      </c>
      <c r="N866" s="165">
        <v>44776.337858796287</v>
      </c>
      <c r="O866" s="195">
        <f t="shared" si="13"/>
        <v>44774</v>
      </c>
      <c r="P866">
        <v>0</v>
      </c>
      <c r="Q866" t="s">
        <v>7488</v>
      </c>
      <c r="R866">
        <v>0</v>
      </c>
      <c r="S866">
        <v>0</v>
      </c>
      <c r="T866" t="s">
        <v>402</v>
      </c>
      <c r="U866" t="s">
        <v>130</v>
      </c>
      <c r="V866" t="s">
        <v>131</v>
      </c>
      <c r="W866">
        <v>0</v>
      </c>
      <c r="X866">
        <v>0</v>
      </c>
      <c r="Y866">
        <v>0</v>
      </c>
      <c r="Z866">
        <v>0</v>
      </c>
      <c r="AA866">
        <v>0</v>
      </c>
      <c r="AB866">
        <v>0</v>
      </c>
      <c r="AC866">
        <v>8</v>
      </c>
      <c r="AD866">
        <v>2022</v>
      </c>
      <c r="AH866">
        <v>3</v>
      </c>
      <c r="AI866" t="s">
        <v>3316</v>
      </c>
      <c r="AJ866" t="s">
        <v>252</v>
      </c>
      <c r="AK866" t="s">
        <v>134</v>
      </c>
      <c r="AL866">
        <v>0</v>
      </c>
      <c r="AM866">
        <v>0</v>
      </c>
      <c r="AN866">
        <v>0</v>
      </c>
      <c r="AO866">
        <v>0</v>
      </c>
      <c r="AP866">
        <v>0</v>
      </c>
      <c r="AQ866">
        <v>0</v>
      </c>
      <c r="AR866">
        <v>0</v>
      </c>
      <c r="AS866">
        <v>0</v>
      </c>
      <c r="AT866">
        <v>0</v>
      </c>
      <c r="AU866">
        <v>1</v>
      </c>
      <c r="AV866">
        <v>0</v>
      </c>
      <c r="AW866">
        <v>0</v>
      </c>
      <c r="AX866">
        <v>0</v>
      </c>
      <c r="AY866">
        <v>0</v>
      </c>
      <c r="AZ866">
        <v>0</v>
      </c>
      <c r="BA866">
        <v>0</v>
      </c>
      <c r="BB866" t="s">
        <v>162</v>
      </c>
      <c r="BC866" t="s">
        <v>166</v>
      </c>
      <c r="BD866">
        <v>0</v>
      </c>
      <c r="BE866">
        <v>0</v>
      </c>
    </row>
    <row r="867" spans="1:57" x14ac:dyDescent="0.35">
      <c r="A867" s="193">
        <v>3769</v>
      </c>
      <c r="B867">
        <v>2659</v>
      </c>
      <c r="C867" s="194" t="s">
        <v>190</v>
      </c>
      <c r="D867" t="s">
        <v>294</v>
      </c>
      <c r="E867" t="s">
        <v>3317</v>
      </c>
      <c r="F867" t="s">
        <v>86</v>
      </c>
      <c r="G867">
        <v>1</v>
      </c>
      <c r="H867">
        <v>0</v>
      </c>
      <c r="I867">
        <v>0</v>
      </c>
      <c r="J867">
        <v>0</v>
      </c>
      <c r="K867">
        <v>0</v>
      </c>
      <c r="L867">
        <v>0</v>
      </c>
      <c r="M867" t="s">
        <v>3318</v>
      </c>
      <c r="N867" s="165">
        <v>44756.711111111108</v>
      </c>
      <c r="O867" s="195">
        <f t="shared" si="13"/>
        <v>44753</v>
      </c>
      <c r="P867">
        <v>0</v>
      </c>
      <c r="Q867" t="s">
        <v>8467</v>
      </c>
      <c r="R867">
        <v>2354</v>
      </c>
      <c r="S867">
        <v>17</v>
      </c>
      <c r="T867" t="s">
        <v>3319</v>
      </c>
      <c r="U867" t="s">
        <v>130</v>
      </c>
      <c r="V867" t="s">
        <v>131</v>
      </c>
      <c r="W867">
        <v>1</v>
      </c>
      <c r="X867">
        <v>0</v>
      </c>
      <c r="Y867">
        <v>0</v>
      </c>
      <c r="Z867">
        <v>0</v>
      </c>
      <c r="AA867">
        <v>0</v>
      </c>
      <c r="AB867">
        <v>0</v>
      </c>
      <c r="AC867">
        <v>7</v>
      </c>
      <c r="AD867">
        <v>2022</v>
      </c>
      <c r="AE867" t="s">
        <v>3320</v>
      </c>
      <c r="AH867">
        <v>14</v>
      </c>
      <c r="AI867" t="s">
        <v>3321</v>
      </c>
      <c r="AJ867" t="s">
        <v>133</v>
      </c>
      <c r="AK867" t="s">
        <v>134</v>
      </c>
      <c r="AL867">
        <v>0</v>
      </c>
      <c r="AM867">
        <v>0</v>
      </c>
      <c r="AN867">
        <v>1</v>
      </c>
      <c r="AO867">
        <v>0</v>
      </c>
      <c r="AP867">
        <v>0</v>
      </c>
      <c r="AQ867">
        <v>0</v>
      </c>
      <c r="AR867">
        <v>0</v>
      </c>
      <c r="AS867">
        <v>0</v>
      </c>
      <c r="AT867">
        <v>0</v>
      </c>
      <c r="AU867">
        <v>0</v>
      </c>
      <c r="AV867">
        <v>0</v>
      </c>
      <c r="AW867">
        <v>0</v>
      </c>
      <c r="AX867">
        <v>0</v>
      </c>
      <c r="AY867">
        <v>0</v>
      </c>
      <c r="AZ867">
        <v>0</v>
      </c>
      <c r="BA867">
        <v>0</v>
      </c>
      <c r="BB867" t="s">
        <v>172</v>
      </c>
      <c r="BC867" t="s">
        <v>153</v>
      </c>
      <c r="BD867">
        <v>0</v>
      </c>
      <c r="BE867">
        <v>0</v>
      </c>
    </row>
    <row r="868" spans="1:57" x14ac:dyDescent="0.35">
      <c r="A868" s="193">
        <v>3731</v>
      </c>
      <c r="B868">
        <v>2642</v>
      </c>
      <c r="C868" s="194" t="s">
        <v>190</v>
      </c>
      <c r="D868" t="s">
        <v>294</v>
      </c>
      <c r="E868" t="s">
        <v>3322</v>
      </c>
      <c r="F868" t="s">
        <v>86</v>
      </c>
      <c r="G868">
        <v>1</v>
      </c>
      <c r="H868">
        <v>0</v>
      </c>
      <c r="I868">
        <v>0</v>
      </c>
      <c r="J868">
        <v>1</v>
      </c>
      <c r="K868">
        <v>1</v>
      </c>
      <c r="L868">
        <v>2</v>
      </c>
      <c r="M868" t="s">
        <v>3323</v>
      </c>
      <c r="N868" s="165">
        <v>44755.864479166667</v>
      </c>
      <c r="O868" s="195">
        <f t="shared" si="13"/>
        <v>44753</v>
      </c>
      <c r="P868">
        <v>0</v>
      </c>
      <c r="Q868" t="s">
        <v>8468</v>
      </c>
      <c r="R868">
        <v>678</v>
      </c>
      <c r="S868">
        <v>93</v>
      </c>
      <c r="T868" t="s">
        <v>3324</v>
      </c>
      <c r="U868" t="s">
        <v>130</v>
      </c>
      <c r="V868" t="s">
        <v>131</v>
      </c>
      <c r="W868">
        <v>0</v>
      </c>
      <c r="X868">
        <v>0</v>
      </c>
      <c r="Y868">
        <v>0</v>
      </c>
      <c r="Z868">
        <v>0</v>
      </c>
      <c r="AA868">
        <v>0</v>
      </c>
      <c r="AB868">
        <v>0</v>
      </c>
      <c r="AC868">
        <v>7</v>
      </c>
      <c r="AD868">
        <v>2022</v>
      </c>
      <c r="AG868" t="s">
        <v>3325</v>
      </c>
      <c r="AH868">
        <v>13</v>
      </c>
      <c r="AI868" t="s">
        <v>3326</v>
      </c>
      <c r="AJ868" t="s">
        <v>200</v>
      </c>
      <c r="AK868" t="s">
        <v>134</v>
      </c>
      <c r="AL868">
        <v>0</v>
      </c>
      <c r="AM868">
        <v>0</v>
      </c>
      <c r="AN868">
        <v>0</v>
      </c>
      <c r="AO868">
        <v>0</v>
      </c>
      <c r="AP868">
        <v>0</v>
      </c>
      <c r="AQ868">
        <v>1</v>
      </c>
      <c r="AR868">
        <v>0</v>
      </c>
      <c r="AS868">
        <v>0</v>
      </c>
      <c r="AT868">
        <v>0</v>
      </c>
      <c r="AU868">
        <v>0</v>
      </c>
      <c r="AV868">
        <v>0</v>
      </c>
      <c r="AW868">
        <v>0</v>
      </c>
      <c r="AX868">
        <v>0</v>
      </c>
      <c r="AY868">
        <v>0</v>
      </c>
      <c r="AZ868">
        <v>0</v>
      </c>
      <c r="BA868">
        <v>0</v>
      </c>
      <c r="BB868" t="s">
        <v>154</v>
      </c>
      <c r="BC868" t="s">
        <v>166</v>
      </c>
      <c r="BD868">
        <v>0</v>
      </c>
      <c r="BE868">
        <v>0</v>
      </c>
    </row>
    <row r="869" spans="1:57" x14ac:dyDescent="0.35">
      <c r="A869" s="193">
        <v>4862</v>
      </c>
      <c r="B869">
        <v>2882</v>
      </c>
      <c r="C869" s="194" t="s">
        <v>190</v>
      </c>
      <c r="D869" t="s">
        <v>294</v>
      </c>
      <c r="E869" t="s">
        <v>3327</v>
      </c>
      <c r="F869" t="s">
        <v>85</v>
      </c>
      <c r="G869">
        <v>1</v>
      </c>
      <c r="H869">
        <v>0</v>
      </c>
      <c r="I869">
        <v>0</v>
      </c>
      <c r="J869">
        <v>0</v>
      </c>
      <c r="K869">
        <v>0</v>
      </c>
      <c r="L869">
        <v>0</v>
      </c>
      <c r="M869" t="s">
        <v>3328</v>
      </c>
      <c r="N869" s="165">
        <v>44797.490057870367</v>
      </c>
      <c r="O869" s="195">
        <f t="shared" si="13"/>
        <v>44795</v>
      </c>
      <c r="P869">
        <v>0</v>
      </c>
      <c r="Q869" t="s">
        <v>8469</v>
      </c>
      <c r="R869">
        <v>15</v>
      </c>
      <c r="S869">
        <v>18</v>
      </c>
      <c r="T869" t="s">
        <v>3329</v>
      </c>
      <c r="U869" t="s">
        <v>130</v>
      </c>
      <c r="V869" t="s">
        <v>131</v>
      </c>
      <c r="W869">
        <v>0</v>
      </c>
      <c r="X869">
        <v>0</v>
      </c>
      <c r="Y869">
        <v>0</v>
      </c>
      <c r="Z869">
        <v>0</v>
      </c>
      <c r="AA869">
        <v>0</v>
      </c>
      <c r="AB869">
        <v>0</v>
      </c>
      <c r="AC869">
        <v>8</v>
      </c>
      <c r="AD869">
        <v>2022</v>
      </c>
      <c r="AH869">
        <v>24</v>
      </c>
      <c r="AI869" t="s">
        <v>3330</v>
      </c>
      <c r="AJ869" t="s">
        <v>252</v>
      </c>
      <c r="AK869" t="s">
        <v>134</v>
      </c>
      <c r="AL869">
        <v>0</v>
      </c>
      <c r="AM869">
        <v>0</v>
      </c>
      <c r="AN869">
        <v>0</v>
      </c>
      <c r="AO869">
        <v>0</v>
      </c>
      <c r="AP869">
        <v>0</v>
      </c>
      <c r="AQ869">
        <v>0</v>
      </c>
      <c r="AR869">
        <v>0</v>
      </c>
      <c r="AS869">
        <v>0</v>
      </c>
      <c r="AT869">
        <v>0</v>
      </c>
      <c r="AU869">
        <v>0</v>
      </c>
      <c r="AV869">
        <v>0</v>
      </c>
      <c r="AW869">
        <v>0</v>
      </c>
      <c r="AX869">
        <v>0</v>
      </c>
      <c r="AY869">
        <v>0</v>
      </c>
      <c r="AZ869">
        <v>0</v>
      </c>
      <c r="BA869">
        <v>0</v>
      </c>
      <c r="BC869" t="s">
        <v>153</v>
      </c>
      <c r="BD869">
        <v>0</v>
      </c>
      <c r="BE869">
        <v>0</v>
      </c>
    </row>
    <row r="870" spans="1:57" x14ac:dyDescent="0.35">
      <c r="A870" s="193">
        <v>4627</v>
      </c>
      <c r="B870">
        <v>3098</v>
      </c>
      <c r="C870" s="194" t="s">
        <v>125</v>
      </c>
      <c r="D870" t="s">
        <v>294</v>
      </c>
      <c r="E870" t="s">
        <v>3331</v>
      </c>
      <c r="F870" t="s">
        <v>85</v>
      </c>
      <c r="G870">
        <v>1</v>
      </c>
      <c r="H870">
        <v>0</v>
      </c>
      <c r="I870">
        <v>0</v>
      </c>
      <c r="J870">
        <v>1</v>
      </c>
      <c r="K870">
        <v>1</v>
      </c>
      <c r="L870">
        <v>2</v>
      </c>
      <c r="M870" t="s">
        <v>3332</v>
      </c>
      <c r="N870" s="165">
        <v>44788.648159722223</v>
      </c>
      <c r="O870" s="195">
        <f t="shared" si="13"/>
        <v>44788</v>
      </c>
      <c r="P870">
        <v>0</v>
      </c>
      <c r="Q870" t="s">
        <v>8470</v>
      </c>
      <c r="R870">
        <v>7</v>
      </c>
      <c r="S870">
        <v>38</v>
      </c>
      <c r="T870" t="s">
        <v>3333</v>
      </c>
      <c r="U870" t="s">
        <v>130</v>
      </c>
      <c r="V870" t="s">
        <v>131</v>
      </c>
      <c r="W870">
        <v>0</v>
      </c>
      <c r="X870">
        <v>0</v>
      </c>
      <c r="Y870">
        <v>0</v>
      </c>
      <c r="Z870">
        <v>0</v>
      </c>
      <c r="AA870">
        <v>0</v>
      </c>
      <c r="AB870">
        <v>0</v>
      </c>
      <c r="AC870">
        <v>8</v>
      </c>
      <c r="AD870">
        <v>2022</v>
      </c>
      <c r="AE870" t="s">
        <v>2073</v>
      </c>
      <c r="AF870" t="s">
        <v>7671</v>
      </c>
      <c r="AH870">
        <v>15</v>
      </c>
      <c r="AI870" t="s">
        <v>3334</v>
      </c>
      <c r="AJ870" t="s">
        <v>133</v>
      </c>
      <c r="AK870" t="s">
        <v>134</v>
      </c>
      <c r="AL870">
        <v>0</v>
      </c>
      <c r="AM870">
        <v>1</v>
      </c>
      <c r="AN870">
        <v>0</v>
      </c>
      <c r="AO870">
        <v>1</v>
      </c>
      <c r="AP870">
        <v>1</v>
      </c>
      <c r="AQ870">
        <v>0</v>
      </c>
      <c r="AR870">
        <v>0</v>
      </c>
      <c r="AS870">
        <v>0</v>
      </c>
      <c r="AT870">
        <v>0</v>
      </c>
      <c r="AU870">
        <v>0</v>
      </c>
      <c r="AV870">
        <v>0</v>
      </c>
      <c r="AW870">
        <v>0</v>
      </c>
      <c r="AX870">
        <v>0</v>
      </c>
      <c r="AY870">
        <v>0</v>
      </c>
      <c r="AZ870">
        <v>0</v>
      </c>
      <c r="BA870">
        <v>0</v>
      </c>
      <c r="BC870" t="s">
        <v>153</v>
      </c>
      <c r="BD870">
        <v>0</v>
      </c>
      <c r="BE870">
        <v>0</v>
      </c>
    </row>
    <row r="871" spans="1:57" x14ac:dyDescent="0.35">
      <c r="A871" s="193">
        <v>4303</v>
      </c>
      <c r="B871">
        <v>2791</v>
      </c>
      <c r="C871" s="194" t="s">
        <v>190</v>
      </c>
      <c r="D871" t="s">
        <v>294</v>
      </c>
      <c r="E871" t="s">
        <v>3335</v>
      </c>
      <c r="F871" t="s">
        <v>85</v>
      </c>
      <c r="G871">
        <v>1</v>
      </c>
      <c r="H871">
        <v>0</v>
      </c>
      <c r="I871">
        <v>0</v>
      </c>
      <c r="J871">
        <v>0</v>
      </c>
      <c r="K871">
        <v>0</v>
      </c>
      <c r="L871">
        <v>0</v>
      </c>
      <c r="M871" t="s">
        <v>3336</v>
      </c>
      <c r="N871" s="165">
        <v>44775.572650462957</v>
      </c>
      <c r="O871" s="195">
        <f t="shared" si="13"/>
        <v>44774</v>
      </c>
      <c r="P871">
        <v>0</v>
      </c>
      <c r="Q871" t="s">
        <v>8471</v>
      </c>
      <c r="R871">
        <v>199</v>
      </c>
      <c r="S871">
        <v>1522</v>
      </c>
      <c r="T871" t="s">
        <v>3337</v>
      </c>
      <c r="U871" t="s">
        <v>130</v>
      </c>
      <c r="V871" t="s">
        <v>131</v>
      </c>
      <c r="W871">
        <v>1</v>
      </c>
      <c r="X871">
        <v>1</v>
      </c>
      <c r="Y871">
        <v>0</v>
      </c>
      <c r="Z871">
        <v>0</v>
      </c>
      <c r="AA871">
        <v>0</v>
      </c>
      <c r="AB871">
        <v>0</v>
      </c>
      <c r="AC871">
        <v>8</v>
      </c>
      <c r="AD871">
        <v>2022</v>
      </c>
      <c r="AH871">
        <v>2</v>
      </c>
      <c r="AI871" t="s">
        <v>3338</v>
      </c>
      <c r="AJ871" t="s">
        <v>252</v>
      </c>
      <c r="AK871" t="s">
        <v>134</v>
      </c>
      <c r="AL871">
        <v>0</v>
      </c>
      <c r="AM871">
        <v>0</v>
      </c>
      <c r="AN871">
        <v>0</v>
      </c>
      <c r="AO871">
        <v>0</v>
      </c>
      <c r="AP871">
        <v>0</v>
      </c>
      <c r="AQ871">
        <v>0</v>
      </c>
      <c r="AR871">
        <v>0</v>
      </c>
      <c r="AS871">
        <v>0</v>
      </c>
      <c r="AT871">
        <v>0</v>
      </c>
      <c r="AU871">
        <v>0</v>
      </c>
      <c r="AV871">
        <v>0</v>
      </c>
      <c r="AW871">
        <v>0</v>
      </c>
      <c r="AX871">
        <v>0</v>
      </c>
      <c r="AY871">
        <v>0</v>
      </c>
      <c r="AZ871">
        <v>0</v>
      </c>
      <c r="BA871">
        <v>0</v>
      </c>
      <c r="BB871" t="s">
        <v>172</v>
      </c>
      <c r="BC871" t="s">
        <v>153</v>
      </c>
      <c r="BD871">
        <v>0</v>
      </c>
      <c r="BE871">
        <v>0</v>
      </c>
    </row>
    <row r="872" spans="1:57" x14ac:dyDescent="0.35">
      <c r="A872" s="193">
        <v>4514</v>
      </c>
      <c r="B872">
        <v>2836</v>
      </c>
      <c r="C872" s="194" t="s">
        <v>125</v>
      </c>
      <c r="D872" t="s">
        <v>294</v>
      </c>
      <c r="E872" t="s">
        <v>3339</v>
      </c>
      <c r="F872" t="s">
        <v>85</v>
      </c>
      <c r="G872">
        <v>1</v>
      </c>
      <c r="H872">
        <v>3</v>
      </c>
      <c r="I872">
        <v>44</v>
      </c>
      <c r="J872">
        <v>2</v>
      </c>
      <c r="K872">
        <v>2</v>
      </c>
      <c r="L872">
        <v>51</v>
      </c>
      <c r="M872" t="s">
        <v>3340</v>
      </c>
      <c r="N872" s="165">
        <v>44784.522789351853</v>
      </c>
      <c r="O872" s="195">
        <f t="shared" si="13"/>
        <v>44781</v>
      </c>
      <c r="P872">
        <v>0</v>
      </c>
      <c r="Q872" t="s">
        <v>8472</v>
      </c>
      <c r="R872">
        <v>1</v>
      </c>
      <c r="S872">
        <v>361</v>
      </c>
      <c r="T872" t="s">
        <v>3341</v>
      </c>
      <c r="U872" t="s">
        <v>130</v>
      </c>
      <c r="V872" t="s">
        <v>131</v>
      </c>
      <c r="W872">
        <v>0</v>
      </c>
      <c r="X872">
        <v>0</v>
      </c>
      <c r="Y872">
        <v>0</v>
      </c>
      <c r="Z872">
        <v>0</v>
      </c>
      <c r="AA872">
        <v>0</v>
      </c>
      <c r="AB872">
        <v>0</v>
      </c>
      <c r="AC872">
        <v>8</v>
      </c>
      <c r="AD872">
        <v>2022</v>
      </c>
      <c r="AE872" t="s">
        <v>3342</v>
      </c>
      <c r="AH872">
        <v>11</v>
      </c>
      <c r="AI872" t="s">
        <v>3343</v>
      </c>
      <c r="AJ872" t="s">
        <v>200</v>
      </c>
      <c r="AK872" t="s">
        <v>134</v>
      </c>
      <c r="AL872">
        <v>0</v>
      </c>
      <c r="AM872">
        <v>0</v>
      </c>
      <c r="AN872">
        <v>0</v>
      </c>
      <c r="AO872">
        <v>0</v>
      </c>
      <c r="AP872">
        <v>0</v>
      </c>
      <c r="AQ872">
        <v>0</v>
      </c>
      <c r="AR872">
        <v>0</v>
      </c>
      <c r="AS872">
        <v>0</v>
      </c>
      <c r="AT872">
        <v>0</v>
      </c>
      <c r="AU872">
        <v>0</v>
      </c>
      <c r="AV872">
        <v>0</v>
      </c>
      <c r="AW872">
        <v>0</v>
      </c>
      <c r="AX872">
        <v>0</v>
      </c>
      <c r="AY872">
        <v>0</v>
      </c>
      <c r="AZ872">
        <v>0</v>
      </c>
      <c r="BA872">
        <v>0</v>
      </c>
      <c r="BB872" t="s">
        <v>154</v>
      </c>
      <c r="BC872" t="s">
        <v>166</v>
      </c>
      <c r="BD872">
        <v>0</v>
      </c>
      <c r="BE872">
        <v>0</v>
      </c>
    </row>
    <row r="873" spans="1:57" x14ac:dyDescent="0.35">
      <c r="A873" s="193">
        <v>4489</v>
      </c>
      <c r="B873">
        <v>2828</v>
      </c>
      <c r="C873" s="194" t="s">
        <v>190</v>
      </c>
      <c r="D873" t="s">
        <v>294</v>
      </c>
      <c r="E873" t="s">
        <v>3344</v>
      </c>
      <c r="F873" t="s">
        <v>83</v>
      </c>
      <c r="G873">
        <v>1</v>
      </c>
      <c r="H873">
        <v>0</v>
      </c>
      <c r="I873">
        <v>0</v>
      </c>
      <c r="J873">
        <v>0</v>
      </c>
      <c r="K873">
        <v>0</v>
      </c>
      <c r="L873">
        <v>0</v>
      </c>
      <c r="M873" t="s">
        <v>3345</v>
      </c>
      <c r="N873" s="165">
        <v>44782.698194444441</v>
      </c>
      <c r="O873" s="195">
        <f t="shared" si="13"/>
        <v>44781</v>
      </c>
      <c r="P873">
        <v>0</v>
      </c>
      <c r="Q873" t="s">
        <v>8471</v>
      </c>
      <c r="R873">
        <v>199</v>
      </c>
      <c r="S873">
        <v>1522</v>
      </c>
      <c r="T873" t="s">
        <v>3337</v>
      </c>
      <c r="U873" t="s">
        <v>130</v>
      </c>
      <c r="V873" t="s">
        <v>131</v>
      </c>
      <c r="W873">
        <v>0</v>
      </c>
      <c r="X873">
        <v>0</v>
      </c>
      <c r="Y873">
        <v>0</v>
      </c>
      <c r="Z873">
        <v>0</v>
      </c>
      <c r="AA873">
        <v>0</v>
      </c>
      <c r="AB873">
        <v>0</v>
      </c>
      <c r="AC873">
        <v>8</v>
      </c>
      <c r="AD873">
        <v>2022</v>
      </c>
      <c r="AH873">
        <v>9</v>
      </c>
      <c r="AI873" t="s">
        <v>3346</v>
      </c>
      <c r="AJ873" t="s">
        <v>133</v>
      </c>
      <c r="AK873" t="s">
        <v>134</v>
      </c>
      <c r="AL873">
        <v>0</v>
      </c>
      <c r="AM873">
        <v>0</v>
      </c>
      <c r="AN873">
        <v>0</v>
      </c>
      <c r="AO873">
        <v>0</v>
      </c>
      <c r="AP873">
        <v>1</v>
      </c>
      <c r="AQ873">
        <v>0</v>
      </c>
      <c r="AR873">
        <v>0</v>
      </c>
      <c r="AS873">
        <v>0</v>
      </c>
      <c r="AT873">
        <v>0</v>
      </c>
      <c r="AU873">
        <v>0</v>
      </c>
      <c r="AV873">
        <v>0</v>
      </c>
      <c r="AW873">
        <v>0</v>
      </c>
      <c r="AX873">
        <v>0</v>
      </c>
      <c r="AY873">
        <v>0</v>
      </c>
      <c r="AZ873">
        <v>0</v>
      </c>
      <c r="BA873">
        <v>0</v>
      </c>
      <c r="BC873" t="s">
        <v>153</v>
      </c>
      <c r="BD873">
        <v>0</v>
      </c>
      <c r="BE873">
        <v>0</v>
      </c>
    </row>
    <row r="874" spans="1:57" x14ac:dyDescent="0.35">
      <c r="A874" s="193">
        <v>4115</v>
      </c>
      <c r="B874">
        <v>2753</v>
      </c>
      <c r="C874" s="194" t="s">
        <v>190</v>
      </c>
      <c r="D874" t="s">
        <v>294</v>
      </c>
      <c r="E874" t="s">
        <v>3347</v>
      </c>
      <c r="F874" t="s">
        <v>85</v>
      </c>
      <c r="G874">
        <v>1</v>
      </c>
      <c r="H874">
        <v>0</v>
      </c>
      <c r="I874">
        <v>0</v>
      </c>
      <c r="J874">
        <v>0</v>
      </c>
      <c r="K874">
        <v>0</v>
      </c>
      <c r="L874">
        <v>0</v>
      </c>
      <c r="M874" t="s">
        <v>3348</v>
      </c>
      <c r="N874" s="165">
        <v>44767.866643518522</v>
      </c>
      <c r="O874" s="195">
        <f t="shared" si="13"/>
        <v>44767</v>
      </c>
      <c r="P874">
        <v>0</v>
      </c>
      <c r="Q874" t="s">
        <v>8473</v>
      </c>
      <c r="R874">
        <v>379</v>
      </c>
      <c r="S874">
        <v>491</v>
      </c>
      <c r="T874" t="s">
        <v>3349</v>
      </c>
      <c r="U874" t="s">
        <v>130</v>
      </c>
      <c r="V874" t="s">
        <v>131</v>
      </c>
      <c r="W874">
        <v>0</v>
      </c>
      <c r="X874">
        <v>0</v>
      </c>
      <c r="Y874">
        <v>0</v>
      </c>
      <c r="Z874">
        <v>0</v>
      </c>
      <c r="AA874">
        <v>0</v>
      </c>
      <c r="AB874">
        <v>0</v>
      </c>
      <c r="AC874">
        <v>7</v>
      </c>
      <c r="AD874">
        <v>2022</v>
      </c>
      <c r="AE874" t="s">
        <v>3350</v>
      </c>
      <c r="AG874" t="s">
        <v>3351</v>
      </c>
      <c r="AH874">
        <v>25</v>
      </c>
      <c r="AI874" t="s">
        <v>3352</v>
      </c>
      <c r="AJ874" t="s">
        <v>133</v>
      </c>
      <c r="AK874" t="s">
        <v>134</v>
      </c>
      <c r="AL874">
        <v>0</v>
      </c>
      <c r="AM874">
        <v>0</v>
      </c>
      <c r="AN874">
        <v>0</v>
      </c>
      <c r="AO874">
        <v>0</v>
      </c>
      <c r="AP874">
        <v>0</v>
      </c>
      <c r="AQ874">
        <v>0</v>
      </c>
      <c r="AR874">
        <v>0</v>
      </c>
      <c r="AS874">
        <v>0</v>
      </c>
      <c r="AT874">
        <v>0</v>
      </c>
      <c r="AU874">
        <v>0</v>
      </c>
      <c r="AV874">
        <v>0</v>
      </c>
      <c r="AW874">
        <v>0</v>
      </c>
      <c r="AX874">
        <v>0</v>
      </c>
      <c r="AY874">
        <v>0</v>
      </c>
      <c r="AZ874">
        <v>0</v>
      </c>
      <c r="BA874">
        <v>0</v>
      </c>
      <c r="BC874" t="s">
        <v>153</v>
      </c>
      <c r="BD874">
        <v>0</v>
      </c>
      <c r="BE874">
        <v>0</v>
      </c>
    </row>
    <row r="875" spans="1:57" x14ac:dyDescent="0.35">
      <c r="A875" s="193">
        <v>4530</v>
      </c>
      <c r="B875">
        <v>2839</v>
      </c>
      <c r="C875" s="194" t="s">
        <v>190</v>
      </c>
      <c r="D875" t="s">
        <v>294</v>
      </c>
      <c r="E875" t="s">
        <v>3353</v>
      </c>
      <c r="F875" t="s">
        <v>83</v>
      </c>
      <c r="G875">
        <v>1</v>
      </c>
      <c r="H875">
        <v>0</v>
      </c>
      <c r="I875">
        <v>0</v>
      </c>
      <c r="J875">
        <v>0</v>
      </c>
      <c r="K875">
        <v>0</v>
      </c>
      <c r="L875">
        <v>0</v>
      </c>
      <c r="M875" t="s">
        <v>3354</v>
      </c>
      <c r="N875" s="165">
        <v>44784.913564814808</v>
      </c>
      <c r="O875" s="195">
        <f t="shared" si="13"/>
        <v>44781</v>
      </c>
      <c r="P875">
        <v>0</v>
      </c>
      <c r="Q875" t="s">
        <v>8474</v>
      </c>
      <c r="R875">
        <v>328</v>
      </c>
      <c r="S875">
        <v>3</v>
      </c>
      <c r="T875" t="s">
        <v>3355</v>
      </c>
      <c r="U875" t="s">
        <v>130</v>
      </c>
      <c r="V875" t="s">
        <v>131</v>
      </c>
      <c r="W875">
        <v>0</v>
      </c>
      <c r="X875">
        <v>0</v>
      </c>
      <c r="Y875">
        <v>0</v>
      </c>
      <c r="Z875">
        <v>0</v>
      </c>
      <c r="AA875">
        <v>0</v>
      </c>
      <c r="AB875">
        <v>0</v>
      </c>
      <c r="AC875">
        <v>8</v>
      </c>
      <c r="AD875">
        <v>2022</v>
      </c>
      <c r="AH875">
        <v>11</v>
      </c>
      <c r="AI875" t="s">
        <v>3356</v>
      </c>
      <c r="AJ875" t="s">
        <v>160</v>
      </c>
      <c r="AK875" t="s">
        <v>134</v>
      </c>
      <c r="AL875">
        <v>0</v>
      </c>
      <c r="AM875">
        <v>0</v>
      </c>
      <c r="AN875">
        <v>0</v>
      </c>
      <c r="AO875">
        <v>0</v>
      </c>
      <c r="AP875">
        <v>0</v>
      </c>
      <c r="AQ875">
        <v>0</v>
      </c>
      <c r="AR875">
        <v>0</v>
      </c>
      <c r="AS875">
        <v>0</v>
      </c>
      <c r="AT875">
        <v>0</v>
      </c>
      <c r="AU875">
        <v>0</v>
      </c>
      <c r="AV875">
        <v>0</v>
      </c>
      <c r="AW875">
        <v>0</v>
      </c>
      <c r="AX875">
        <v>0</v>
      </c>
      <c r="AY875">
        <v>0</v>
      </c>
      <c r="AZ875">
        <v>0</v>
      </c>
      <c r="BA875">
        <v>0</v>
      </c>
      <c r="BB875" t="s">
        <v>162</v>
      </c>
      <c r="BC875" t="s">
        <v>166</v>
      </c>
      <c r="BD875">
        <v>0</v>
      </c>
      <c r="BE875">
        <v>0</v>
      </c>
    </row>
    <row r="876" spans="1:57" x14ac:dyDescent="0.35">
      <c r="A876" s="193">
        <v>4725</v>
      </c>
      <c r="B876">
        <v>3118</v>
      </c>
      <c r="C876" s="194" t="s">
        <v>125</v>
      </c>
      <c r="D876" t="s">
        <v>294</v>
      </c>
      <c r="E876" t="s">
        <v>3357</v>
      </c>
      <c r="F876" t="s">
        <v>83</v>
      </c>
      <c r="G876">
        <v>1</v>
      </c>
      <c r="H876">
        <v>1</v>
      </c>
      <c r="I876">
        <v>3</v>
      </c>
      <c r="J876">
        <v>3</v>
      </c>
      <c r="K876">
        <v>3</v>
      </c>
      <c r="L876">
        <v>10</v>
      </c>
      <c r="M876" t="s">
        <v>3358</v>
      </c>
      <c r="N876" s="165">
        <v>44792.928854166668</v>
      </c>
      <c r="O876" s="195">
        <f t="shared" si="13"/>
        <v>44788</v>
      </c>
      <c r="P876">
        <v>0</v>
      </c>
      <c r="Q876" t="s">
        <v>8475</v>
      </c>
      <c r="R876">
        <v>259</v>
      </c>
      <c r="S876">
        <v>545</v>
      </c>
      <c r="T876" t="s">
        <v>3359</v>
      </c>
      <c r="U876" t="s">
        <v>130</v>
      </c>
      <c r="V876" t="s">
        <v>131</v>
      </c>
      <c r="W876">
        <v>0</v>
      </c>
      <c r="X876">
        <v>0</v>
      </c>
      <c r="Y876">
        <v>0</v>
      </c>
      <c r="Z876">
        <v>0</v>
      </c>
      <c r="AA876">
        <v>0</v>
      </c>
      <c r="AB876">
        <v>0</v>
      </c>
      <c r="AC876">
        <v>8</v>
      </c>
      <c r="AD876">
        <v>2022</v>
      </c>
      <c r="AF876" t="s">
        <v>635</v>
      </c>
      <c r="AH876">
        <v>19</v>
      </c>
      <c r="AI876" t="s">
        <v>3360</v>
      </c>
      <c r="AJ876" t="s">
        <v>133</v>
      </c>
      <c r="AK876" t="s">
        <v>134</v>
      </c>
      <c r="AL876">
        <v>0</v>
      </c>
      <c r="AM876">
        <v>0</v>
      </c>
      <c r="AN876">
        <v>0</v>
      </c>
      <c r="AO876">
        <v>0</v>
      </c>
      <c r="AP876">
        <v>0</v>
      </c>
      <c r="AQ876">
        <v>0</v>
      </c>
      <c r="AR876">
        <v>0</v>
      </c>
      <c r="AS876">
        <v>0</v>
      </c>
      <c r="AT876">
        <v>0</v>
      </c>
      <c r="AU876">
        <v>1</v>
      </c>
      <c r="AV876">
        <v>0</v>
      </c>
      <c r="AW876">
        <v>0</v>
      </c>
      <c r="AX876">
        <v>0</v>
      </c>
      <c r="AY876">
        <v>0</v>
      </c>
      <c r="AZ876">
        <v>0</v>
      </c>
      <c r="BA876">
        <v>0</v>
      </c>
      <c r="BC876" t="s">
        <v>153</v>
      </c>
      <c r="BD876">
        <v>1</v>
      </c>
      <c r="BE876">
        <v>0</v>
      </c>
    </row>
    <row r="877" spans="1:57" x14ac:dyDescent="0.35">
      <c r="A877" s="193">
        <v>3693</v>
      </c>
      <c r="B877">
        <v>2956</v>
      </c>
      <c r="C877" s="194" t="s">
        <v>190</v>
      </c>
      <c r="D877" t="s">
        <v>294</v>
      </c>
      <c r="E877" t="s">
        <v>3361</v>
      </c>
      <c r="F877" t="s">
        <v>86</v>
      </c>
      <c r="G877">
        <v>1</v>
      </c>
      <c r="H877">
        <v>0</v>
      </c>
      <c r="I877">
        <v>1</v>
      </c>
      <c r="J877">
        <v>0</v>
      </c>
      <c r="K877">
        <v>0</v>
      </c>
      <c r="L877">
        <v>1</v>
      </c>
      <c r="M877" t="s">
        <v>3362</v>
      </c>
      <c r="N877" s="165">
        <v>44754.881689814807</v>
      </c>
      <c r="O877" s="195">
        <f t="shared" si="13"/>
        <v>44753</v>
      </c>
      <c r="P877">
        <v>0</v>
      </c>
      <c r="Q877" t="s">
        <v>8476</v>
      </c>
      <c r="R877">
        <v>0</v>
      </c>
      <c r="S877">
        <v>798</v>
      </c>
      <c r="T877" t="s">
        <v>3363</v>
      </c>
      <c r="U877" t="s">
        <v>130</v>
      </c>
      <c r="V877" t="s">
        <v>131</v>
      </c>
      <c r="W877">
        <v>0</v>
      </c>
      <c r="X877">
        <v>0</v>
      </c>
      <c r="Y877">
        <v>0</v>
      </c>
      <c r="Z877">
        <v>0</v>
      </c>
      <c r="AA877">
        <v>0</v>
      </c>
      <c r="AB877">
        <v>0</v>
      </c>
      <c r="AC877">
        <v>7</v>
      </c>
      <c r="AD877">
        <v>2022</v>
      </c>
      <c r="AF877" t="s">
        <v>7671</v>
      </c>
      <c r="AG877" t="s">
        <v>3364</v>
      </c>
      <c r="AH877">
        <v>12</v>
      </c>
      <c r="AI877" t="s">
        <v>3365</v>
      </c>
      <c r="AJ877" t="s">
        <v>252</v>
      </c>
      <c r="AK877" t="s">
        <v>134</v>
      </c>
      <c r="AL877">
        <v>0</v>
      </c>
      <c r="AM877">
        <v>0</v>
      </c>
      <c r="AN877">
        <v>0</v>
      </c>
      <c r="AO877">
        <v>0</v>
      </c>
      <c r="AP877">
        <v>0</v>
      </c>
      <c r="AQ877">
        <v>0</v>
      </c>
      <c r="AR877">
        <v>0</v>
      </c>
      <c r="AS877">
        <v>0</v>
      </c>
      <c r="AT877">
        <v>0</v>
      </c>
      <c r="AU877">
        <v>0</v>
      </c>
      <c r="AV877">
        <v>0</v>
      </c>
      <c r="AW877">
        <v>1</v>
      </c>
      <c r="AX877">
        <v>0</v>
      </c>
      <c r="AY877">
        <v>0</v>
      </c>
      <c r="AZ877">
        <v>0</v>
      </c>
      <c r="BA877">
        <v>0</v>
      </c>
      <c r="BC877" t="s">
        <v>153</v>
      </c>
      <c r="BD877">
        <v>0</v>
      </c>
      <c r="BE877">
        <v>0</v>
      </c>
    </row>
    <row r="878" spans="1:57" x14ac:dyDescent="0.35">
      <c r="A878" s="193">
        <v>4594</v>
      </c>
      <c r="B878">
        <v>2848</v>
      </c>
      <c r="C878" s="194" t="s">
        <v>190</v>
      </c>
      <c r="D878" t="s">
        <v>294</v>
      </c>
      <c r="E878" t="s">
        <v>3366</v>
      </c>
      <c r="F878" t="s">
        <v>83</v>
      </c>
      <c r="G878">
        <v>1</v>
      </c>
      <c r="H878">
        <v>0</v>
      </c>
      <c r="I878">
        <v>0</v>
      </c>
      <c r="J878">
        <v>1</v>
      </c>
      <c r="K878">
        <v>1</v>
      </c>
      <c r="L878">
        <v>2</v>
      </c>
      <c r="M878" t="s">
        <v>3367</v>
      </c>
      <c r="N878" s="165">
        <v>44787.486678240741</v>
      </c>
      <c r="O878" s="195">
        <f t="shared" si="13"/>
        <v>44781</v>
      </c>
      <c r="P878">
        <v>0</v>
      </c>
      <c r="Q878" t="s">
        <v>8477</v>
      </c>
      <c r="R878">
        <v>3</v>
      </c>
      <c r="S878">
        <v>55</v>
      </c>
      <c r="T878" t="s">
        <v>3368</v>
      </c>
      <c r="U878" t="s">
        <v>130</v>
      </c>
      <c r="V878" t="s">
        <v>131</v>
      </c>
      <c r="W878">
        <v>0</v>
      </c>
      <c r="X878">
        <v>0</v>
      </c>
      <c r="Y878">
        <v>0</v>
      </c>
      <c r="Z878">
        <v>0</v>
      </c>
      <c r="AA878">
        <v>0</v>
      </c>
      <c r="AB878">
        <v>0</v>
      </c>
      <c r="AC878">
        <v>8</v>
      </c>
      <c r="AD878">
        <v>2022</v>
      </c>
      <c r="AH878">
        <v>14</v>
      </c>
      <c r="AI878" t="s">
        <v>3369</v>
      </c>
      <c r="AJ878" t="s">
        <v>252</v>
      </c>
      <c r="AK878" t="s">
        <v>134</v>
      </c>
      <c r="AL878">
        <v>0</v>
      </c>
      <c r="AM878">
        <v>0</v>
      </c>
      <c r="AN878">
        <v>0</v>
      </c>
      <c r="AO878">
        <v>0</v>
      </c>
      <c r="AP878">
        <v>0</v>
      </c>
      <c r="AQ878">
        <v>0</v>
      </c>
      <c r="AR878">
        <v>0</v>
      </c>
      <c r="AS878">
        <v>0</v>
      </c>
      <c r="AT878">
        <v>0</v>
      </c>
      <c r="AU878">
        <v>0</v>
      </c>
      <c r="AV878">
        <v>0</v>
      </c>
      <c r="AW878">
        <v>0</v>
      </c>
      <c r="AX878">
        <v>0</v>
      </c>
      <c r="AY878">
        <v>0</v>
      </c>
      <c r="AZ878">
        <v>0</v>
      </c>
      <c r="BA878">
        <v>0</v>
      </c>
      <c r="BB878" t="s">
        <v>154</v>
      </c>
      <c r="BC878" t="s">
        <v>153</v>
      </c>
      <c r="BD878">
        <v>1</v>
      </c>
      <c r="BE878">
        <v>0</v>
      </c>
    </row>
    <row r="879" spans="1:57" x14ac:dyDescent="0.35">
      <c r="A879" s="193">
        <v>4342</v>
      </c>
      <c r="B879">
        <v>3062</v>
      </c>
      <c r="C879" s="194" t="s">
        <v>125</v>
      </c>
      <c r="D879" t="s">
        <v>294</v>
      </c>
      <c r="E879" t="s">
        <v>3370</v>
      </c>
      <c r="F879" t="s">
        <v>83</v>
      </c>
      <c r="G879">
        <v>1</v>
      </c>
      <c r="H879">
        <v>0</v>
      </c>
      <c r="I879">
        <v>0</v>
      </c>
      <c r="J879">
        <v>0</v>
      </c>
      <c r="K879">
        <v>0</v>
      </c>
      <c r="L879">
        <v>0</v>
      </c>
      <c r="M879" t="s">
        <v>3371</v>
      </c>
      <c r="N879" s="165">
        <v>44776.799421296288</v>
      </c>
      <c r="O879" s="195">
        <f t="shared" si="13"/>
        <v>44774</v>
      </c>
      <c r="P879">
        <v>0</v>
      </c>
      <c r="Q879" t="s">
        <v>8478</v>
      </c>
      <c r="R879">
        <v>7</v>
      </c>
      <c r="S879">
        <v>19</v>
      </c>
      <c r="T879" t="s">
        <v>3372</v>
      </c>
      <c r="U879" t="s">
        <v>130</v>
      </c>
      <c r="V879" t="s">
        <v>131</v>
      </c>
      <c r="W879">
        <v>0</v>
      </c>
      <c r="X879">
        <v>0</v>
      </c>
      <c r="Y879">
        <v>0</v>
      </c>
      <c r="Z879">
        <v>0</v>
      </c>
      <c r="AA879">
        <v>0</v>
      </c>
      <c r="AB879">
        <v>0</v>
      </c>
      <c r="AC879">
        <v>8</v>
      </c>
      <c r="AD879">
        <v>2022</v>
      </c>
      <c r="AE879" t="s">
        <v>2073</v>
      </c>
      <c r="AF879" t="s">
        <v>7671</v>
      </c>
      <c r="AH879">
        <v>3</v>
      </c>
      <c r="AI879" t="s">
        <v>3373</v>
      </c>
      <c r="AJ879" t="s">
        <v>160</v>
      </c>
      <c r="AK879" t="s">
        <v>134</v>
      </c>
      <c r="AL879">
        <v>0</v>
      </c>
      <c r="AM879">
        <v>0</v>
      </c>
      <c r="AN879">
        <v>0</v>
      </c>
      <c r="AO879">
        <v>0</v>
      </c>
      <c r="AP879">
        <v>0</v>
      </c>
      <c r="AQ879">
        <v>0</v>
      </c>
      <c r="AR879">
        <v>0</v>
      </c>
      <c r="AS879">
        <v>0</v>
      </c>
      <c r="AT879">
        <v>0</v>
      </c>
      <c r="AU879">
        <v>0</v>
      </c>
      <c r="AV879">
        <v>0</v>
      </c>
      <c r="AW879">
        <v>0</v>
      </c>
      <c r="AX879">
        <v>0</v>
      </c>
      <c r="AY879">
        <v>0</v>
      </c>
      <c r="AZ879">
        <v>0</v>
      </c>
      <c r="BA879">
        <v>1</v>
      </c>
      <c r="BB879" t="s">
        <v>172</v>
      </c>
      <c r="BC879" t="s">
        <v>153</v>
      </c>
      <c r="BD879">
        <v>0</v>
      </c>
      <c r="BE879">
        <v>0</v>
      </c>
    </row>
    <row r="880" spans="1:57" x14ac:dyDescent="0.35">
      <c r="A880" s="193">
        <v>4010</v>
      </c>
      <c r="B880">
        <v>2717</v>
      </c>
      <c r="C880" s="194" t="s">
        <v>125</v>
      </c>
      <c r="D880" t="s">
        <v>294</v>
      </c>
      <c r="E880" t="s">
        <v>3374</v>
      </c>
      <c r="F880" t="s">
        <v>85</v>
      </c>
      <c r="G880">
        <v>1</v>
      </c>
      <c r="H880">
        <v>1</v>
      </c>
      <c r="I880">
        <v>8</v>
      </c>
      <c r="J880">
        <v>1</v>
      </c>
      <c r="K880">
        <v>0</v>
      </c>
      <c r="L880">
        <v>10</v>
      </c>
      <c r="M880" t="s">
        <v>3375</v>
      </c>
      <c r="N880" s="165">
        <v>44764.788252314807</v>
      </c>
      <c r="O880" s="195">
        <f t="shared" si="13"/>
        <v>44760</v>
      </c>
      <c r="P880">
        <v>0</v>
      </c>
      <c r="Q880" t="s">
        <v>8479</v>
      </c>
      <c r="R880">
        <v>31</v>
      </c>
      <c r="S880">
        <v>3316</v>
      </c>
      <c r="T880" t="s">
        <v>3376</v>
      </c>
      <c r="U880" t="s">
        <v>130</v>
      </c>
      <c r="V880" t="s">
        <v>131</v>
      </c>
      <c r="W880">
        <v>0</v>
      </c>
      <c r="X880">
        <v>0</v>
      </c>
      <c r="Y880">
        <v>0</v>
      </c>
      <c r="Z880">
        <v>0</v>
      </c>
      <c r="AA880">
        <v>0</v>
      </c>
      <c r="AB880">
        <v>0</v>
      </c>
      <c r="AC880">
        <v>7</v>
      </c>
      <c r="AD880">
        <v>2022</v>
      </c>
      <c r="AH880">
        <v>22</v>
      </c>
      <c r="AI880" t="s">
        <v>3377</v>
      </c>
      <c r="AJ880" t="s">
        <v>152</v>
      </c>
      <c r="AK880" t="s">
        <v>134</v>
      </c>
      <c r="AL880">
        <v>0</v>
      </c>
      <c r="AM880">
        <v>0</v>
      </c>
      <c r="AN880">
        <v>0</v>
      </c>
      <c r="AO880">
        <v>0</v>
      </c>
      <c r="AP880">
        <v>0</v>
      </c>
      <c r="AQ880">
        <v>1</v>
      </c>
      <c r="AR880">
        <v>0</v>
      </c>
      <c r="AS880">
        <v>0</v>
      </c>
      <c r="AT880">
        <v>0</v>
      </c>
      <c r="AU880">
        <v>0</v>
      </c>
      <c r="AV880">
        <v>0</v>
      </c>
      <c r="AW880">
        <v>0</v>
      </c>
      <c r="AX880">
        <v>0</v>
      </c>
      <c r="AY880">
        <v>0</v>
      </c>
      <c r="AZ880">
        <v>0</v>
      </c>
      <c r="BA880">
        <v>0</v>
      </c>
      <c r="BB880" t="s">
        <v>195</v>
      </c>
      <c r="BC880" t="s">
        <v>166</v>
      </c>
      <c r="BD880">
        <v>0</v>
      </c>
      <c r="BE880">
        <v>0</v>
      </c>
    </row>
    <row r="881" spans="1:57" x14ac:dyDescent="0.35">
      <c r="A881" s="193">
        <v>4656</v>
      </c>
      <c r="B881">
        <v>2857</v>
      </c>
      <c r="C881" s="194" t="s">
        <v>190</v>
      </c>
      <c r="D881" t="s">
        <v>294</v>
      </c>
      <c r="E881" t="s">
        <v>3378</v>
      </c>
      <c r="F881" t="s">
        <v>83</v>
      </c>
      <c r="G881">
        <v>1</v>
      </c>
      <c r="H881">
        <v>2</v>
      </c>
      <c r="I881">
        <v>9</v>
      </c>
      <c r="J881">
        <v>0</v>
      </c>
      <c r="K881">
        <v>0</v>
      </c>
      <c r="L881">
        <v>11</v>
      </c>
      <c r="M881" t="s">
        <v>3379</v>
      </c>
      <c r="N881" s="165">
        <v>44789.970046296286</v>
      </c>
      <c r="O881" s="195">
        <f t="shared" si="13"/>
        <v>44788</v>
      </c>
      <c r="P881">
        <v>0</v>
      </c>
      <c r="Q881" t="s">
        <v>8480</v>
      </c>
      <c r="R881">
        <v>814</v>
      </c>
      <c r="S881">
        <v>94</v>
      </c>
      <c r="T881" t="s">
        <v>3380</v>
      </c>
      <c r="U881" t="s">
        <v>130</v>
      </c>
      <c r="V881" t="s">
        <v>131</v>
      </c>
      <c r="W881">
        <v>0</v>
      </c>
      <c r="X881">
        <v>0</v>
      </c>
      <c r="Y881">
        <v>0</v>
      </c>
      <c r="Z881">
        <v>0</v>
      </c>
      <c r="AA881">
        <v>0</v>
      </c>
      <c r="AB881">
        <v>0</v>
      </c>
      <c r="AC881">
        <v>8</v>
      </c>
      <c r="AD881">
        <v>2022</v>
      </c>
      <c r="AH881">
        <v>16</v>
      </c>
      <c r="AI881" t="s">
        <v>3381</v>
      </c>
      <c r="AJ881" t="s">
        <v>133</v>
      </c>
      <c r="AK881" t="s">
        <v>134</v>
      </c>
      <c r="AL881">
        <v>0</v>
      </c>
      <c r="AM881">
        <v>0</v>
      </c>
      <c r="AN881">
        <v>0</v>
      </c>
      <c r="AO881">
        <v>0</v>
      </c>
      <c r="AP881">
        <v>0</v>
      </c>
      <c r="AQ881">
        <v>0</v>
      </c>
      <c r="AR881">
        <v>0</v>
      </c>
      <c r="AS881">
        <v>0</v>
      </c>
      <c r="AT881">
        <v>0</v>
      </c>
      <c r="AU881">
        <v>1</v>
      </c>
      <c r="AV881">
        <v>0</v>
      </c>
      <c r="AW881">
        <v>0</v>
      </c>
      <c r="AX881">
        <v>0</v>
      </c>
      <c r="AY881">
        <v>0</v>
      </c>
      <c r="AZ881">
        <v>0</v>
      </c>
      <c r="BA881">
        <v>0</v>
      </c>
      <c r="BC881" t="s">
        <v>153</v>
      </c>
      <c r="BD881">
        <v>1</v>
      </c>
      <c r="BE881">
        <v>0</v>
      </c>
    </row>
    <row r="882" spans="1:57" x14ac:dyDescent="0.35">
      <c r="A882" s="193">
        <v>4556</v>
      </c>
      <c r="B882">
        <v>2843</v>
      </c>
      <c r="C882" s="194" t="s">
        <v>190</v>
      </c>
      <c r="D882" t="s">
        <v>294</v>
      </c>
      <c r="E882" t="s">
        <v>3382</v>
      </c>
      <c r="F882" t="s">
        <v>83</v>
      </c>
      <c r="G882">
        <v>1</v>
      </c>
      <c r="H882">
        <v>5</v>
      </c>
      <c r="I882">
        <v>15</v>
      </c>
      <c r="J882">
        <v>7</v>
      </c>
      <c r="K882">
        <v>6</v>
      </c>
      <c r="L882">
        <v>33</v>
      </c>
      <c r="M882" t="s">
        <v>3383</v>
      </c>
      <c r="N882" s="165">
        <v>44785.814108796287</v>
      </c>
      <c r="O882" s="195">
        <f t="shared" si="13"/>
        <v>44781</v>
      </c>
      <c r="P882">
        <v>0</v>
      </c>
      <c r="Q882" t="s">
        <v>7979</v>
      </c>
      <c r="R882">
        <v>5281</v>
      </c>
      <c r="S882">
        <v>5114</v>
      </c>
      <c r="T882" t="s">
        <v>2004</v>
      </c>
      <c r="U882" t="s">
        <v>130</v>
      </c>
      <c r="V882" t="s">
        <v>131</v>
      </c>
      <c r="W882">
        <v>0</v>
      </c>
      <c r="X882">
        <v>0</v>
      </c>
      <c r="Y882">
        <v>0</v>
      </c>
      <c r="Z882">
        <v>0</v>
      </c>
      <c r="AA882">
        <v>0</v>
      </c>
      <c r="AB882">
        <v>0</v>
      </c>
      <c r="AC882">
        <v>8</v>
      </c>
      <c r="AD882">
        <v>2022</v>
      </c>
      <c r="AH882">
        <v>12</v>
      </c>
      <c r="AI882" t="s">
        <v>3384</v>
      </c>
      <c r="AJ882" t="s">
        <v>252</v>
      </c>
      <c r="AK882" t="s">
        <v>385</v>
      </c>
      <c r="AL882">
        <v>0</v>
      </c>
      <c r="AM882">
        <v>0</v>
      </c>
      <c r="AN882">
        <v>0</v>
      </c>
      <c r="AO882">
        <v>0</v>
      </c>
      <c r="AP882">
        <v>0</v>
      </c>
      <c r="AQ882">
        <v>0</v>
      </c>
      <c r="AR882">
        <v>0</v>
      </c>
      <c r="AS882">
        <v>0</v>
      </c>
      <c r="AT882">
        <v>0</v>
      </c>
      <c r="AU882">
        <v>0</v>
      </c>
      <c r="AV882">
        <v>0</v>
      </c>
      <c r="AW882">
        <v>0</v>
      </c>
      <c r="AX882">
        <v>0</v>
      </c>
      <c r="AY882">
        <v>0</v>
      </c>
      <c r="AZ882">
        <v>0</v>
      </c>
      <c r="BA882">
        <v>1</v>
      </c>
      <c r="BB882" t="s">
        <v>195</v>
      </c>
      <c r="BC882" t="s">
        <v>166</v>
      </c>
      <c r="BD882">
        <v>0</v>
      </c>
      <c r="BE882">
        <v>0</v>
      </c>
    </row>
    <row r="883" spans="1:57" x14ac:dyDescent="0.35">
      <c r="A883" s="193">
        <v>4425</v>
      </c>
      <c r="B883">
        <v>2814</v>
      </c>
      <c r="C883" s="194" t="s">
        <v>125</v>
      </c>
      <c r="D883" t="s">
        <v>294</v>
      </c>
      <c r="E883" t="s">
        <v>3385</v>
      </c>
      <c r="F883" t="s">
        <v>85</v>
      </c>
      <c r="G883">
        <v>1</v>
      </c>
      <c r="H883">
        <v>0</v>
      </c>
      <c r="I883">
        <v>1</v>
      </c>
      <c r="J883">
        <v>0</v>
      </c>
      <c r="K883">
        <v>0</v>
      </c>
      <c r="L883">
        <v>1</v>
      </c>
      <c r="M883" t="s">
        <v>3386</v>
      </c>
      <c r="N883" s="165">
        <v>44779.255104166667</v>
      </c>
      <c r="O883" s="195">
        <f t="shared" si="13"/>
        <v>44774</v>
      </c>
      <c r="P883">
        <v>0</v>
      </c>
      <c r="Q883" t="s">
        <v>8481</v>
      </c>
      <c r="R883">
        <v>355</v>
      </c>
      <c r="S883">
        <v>644</v>
      </c>
      <c r="T883" t="s">
        <v>3387</v>
      </c>
      <c r="U883" t="s">
        <v>130</v>
      </c>
      <c r="V883" t="s">
        <v>131</v>
      </c>
      <c r="W883">
        <v>0</v>
      </c>
      <c r="X883">
        <v>0</v>
      </c>
      <c r="Y883">
        <v>0</v>
      </c>
      <c r="Z883">
        <v>0</v>
      </c>
      <c r="AA883">
        <v>0</v>
      </c>
      <c r="AB883">
        <v>0</v>
      </c>
      <c r="AC883">
        <v>8</v>
      </c>
      <c r="AD883">
        <v>2022</v>
      </c>
      <c r="AH883">
        <v>6</v>
      </c>
      <c r="AI883" t="s">
        <v>3388</v>
      </c>
      <c r="AJ883" t="s">
        <v>133</v>
      </c>
      <c r="AK883" t="s">
        <v>134</v>
      </c>
      <c r="AL883">
        <v>0</v>
      </c>
      <c r="AM883">
        <v>0</v>
      </c>
      <c r="AN883">
        <v>0</v>
      </c>
      <c r="AO883">
        <v>0</v>
      </c>
      <c r="AP883">
        <v>0</v>
      </c>
      <c r="AQ883">
        <v>0</v>
      </c>
      <c r="AR883">
        <v>0</v>
      </c>
      <c r="AS883">
        <v>0</v>
      </c>
      <c r="AT883">
        <v>0</v>
      </c>
      <c r="AU883">
        <v>0</v>
      </c>
      <c r="AV883">
        <v>0</v>
      </c>
      <c r="AW883">
        <v>0</v>
      </c>
      <c r="AX883">
        <v>0</v>
      </c>
      <c r="AY883">
        <v>0</v>
      </c>
      <c r="AZ883">
        <v>0</v>
      </c>
      <c r="BA883">
        <v>1</v>
      </c>
      <c r="BB883" t="s">
        <v>162</v>
      </c>
      <c r="BC883" t="s">
        <v>166</v>
      </c>
      <c r="BD883">
        <v>0</v>
      </c>
      <c r="BE883">
        <v>0</v>
      </c>
    </row>
    <row r="884" spans="1:57" x14ac:dyDescent="0.35">
      <c r="A884" s="193">
        <v>4205</v>
      </c>
      <c r="B884">
        <v>2771</v>
      </c>
      <c r="C884" s="194" t="s">
        <v>190</v>
      </c>
      <c r="D884" t="s">
        <v>294</v>
      </c>
      <c r="E884" t="s">
        <v>3389</v>
      </c>
      <c r="F884" t="s">
        <v>83</v>
      </c>
      <c r="G884">
        <v>1</v>
      </c>
      <c r="H884">
        <v>0</v>
      </c>
      <c r="I884">
        <v>0</v>
      </c>
      <c r="J884">
        <v>0</v>
      </c>
      <c r="K884">
        <v>0</v>
      </c>
      <c r="L884">
        <v>0</v>
      </c>
      <c r="M884" t="s">
        <v>3390</v>
      </c>
      <c r="N884" s="165">
        <v>44771.347997685189</v>
      </c>
      <c r="O884" s="195">
        <f t="shared" si="13"/>
        <v>44767</v>
      </c>
      <c r="P884">
        <v>0</v>
      </c>
      <c r="Q884" t="s">
        <v>8482</v>
      </c>
      <c r="R884">
        <v>14</v>
      </c>
      <c r="S884">
        <v>58</v>
      </c>
      <c r="T884" t="s">
        <v>3391</v>
      </c>
      <c r="U884" t="s">
        <v>130</v>
      </c>
      <c r="V884" t="s">
        <v>131</v>
      </c>
      <c r="W884">
        <v>0</v>
      </c>
      <c r="X884">
        <v>0</v>
      </c>
      <c r="Y884">
        <v>0</v>
      </c>
      <c r="Z884">
        <v>1</v>
      </c>
      <c r="AA884">
        <v>0</v>
      </c>
      <c r="AB884">
        <v>1</v>
      </c>
      <c r="AC884">
        <v>7</v>
      </c>
      <c r="AD884">
        <v>2022</v>
      </c>
      <c r="AH884">
        <v>29</v>
      </c>
      <c r="AI884" t="s">
        <v>3392</v>
      </c>
      <c r="AJ884" t="s">
        <v>200</v>
      </c>
      <c r="AK884" t="s">
        <v>134</v>
      </c>
      <c r="AL884">
        <v>0</v>
      </c>
      <c r="AM884">
        <v>0</v>
      </c>
      <c r="AN884">
        <v>0</v>
      </c>
      <c r="AO884">
        <v>0</v>
      </c>
      <c r="AP884">
        <v>0</v>
      </c>
      <c r="AQ884">
        <v>0</v>
      </c>
      <c r="AR884">
        <v>0</v>
      </c>
      <c r="AS884">
        <v>0</v>
      </c>
      <c r="AT884">
        <v>0</v>
      </c>
      <c r="AU884">
        <v>0</v>
      </c>
      <c r="AV884">
        <v>0</v>
      </c>
      <c r="AW884">
        <v>0</v>
      </c>
      <c r="AX884">
        <v>0</v>
      </c>
      <c r="AY884">
        <v>0</v>
      </c>
      <c r="AZ884">
        <v>0</v>
      </c>
      <c r="BA884">
        <v>0</v>
      </c>
      <c r="BC884" t="s">
        <v>153</v>
      </c>
      <c r="BD884">
        <v>0</v>
      </c>
      <c r="BE884">
        <v>0</v>
      </c>
    </row>
    <row r="885" spans="1:57" x14ac:dyDescent="0.35">
      <c r="A885" s="193">
        <v>4761</v>
      </c>
      <c r="B885">
        <v>2540</v>
      </c>
      <c r="C885" s="194" t="s">
        <v>125</v>
      </c>
      <c r="D885" t="s">
        <v>126</v>
      </c>
      <c r="E885" t="s">
        <v>3393</v>
      </c>
      <c r="F885" t="s">
        <v>86</v>
      </c>
      <c r="G885">
        <v>1</v>
      </c>
      <c r="H885">
        <v>0</v>
      </c>
      <c r="I885">
        <v>0</v>
      </c>
      <c r="J885">
        <v>0</v>
      </c>
      <c r="K885">
        <v>0</v>
      </c>
      <c r="L885">
        <v>1</v>
      </c>
      <c r="M885" t="s">
        <v>3394</v>
      </c>
      <c r="N885" s="165">
        <v>44793.576412037037</v>
      </c>
      <c r="O885" s="195">
        <f t="shared" si="13"/>
        <v>44788</v>
      </c>
      <c r="P885">
        <v>0</v>
      </c>
      <c r="Q885" t="s">
        <v>760</v>
      </c>
      <c r="R885">
        <v>0</v>
      </c>
      <c r="S885">
        <v>0</v>
      </c>
      <c r="T885" t="s">
        <v>760</v>
      </c>
      <c r="U885" t="s">
        <v>130</v>
      </c>
      <c r="V885" t="s">
        <v>131</v>
      </c>
      <c r="W885">
        <v>0</v>
      </c>
      <c r="X885">
        <v>0</v>
      </c>
      <c r="Y885">
        <v>0</v>
      </c>
      <c r="Z885">
        <v>0</v>
      </c>
      <c r="AA885">
        <v>0</v>
      </c>
      <c r="AB885">
        <v>0</v>
      </c>
      <c r="AC885">
        <v>8</v>
      </c>
      <c r="AD885">
        <v>2022</v>
      </c>
      <c r="AH885">
        <v>20</v>
      </c>
      <c r="AI885" t="s">
        <v>3395</v>
      </c>
      <c r="AJ885" t="s">
        <v>133</v>
      </c>
      <c r="AK885" t="s">
        <v>134</v>
      </c>
      <c r="AL885">
        <v>0</v>
      </c>
      <c r="AM885">
        <v>0</v>
      </c>
      <c r="AN885">
        <v>0</v>
      </c>
      <c r="AO885">
        <v>0</v>
      </c>
      <c r="AP885">
        <v>0</v>
      </c>
      <c r="AQ885">
        <v>0</v>
      </c>
      <c r="AR885">
        <v>0</v>
      </c>
      <c r="AS885">
        <v>0</v>
      </c>
      <c r="AT885">
        <v>0</v>
      </c>
      <c r="AU885">
        <v>0</v>
      </c>
      <c r="AV885">
        <v>0</v>
      </c>
      <c r="AW885">
        <v>0</v>
      </c>
      <c r="AX885">
        <v>0</v>
      </c>
      <c r="AY885">
        <v>0</v>
      </c>
      <c r="AZ885">
        <v>0</v>
      </c>
      <c r="BA885">
        <v>0</v>
      </c>
      <c r="BB885" t="s">
        <v>154</v>
      </c>
      <c r="BC885" t="s">
        <v>166</v>
      </c>
      <c r="BD885">
        <v>0</v>
      </c>
      <c r="BE885">
        <v>0</v>
      </c>
    </row>
    <row r="886" spans="1:57" x14ac:dyDescent="0.35">
      <c r="A886" s="193">
        <v>319</v>
      </c>
      <c r="B886">
        <v>6678</v>
      </c>
      <c r="C886" s="194" t="s">
        <v>125</v>
      </c>
      <c r="D886" t="s">
        <v>126</v>
      </c>
      <c r="E886" t="s">
        <v>8483</v>
      </c>
      <c r="F886" t="s">
        <v>83</v>
      </c>
      <c r="G886">
        <v>1</v>
      </c>
      <c r="H886">
        <v>0</v>
      </c>
      <c r="I886">
        <v>0</v>
      </c>
      <c r="J886">
        <v>0</v>
      </c>
      <c r="K886">
        <v>0</v>
      </c>
      <c r="L886">
        <v>5</v>
      </c>
      <c r="M886" t="s">
        <v>8484</v>
      </c>
      <c r="N886" s="165">
        <v>44812.761157407411</v>
      </c>
      <c r="O886" s="195">
        <f t="shared" si="13"/>
        <v>44809</v>
      </c>
      <c r="P886">
        <v>0</v>
      </c>
      <c r="Q886" t="s">
        <v>8485</v>
      </c>
      <c r="R886">
        <v>0</v>
      </c>
      <c r="S886">
        <v>0</v>
      </c>
      <c r="T886" t="s">
        <v>8485</v>
      </c>
      <c r="U886" t="s">
        <v>130</v>
      </c>
      <c r="V886" t="s">
        <v>131</v>
      </c>
      <c r="W886">
        <v>0</v>
      </c>
      <c r="X886">
        <v>0</v>
      </c>
      <c r="Y886">
        <v>0</v>
      </c>
      <c r="Z886">
        <v>0</v>
      </c>
      <c r="AA886">
        <v>0</v>
      </c>
      <c r="AB886">
        <v>0</v>
      </c>
      <c r="AC886">
        <v>9</v>
      </c>
      <c r="AD886">
        <v>2022</v>
      </c>
      <c r="AH886">
        <v>8</v>
      </c>
      <c r="AI886" t="s">
        <v>8486</v>
      </c>
      <c r="AJ886" t="s">
        <v>133</v>
      </c>
      <c r="AK886" t="s">
        <v>134</v>
      </c>
      <c r="AL886">
        <v>0</v>
      </c>
      <c r="AM886">
        <v>0</v>
      </c>
      <c r="AN886">
        <v>0</v>
      </c>
      <c r="AO886">
        <v>0</v>
      </c>
      <c r="AP886">
        <v>0</v>
      </c>
      <c r="AQ886">
        <v>0</v>
      </c>
      <c r="AR886">
        <v>0</v>
      </c>
      <c r="AS886">
        <v>0</v>
      </c>
      <c r="AT886">
        <v>0</v>
      </c>
      <c r="AU886">
        <v>0</v>
      </c>
      <c r="AV886">
        <v>0</v>
      </c>
      <c r="AW886">
        <v>0</v>
      </c>
      <c r="AX886">
        <v>0</v>
      </c>
      <c r="AY886">
        <v>0</v>
      </c>
      <c r="AZ886">
        <v>0</v>
      </c>
      <c r="BA886">
        <v>0</v>
      </c>
      <c r="BC886" t="s">
        <v>153</v>
      </c>
      <c r="BD886">
        <v>0</v>
      </c>
      <c r="BE886">
        <v>0</v>
      </c>
    </row>
    <row r="887" spans="1:57" x14ac:dyDescent="0.35">
      <c r="A887" s="193">
        <v>4355</v>
      </c>
      <c r="B887">
        <v>6219</v>
      </c>
      <c r="C887" s="194" t="s">
        <v>125</v>
      </c>
      <c r="D887" t="s">
        <v>155</v>
      </c>
      <c r="E887" t="s">
        <v>3396</v>
      </c>
      <c r="F887" t="s">
        <v>86</v>
      </c>
      <c r="G887">
        <v>1</v>
      </c>
      <c r="H887">
        <v>0</v>
      </c>
      <c r="I887">
        <v>0</v>
      </c>
      <c r="J887">
        <v>0</v>
      </c>
      <c r="K887">
        <v>0</v>
      </c>
      <c r="L887">
        <v>0</v>
      </c>
      <c r="M887" t="s">
        <v>3397</v>
      </c>
      <c r="N887" s="165">
        <v>44777.345833333333</v>
      </c>
      <c r="O887" s="195">
        <f t="shared" si="13"/>
        <v>44774</v>
      </c>
      <c r="P887">
        <v>0</v>
      </c>
      <c r="Q887" t="s">
        <v>8487</v>
      </c>
      <c r="R887">
        <v>0</v>
      </c>
      <c r="S887">
        <v>0</v>
      </c>
      <c r="T887" t="s">
        <v>3398</v>
      </c>
      <c r="U887" t="s">
        <v>130</v>
      </c>
      <c r="V887" t="s">
        <v>131</v>
      </c>
      <c r="W887">
        <v>0</v>
      </c>
      <c r="X887">
        <v>0</v>
      </c>
      <c r="Y887">
        <v>0</v>
      </c>
      <c r="Z887">
        <v>0</v>
      </c>
      <c r="AA887">
        <v>0</v>
      </c>
      <c r="AB887">
        <v>0</v>
      </c>
      <c r="AC887">
        <v>8</v>
      </c>
      <c r="AD887">
        <v>2022</v>
      </c>
      <c r="AG887" t="s">
        <v>3399</v>
      </c>
      <c r="AH887">
        <v>4</v>
      </c>
      <c r="AI887" t="s">
        <v>3400</v>
      </c>
      <c r="AJ887" t="s">
        <v>160</v>
      </c>
      <c r="AK887" t="s">
        <v>161</v>
      </c>
      <c r="AL887">
        <v>0</v>
      </c>
      <c r="AM887">
        <v>0</v>
      </c>
      <c r="AN887">
        <v>0</v>
      </c>
      <c r="AO887">
        <v>0</v>
      </c>
      <c r="AP887">
        <v>0</v>
      </c>
      <c r="AQ887">
        <v>0</v>
      </c>
      <c r="AR887">
        <v>0</v>
      </c>
      <c r="AS887">
        <v>0</v>
      </c>
      <c r="AT887">
        <v>0</v>
      </c>
      <c r="AU887">
        <v>0</v>
      </c>
      <c r="AV887">
        <v>0</v>
      </c>
      <c r="AW887">
        <v>0</v>
      </c>
      <c r="AX887">
        <v>1</v>
      </c>
      <c r="AY887">
        <v>0</v>
      </c>
      <c r="AZ887">
        <v>0</v>
      </c>
      <c r="BA887">
        <v>0</v>
      </c>
      <c r="BB887" t="s">
        <v>195</v>
      </c>
      <c r="BC887" t="s">
        <v>166</v>
      </c>
      <c r="BD887">
        <v>0</v>
      </c>
      <c r="BE887">
        <v>0</v>
      </c>
    </row>
    <row r="888" spans="1:57" x14ac:dyDescent="0.35">
      <c r="A888" s="193">
        <v>3383</v>
      </c>
      <c r="B888">
        <v>79</v>
      </c>
      <c r="C888" s="194" t="s">
        <v>125</v>
      </c>
      <c r="D888" t="s">
        <v>366</v>
      </c>
      <c r="E888" t="s">
        <v>3401</v>
      </c>
      <c r="F888" t="s">
        <v>86</v>
      </c>
      <c r="G888">
        <v>1</v>
      </c>
      <c r="H888">
        <v>0</v>
      </c>
      <c r="I888">
        <v>3</v>
      </c>
      <c r="J888">
        <v>0</v>
      </c>
      <c r="K888">
        <v>0</v>
      </c>
      <c r="L888">
        <v>3</v>
      </c>
      <c r="M888" t="s">
        <v>3402</v>
      </c>
      <c r="N888" s="165">
        <v>44725.992673611108</v>
      </c>
      <c r="O888" s="195">
        <f t="shared" si="13"/>
        <v>44725</v>
      </c>
      <c r="P888">
        <v>0</v>
      </c>
      <c r="Q888" t="s">
        <v>7479</v>
      </c>
      <c r="R888">
        <v>0</v>
      </c>
      <c r="S888">
        <v>0</v>
      </c>
      <c r="T888" t="s">
        <v>369</v>
      </c>
      <c r="U888" t="s">
        <v>130</v>
      </c>
      <c r="V888" t="s">
        <v>131</v>
      </c>
      <c r="W888">
        <v>0</v>
      </c>
      <c r="X888">
        <v>0</v>
      </c>
      <c r="Y888">
        <v>1</v>
      </c>
      <c r="Z888">
        <v>0</v>
      </c>
      <c r="AA888">
        <v>0</v>
      </c>
      <c r="AB888">
        <v>1</v>
      </c>
      <c r="AC888">
        <v>6</v>
      </c>
      <c r="AD888">
        <v>2022</v>
      </c>
      <c r="AE888" t="s">
        <v>3403</v>
      </c>
      <c r="AH888">
        <v>13</v>
      </c>
      <c r="AI888" t="s">
        <v>3404</v>
      </c>
      <c r="AJ888" t="s">
        <v>252</v>
      </c>
      <c r="AK888" t="s">
        <v>7423</v>
      </c>
      <c r="AL888">
        <v>0</v>
      </c>
      <c r="AM888">
        <v>0</v>
      </c>
      <c r="AN888">
        <v>0</v>
      </c>
      <c r="AO888">
        <v>0</v>
      </c>
      <c r="AP888">
        <v>0</v>
      </c>
      <c r="AQ888">
        <v>0</v>
      </c>
      <c r="AR888">
        <v>0</v>
      </c>
      <c r="AS888">
        <v>0</v>
      </c>
      <c r="AT888">
        <v>0</v>
      </c>
      <c r="AU888">
        <v>0</v>
      </c>
      <c r="AV888">
        <v>0</v>
      </c>
      <c r="AW888">
        <v>0</v>
      </c>
      <c r="AX888">
        <v>0</v>
      </c>
      <c r="AY888">
        <v>0</v>
      </c>
      <c r="AZ888">
        <v>0</v>
      </c>
      <c r="BA888">
        <v>0</v>
      </c>
      <c r="BB888" t="s">
        <v>154</v>
      </c>
      <c r="BC888" t="s">
        <v>153</v>
      </c>
      <c r="BD888">
        <v>0</v>
      </c>
      <c r="BE888">
        <v>0</v>
      </c>
    </row>
    <row r="889" spans="1:57" x14ac:dyDescent="0.35">
      <c r="A889" s="193">
        <v>3382</v>
      </c>
      <c r="B889">
        <v>6844</v>
      </c>
      <c r="C889" s="194" t="s">
        <v>7480</v>
      </c>
      <c r="D889" t="s">
        <v>366</v>
      </c>
      <c r="E889" t="s">
        <v>3401</v>
      </c>
      <c r="F889" t="s">
        <v>86</v>
      </c>
      <c r="G889">
        <v>1</v>
      </c>
      <c r="H889">
        <v>0</v>
      </c>
      <c r="I889">
        <v>3</v>
      </c>
      <c r="J889">
        <v>0</v>
      </c>
      <c r="K889">
        <v>0</v>
      </c>
      <c r="L889">
        <v>3</v>
      </c>
      <c r="M889" t="s">
        <v>3402</v>
      </c>
      <c r="N889" s="165">
        <v>44725.951006944437</v>
      </c>
      <c r="O889" s="195">
        <f t="shared" si="13"/>
        <v>44725</v>
      </c>
      <c r="P889">
        <v>3</v>
      </c>
      <c r="Q889" t="s">
        <v>7481</v>
      </c>
      <c r="R889">
        <v>0</v>
      </c>
      <c r="S889">
        <v>0</v>
      </c>
      <c r="T889" t="s">
        <v>369</v>
      </c>
      <c r="U889" t="s">
        <v>130</v>
      </c>
      <c r="V889" t="s">
        <v>131</v>
      </c>
      <c r="W889">
        <v>0</v>
      </c>
      <c r="X889">
        <v>0</v>
      </c>
      <c r="Y889">
        <v>1</v>
      </c>
      <c r="Z889">
        <v>0</v>
      </c>
      <c r="AA889">
        <v>0</v>
      </c>
      <c r="AB889">
        <v>1</v>
      </c>
      <c r="AC889">
        <v>6</v>
      </c>
      <c r="AD889">
        <v>2022</v>
      </c>
      <c r="AE889" t="s">
        <v>3403</v>
      </c>
      <c r="AH889">
        <v>13</v>
      </c>
      <c r="AI889" t="s">
        <v>3404</v>
      </c>
      <c r="AJ889" t="s">
        <v>252</v>
      </c>
      <c r="AK889" t="s">
        <v>7423</v>
      </c>
      <c r="AL889">
        <v>0</v>
      </c>
      <c r="AM889">
        <v>0</v>
      </c>
      <c r="AN889">
        <v>0</v>
      </c>
      <c r="AO889">
        <v>0</v>
      </c>
      <c r="AP889">
        <v>0</v>
      </c>
      <c r="AQ889">
        <v>0</v>
      </c>
      <c r="AR889">
        <v>0</v>
      </c>
      <c r="AS889">
        <v>0</v>
      </c>
      <c r="AT889">
        <v>0</v>
      </c>
      <c r="AU889">
        <v>0</v>
      </c>
      <c r="AV889">
        <v>0</v>
      </c>
      <c r="AW889">
        <v>0</v>
      </c>
      <c r="AX889">
        <v>0</v>
      </c>
      <c r="AY889">
        <v>0</v>
      </c>
      <c r="AZ889">
        <v>0</v>
      </c>
      <c r="BA889">
        <v>0</v>
      </c>
      <c r="BB889" t="s">
        <v>154</v>
      </c>
      <c r="BC889" t="s">
        <v>153</v>
      </c>
      <c r="BD889">
        <v>0</v>
      </c>
      <c r="BE889">
        <v>0</v>
      </c>
    </row>
    <row r="890" spans="1:57" x14ac:dyDescent="0.35">
      <c r="A890" s="193">
        <v>985</v>
      </c>
      <c r="B890">
        <v>5892</v>
      </c>
      <c r="C890" s="194" t="s">
        <v>190</v>
      </c>
      <c r="D890" t="s">
        <v>97</v>
      </c>
      <c r="E890" t="s">
        <v>3405</v>
      </c>
      <c r="F890" t="s">
        <v>86</v>
      </c>
      <c r="G890">
        <v>1</v>
      </c>
      <c r="H890">
        <v>0</v>
      </c>
      <c r="I890">
        <v>0</v>
      </c>
      <c r="J890">
        <v>0</v>
      </c>
      <c r="K890">
        <v>0</v>
      </c>
      <c r="L890">
        <v>0</v>
      </c>
      <c r="M890" t="s">
        <v>3406</v>
      </c>
      <c r="N890" s="165">
        <v>44700.492974537039</v>
      </c>
      <c r="O890" s="195">
        <f t="shared" si="13"/>
        <v>44697</v>
      </c>
      <c r="P890">
        <v>0</v>
      </c>
      <c r="Q890" t="s">
        <v>8488</v>
      </c>
      <c r="R890">
        <v>0</v>
      </c>
      <c r="S890">
        <v>0</v>
      </c>
      <c r="T890" t="s">
        <v>3407</v>
      </c>
      <c r="U890" t="s">
        <v>130</v>
      </c>
      <c r="V890" t="s">
        <v>131</v>
      </c>
      <c r="W890">
        <v>0</v>
      </c>
      <c r="X890">
        <v>0</v>
      </c>
      <c r="Y890">
        <v>0</v>
      </c>
      <c r="Z890">
        <v>1</v>
      </c>
      <c r="AA890">
        <v>0</v>
      </c>
      <c r="AB890">
        <v>1</v>
      </c>
      <c r="AC890">
        <v>5</v>
      </c>
      <c r="AD890">
        <v>2022</v>
      </c>
      <c r="AH890">
        <v>19</v>
      </c>
      <c r="AI890" t="s">
        <v>3408</v>
      </c>
      <c r="AJ890" t="s">
        <v>200</v>
      </c>
      <c r="AK890" t="s">
        <v>171</v>
      </c>
      <c r="AL890">
        <v>0</v>
      </c>
      <c r="AM890">
        <v>0</v>
      </c>
      <c r="AN890">
        <v>0</v>
      </c>
      <c r="AO890">
        <v>0</v>
      </c>
      <c r="AP890">
        <v>0</v>
      </c>
      <c r="AQ890">
        <v>0</v>
      </c>
      <c r="AR890">
        <v>0</v>
      </c>
      <c r="AS890">
        <v>0</v>
      </c>
      <c r="AT890">
        <v>0</v>
      </c>
      <c r="AU890">
        <v>0</v>
      </c>
      <c r="AV890">
        <v>0</v>
      </c>
      <c r="AW890">
        <v>0</v>
      </c>
      <c r="AX890">
        <v>0</v>
      </c>
      <c r="AY890">
        <v>0</v>
      </c>
      <c r="AZ890">
        <v>1</v>
      </c>
      <c r="BA890">
        <v>0</v>
      </c>
      <c r="BB890" t="s">
        <v>195</v>
      </c>
      <c r="BC890" t="s">
        <v>166</v>
      </c>
      <c r="BD890">
        <v>0</v>
      </c>
      <c r="BE890">
        <v>0</v>
      </c>
    </row>
    <row r="891" spans="1:57" x14ac:dyDescent="0.35">
      <c r="A891" s="193">
        <v>4733</v>
      </c>
      <c r="B891">
        <v>2517</v>
      </c>
      <c r="C891" s="194" t="s">
        <v>125</v>
      </c>
      <c r="D891" t="s">
        <v>126</v>
      </c>
      <c r="E891" t="s">
        <v>3409</v>
      </c>
      <c r="F891" t="s">
        <v>83</v>
      </c>
      <c r="G891">
        <v>1</v>
      </c>
      <c r="H891">
        <v>0</v>
      </c>
      <c r="I891">
        <v>0</v>
      </c>
      <c r="J891">
        <v>0</v>
      </c>
      <c r="K891">
        <v>0</v>
      </c>
      <c r="L891">
        <v>8</v>
      </c>
      <c r="M891" t="s">
        <v>3410</v>
      </c>
      <c r="N891" s="165">
        <v>44792.972650462973</v>
      </c>
      <c r="O891" s="195">
        <f t="shared" si="13"/>
        <v>44788</v>
      </c>
      <c r="P891">
        <v>0</v>
      </c>
      <c r="Q891" t="s">
        <v>3411</v>
      </c>
      <c r="R891">
        <v>0</v>
      </c>
      <c r="S891">
        <v>0</v>
      </c>
      <c r="T891" t="s">
        <v>3411</v>
      </c>
      <c r="U891" t="s">
        <v>130</v>
      </c>
      <c r="V891" t="s">
        <v>131</v>
      </c>
      <c r="W891">
        <v>0</v>
      </c>
      <c r="X891">
        <v>0</v>
      </c>
      <c r="Y891">
        <v>0</v>
      </c>
      <c r="Z891">
        <v>0</v>
      </c>
      <c r="AA891">
        <v>0</v>
      </c>
      <c r="AB891">
        <v>1</v>
      </c>
      <c r="AC891">
        <v>8</v>
      </c>
      <c r="AD891">
        <v>2022</v>
      </c>
      <c r="AH891">
        <v>19</v>
      </c>
      <c r="AI891" t="s">
        <v>3412</v>
      </c>
      <c r="AJ891" t="s">
        <v>160</v>
      </c>
      <c r="AK891" t="s">
        <v>134</v>
      </c>
      <c r="AL891">
        <v>0</v>
      </c>
      <c r="AM891">
        <v>1</v>
      </c>
      <c r="AN891">
        <v>0</v>
      </c>
      <c r="AO891">
        <v>1</v>
      </c>
      <c r="AP891">
        <v>1</v>
      </c>
      <c r="AQ891">
        <v>0</v>
      </c>
      <c r="AR891">
        <v>0</v>
      </c>
      <c r="AS891">
        <v>0</v>
      </c>
      <c r="AT891">
        <v>0</v>
      </c>
      <c r="AU891">
        <v>0</v>
      </c>
      <c r="AV891">
        <v>0</v>
      </c>
      <c r="AW891">
        <v>0</v>
      </c>
      <c r="AX891">
        <v>0</v>
      </c>
      <c r="AY891">
        <v>0</v>
      </c>
      <c r="AZ891">
        <v>0</v>
      </c>
      <c r="BA891">
        <v>0</v>
      </c>
      <c r="BC891" t="s">
        <v>153</v>
      </c>
      <c r="BD891">
        <v>1</v>
      </c>
      <c r="BE891">
        <v>0</v>
      </c>
    </row>
    <row r="892" spans="1:57" x14ac:dyDescent="0.35">
      <c r="A892" s="193">
        <v>4543</v>
      </c>
      <c r="B892">
        <v>2841</v>
      </c>
      <c r="C892" s="194" t="s">
        <v>125</v>
      </c>
      <c r="D892" t="s">
        <v>294</v>
      </c>
      <c r="E892" t="s">
        <v>3413</v>
      </c>
      <c r="F892" t="s">
        <v>83</v>
      </c>
      <c r="G892">
        <v>1</v>
      </c>
      <c r="H892">
        <v>0</v>
      </c>
      <c r="I892">
        <v>0</v>
      </c>
      <c r="J892">
        <v>0</v>
      </c>
      <c r="K892">
        <v>0</v>
      </c>
      <c r="L892">
        <v>0</v>
      </c>
      <c r="M892" t="s">
        <v>3414</v>
      </c>
      <c r="N892" s="165">
        <v>44785.482789351852</v>
      </c>
      <c r="O892" s="195">
        <f t="shared" si="13"/>
        <v>44781</v>
      </c>
      <c r="P892">
        <v>0</v>
      </c>
      <c r="Q892" t="s">
        <v>8489</v>
      </c>
      <c r="R892">
        <v>6</v>
      </c>
      <c r="S892">
        <v>0</v>
      </c>
      <c r="T892" t="s">
        <v>3415</v>
      </c>
      <c r="U892" t="s">
        <v>130</v>
      </c>
      <c r="V892" t="s">
        <v>131</v>
      </c>
      <c r="W892">
        <v>0</v>
      </c>
      <c r="X892">
        <v>0</v>
      </c>
      <c r="Y892">
        <v>0</v>
      </c>
      <c r="Z892">
        <v>0</v>
      </c>
      <c r="AA892">
        <v>0</v>
      </c>
      <c r="AB892">
        <v>1</v>
      </c>
      <c r="AC892">
        <v>8</v>
      </c>
      <c r="AD892">
        <v>2022</v>
      </c>
      <c r="AH892">
        <v>12</v>
      </c>
      <c r="AI892" t="s">
        <v>3416</v>
      </c>
      <c r="AJ892" t="s">
        <v>133</v>
      </c>
      <c r="AK892" t="s">
        <v>134</v>
      </c>
      <c r="AL892">
        <v>0</v>
      </c>
      <c r="AM892">
        <v>0</v>
      </c>
      <c r="AN892">
        <v>0</v>
      </c>
      <c r="AO892">
        <v>0</v>
      </c>
      <c r="AP892">
        <v>0</v>
      </c>
      <c r="AQ892">
        <v>0</v>
      </c>
      <c r="AR892">
        <v>0</v>
      </c>
      <c r="AS892">
        <v>1</v>
      </c>
      <c r="AT892">
        <v>0</v>
      </c>
      <c r="AU892">
        <v>0</v>
      </c>
      <c r="AV892">
        <v>0</v>
      </c>
      <c r="AW892">
        <v>0</v>
      </c>
      <c r="AX892">
        <v>0</v>
      </c>
      <c r="AY892">
        <v>0</v>
      </c>
      <c r="AZ892">
        <v>0</v>
      </c>
      <c r="BA892">
        <v>0</v>
      </c>
      <c r="BB892" t="s">
        <v>154</v>
      </c>
      <c r="BC892" t="s">
        <v>166</v>
      </c>
      <c r="BD892">
        <v>0</v>
      </c>
      <c r="BE892">
        <v>0</v>
      </c>
    </row>
    <row r="893" spans="1:57" x14ac:dyDescent="0.35">
      <c r="A893" s="193">
        <v>426</v>
      </c>
      <c r="B893">
        <v>239</v>
      </c>
      <c r="C893" s="194" t="s">
        <v>125</v>
      </c>
      <c r="D893" t="s">
        <v>126</v>
      </c>
      <c r="E893" t="s">
        <v>3417</v>
      </c>
      <c r="F893" t="s">
        <v>85</v>
      </c>
      <c r="G893">
        <v>1</v>
      </c>
      <c r="H893">
        <v>0</v>
      </c>
      <c r="I893">
        <v>0</v>
      </c>
      <c r="J893">
        <v>0</v>
      </c>
      <c r="K893">
        <v>0</v>
      </c>
      <c r="L893">
        <v>1</v>
      </c>
      <c r="M893" t="s">
        <v>3418</v>
      </c>
      <c r="N893" s="165">
        <v>44651.531365740739</v>
      </c>
      <c r="O893" s="195">
        <f t="shared" si="13"/>
        <v>44648</v>
      </c>
      <c r="P893">
        <v>0</v>
      </c>
      <c r="Q893" t="s">
        <v>3419</v>
      </c>
      <c r="R893">
        <v>0</v>
      </c>
      <c r="S893">
        <v>0</v>
      </c>
      <c r="T893" t="s">
        <v>3419</v>
      </c>
      <c r="U893" t="s">
        <v>130</v>
      </c>
      <c r="V893" t="s">
        <v>131</v>
      </c>
      <c r="W893">
        <v>0</v>
      </c>
      <c r="X893">
        <v>0</v>
      </c>
      <c r="Y893">
        <v>0</v>
      </c>
      <c r="Z893">
        <v>0</v>
      </c>
      <c r="AA893">
        <v>0</v>
      </c>
      <c r="AB893">
        <v>0</v>
      </c>
      <c r="AC893">
        <v>3</v>
      </c>
      <c r="AD893">
        <v>2022</v>
      </c>
      <c r="AH893">
        <v>31</v>
      </c>
      <c r="AJ893" t="s">
        <v>133</v>
      </c>
      <c r="AK893" t="s">
        <v>134</v>
      </c>
      <c r="AL893">
        <v>0</v>
      </c>
      <c r="AM893">
        <v>0</v>
      </c>
      <c r="AN893">
        <v>0</v>
      </c>
      <c r="AO893">
        <v>0</v>
      </c>
      <c r="AP893">
        <v>0</v>
      </c>
      <c r="AQ893">
        <v>0</v>
      </c>
      <c r="AR893">
        <v>0</v>
      </c>
      <c r="AS893">
        <v>0</v>
      </c>
      <c r="AT893">
        <v>0</v>
      </c>
      <c r="AU893">
        <v>0</v>
      </c>
      <c r="AV893">
        <v>0</v>
      </c>
      <c r="AW893">
        <v>1</v>
      </c>
      <c r="AX893">
        <v>0</v>
      </c>
      <c r="AY893">
        <v>0</v>
      </c>
      <c r="AZ893">
        <v>0</v>
      </c>
      <c r="BA893">
        <v>0</v>
      </c>
      <c r="BC893" t="s">
        <v>125</v>
      </c>
      <c r="BD893">
        <v>0</v>
      </c>
      <c r="BE893">
        <v>0</v>
      </c>
    </row>
    <row r="894" spans="1:57" x14ac:dyDescent="0.35">
      <c r="A894" s="193">
        <v>355</v>
      </c>
      <c r="B894">
        <v>6765</v>
      </c>
      <c r="C894" s="194" t="s">
        <v>125</v>
      </c>
      <c r="D894" t="s">
        <v>155</v>
      </c>
      <c r="E894" t="s">
        <v>8490</v>
      </c>
      <c r="F894" t="s">
        <v>86</v>
      </c>
      <c r="G894">
        <v>1</v>
      </c>
      <c r="H894">
        <v>0</v>
      </c>
      <c r="I894">
        <v>0</v>
      </c>
      <c r="J894">
        <v>0</v>
      </c>
      <c r="K894">
        <v>0</v>
      </c>
      <c r="L894">
        <v>0</v>
      </c>
      <c r="M894" t="s">
        <v>8491</v>
      </c>
      <c r="N894" s="165">
        <v>44821.788888888892</v>
      </c>
      <c r="O894" s="195">
        <f t="shared" si="13"/>
        <v>44816</v>
      </c>
      <c r="P894">
        <v>0</v>
      </c>
      <c r="Q894" t="s">
        <v>8492</v>
      </c>
      <c r="R894">
        <v>0</v>
      </c>
      <c r="S894">
        <v>0</v>
      </c>
      <c r="T894" t="s">
        <v>397</v>
      </c>
      <c r="U894" t="s">
        <v>130</v>
      </c>
      <c r="V894" t="s">
        <v>131</v>
      </c>
      <c r="W894">
        <v>0</v>
      </c>
      <c r="X894">
        <v>0</v>
      </c>
      <c r="Y894">
        <v>0</v>
      </c>
      <c r="Z894">
        <v>0</v>
      </c>
      <c r="AA894">
        <v>0</v>
      </c>
      <c r="AB894">
        <v>0</v>
      </c>
      <c r="AC894">
        <v>9</v>
      </c>
      <c r="AD894">
        <v>2022</v>
      </c>
      <c r="AH894">
        <v>17</v>
      </c>
      <c r="AI894" t="s">
        <v>8493</v>
      </c>
      <c r="AJ894" t="s">
        <v>152</v>
      </c>
      <c r="AK894" t="s">
        <v>171</v>
      </c>
      <c r="AL894">
        <v>0</v>
      </c>
      <c r="AM894">
        <v>0</v>
      </c>
      <c r="AN894">
        <v>0</v>
      </c>
      <c r="AO894">
        <v>0</v>
      </c>
      <c r="AP894">
        <v>0</v>
      </c>
      <c r="AQ894">
        <v>1</v>
      </c>
      <c r="AR894">
        <v>0</v>
      </c>
      <c r="AS894">
        <v>0</v>
      </c>
      <c r="AT894">
        <v>0</v>
      </c>
      <c r="AU894">
        <v>0</v>
      </c>
      <c r="AV894">
        <v>0</v>
      </c>
      <c r="AW894">
        <v>0</v>
      </c>
      <c r="AX894">
        <v>0</v>
      </c>
      <c r="AY894">
        <v>0</v>
      </c>
      <c r="AZ894">
        <v>0</v>
      </c>
      <c r="BA894">
        <v>0</v>
      </c>
      <c r="BB894" t="s">
        <v>154</v>
      </c>
      <c r="BC894" t="s">
        <v>166</v>
      </c>
      <c r="BD894">
        <v>0</v>
      </c>
      <c r="BE894">
        <v>0</v>
      </c>
    </row>
    <row r="895" spans="1:57" x14ac:dyDescent="0.35">
      <c r="A895" s="193">
        <v>396</v>
      </c>
      <c r="B895">
        <v>6686</v>
      </c>
      <c r="C895" s="194" t="s">
        <v>125</v>
      </c>
      <c r="D895" t="s">
        <v>126</v>
      </c>
      <c r="E895" t="s">
        <v>8494</v>
      </c>
      <c r="F895" t="s">
        <v>86</v>
      </c>
      <c r="G895">
        <v>1</v>
      </c>
      <c r="H895">
        <v>0</v>
      </c>
      <c r="I895">
        <v>0</v>
      </c>
      <c r="J895">
        <v>0</v>
      </c>
      <c r="K895">
        <v>0</v>
      </c>
      <c r="L895">
        <v>7</v>
      </c>
      <c r="M895" t="s">
        <v>8495</v>
      </c>
      <c r="N895" s="165">
        <v>44827.838067129633</v>
      </c>
      <c r="O895" s="195">
        <f t="shared" si="13"/>
        <v>44823</v>
      </c>
      <c r="P895">
        <v>0</v>
      </c>
      <c r="Q895" t="s">
        <v>7523</v>
      </c>
      <c r="R895">
        <v>0</v>
      </c>
      <c r="S895">
        <v>0</v>
      </c>
      <c r="T895" t="s">
        <v>7523</v>
      </c>
      <c r="U895" t="s">
        <v>130</v>
      </c>
      <c r="V895" t="s">
        <v>131</v>
      </c>
      <c r="W895">
        <v>1</v>
      </c>
      <c r="X895">
        <v>0</v>
      </c>
      <c r="Y895">
        <v>0</v>
      </c>
      <c r="Z895">
        <v>0</v>
      </c>
      <c r="AA895">
        <v>0</v>
      </c>
      <c r="AB895">
        <v>0</v>
      </c>
      <c r="AC895">
        <v>9</v>
      </c>
      <c r="AD895">
        <v>2022</v>
      </c>
      <c r="AG895" t="s">
        <v>8496</v>
      </c>
      <c r="AH895">
        <v>23</v>
      </c>
      <c r="AI895" t="s">
        <v>8497</v>
      </c>
      <c r="AJ895" t="s">
        <v>152</v>
      </c>
      <c r="AK895" t="s">
        <v>161</v>
      </c>
      <c r="AL895">
        <v>0</v>
      </c>
      <c r="AM895">
        <v>0</v>
      </c>
      <c r="AN895">
        <v>0</v>
      </c>
      <c r="AO895">
        <v>0</v>
      </c>
      <c r="AP895">
        <v>0</v>
      </c>
      <c r="AQ895">
        <v>0</v>
      </c>
      <c r="AR895">
        <v>0</v>
      </c>
      <c r="AS895">
        <v>0</v>
      </c>
      <c r="AT895">
        <v>0</v>
      </c>
      <c r="AU895">
        <v>0</v>
      </c>
      <c r="AV895">
        <v>0</v>
      </c>
      <c r="AW895">
        <v>0</v>
      </c>
      <c r="AX895">
        <v>0</v>
      </c>
      <c r="AY895">
        <v>0</v>
      </c>
      <c r="AZ895">
        <v>0</v>
      </c>
      <c r="BA895">
        <v>0</v>
      </c>
      <c r="BB895" t="s">
        <v>154</v>
      </c>
      <c r="BC895" t="s">
        <v>166</v>
      </c>
      <c r="BD895">
        <v>0</v>
      </c>
      <c r="BE895">
        <v>0</v>
      </c>
    </row>
    <row r="896" spans="1:57" x14ac:dyDescent="0.35">
      <c r="A896" s="193">
        <v>3620</v>
      </c>
      <c r="B896">
        <v>5558</v>
      </c>
      <c r="C896" s="194" t="s">
        <v>190</v>
      </c>
      <c r="D896" t="s">
        <v>97</v>
      </c>
      <c r="E896" t="s">
        <v>3420</v>
      </c>
      <c r="F896" t="s">
        <v>86</v>
      </c>
      <c r="G896">
        <v>1</v>
      </c>
      <c r="H896">
        <v>0</v>
      </c>
      <c r="I896">
        <v>0</v>
      </c>
      <c r="J896">
        <v>0</v>
      </c>
      <c r="K896">
        <v>0</v>
      </c>
      <c r="L896">
        <v>0</v>
      </c>
      <c r="M896" t="s">
        <v>3421</v>
      </c>
      <c r="N896" s="165">
        <v>44751.538194444453</v>
      </c>
      <c r="O896" s="195">
        <f t="shared" si="13"/>
        <v>44746</v>
      </c>
      <c r="P896">
        <v>0</v>
      </c>
      <c r="Q896" t="s">
        <v>8498</v>
      </c>
      <c r="R896">
        <v>0</v>
      </c>
      <c r="S896">
        <v>0</v>
      </c>
      <c r="T896" t="s">
        <v>3422</v>
      </c>
      <c r="U896" t="s">
        <v>130</v>
      </c>
      <c r="V896" t="s">
        <v>131</v>
      </c>
      <c r="W896">
        <v>1</v>
      </c>
      <c r="X896">
        <v>0</v>
      </c>
      <c r="Y896">
        <v>1</v>
      </c>
      <c r="Z896">
        <v>1</v>
      </c>
      <c r="AA896">
        <v>0</v>
      </c>
      <c r="AB896">
        <v>1</v>
      </c>
      <c r="AC896">
        <v>7</v>
      </c>
      <c r="AD896">
        <v>2022</v>
      </c>
      <c r="AH896">
        <v>9</v>
      </c>
      <c r="AI896" t="s">
        <v>3423</v>
      </c>
      <c r="AJ896" t="s">
        <v>152</v>
      </c>
      <c r="AK896" t="s">
        <v>171</v>
      </c>
      <c r="AL896">
        <v>0</v>
      </c>
      <c r="AM896">
        <v>0</v>
      </c>
      <c r="AN896">
        <v>0</v>
      </c>
      <c r="AO896">
        <v>0</v>
      </c>
      <c r="AP896">
        <v>0</v>
      </c>
      <c r="AQ896">
        <v>0</v>
      </c>
      <c r="AR896">
        <v>0</v>
      </c>
      <c r="AS896">
        <v>0</v>
      </c>
      <c r="AT896">
        <v>0</v>
      </c>
      <c r="AU896">
        <v>0</v>
      </c>
      <c r="AV896">
        <v>0</v>
      </c>
      <c r="AW896">
        <v>0</v>
      </c>
      <c r="AX896">
        <v>0</v>
      </c>
      <c r="AY896">
        <v>0</v>
      </c>
      <c r="AZ896">
        <v>0</v>
      </c>
      <c r="BA896">
        <v>0</v>
      </c>
      <c r="BB896" t="s">
        <v>178</v>
      </c>
      <c r="BC896" t="s">
        <v>166</v>
      </c>
      <c r="BD896">
        <v>0</v>
      </c>
      <c r="BE896">
        <v>0</v>
      </c>
    </row>
    <row r="897" spans="1:57" x14ac:dyDescent="0.35">
      <c r="A897" s="193">
        <v>3462</v>
      </c>
      <c r="B897">
        <v>5453</v>
      </c>
      <c r="C897" s="194" t="s">
        <v>190</v>
      </c>
      <c r="D897" t="s">
        <v>97</v>
      </c>
      <c r="E897" t="s">
        <v>3424</v>
      </c>
      <c r="F897" t="s">
        <v>86</v>
      </c>
      <c r="G897">
        <v>1</v>
      </c>
      <c r="H897">
        <v>0</v>
      </c>
      <c r="I897">
        <v>0</v>
      </c>
      <c r="J897">
        <v>0</v>
      </c>
      <c r="K897">
        <v>0</v>
      </c>
      <c r="L897">
        <v>0</v>
      </c>
      <c r="M897" t="s">
        <v>3425</v>
      </c>
      <c r="N897" s="165">
        <v>44731.526388888888</v>
      </c>
      <c r="O897" s="195">
        <f t="shared" si="13"/>
        <v>44725</v>
      </c>
      <c r="P897">
        <v>0</v>
      </c>
      <c r="Q897" t="s">
        <v>8499</v>
      </c>
      <c r="R897">
        <v>0</v>
      </c>
      <c r="S897">
        <v>0</v>
      </c>
      <c r="T897" t="s">
        <v>3426</v>
      </c>
      <c r="U897" t="s">
        <v>130</v>
      </c>
      <c r="V897" t="s">
        <v>131</v>
      </c>
      <c r="W897">
        <v>0</v>
      </c>
      <c r="X897">
        <v>0</v>
      </c>
      <c r="Y897">
        <v>0</v>
      </c>
      <c r="Z897">
        <v>1</v>
      </c>
      <c r="AA897">
        <v>0</v>
      </c>
      <c r="AB897">
        <v>1</v>
      </c>
      <c r="AC897">
        <v>6</v>
      </c>
      <c r="AD897">
        <v>2022</v>
      </c>
      <c r="AF897" t="s">
        <v>8500</v>
      </c>
      <c r="AH897">
        <v>19</v>
      </c>
      <c r="AI897" t="s">
        <v>3428</v>
      </c>
      <c r="AJ897" t="s">
        <v>152</v>
      </c>
      <c r="AK897" t="s">
        <v>171</v>
      </c>
      <c r="AL897">
        <v>0</v>
      </c>
      <c r="AM897">
        <v>0</v>
      </c>
      <c r="AN897">
        <v>0</v>
      </c>
      <c r="AO897">
        <v>0</v>
      </c>
      <c r="AP897">
        <v>0</v>
      </c>
      <c r="AQ897">
        <v>0</v>
      </c>
      <c r="AR897">
        <v>0</v>
      </c>
      <c r="AS897">
        <v>0</v>
      </c>
      <c r="AT897">
        <v>0</v>
      </c>
      <c r="AU897">
        <v>0</v>
      </c>
      <c r="AV897">
        <v>0</v>
      </c>
      <c r="AW897">
        <v>0</v>
      </c>
      <c r="AX897">
        <v>0</v>
      </c>
      <c r="AY897">
        <v>0</v>
      </c>
      <c r="AZ897">
        <v>0</v>
      </c>
      <c r="BA897">
        <v>0</v>
      </c>
      <c r="BB897" t="s">
        <v>195</v>
      </c>
      <c r="BC897" t="s">
        <v>166</v>
      </c>
      <c r="BD897">
        <v>0</v>
      </c>
      <c r="BE897">
        <v>0</v>
      </c>
    </row>
    <row r="898" spans="1:57" x14ac:dyDescent="0.35">
      <c r="A898" s="193">
        <v>4607</v>
      </c>
      <c r="B898">
        <v>5214</v>
      </c>
      <c r="C898" s="194" t="s">
        <v>190</v>
      </c>
      <c r="D898" t="s">
        <v>126</v>
      </c>
      <c r="E898" t="s">
        <v>3429</v>
      </c>
      <c r="F898" t="s">
        <v>83</v>
      </c>
      <c r="G898">
        <v>1</v>
      </c>
      <c r="H898">
        <v>0</v>
      </c>
      <c r="I898">
        <v>0</v>
      </c>
      <c r="J898">
        <v>0</v>
      </c>
      <c r="K898">
        <v>0</v>
      </c>
      <c r="L898">
        <v>0</v>
      </c>
      <c r="M898" t="s">
        <v>3430</v>
      </c>
      <c r="N898" s="165">
        <v>44787.810416666667</v>
      </c>
      <c r="O898" s="195">
        <f t="shared" ref="O898:O961" si="14">N898-MOD(N898-2,7)</f>
        <v>44781</v>
      </c>
      <c r="P898">
        <v>0</v>
      </c>
      <c r="Q898" t="s">
        <v>8449</v>
      </c>
      <c r="R898">
        <v>0</v>
      </c>
      <c r="S898">
        <v>0</v>
      </c>
      <c r="T898" t="s">
        <v>208</v>
      </c>
      <c r="U898" t="s">
        <v>130</v>
      </c>
      <c r="V898" t="s">
        <v>131</v>
      </c>
      <c r="W898">
        <v>0</v>
      </c>
      <c r="X898">
        <v>0</v>
      </c>
      <c r="Y898">
        <v>1</v>
      </c>
      <c r="Z898">
        <v>0</v>
      </c>
      <c r="AA898">
        <v>0</v>
      </c>
      <c r="AB898">
        <v>1</v>
      </c>
      <c r="AC898">
        <v>8</v>
      </c>
      <c r="AD898">
        <v>2022</v>
      </c>
      <c r="AH898">
        <v>14</v>
      </c>
      <c r="AI898" t="s">
        <v>3431</v>
      </c>
      <c r="AJ898" t="s">
        <v>200</v>
      </c>
      <c r="AK898" t="s">
        <v>134</v>
      </c>
      <c r="AL898">
        <v>0</v>
      </c>
      <c r="AM898">
        <v>0</v>
      </c>
      <c r="AN898">
        <v>0</v>
      </c>
      <c r="AO898">
        <v>0</v>
      </c>
      <c r="AP898">
        <v>0</v>
      </c>
      <c r="AQ898">
        <v>0</v>
      </c>
      <c r="AR898">
        <v>0</v>
      </c>
      <c r="AS898">
        <v>0</v>
      </c>
      <c r="AT898">
        <v>0</v>
      </c>
      <c r="AU898">
        <v>0</v>
      </c>
      <c r="AV898">
        <v>0</v>
      </c>
      <c r="AW898">
        <v>0</v>
      </c>
      <c r="AX898">
        <v>0</v>
      </c>
      <c r="AY898">
        <v>0</v>
      </c>
      <c r="AZ898">
        <v>0</v>
      </c>
      <c r="BA898">
        <v>0</v>
      </c>
      <c r="BB898" t="s">
        <v>172</v>
      </c>
      <c r="BC898" t="s">
        <v>153</v>
      </c>
      <c r="BD898">
        <v>0</v>
      </c>
      <c r="BE898">
        <v>0</v>
      </c>
    </row>
    <row r="899" spans="1:57" x14ac:dyDescent="0.35">
      <c r="A899" s="193">
        <v>4613</v>
      </c>
      <c r="B899">
        <v>5240</v>
      </c>
      <c r="C899" s="194" t="s">
        <v>190</v>
      </c>
      <c r="D899" t="s">
        <v>126</v>
      </c>
      <c r="E899" t="s">
        <v>3432</v>
      </c>
      <c r="F899" t="s">
        <v>83</v>
      </c>
      <c r="G899">
        <v>1</v>
      </c>
      <c r="H899">
        <v>0</v>
      </c>
      <c r="I899">
        <v>0</v>
      </c>
      <c r="J899">
        <v>0</v>
      </c>
      <c r="K899">
        <v>0</v>
      </c>
      <c r="L899">
        <v>0</v>
      </c>
      <c r="M899" t="s">
        <v>3433</v>
      </c>
      <c r="N899" s="165">
        <v>44788.279374999998</v>
      </c>
      <c r="O899" s="195">
        <f t="shared" si="14"/>
        <v>44788</v>
      </c>
      <c r="P899">
        <v>0</v>
      </c>
      <c r="Q899" t="s">
        <v>8449</v>
      </c>
      <c r="R899">
        <v>0</v>
      </c>
      <c r="S899">
        <v>0</v>
      </c>
      <c r="T899" t="s">
        <v>208</v>
      </c>
      <c r="U899" t="s">
        <v>130</v>
      </c>
      <c r="V899" t="s">
        <v>131</v>
      </c>
      <c r="W899">
        <v>0</v>
      </c>
      <c r="X899">
        <v>0</v>
      </c>
      <c r="Y899">
        <v>1</v>
      </c>
      <c r="Z899">
        <v>0</v>
      </c>
      <c r="AA899">
        <v>0</v>
      </c>
      <c r="AB899">
        <v>1</v>
      </c>
      <c r="AC899">
        <v>8</v>
      </c>
      <c r="AD899">
        <v>2022</v>
      </c>
      <c r="AH899">
        <v>15</v>
      </c>
      <c r="AI899" t="s">
        <v>3434</v>
      </c>
      <c r="AJ899" t="s">
        <v>200</v>
      </c>
      <c r="AK899" t="s">
        <v>134</v>
      </c>
      <c r="AL899">
        <v>0</v>
      </c>
      <c r="AM899">
        <v>0</v>
      </c>
      <c r="AN899">
        <v>0</v>
      </c>
      <c r="AO899">
        <v>0</v>
      </c>
      <c r="AP899">
        <v>0</v>
      </c>
      <c r="AQ899">
        <v>0</v>
      </c>
      <c r="AR899">
        <v>0</v>
      </c>
      <c r="AS899">
        <v>0</v>
      </c>
      <c r="AT899">
        <v>0</v>
      </c>
      <c r="AU899">
        <v>0</v>
      </c>
      <c r="AV899">
        <v>0</v>
      </c>
      <c r="AW899">
        <v>0</v>
      </c>
      <c r="AX899">
        <v>0</v>
      </c>
      <c r="AY899">
        <v>0</v>
      </c>
      <c r="AZ899">
        <v>0</v>
      </c>
      <c r="BA899">
        <v>0</v>
      </c>
      <c r="BB899" t="s">
        <v>154</v>
      </c>
      <c r="BC899" t="s">
        <v>153</v>
      </c>
      <c r="BD899">
        <v>0</v>
      </c>
      <c r="BE899">
        <v>0</v>
      </c>
    </row>
    <row r="900" spans="1:57" x14ac:dyDescent="0.35">
      <c r="A900" s="193">
        <v>4616</v>
      </c>
      <c r="B900">
        <v>5155</v>
      </c>
      <c r="C900" s="194" t="s">
        <v>190</v>
      </c>
      <c r="D900" t="s">
        <v>126</v>
      </c>
      <c r="E900" t="s">
        <v>3435</v>
      </c>
      <c r="F900" t="s">
        <v>83</v>
      </c>
      <c r="G900">
        <v>1</v>
      </c>
      <c r="H900">
        <v>0</v>
      </c>
      <c r="I900">
        <v>0</v>
      </c>
      <c r="J900">
        <v>0</v>
      </c>
      <c r="K900">
        <v>0</v>
      </c>
      <c r="L900">
        <v>0</v>
      </c>
      <c r="M900" t="s">
        <v>3436</v>
      </c>
      <c r="N900" s="165">
        <v>44788.372916666667</v>
      </c>
      <c r="O900" s="195">
        <f t="shared" si="14"/>
        <v>44788</v>
      </c>
      <c r="P900">
        <v>0</v>
      </c>
      <c r="Q900" t="s">
        <v>8449</v>
      </c>
      <c r="R900">
        <v>0</v>
      </c>
      <c r="S900">
        <v>0</v>
      </c>
      <c r="T900" t="s">
        <v>208</v>
      </c>
      <c r="U900" t="s">
        <v>130</v>
      </c>
      <c r="V900" t="s">
        <v>131</v>
      </c>
      <c r="W900">
        <v>0</v>
      </c>
      <c r="X900">
        <v>0</v>
      </c>
      <c r="Y900">
        <v>1</v>
      </c>
      <c r="Z900">
        <v>0</v>
      </c>
      <c r="AA900">
        <v>0</v>
      </c>
      <c r="AB900">
        <v>1</v>
      </c>
      <c r="AC900">
        <v>8</v>
      </c>
      <c r="AD900">
        <v>2022</v>
      </c>
      <c r="AH900">
        <v>15</v>
      </c>
      <c r="AI900" t="s">
        <v>3437</v>
      </c>
      <c r="AJ900" t="s">
        <v>200</v>
      </c>
      <c r="AK900" t="s">
        <v>134</v>
      </c>
      <c r="AL900">
        <v>0</v>
      </c>
      <c r="AM900">
        <v>0</v>
      </c>
      <c r="AN900">
        <v>0</v>
      </c>
      <c r="AO900">
        <v>0</v>
      </c>
      <c r="AP900">
        <v>0</v>
      </c>
      <c r="AQ900">
        <v>0</v>
      </c>
      <c r="AR900">
        <v>0</v>
      </c>
      <c r="AS900">
        <v>0</v>
      </c>
      <c r="AT900">
        <v>0</v>
      </c>
      <c r="AU900">
        <v>0</v>
      </c>
      <c r="AV900">
        <v>0</v>
      </c>
      <c r="AW900">
        <v>0</v>
      </c>
      <c r="AX900">
        <v>0</v>
      </c>
      <c r="AY900">
        <v>0</v>
      </c>
      <c r="AZ900">
        <v>0</v>
      </c>
      <c r="BA900">
        <v>0</v>
      </c>
      <c r="BB900" t="s">
        <v>154</v>
      </c>
      <c r="BC900" t="s">
        <v>166</v>
      </c>
      <c r="BD900">
        <v>0</v>
      </c>
      <c r="BE900">
        <v>0</v>
      </c>
    </row>
    <row r="901" spans="1:57" x14ac:dyDescent="0.35">
      <c r="A901" s="193">
        <v>4618</v>
      </c>
      <c r="B901">
        <v>5233</v>
      </c>
      <c r="C901" s="194" t="s">
        <v>190</v>
      </c>
      <c r="D901" t="s">
        <v>126</v>
      </c>
      <c r="E901" t="s">
        <v>3438</v>
      </c>
      <c r="F901" t="s">
        <v>83</v>
      </c>
      <c r="G901">
        <v>1</v>
      </c>
      <c r="H901">
        <v>0</v>
      </c>
      <c r="I901">
        <v>0</v>
      </c>
      <c r="J901">
        <v>0</v>
      </c>
      <c r="K901">
        <v>0</v>
      </c>
      <c r="L901">
        <v>0</v>
      </c>
      <c r="M901" t="s">
        <v>3439</v>
      </c>
      <c r="N901" s="165">
        <v>44788.477083333331</v>
      </c>
      <c r="O901" s="195">
        <f t="shared" si="14"/>
        <v>44788</v>
      </c>
      <c r="P901">
        <v>0</v>
      </c>
      <c r="Q901" t="s">
        <v>8449</v>
      </c>
      <c r="R901">
        <v>0</v>
      </c>
      <c r="S901">
        <v>0</v>
      </c>
      <c r="T901" t="s">
        <v>208</v>
      </c>
      <c r="U901" t="s">
        <v>130</v>
      </c>
      <c r="V901" t="s">
        <v>131</v>
      </c>
      <c r="W901">
        <v>1</v>
      </c>
      <c r="X901">
        <v>0</v>
      </c>
      <c r="Y901">
        <v>1</v>
      </c>
      <c r="Z901">
        <v>1</v>
      </c>
      <c r="AA901">
        <v>0</v>
      </c>
      <c r="AB901">
        <v>1</v>
      </c>
      <c r="AC901">
        <v>8</v>
      </c>
      <c r="AD901">
        <v>2022</v>
      </c>
      <c r="AH901">
        <v>15</v>
      </c>
      <c r="AI901" t="s">
        <v>232</v>
      </c>
      <c r="AJ901" t="s">
        <v>200</v>
      </c>
      <c r="AK901" t="s">
        <v>134</v>
      </c>
      <c r="AL901">
        <v>0</v>
      </c>
      <c r="AM901">
        <v>0</v>
      </c>
      <c r="AN901">
        <v>0</v>
      </c>
      <c r="AO901">
        <v>0</v>
      </c>
      <c r="AP901">
        <v>0</v>
      </c>
      <c r="AQ901">
        <v>0</v>
      </c>
      <c r="AR901">
        <v>0</v>
      </c>
      <c r="AS901">
        <v>0</v>
      </c>
      <c r="AT901">
        <v>0</v>
      </c>
      <c r="AU901">
        <v>0</v>
      </c>
      <c r="AV901">
        <v>0</v>
      </c>
      <c r="AW901">
        <v>0</v>
      </c>
      <c r="AX901">
        <v>0</v>
      </c>
      <c r="AY901">
        <v>0</v>
      </c>
      <c r="AZ901">
        <v>0</v>
      </c>
      <c r="BA901">
        <v>0</v>
      </c>
      <c r="BB901" t="s">
        <v>154</v>
      </c>
      <c r="BC901" t="s">
        <v>166</v>
      </c>
      <c r="BD901">
        <v>0</v>
      </c>
      <c r="BE901">
        <v>0</v>
      </c>
    </row>
    <row r="902" spans="1:57" x14ac:dyDescent="0.35">
      <c r="A902" s="193">
        <v>4626</v>
      </c>
      <c r="B902">
        <v>5219</v>
      </c>
      <c r="C902" s="194" t="s">
        <v>190</v>
      </c>
      <c r="D902" t="s">
        <v>126</v>
      </c>
      <c r="E902" t="s">
        <v>3440</v>
      </c>
      <c r="F902" t="s">
        <v>86</v>
      </c>
      <c r="G902">
        <v>1</v>
      </c>
      <c r="H902">
        <v>0</v>
      </c>
      <c r="I902">
        <v>0</v>
      </c>
      <c r="J902">
        <v>0</v>
      </c>
      <c r="K902">
        <v>0</v>
      </c>
      <c r="L902">
        <v>0</v>
      </c>
      <c r="M902" t="s">
        <v>3441</v>
      </c>
      <c r="N902" s="165">
        <v>44788.615277777782</v>
      </c>
      <c r="O902" s="195">
        <f t="shared" si="14"/>
        <v>44788</v>
      </c>
      <c r="P902">
        <v>0</v>
      </c>
      <c r="Q902" t="s">
        <v>8449</v>
      </c>
      <c r="R902">
        <v>0</v>
      </c>
      <c r="S902">
        <v>0</v>
      </c>
      <c r="T902" t="s">
        <v>208</v>
      </c>
      <c r="U902" t="s">
        <v>130</v>
      </c>
      <c r="V902" t="s">
        <v>131</v>
      </c>
      <c r="W902">
        <v>0</v>
      </c>
      <c r="X902">
        <v>0</v>
      </c>
      <c r="Y902">
        <v>1</v>
      </c>
      <c r="Z902">
        <v>0</v>
      </c>
      <c r="AA902">
        <v>0</v>
      </c>
      <c r="AB902">
        <v>1</v>
      </c>
      <c r="AC902">
        <v>8</v>
      </c>
      <c r="AD902">
        <v>2022</v>
      </c>
      <c r="AH902">
        <v>15</v>
      </c>
      <c r="AI902" t="s">
        <v>235</v>
      </c>
      <c r="AJ902" t="s">
        <v>160</v>
      </c>
      <c r="AK902" t="s">
        <v>161</v>
      </c>
      <c r="AL902">
        <v>0</v>
      </c>
      <c r="AM902">
        <v>0</v>
      </c>
      <c r="AN902">
        <v>0</v>
      </c>
      <c r="AO902">
        <v>0</v>
      </c>
      <c r="AP902">
        <v>0</v>
      </c>
      <c r="AQ902">
        <v>0</v>
      </c>
      <c r="AR902">
        <v>0</v>
      </c>
      <c r="AS902">
        <v>0</v>
      </c>
      <c r="AT902">
        <v>0</v>
      </c>
      <c r="AU902">
        <v>0</v>
      </c>
      <c r="AV902">
        <v>0</v>
      </c>
      <c r="AW902">
        <v>0</v>
      </c>
      <c r="AX902">
        <v>0</v>
      </c>
      <c r="AY902">
        <v>0</v>
      </c>
      <c r="AZ902">
        <v>0</v>
      </c>
      <c r="BA902">
        <v>0</v>
      </c>
      <c r="BB902" t="s">
        <v>154</v>
      </c>
      <c r="BC902" t="s">
        <v>166</v>
      </c>
      <c r="BD902">
        <v>0</v>
      </c>
      <c r="BE902">
        <v>0</v>
      </c>
    </row>
    <row r="903" spans="1:57" x14ac:dyDescent="0.35">
      <c r="A903" s="193">
        <v>3893</v>
      </c>
      <c r="B903">
        <v>6329</v>
      </c>
      <c r="C903" s="194" t="s">
        <v>125</v>
      </c>
      <c r="D903" t="s">
        <v>155</v>
      </c>
      <c r="E903" t="s">
        <v>3442</v>
      </c>
      <c r="F903" t="s">
        <v>86</v>
      </c>
      <c r="G903">
        <v>1</v>
      </c>
      <c r="H903">
        <v>0</v>
      </c>
      <c r="I903">
        <v>0</v>
      </c>
      <c r="J903">
        <v>0</v>
      </c>
      <c r="K903">
        <v>0</v>
      </c>
      <c r="L903">
        <v>0</v>
      </c>
      <c r="M903" t="s">
        <v>3443</v>
      </c>
      <c r="N903" s="165">
        <v>44761.509027777778</v>
      </c>
      <c r="O903" s="195">
        <f t="shared" si="14"/>
        <v>44760</v>
      </c>
      <c r="P903">
        <v>0</v>
      </c>
      <c r="Q903" t="s">
        <v>8501</v>
      </c>
      <c r="R903">
        <v>0</v>
      </c>
      <c r="S903">
        <v>0</v>
      </c>
      <c r="T903" t="s">
        <v>829</v>
      </c>
      <c r="U903" t="s">
        <v>130</v>
      </c>
      <c r="V903" t="s">
        <v>131</v>
      </c>
      <c r="W903">
        <v>0</v>
      </c>
      <c r="X903">
        <v>0</v>
      </c>
      <c r="Y903">
        <v>0</v>
      </c>
      <c r="Z903">
        <v>1</v>
      </c>
      <c r="AA903">
        <v>0</v>
      </c>
      <c r="AB903">
        <v>1</v>
      </c>
      <c r="AC903">
        <v>7</v>
      </c>
      <c r="AD903">
        <v>2022</v>
      </c>
      <c r="AH903">
        <v>19</v>
      </c>
      <c r="AI903" t="s">
        <v>3444</v>
      </c>
      <c r="AJ903" t="s">
        <v>152</v>
      </c>
      <c r="AK903" t="s">
        <v>171</v>
      </c>
      <c r="AL903">
        <v>0</v>
      </c>
      <c r="AM903">
        <v>0</v>
      </c>
      <c r="AN903">
        <v>0</v>
      </c>
      <c r="AO903">
        <v>0</v>
      </c>
      <c r="AP903">
        <v>0</v>
      </c>
      <c r="AQ903">
        <v>1</v>
      </c>
      <c r="AR903">
        <v>0</v>
      </c>
      <c r="AS903">
        <v>0</v>
      </c>
      <c r="AT903">
        <v>0</v>
      </c>
      <c r="AU903">
        <v>0</v>
      </c>
      <c r="AV903">
        <v>0</v>
      </c>
      <c r="AW903">
        <v>0</v>
      </c>
      <c r="AX903">
        <v>0</v>
      </c>
      <c r="AY903">
        <v>0</v>
      </c>
      <c r="AZ903">
        <v>0</v>
      </c>
      <c r="BA903">
        <v>0</v>
      </c>
      <c r="BB903" t="s">
        <v>178</v>
      </c>
      <c r="BC903" t="s">
        <v>166</v>
      </c>
      <c r="BD903">
        <v>0</v>
      </c>
      <c r="BE903">
        <v>0</v>
      </c>
    </row>
    <row r="904" spans="1:57" x14ac:dyDescent="0.35">
      <c r="A904" s="193">
        <v>3900</v>
      </c>
      <c r="B904">
        <v>6290</v>
      </c>
      <c r="C904" s="194" t="s">
        <v>125</v>
      </c>
      <c r="D904" t="s">
        <v>155</v>
      </c>
      <c r="E904" t="s">
        <v>3445</v>
      </c>
      <c r="F904" t="s">
        <v>86</v>
      </c>
      <c r="G904">
        <v>1</v>
      </c>
      <c r="H904">
        <v>0</v>
      </c>
      <c r="I904">
        <v>0</v>
      </c>
      <c r="J904">
        <v>0</v>
      </c>
      <c r="K904">
        <v>0</v>
      </c>
      <c r="L904">
        <v>0</v>
      </c>
      <c r="M904" t="s">
        <v>3446</v>
      </c>
      <c r="N904" s="165">
        <v>44761.813888888893</v>
      </c>
      <c r="O904" s="195">
        <f t="shared" si="14"/>
        <v>44760</v>
      </c>
      <c r="P904">
        <v>0</v>
      </c>
      <c r="Q904" t="s">
        <v>8502</v>
      </c>
      <c r="R904">
        <v>0</v>
      </c>
      <c r="S904">
        <v>0</v>
      </c>
      <c r="T904" t="s">
        <v>829</v>
      </c>
      <c r="U904" t="s">
        <v>130</v>
      </c>
      <c r="V904" t="s">
        <v>131</v>
      </c>
      <c r="W904">
        <v>0</v>
      </c>
      <c r="X904">
        <v>0</v>
      </c>
      <c r="Y904">
        <v>0</v>
      </c>
      <c r="Z904">
        <v>1</v>
      </c>
      <c r="AA904">
        <v>0</v>
      </c>
      <c r="AB904">
        <v>1</v>
      </c>
      <c r="AC904">
        <v>7</v>
      </c>
      <c r="AD904">
        <v>2022</v>
      </c>
      <c r="AH904">
        <v>19</v>
      </c>
      <c r="AI904" t="s">
        <v>3447</v>
      </c>
      <c r="AJ904" t="s">
        <v>152</v>
      </c>
      <c r="AK904" t="s">
        <v>171</v>
      </c>
      <c r="AL904">
        <v>0</v>
      </c>
      <c r="AM904">
        <v>0</v>
      </c>
      <c r="AN904">
        <v>0</v>
      </c>
      <c r="AO904">
        <v>0</v>
      </c>
      <c r="AP904">
        <v>0</v>
      </c>
      <c r="AQ904">
        <v>1</v>
      </c>
      <c r="AR904">
        <v>0</v>
      </c>
      <c r="AS904">
        <v>0</v>
      </c>
      <c r="AT904">
        <v>0</v>
      </c>
      <c r="AU904">
        <v>0</v>
      </c>
      <c r="AV904">
        <v>0</v>
      </c>
      <c r="AW904">
        <v>0</v>
      </c>
      <c r="AX904">
        <v>0</v>
      </c>
      <c r="AY904">
        <v>0</v>
      </c>
      <c r="AZ904">
        <v>0</v>
      </c>
      <c r="BA904">
        <v>0</v>
      </c>
      <c r="BB904" t="s">
        <v>195</v>
      </c>
      <c r="BC904" t="s">
        <v>166</v>
      </c>
      <c r="BD904">
        <v>0</v>
      </c>
      <c r="BE904">
        <v>0</v>
      </c>
    </row>
    <row r="905" spans="1:57" x14ac:dyDescent="0.35">
      <c r="A905" s="193">
        <v>4480</v>
      </c>
      <c r="B905">
        <v>6284</v>
      </c>
      <c r="C905" s="194" t="s">
        <v>125</v>
      </c>
      <c r="D905" t="s">
        <v>155</v>
      </c>
      <c r="E905" t="s">
        <v>3448</v>
      </c>
      <c r="F905" t="s">
        <v>86</v>
      </c>
      <c r="G905">
        <v>1</v>
      </c>
      <c r="H905">
        <v>0</v>
      </c>
      <c r="I905">
        <v>0</v>
      </c>
      <c r="J905">
        <v>0</v>
      </c>
      <c r="K905">
        <v>0</v>
      </c>
      <c r="L905">
        <v>0</v>
      </c>
      <c r="M905" t="s">
        <v>3449</v>
      </c>
      <c r="N905" s="165">
        <v>44782.363194444442</v>
      </c>
      <c r="O905" s="195">
        <f t="shared" si="14"/>
        <v>44781</v>
      </c>
      <c r="P905">
        <v>0</v>
      </c>
      <c r="Q905" t="s">
        <v>8503</v>
      </c>
      <c r="R905">
        <v>0</v>
      </c>
      <c r="S905">
        <v>0</v>
      </c>
      <c r="T905" t="s">
        <v>3304</v>
      </c>
      <c r="U905" t="s">
        <v>130</v>
      </c>
      <c r="V905" t="s">
        <v>131</v>
      </c>
      <c r="W905">
        <v>0</v>
      </c>
      <c r="X905">
        <v>0</v>
      </c>
      <c r="Y905">
        <v>0</v>
      </c>
      <c r="Z905">
        <v>0</v>
      </c>
      <c r="AA905">
        <v>0</v>
      </c>
      <c r="AB905">
        <v>1</v>
      </c>
      <c r="AC905">
        <v>8</v>
      </c>
      <c r="AD905">
        <v>2022</v>
      </c>
      <c r="AH905">
        <v>9</v>
      </c>
      <c r="AI905" t="s">
        <v>3450</v>
      </c>
      <c r="AJ905" t="s">
        <v>152</v>
      </c>
      <c r="AK905" t="s">
        <v>161</v>
      </c>
      <c r="AL905">
        <v>0</v>
      </c>
      <c r="AM905">
        <v>0</v>
      </c>
      <c r="AN905">
        <v>0</v>
      </c>
      <c r="AO905">
        <v>0</v>
      </c>
      <c r="AP905">
        <v>0</v>
      </c>
      <c r="AQ905">
        <v>0</v>
      </c>
      <c r="AR905">
        <v>0</v>
      </c>
      <c r="AS905">
        <v>0</v>
      </c>
      <c r="AT905">
        <v>0</v>
      </c>
      <c r="AU905">
        <v>0</v>
      </c>
      <c r="AV905">
        <v>0</v>
      </c>
      <c r="AW905">
        <v>0</v>
      </c>
      <c r="AX905">
        <v>0</v>
      </c>
      <c r="AY905">
        <v>0</v>
      </c>
      <c r="AZ905">
        <v>0</v>
      </c>
      <c r="BA905">
        <v>0</v>
      </c>
      <c r="BB905" t="s">
        <v>154</v>
      </c>
      <c r="BC905" t="s">
        <v>166</v>
      </c>
      <c r="BD905">
        <v>0</v>
      </c>
      <c r="BE905">
        <v>0</v>
      </c>
    </row>
    <row r="906" spans="1:57" x14ac:dyDescent="0.35">
      <c r="A906" s="193">
        <v>4286</v>
      </c>
      <c r="B906">
        <v>2788</v>
      </c>
      <c r="C906" s="194" t="s">
        <v>125</v>
      </c>
      <c r="D906" t="s">
        <v>294</v>
      </c>
      <c r="E906" t="s">
        <v>3451</v>
      </c>
      <c r="F906" t="s">
        <v>85</v>
      </c>
      <c r="G906">
        <v>1</v>
      </c>
      <c r="H906">
        <v>9</v>
      </c>
      <c r="I906">
        <v>6</v>
      </c>
      <c r="J906">
        <v>0</v>
      </c>
      <c r="K906">
        <v>0</v>
      </c>
      <c r="L906">
        <v>15</v>
      </c>
      <c r="M906" t="s">
        <v>3452</v>
      </c>
      <c r="N906" s="165">
        <v>44774.699143518519</v>
      </c>
      <c r="O906" s="195">
        <f t="shared" si="14"/>
        <v>44774</v>
      </c>
      <c r="P906">
        <v>0</v>
      </c>
      <c r="Q906" t="s">
        <v>8504</v>
      </c>
      <c r="R906">
        <v>458</v>
      </c>
      <c r="S906">
        <v>32</v>
      </c>
      <c r="T906" t="s">
        <v>3453</v>
      </c>
      <c r="U906" t="s">
        <v>130</v>
      </c>
      <c r="V906" t="s">
        <v>131</v>
      </c>
      <c r="W906">
        <v>0</v>
      </c>
      <c r="X906">
        <v>0</v>
      </c>
      <c r="Y906">
        <v>0</v>
      </c>
      <c r="Z906">
        <v>0</v>
      </c>
      <c r="AA906">
        <v>0</v>
      </c>
      <c r="AB906">
        <v>0</v>
      </c>
      <c r="AC906">
        <v>8</v>
      </c>
      <c r="AD906">
        <v>2022</v>
      </c>
      <c r="AE906" t="s">
        <v>3454</v>
      </c>
      <c r="AG906" t="s">
        <v>3455</v>
      </c>
      <c r="AH906">
        <v>1</v>
      </c>
      <c r="AI906" t="s">
        <v>3456</v>
      </c>
      <c r="AJ906" t="s">
        <v>133</v>
      </c>
      <c r="AK906" t="s">
        <v>134</v>
      </c>
      <c r="AL906">
        <v>0</v>
      </c>
      <c r="AM906">
        <v>0</v>
      </c>
      <c r="AN906">
        <v>0</v>
      </c>
      <c r="AO906">
        <v>0</v>
      </c>
      <c r="AP906">
        <v>0</v>
      </c>
      <c r="AQ906">
        <v>0</v>
      </c>
      <c r="AR906">
        <v>0</v>
      </c>
      <c r="AS906">
        <v>0</v>
      </c>
      <c r="AT906">
        <v>0</v>
      </c>
      <c r="AU906">
        <v>0</v>
      </c>
      <c r="AV906">
        <v>0</v>
      </c>
      <c r="AW906">
        <v>0</v>
      </c>
      <c r="AX906">
        <v>0</v>
      </c>
      <c r="AY906">
        <v>0</v>
      </c>
      <c r="AZ906">
        <v>0</v>
      </c>
      <c r="BA906">
        <v>1</v>
      </c>
      <c r="BC906" t="s">
        <v>153</v>
      </c>
      <c r="BD906">
        <v>0</v>
      </c>
      <c r="BE906">
        <v>0</v>
      </c>
    </row>
    <row r="907" spans="1:57" x14ac:dyDescent="0.35">
      <c r="A907" s="193">
        <v>3793</v>
      </c>
      <c r="B907">
        <v>6</v>
      </c>
      <c r="C907" s="194" t="s">
        <v>125</v>
      </c>
      <c r="D907" t="s">
        <v>399</v>
      </c>
      <c r="E907" t="s">
        <v>3457</v>
      </c>
      <c r="F907" t="s">
        <v>83</v>
      </c>
      <c r="G907">
        <v>1</v>
      </c>
      <c r="H907">
        <v>0</v>
      </c>
      <c r="I907">
        <v>0</v>
      </c>
      <c r="J907">
        <v>0</v>
      </c>
      <c r="K907">
        <v>0</v>
      </c>
      <c r="L907">
        <v>0</v>
      </c>
      <c r="M907" t="s">
        <v>3458</v>
      </c>
      <c r="N907" s="165">
        <v>44757.533414351848</v>
      </c>
      <c r="O907" s="195">
        <f t="shared" si="14"/>
        <v>44753</v>
      </c>
      <c r="P907">
        <v>0</v>
      </c>
      <c r="Q907" t="s">
        <v>7488</v>
      </c>
      <c r="R907">
        <v>0</v>
      </c>
      <c r="S907">
        <v>0</v>
      </c>
      <c r="T907" t="s">
        <v>402</v>
      </c>
      <c r="U907" t="s">
        <v>130</v>
      </c>
      <c r="V907" t="s">
        <v>131</v>
      </c>
      <c r="W907">
        <v>0</v>
      </c>
      <c r="X907">
        <v>0</v>
      </c>
      <c r="Y907">
        <v>0</v>
      </c>
      <c r="Z907">
        <v>0</v>
      </c>
      <c r="AA907">
        <v>0</v>
      </c>
      <c r="AB907">
        <v>0</v>
      </c>
      <c r="AC907">
        <v>7</v>
      </c>
      <c r="AD907">
        <v>2022</v>
      </c>
      <c r="AH907">
        <v>15</v>
      </c>
      <c r="AI907" t="s">
        <v>3459</v>
      </c>
      <c r="AJ907" t="s">
        <v>252</v>
      </c>
      <c r="AK907" t="s">
        <v>134</v>
      </c>
      <c r="AL907">
        <v>0</v>
      </c>
      <c r="AM907">
        <v>0</v>
      </c>
      <c r="AN907">
        <v>0</v>
      </c>
      <c r="AO907">
        <v>0</v>
      </c>
      <c r="AP907">
        <v>0</v>
      </c>
      <c r="AQ907">
        <v>0</v>
      </c>
      <c r="AR907">
        <v>0</v>
      </c>
      <c r="AS907">
        <v>0</v>
      </c>
      <c r="AT907">
        <v>0</v>
      </c>
      <c r="AU907">
        <v>0</v>
      </c>
      <c r="AV907">
        <v>0</v>
      </c>
      <c r="AW907">
        <v>0</v>
      </c>
      <c r="AX907">
        <v>0</v>
      </c>
      <c r="AY907">
        <v>0</v>
      </c>
      <c r="AZ907">
        <v>0</v>
      </c>
      <c r="BA907">
        <v>0</v>
      </c>
      <c r="BB907" t="s">
        <v>178</v>
      </c>
      <c r="BC907" t="s">
        <v>166</v>
      </c>
      <c r="BD907">
        <v>0</v>
      </c>
      <c r="BE907">
        <v>0</v>
      </c>
    </row>
    <row r="908" spans="1:57" x14ac:dyDescent="0.35">
      <c r="A908" s="193">
        <v>4157</v>
      </c>
      <c r="B908">
        <v>81</v>
      </c>
      <c r="C908" s="194" t="s">
        <v>125</v>
      </c>
      <c r="D908" t="s">
        <v>366</v>
      </c>
      <c r="E908" t="s">
        <v>3460</v>
      </c>
      <c r="F908" t="s">
        <v>86</v>
      </c>
      <c r="G908">
        <v>1</v>
      </c>
      <c r="H908">
        <v>0</v>
      </c>
      <c r="I908">
        <v>1</v>
      </c>
      <c r="J908">
        <v>0</v>
      </c>
      <c r="K908">
        <v>0</v>
      </c>
      <c r="L908">
        <v>1</v>
      </c>
      <c r="M908" t="s">
        <v>3461</v>
      </c>
      <c r="N908" s="165">
        <v>44769.622071759259</v>
      </c>
      <c r="O908" s="195">
        <f t="shared" si="14"/>
        <v>44767</v>
      </c>
      <c r="P908">
        <v>0</v>
      </c>
      <c r="Q908" t="s">
        <v>7479</v>
      </c>
      <c r="R908">
        <v>0</v>
      </c>
      <c r="S908">
        <v>0</v>
      </c>
      <c r="T908" t="s">
        <v>369</v>
      </c>
      <c r="U908" t="s">
        <v>130</v>
      </c>
      <c r="V908" t="s">
        <v>131</v>
      </c>
      <c r="W908">
        <v>0</v>
      </c>
      <c r="X908">
        <v>0</v>
      </c>
      <c r="Y908">
        <v>1</v>
      </c>
      <c r="Z908">
        <v>1</v>
      </c>
      <c r="AA908">
        <v>0</v>
      </c>
      <c r="AB908">
        <v>1</v>
      </c>
      <c r="AC908">
        <v>7</v>
      </c>
      <c r="AD908">
        <v>2022</v>
      </c>
      <c r="AE908" t="s">
        <v>3462</v>
      </c>
      <c r="AH908">
        <v>27</v>
      </c>
      <c r="AI908" t="s">
        <v>3463</v>
      </c>
      <c r="AJ908" t="s">
        <v>200</v>
      </c>
      <c r="AK908" t="s">
        <v>134</v>
      </c>
      <c r="AL908">
        <v>0</v>
      </c>
      <c r="AM908">
        <v>0</v>
      </c>
      <c r="AN908">
        <v>0</v>
      </c>
      <c r="AO908">
        <v>0</v>
      </c>
      <c r="AP908">
        <v>0</v>
      </c>
      <c r="AQ908">
        <v>0</v>
      </c>
      <c r="AR908">
        <v>0</v>
      </c>
      <c r="AS908">
        <v>0</v>
      </c>
      <c r="AT908">
        <v>0</v>
      </c>
      <c r="AU908">
        <v>0</v>
      </c>
      <c r="AV908">
        <v>0</v>
      </c>
      <c r="AW908">
        <v>0</v>
      </c>
      <c r="AX908">
        <v>0</v>
      </c>
      <c r="AY908">
        <v>0</v>
      </c>
      <c r="AZ908">
        <v>0</v>
      </c>
      <c r="BA908">
        <v>0</v>
      </c>
      <c r="BB908" t="s">
        <v>154</v>
      </c>
      <c r="BC908" t="s">
        <v>166</v>
      </c>
      <c r="BD908">
        <v>0</v>
      </c>
      <c r="BE908">
        <v>0</v>
      </c>
    </row>
    <row r="909" spans="1:57" x14ac:dyDescent="0.35">
      <c r="A909" s="193">
        <v>4156</v>
      </c>
      <c r="B909">
        <v>6803</v>
      </c>
      <c r="C909" s="194" t="s">
        <v>7480</v>
      </c>
      <c r="D909" t="s">
        <v>366</v>
      </c>
      <c r="E909" t="s">
        <v>3460</v>
      </c>
      <c r="F909" t="s">
        <v>86</v>
      </c>
      <c r="G909">
        <v>1</v>
      </c>
      <c r="H909">
        <v>0</v>
      </c>
      <c r="I909">
        <v>1</v>
      </c>
      <c r="J909">
        <v>0</v>
      </c>
      <c r="K909">
        <v>0</v>
      </c>
      <c r="L909">
        <v>1</v>
      </c>
      <c r="M909" t="s">
        <v>3461</v>
      </c>
      <c r="N909" s="165">
        <v>44769.580405092587</v>
      </c>
      <c r="O909" s="195">
        <f t="shared" si="14"/>
        <v>44767</v>
      </c>
      <c r="P909">
        <v>1</v>
      </c>
      <c r="Q909" t="s">
        <v>7481</v>
      </c>
      <c r="R909">
        <v>0</v>
      </c>
      <c r="S909">
        <v>0</v>
      </c>
      <c r="T909" t="s">
        <v>369</v>
      </c>
      <c r="U909" t="s">
        <v>130</v>
      </c>
      <c r="V909" t="s">
        <v>131</v>
      </c>
      <c r="W909">
        <v>0</v>
      </c>
      <c r="X909">
        <v>0</v>
      </c>
      <c r="Y909">
        <v>1</v>
      </c>
      <c r="Z909">
        <v>1</v>
      </c>
      <c r="AA909">
        <v>0</v>
      </c>
      <c r="AB909">
        <v>1</v>
      </c>
      <c r="AC909">
        <v>7</v>
      </c>
      <c r="AD909">
        <v>2022</v>
      </c>
      <c r="AE909" t="s">
        <v>3462</v>
      </c>
      <c r="AH909">
        <v>27</v>
      </c>
      <c r="AI909" t="s">
        <v>3463</v>
      </c>
      <c r="AJ909" t="s">
        <v>200</v>
      </c>
      <c r="AK909" t="s">
        <v>134</v>
      </c>
      <c r="AL909">
        <v>0</v>
      </c>
      <c r="AM909">
        <v>0</v>
      </c>
      <c r="AN909">
        <v>0</v>
      </c>
      <c r="AO909">
        <v>0</v>
      </c>
      <c r="AP909">
        <v>0</v>
      </c>
      <c r="AQ909">
        <v>0</v>
      </c>
      <c r="AR909">
        <v>0</v>
      </c>
      <c r="AS909">
        <v>0</v>
      </c>
      <c r="AT909">
        <v>0</v>
      </c>
      <c r="AU909">
        <v>0</v>
      </c>
      <c r="AV909">
        <v>0</v>
      </c>
      <c r="AW909">
        <v>0</v>
      </c>
      <c r="AX909">
        <v>0</v>
      </c>
      <c r="AY909">
        <v>0</v>
      </c>
      <c r="AZ909">
        <v>0</v>
      </c>
      <c r="BA909">
        <v>0</v>
      </c>
      <c r="BB909" t="s">
        <v>154</v>
      </c>
      <c r="BC909" t="s">
        <v>166</v>
      </c>
      <c r="BD909">
        <v>0</v>
      </c>
      <c r="BE909">
        <v>0</v>
      </c>
    </row>
    <row r="910" spans="1:57" x14ac:dyDescent="0.35">
      <c r="A910" s="193">
        <v>28</v>
      </c>
      <c r="B910">
        <v>2</v>
      </c>
      <c r="C910" s="194" t="s">
        <v>125</v>
      </c>
      <c r="D910" t="s">
        <v>399</v>
      </c>
      <c r="E910" t="s">
        <v>3464</v>
      </c>
      <c r="F910" t="s">
        <v>85</v>
      </c>
      <c r="G910">
        <v>1</v>
      </c>
      <c r="H910">
        <v>0</v>
      </c>
      <c r="I910">
        <v>0</v>
      </c>
      <c r="J910">
        <v>0</v>
      </c>
      <c r="K910">
        <v>0</v>
      </c>
      <c r="L910">
        <v>0</v>
      </c>
      <c r="M910" t="s">
        <v>3465</v>
      </c>
      <c r="N910" s="165">
        <v>44622.848298611112</v>
      </c>
      <c r="O910" s="195">
        <f t="shared" si="14"/>
        <v>44620</v>
      </c>
      <c r="P910">
        <v>0</v>
      </c>
      <c r="Q910" t="s">
        <v>7488</v>
      </c>
      <c r="R910">
        <v>0</v>
      </c>
      <c r="S910">
        <v>0</v>
      </c>
      <c r="T910" t="s">
        <v>402</v>
      </c>
      <c r="U910" t="s">
        <v>130</v>
      </c>
      <c r="V910" t="s">
        <v>131</v>
      </c>
      <c r="W910">
        <v>0</v>
      </c>
      <c r="X910">
        <v>0</v>
      </c>
      <c r="Y910">
        <v>0</v>
      </c>
      <c r="Z910">
        <v>1</v>
      </c>
      <c r="AA910">
        <v>0</v>
      </c>
      <c r="AB910">
        <v>1</v>
      </c>
      <c r="AC910">
        <v>3</v>
      </c>
      <c r="AD910">
        <v>2022</v>
      </c>
      <c r="AH910">
        <v>2</v>
      </c>
      <c r="AI910" t="s">
        <v>3467</v>
      </c>
      <c r="AJ910" t="s">
        <v>133</v>
      </c>
      <c r="AK910" t="s">
        <v>134</v>
      </c>
      <c r="AL910">
        <v>0</v>
      </c>
      <c r="AM910">
        <v>0</v>
      </c>
      <c r="AN910">
        <v>0</v>
      </c>
      <c r="AO910">
        <v>0</v>
      </c>
      <c r="AP910">
        <v>0</v>
      </c>
      <c r="AQ910">
        <v>0</v>
      </c>
      <c r="AR910">
        <v>0</v>
      </c>
      <c r="AS910">
        <v>0</v>
      </c>
      <c r="AT910">
        <v>0</v>
      </c>
      <c r="AU910">
        <v>0</v>
      </c>
      <c r="AV910">
        <v>0</v>
      </c>
      <c r="AW910">
        <v>0</v>
      </c>
      <c r="AX910">
        <v>0</v>
      </c>
      <c r="AY910">
        <v>0</v>
      </c>
      <c r="AZ910">
        <v>0</v>
      </c>
      <c r="BA910">
        <v>0</v>
      </c>
      <c r="BB910" t="s">
        <v>154</v>
      </c>
      <c r="BC910" t="s">
        <v>153</v>
      </c>
      <c r="BD910">
        <v>0</v>
      </c>
      <c r="BE910">
        <v>0</v>
      </c>
    </row>
    <row r="911" spans="1:57" x14ac:dyDescent="0.35">
      <c r="A911" s="193">
        <v>3418</v>
      </c>
      <c r="B911">
        <v>2393</v>
      </c>
      <c r="C911" s="194" t="s">
        <v>125</v>
      </c>
      <c r="D911" t="s">
        <v>126</v>
      </c>
      <c r="E911" t="s">
        <v>3468</v>
      </c>
      <c r="F911" t="s">
        <v>85</v>
      </c>
      <c r="G911">
        <v>1</v>
      </c>
      <c r="H911">
        <v>0</v>
      </c>
      <c r="I911">
        <v>0</v>
      </c>
      <c r="J911">
        <v>0</v>
      </c>
      <c r="K911">
        <v>0</v>
      </c>
      <c r="L911">
        <v>1</v>
      </c>
      <c r="M911" t="s">
        <v>3469</v>
      </c>
      <c r="N911" s="165">
        <v>44728.051423611112</v>
      </c>
      <c r="O911" s="195">
        <f t="shared" si="14"/>
        <v>44725</v>
      </c>
      <c r="P911">
        <v>0</v>
      </c>
      <c r="Q911" t="s">
        <v>3470</v>
      </c>
      <c r="R911">
        <v>0</v>
      </c>
      <c r="S911">
        <v>0</v>
      </c>
      <c r="T911" t="s">
        <v>3470</v>
      </c>
      <c r="U911" t="s">
        <v>130</v>
      </c>
      <c r="V911" t="s">
        <v>131</v>
      </c>
      <c r="W911">
        <v>0</v>
      </c>
      <c r="X911">
        <v>0</v>
      </c>
      <c r="Y911">
        <v>0</v>
      </c>
      <c r="Z911">
        <v>0</v>
      </c>
      <c r="AA911">
        <v>0</v>
      </c>
      <c r="AB911">
        <v>0</v>
      </c>
      <c r="AC911">
        <v>6</v>
      </c>
      <c r="AD911">
        <v>2022</v>
      </c>
      <c r="AH911">
        <v>16</v>
      </c>
      <c r="AI911" t="s">
        <v>3471</v>
      </c>
      <c r="AJ911" t="s">
        <v>252</v>
      </c>
      <c r="AK911" t="s">
        <v>134</v>
      </c>
      <c r="AL911">
        <v>0</v>
      </c>
      <c r="AM911">
        <v>0</v>
      </c>
      <c r="AN911">
        <v>0</v>
      </c>
      <c r="AO911">
        <v>0</v>
      </c>
      <c r="AP911">
        <v>0</v>
      </c>
      <c r="AQ911">
        <v>0</v>
      </c>
      <c r="AR911">
        <v>0</v>
      </c>
      <c r="AS911">
        <v>0</v>
      </c>
      <c r="AT911">
        <v>0</v>
      </c>
      <c r="AU911">
        <v>0</v>
      </c>
      <c r="AV911">
        <v>0</v>
      </c>
      <c r="AW911">
        <v>0</v>
      </c>
      <c r="AX911">
        <v>0</v>
      </c>
      <c r="AY911">
        <v>0</v>
      </c>
      <c r="AZ911">
        <v>0</v>
      </c>
      <c r="BA911">
        <v>0</v>
      </c>
      <c r="BC911" t="s">
        <v>153</v>
      </c>
      <c r="BD911">
        <v>0</v>
      </c>
      <c r="BE911">
        <v>0</v>
      </c>
    </row>
    <row r="912" spans="1:57" x14ac:dyDescent="0.35">
      <c r="A912" s="193">
        <v>976</v>
      </c>
      <c r="B912">
        <v>6905</v>
      </c>
      <c r="C912" s="194" t="s">
        <v>7480</v>
      </c>
      <c r="D912" t="s">
        <v>366</v>
      </c>
      <c r="E912" t="s">
        <v>3472</v>
      </c>
      <c r="F912" t="s">
        <v>86</v>
      </c>
      <c r="G912">
        <v>1</v>
      </c>
      <c r="H912">
        <v>0</v>
      </c>
      <c r="I912">
        <v>0</v>
      </c>
      <c r="J912">
        <v>0</v>
      </c>
      <c r="K912">
        <v>0</v>
      </c>
      <c r="L912">
        <v>0</v>
      </c>
      <c r="M912" t="s">
        <v>3473</v>
      </c>
      <c r="N912" s="165">
        <v>44699.658217592587</v>
      </c>
      <c r="O912" s="195">
        <f t="shared" si="14"/>
        <v>44697</v>
      </c>
      <c r="P912">
        <v>0</v>
      </c>
      <c r="Q912" t="s">
        <v>7481</v>
      </c>
      <c r="R912">
        <v>0</v>
      </c>
      <c r="S912">
        <v>0</v>
      </c>
      <c r="T912" t="s">
        <v>369</v>
      </c>
      <c r="U912" t="s">
        <v>130</v>
      </c>
      <c r="V912" t="s">
        <v>131</v>
      </c>
      <c r="W912">
        <v>0</v>
      </c>
      <c r="X912">
        <v>0</v>
      </c>
      <c r="Y912">
        <v>0</v>
      </c>
      <c r="Z912">
        <v>0</v>
      </c>
      <c r="AA912">
        <v>0</v>
      </c>
      <c r="AB912">
        <v>0</v>
      </c>
      <c r="AC912">
        <v>5</v>
      </c>
      <c r="AD912">
        <v>2022</v>
      </c>
      <c r="AE912" t="s">
        <v>3474</v>
      </c>
      <c r="AH912">
        <v>18</v>
      </c>
      <c r="AI912" t="s">
        <v>3475</v>
      </c>
      <c r="AJ912" t="s">
        <v>160</v>
      </c>
      <c r="AK912" t="s">
        <v>161</v>
      </c>
      <c r="AL912">
        <v>0</v>
      </c>
      <c r="AM912">
        <v>0</v>
      </c>
      <c r="AN912">
        <v>0</v>
      </c>
      <c r="AO912">
        <v>0</v>
      </c>
      <c r="AP912">
        <v>0</v>
      </c>
      <c r="AQ912">
        <v>0</v>
      </c>
      <c r="AR912">
        <v>0</v>
      </c>
      <c r="AS912">
        <v>0</v>
      </c>
      <c r="AT912">
        <v>0</v>
      </c>
      <c r="AU912">
        <v>1</v>
      </c>
      <c r="AV912">
        <v>0</v>
      </c>
      <c r="AW912">
        <v>0</v>
      </c>
      <c r="AX912">
        <v>0</v>
      </c>
      <c r="AY912">
        <v>0</v>
      </c>
      <c r="AZ912">
        <v>0</v>
      </c>
      <c r="BA912">
        <v>0</v>
      </c>
      <c r="BC912" t="s">
        <v>153</v>
      </c>
      <c r="BD912">
        <v>0</v>
      </c>
      <c r="BE912">
        <v>0</v>
      </c>
    </row>
    <row r="913" spans="1:57" x14ac:dyDescent="0.35">
      <c r="A913" s="193">
        <v>578</v>
      </c>
      <c r="B913">
        <v>6567</v>
      </c>
      <c r="C913" s="194" t="s">
        <v>125</v>
      </c>
      <c r="D913" t="s">
        <v>155</v>
      </c>
      <c r="E913" t="s">
        <v>3476</v>
      </c>
      <c r="F913" t="s">
        <v>86</v>
      </c>
      <c r="G913">
        <v>1</v>
      </c>
      <c r="H913">
        <v>0</v>
      </c>
      <c r="I913">
        <v>0</v>
      </c>
      <c r="J913">
        <v>0</v>
      </c>
      <c r="K913">
        <v>0</v>
      </c>
      <c r="L913">
        <v>0</v>
      </c>
      <c r="M913" t="s">
        <v>3477</v>
      </c>
      <c r="N913" s="165">
        <v>44660.122060185182</v>
      </c>
      <c r="O913" s="195">
        <f t="shared" si="14"/>
        <v>44655</v>
      </c>
      <c r="P913">
        <v>0</v>
      </c>
      <c r="Q913" t="s">
        <v>8505</v>
      </c>
      <c r="R913">
        <v>0</v>
      </c>
      <c r="S913">
        <v>0</v>
      </c>
      <c r="T913" t="s">
        <v>3478</v>
      </c>
      <c r="U913" t="s">
        <v>130</v>
      </c>
      <c r="V913" t="s">
        <v>131</v>
      </c>
      <c r="W913">
        <v>0</v>
      </c>
      <c r="X913">
        <v>0</v>
      </c>
      <c r="Y913">
        <v>0</v>
      </c>
      <c r="Z913">
        <v>0</v>
      </c>
      <c r="AA913">
        <v>0</v>
      </c>
      <c r="AB913">
        <v>0</v>
      </c>
      <c r="AC913">
        <v>4</v>
      </c>
      <c r="AD913">
        <v>2022</v>
      </c>
      <c r="AH913">
        <v>9</v>
      </c>
      <c r="AI913" t="s">
        <v>3480</v>
      </c>
      <c r="AJ913" t="s">
        <v>177</v>
      </c>
      <c r="AK913" t="s">
        <v>134</v>
      </c>
      <c r="AL913">
        <v>0</v>
      </c>
      <c r="AM913">
        <v>0</v>
      </c>
      <c r="AN913">
        <v>0</v>
      </c>
      <c r="AO913">
        <v>0</v>
      </c>
      <c r="AP913">
        <v>0</v>
      </c>
      <c r="AQ913">
        <v>1</v>
      </c>
      <c r="AR913">
        <v>0</v>
      </c>
      <c r="AS913">
        <v>0</v>
      </c>
      <c r="AT913">
        <v>0</v>
      </c>
      <c r="AU913">
        <v>0</v>
      </c>
      <c r="AV913">
        <v>0</v>
      </c>
      <c r="AW913">
        <v>0</v>
      </c>
      <c r="AX913">
        <v>0</v>
      </c>
      <c r="AY913">
        <v>0</v>
      </c>
      <c r="AZ913">
        <v>0</v>
      </c>
      <c r="BA913">
        <v>0</v>
      </c>
      <c r="BB913" t="s">
        <v>195</v>
      </c>
      <c r="BC913" t="s">
        <v>166</v>
      </c>
      <c r="BD913">
        <v>0</v>
      </c>
      <c r="BE913">
        <v>0</v>
      </c>
    </row>
    <row r="914" spans="1:57" x14ac:dyDescent="0.35">
      <c r="A914" s="193">
        <v>3625</v>
      </c>
      <c r="B914">
        <v>6547</v>
      </c>
      <c r="C914" s="194" t="s">
        <v>125</v>
      </c>
      <c r="D914" t="s">
        <v>155</v>
      </c>
      <c r="E914" t="s">
        <v>3481</v>
      </c>
      <c r="F914" t="s">
        <v>86</v>
      </c>
      <c r="G914">
        <v>1</v>
      </c>
      <c r="H914">
        <v>0</v>
      </c>
      <c r="I914">
        <v>0</v>
      </c>
      <c r="J914">
        <v>0</v>
      </c>
      <c r="K914">
        <v>0</v>
      </c>
      <c r="L914">
        <v>0</v>
      </c>
      <c r="M914" t="s">
        <v>3482</v>
      </c>
      <c r="N914" s="165">
        <v>44751.901805555557</v>
      </c>
      <c r="O914" s="195">
        <f t="shared" si="14"/>
        <v>44746</v>
      </c>
      <c r="P914">
        <v>0</v>
      </c>
      <c r="Q914" t="s">
        <v>8505</v>
      </c>
      <c r="R914">
        <v>0</v>
      </c>
      <c r="S914">
        <v>0</v>
      </c>
      <c r="T914" t="s">
        <v>3478</v>
      </c>
      <c r="U914" t="s">
        <v>130</v>
      </c>
      <c r="V914" t="s">
        <v>131</v>
      </c>
      <c r="W914">
        <v>0</v>
      </c>
      <c r="X914">
        <v>0</v>
      </c>
      <c r="Y914">
        <v>0</v>
      </c>
      <c r="Z914">
        <v>0</v>
      </c>
      <c r="AA914">
        <v>0</v>
      </c>
      <c r="AB914">
        <v>0</v>
      </c>
      <c r="AC914">
        <v>7</v>
      </c>
      <c r="AD914">
        <v>2022</v>
      </c>
      <c r="AH914">
        <v>9</v>
      </c>
      <c r="AI914" t="s">
        <v>3483</v>
      </c>
      <c r="AJ914" t="s">
        <v>133</v>
      </c>
      <c r="AK914" t="s">
        <v>134</v>
      </c>
      <c r="AL914">
        <v>0</v>
      </c>
      <c r="AM914">
        <v>0</v>
      </c>
      <c r="AN914">
        <v>0</v>
      </c>
      <c r="AO914">
        <v>0</v>
      </c>
      <c r="AP914">
        <v>0</v>
      </c>
      <c r="AQ914">
        <v>0</v>
      </c>
      <c r="AR914">
        <v>0</v>
      </c>
      <c r="AS914">
        <v>0</v>
      </c>
      <c r="AT914">
        <v>0</v>
      </c>
      <c r="AU914">
        <v>0</v>
      </c>
      <c r="AV914">
        <v>0</v>
      </c>
      <c r="AW914">
        <v>0</v>
      </c>
      <c r="AX914">
        <v>0</v>
      </c>
      <c r="AY914">
        <v>0</v>
      </c>
      <c r="AZ914">
        <v>0</v>
      </c>
      <c r="BA914">
        <v>0</v>
      </c>
      <c r="BB914" t="s">
        <v>195</v>
      </c>
      <c r="BC914" t="s">
        <v>166</v>
      </c>
      <c r="BD914">
        <v>0</v>
      </c>
      <c r="BE914">
        <v>0</v>
      </c>
    </row>
    <row r="915" spans="1:57" x14ac:dyDescent="0.35">
      <c r="A915" s="193">
        <v>879</v>
      </c>
      <c r="B915">
        <v>6549</v>
      </c>
      <c r="C915" s="194" t="s">
        <v>125</v>
      </c>
      <c r="D915" t="s">
        <v>155</v>
      </c>
      <c r="E915" t="s">
        <v>3484</v>
      </c>
      <c r="F915" t="s">
        <v>86</v>
      </c>
      <c r="G915">
        <v>1</v>
      </c>
      <c r="H915">
        <v>0</v>
      </c>
      <c r="I915">
        <v>0</v>
      </c>
      <c r="J915">
        <v>0</v>
      </c>
      <c r="K915">
        <v>0</v>
      </c>
      <c r="L915">
        <v>0</v>
      </c>
      <c r="M915" t="s">
        <v>3485</v>
      </c>
      <c r="N915" s="165">
        <v>44691.722719907397</v>
      </c>
      <c r="O915" s="195">
        <f t="shared" si="14"/>
        <v>44690</v>
      </c>
      <c r="P915">
        <v>0</v>
      </c>
      <c r="Q915" t="s">
        <v>8505</v>
      </c>
      <c r="R915">
        <v>0</v>
      </c>
      <c r="S915">
        <v>0</v>
      </c>
      <c r="T915" t="s">
        <v>3478</v>
      </c>
      <c r="U915" t="s">
        <v>130</v>
      </c>
      <c r="V915" t="s">
        <v>131</v>
      </c>
      <c r="W915">
        <v>0</v>
      </c>
      <c r="X915">
        <v>0</v>
      </c>
      <c r="Y915">
        <v>0</v>
      </c>
      <c r="Z915">
        <v>0</v>
      </c>
      <c r="AA915">
        <v>0</v>
      </c>
      <c r="AB915">
        <v>0</v>
      </c>
      <c r="AC915">
        <v>5</v>
      </c>
      <c r="AD915">
        <v>2022</v>
      </c>
      <c r="AH915">
        <v>10</v>
      </c>
      <c r="AI915" t="s">
        <v>3486</v>
      </c>
      <c r="AJ915" t="s">
        <v>160</v>
      </c>
      <c r="AK915" t="s">
        <v>161</v>
      </c>
      <c r="AL915">
        <v>0</v>
      </c>
      <c r="AM915">
        <v>0</v>
      </c>
      <c r="AN915">
        <v>0</v>
      </c>
      <c r="AO915">
        <v>0</v>
      </c>
      <c r="AP915">
        <v>0</v>
      </c>
      <c r="AQ915">
        <v>0</v>
      </c>
      <c r="AR915">
        <v>0</v>
      </c>
      <c r="AS915">
        <v>0</v>
      </c>
      <c r="AT915">
        <v>0</v>
      </c>
      <c r="AU915">
        <v>0</v>
      </c>
      <c r="AV915">
        <v>0</v>
      </c>
      <c r="AW915">
        <v>0</v>
      </c>
      <c r="AX915">
        <v>0</v>
      </c>
      <c r="AY915">
        <v>0</v>
      </c>
      <c r="AZ915">
        <v>0</v>
      </c>
      <c r="BA915">
        <v>0</v>
      </c>
      <c r="BB915" t="s">
        <v>162</v>
      </c>
      <c r="BC915" t="s">
        <v>166</v>
      </c>
      <c r="BD915">
        <v>0</v>
      </c>
      <c r="BE915">
        <v>0</v>
      </c>
    </row>
    <row r="916" spans="1:57" x14ac:dyDescent="0.35">
      <c r="A916" s="193">
        <v>345</v>
      </c>
      <c r="B916">
        <v>6767</v>
      </c>
      <c r="C916" s="194" t="s">
        <v>125</v>
      </c>
      <c r="D916" t="s">
        <v>155</v>
      </c>
      <c r="E916" t="s">
        <v>8506</v>
      </c>
      <c r="F916" t="s">
        <v>86</v>
      </c>
      <c r="G916">
        <v>1</v>
      </c>
      <c r="H916">
        <v>0</v>
      </c>
      <c r="I916">
        <v>0</v>
      </c>
      <c r="J916">
        <v>0</v>
      </c>
      <c r="K916">
        <v>0</v>
      </c>
      <c r="L916">
        <v>0</v>
      </c>
      <c r="M916" t="s">
        <v>8507</v>
      </c>
      <c r="N916" s="165">
        <v>44819.671157407407</v>
      </c>
      <c r="O916" s="195">
        <f t="shared" si="14"/>
        <v>44816</v>
      </c>
      <c r="P916">
        <v>0</v>
      </c>
      <c r="Q916" t="s">
        <v>8505</v>
      </c>
      <c r="R916">
        <v>0</v>
      </c>
      <c r="S916">
        <v>0</v>
      </c>
      <c r="T916" t="s">
        <v>3478</v>
      </c>
      <c r="U916" t="s">
        <v>130</v>
      </c>
      <c r="V916" t="s">
        <v>131</v>
      </c>
      <c r="W916">
        <v>0</v>
      </c>
      <c r="X916">
        <v>0</v>
      </c>
      <c r="Y916">
        <v>0</v>
      </c>
      <c r="Z916">
        <v>0</v>
      </c>
      <c r="AA916">
        <v>0</v>
      </c>
      <c r="AB916">
        <v>0</v>
      </c>
      <c r="AC916">
        <v>9</v>
      </c>
      <c r="AD916">
        <v>2022</v>
      </c>
      <c r="AH916">
        <v>15</v>
      </c>
      <c r="AI916" t="s">
        <v>8508</v>
      </c>
      <c r="AJ916" t="s">
        <v>200</v>
      </c>
      <c r="AK916" t="s">
        <v>134</v>
      </c>
      <c r="AL916">
        <v>0</v>
      </c>
      <c r="AM916">
        <v>0</v>
      </c>
      <c r="AN916">
        <v>0</v>
      </c>
      <c r="AO916">
        <v>0</v>
      </c>
      <c r="AP916">
        <v>0</v>
      </c>
      <c r="AQ916">
        <v>0</v>
      </c>
      <c r="AR916">
        <v>0</v>
      </c>
      <c r="AS916">
        <v>0</v>
      </c>
      <c r="AT916">
        <v>0</v>
      </c>
      <c r="AU916">
        <v>0</v>
      </c>
      <c r="AV916">
        <v>0</v>
      </c>
      <c r="AW916">
        <v>0</v>
      </c>
      <c r="AX916">
        <v>1</v>
      </c>
      <c r="AY916">
        <v>0</v>
      </c>
      <c r="AZ916">
        <v>0</v>
      </c>
      <c r="BA916">
        <v>0</v>
      </c>
      <c r="BB916" t="s">
        <v>172</v>
      </c>
      <c r="BC916" t="s">
        <v>153</v>
      </c>
      <c r="BD916">
        <v>0</v>
      </c>
      <c r="BE916">
        <v>0</v>
      </c>
    </row>
    <row r="917" spans="1:57" x14ac:dyDescent="0.35">
      <c r="A917" s="193">
        <v>3966</v>
      </c>
      <c r="B917">
        <v>2709</v>
      </c>
      <c r="C917" s="194" t="s">
        <v>190</v>
      </c>
      <c r="D917" t="s">
        <v>294</v>
      </c>
      <c r="E917" t="s">
        <v>3487</v>
      </c>
      <c r="F917" t="s">
        <v>86</v>
      </c>
      <c r="G917">
        <v>1</v>
      </c>
      <c r="H917">
        <v>0</v>
      </c>
      <c r="I917">
        <v>0</v>
      </c>
      <c r="J917">
        <v>0</v>
      </c>
      <c r="K917">
        <v>0</v>
      </c>
      <c r="L917">
        <v>0</v>
      </c>
      <c r="M917" t="s">
        <v>3488</v>
      </c>
      <c r="N917" s="165">
        <v>44762.918715277781</v>
      </c>
      <c r="O917" s="195">
        <f t="shared" si="14"/>
        <v>44760</v>
      </c>
      <c r="P917">
        <v>0</v>
      </c>
      <c r="Q917" t="s">
        <v>8509</v>
      </c>
      <c r="R917">
        <v>0</v>
      </c>
      <c r="S917">
        <v>169</v>
      </c>
      <c r="T917" t="s">
        <v>3489</v>
      </c>
      <c r="U917" t="s">
        <v>130</v>
      </c>
      <c r="V917" t="s">
        <v>131</v>
      </c>
      <c r="W917">
        <v>0</v>
      </c>
      <c r="X917">
        <v>0</v>
      </c>
      <c r="Y917">
        <v>0</v>
      </c>
      <c r="Z917">
        <v>0</v>
      </c>
      <c r="AA917">
        <v>0</v>
      </c>
      <c r="AB917">
        <v>0</v>
      </c>
      <c r="AC917">
        <v>7</v>
      </c>
      <c r="AD917">
        <v>2022</v>
      </c>
      <c r="AE917" t="s">
        <v>3490</v>
      </c>
      <c r="AG917" t="s">
        <v>3491</v>
      </c>
      <c r="AH917">
        <v>20</v>
      </c>
      <c r="AI917" t="s">
        <v>3492</v>
      </c>
      <c r="AJ917" t="s">
        <v>252</v>
      </c>
      <c r="AK917" t="s">
        <v>134</v>
      </c>
      <c r="AL917">
        <v>0</v>
      </c>
      <c r="AM917">
        <v>0</v>
      </c>
      <c r="AN917">
        <v>0</v>
      </c>
      <c r="AO917">
        <v>0</v>
      </c>
      <c r="AP917">
        <v>0</v>
      </c>
      <c r="AQ917">
        <v>0</v>
      </c>
      <c r="AR917">
        <v>0</v>
      </c>
      <c r="AS917">
        <v>0</v>
      </c>
      <c r="AT917">
        <v>0</v>
      </c>
      <c r="AU917">
        <v>0</v>
      </c>
      <c r="AV917">
        <v>0</v>
      </c>
      <c r="AW917">
        <v>0</v>
      </c>
      <c r="AX917">
        <v>0</v>
      </c>
      <c r="AY917">
        <v>0</v>
      </c>
      <c r="AZ917">
        <v>0</v>
      </c>
      <c r="BA917">
        <v>0</v>
      </c>
      <c r="BB917" t="s">
        <v>195</v>
      </c>
      <c r="BC917" t="s">
        <v>166</v>
      </c>
      <c r="BD917">
        <v>0</v>
      </c>
      <c r="BE917">
        <v>0</v>
      </c>
    </row>
    <row r="918" spans="1:57" x14ac:dyDescent="0.35">
      <c r="A918" s="193">
        <v>3880</v>
      </c>
      <c r="B918">
        <v>2679</v>
      </c>
      <c r="C918" s="194" t="s">
        <v>125</v>
      </c>
      <c r="D918" t="s">
        <v>294</v>
      </c>
      <c r="E918" t="s">
        <v>3493</v>
      </c>
      <c r="F918" t="s">
        <v>83</v>
      </c>
      <c r="G918">
        <v>1</v>
      </c>
      <c r="H918">
        <v>0</v>
      </c>
      <c r="I918">
        <v>1</v>
      </c>
      <c r="J918">
        <v>0</v>
      </c>
      <c r="K918">
        <v>0</v>
      </c>
      <c r="L918">
        <v>1</v>
      </c>
      <c r="M918" t="s">
        <v>3494</v>
      </c>
      <c r="N918" s="165">
        <v>44760.930625000001</v>
      </c>
      <c r="O918" s="195">
        <f t="shared" si="14"/>
        <v>44760</v>
      </c>
      <c r="P918">
        <v>0</v>
      </c>
      <c r="Q918" t="s">
        <v>8510</v>
      </c>
      <c r="R918">
        <v>1725</v>
      </c>
      <c r="S918">
        <v>23</v>
      </c>
      <c r="T918" t="s">
        <v>3495</v>
      </c>
      <c r="U918" t="s">
        <v>130</v>
      </c>
      <c r="V918" t="s">
        <v>131</v>
      </c>
      <c r="W918">
        <v>0</v>
      </c>
      <c r="X918">
        <v>0</v>
      </c>
      <c r="Y918">
        <v>0</v>
      </c>
      <c r="Z918">
        <v>0</v>
      </c>
      <c r="AA918">
        <v>0</v>
      </c>
      <c r="AB918">
        <v>0</v>
      </c>
      <c r="AC918">
        <v>7</v>
      </c>
      <c r="AD918">
        <v>2022</v>
      </c>
      <c r="AH918">
        <v>18</v>
      </c>
      <c r="AI918" t="s">
        <v>3496</v>
      </c>
      <c r="AJ918" t="s">
        <v>160</v>
      </c>
      <c r="AK918" t="s">
        <v>134</v>
      </c>
      <c r="AL918">
        <v>0</v>
      </c>
      <c r="AM918">
        <v>0</v>
      </c>
      <c r="AN918">
        <v>0</v>
      </c>
      <c r="AO918">
        <v>0</v>
      </c>
      <c r="AP918">
        <v>0</v>
      </c>
      <c r="AQ918">
        <v>0</v>
      </c>
      <c r="AR918">
        <v>0</v>
      </c>
      <c r="AS918">
        <v>0</v>
      </c>
      <c r="AT918">
        <v>0</v>
      </c>
      <c r="AU918">
        <v>1</v>
      </c>
      <c r="AV918">
        <v>0</v>
      </c>
      <c r="AW918">
        <v>0</v>
      </c>
      <c r="AX918">
        <v>0</v>
      </c>
      <c r="AY918">
        <v>0</v>
      </c>
      <c r="AZ918">
        <v>0</v>
      </c>
      <c r="BA918">
        <v>0</v>
      </c>
      <c r="BB918" t="s">
        <v>154</v>
      </c>
      <c r="BC918" t="s">
        <v>166</v>
      </c>
      <c r="BD918">
        <v>0</v>
      </c>
      <c r="BE918">
        <v>0</v>
      </c>
    </row>
    <row r="919" spans="1:57" x14ac:dyDescent="0.35">
      <c r="A919" s="193">
        <v>635</v>
      </c>
      <c r="B919">
        <v>6917</v>
      </c>
      <c r="C919" s="194" t="s">
        <v>7480</v>
      </c>
      <c r="D919" t="s">
        <v>366</v>
      </c>
      <c r="E919" t="s">
        <v>3497</v>
      </c>
      <c r="F919" t="s">
        <v>86</v>
      </c>
      <c r="G919">
        <v>1</v>
      </c>
      <c r="H919">
        <v>0</v>
      </c>
      <c r="I919">
        <v>1</v>
      </c>
      <c r="J919">
        <v>0</v>
      </c>
      <c r="K919">
        <v>0</v>
      </c>
      <c r="L919">
        <v>1</v>
      </c>
      <c r="M919" t="s">
        <v>3498</v>
      </c>
      <c r="N919" s="165">
        <v>44664.741319444453</v>
      </c>
      <c r="O919" s="195">
        <f t="shared" si="14"/>
        <v>44662</v>
      </c>
      <c r="P919">
        <v>1</v>
      </c>
      <c r="Q919" t="s">
        <v>7481</v>
      </c>
      <c r="R919">
        <v>0</v>
      </c>
      <c r="S919">
        <v>0</v>
      </c>
      <c r="T919" t="s">
        <v>369</v>
      </c>
      <c r="U919" t="s">
        <v>130</v>
      </c>
      <c r="V919" t="s">
        <v>131</v>
      </c>
      <c r="W919">
        <v>0</v>
      </c>
      <c r="X919">
        <v>0</v>
      </c>
      <c r="Y919">
        <v>0</v>
      </c>
      <c r="Z919">
        <v>0</v>
      </c>
      <c r="AA919">
        <v>0</v>
      </c>
      <c r="AB919">
        <v>0</v>
      </c>
      <c r="AC919">
        <v>4</v>
      </c>
      <c r="AD919">
        <v>2022</v>
      </c>
      <c r="AE919" t="s">
        <v>3499</v>
      </c>
      <c r="AH919">
        <v>13</v>
      </c>
      <c r="AI919" t="s">
        <v>3501</v>
      </c>
      <c r="AJ919" t="s">
        <v>160</v>
      </c>
      <c r="AK919" t="s">
        <v>161</v>
      </c>
      <c r="AL919">
        <v>0</v>
      </c>
      <c r="AM919">
        <v>0</v>
      </c>
      <c r="AN919">
        <v>0</v>
      </c>
      <c r="AO919">
        <v>0</v>
      </c>
      <c r="AP919">
        <v>0</v>
      </c>
      <c r="AQ919">
        <v>0</v>
      </c>
      <c r="AR919">
        <v>0</v>
      </c>
      <c r="AS919">
        <v>0</v>
      </c>
      <c r="AT919">
        <v>0</v>
      </c>
      <c r="AU919">
        <v>0</v>
      </c>
      <c r="AV919">
        <v>0</v>
      </c>
      <c r="AW919">
        <v>0</v>
      </c>
      <c r="AX919">
        <v>0</v>
      </c>
      <c r="AY919">
        <v>0</v>
      </c>
      <c r="AZ919">
        <v>0</v>
      </c>
      <c r="BA919">
        <v>1</v>
      </c>
      <c r="BB919" t="s">
        <v>195</v>
      </c>
      <c r="BC919" t="s">
        <v>166</v>
      </c>
      <c r="BD919">
        <v>0</v>
      </c>
      <c r="BE919">
        <v>0</v>
      </c>
    </row>
    <row r="920" spans="1:57" x14ac:dyDescent="0.35">
      <c r="A920" s="193">
        <v>292</v>
      </c>
      <c r="B920">
        <v>6669</v>
      </c>
      <c r="C920" s="194" t="s">
        <v>125</v>
      </c>
      <c r="D920" t="s">
        <v>126</v>
      </c>
      <c r="E920" t="s">
        <v>8511</v>
      </c>
      <c r="F920" t="s">
        <v>83</v>
      </c>
      <c r="G920">
        <v>1</v>
      </c>
      <c r="H920">
        <v>0</v>
      </c>
      <c r="I920">
        <v>0</v>
      </c>
      <c r="J920">
        <v>0</v>
      </c>
      <c r="K920">
        <v>0</v>
      </c>
      <c r="L920">
        <v>2</v>
      </c>
      <c r="M920" t="s">
        <v>8512</v>
      </c>
      <c r="N920" s="165">
        <v>44809.568067129629</v>
      </c>
      <c r="O920" s="195">
        <f t="shared" si="14"/>
        <v>44809</v>
      </c>
      <c r="P920">
        <v>0</v>
      </c>
      <c r="Q920" t="s">
        <v>8513</v>
      </c>
      <c r="R920">
        <v>0</v>
      </c>
      <c r="S920">
        <v>0</v>
      </c>
      <c r="T920" t="s">
        <v>8513</v>
      </c>
      <c r="U920" t="s">
        <v>130</v>
      </c>
      <c r="V920" t="s">
        <v>131</v>
      </c>
      <c r="W920">
        <v>0</v>
      </c>
      <c r="X920">
        <v>0</v>
      </c>
      <c r="Y920">
        <v>0</v>
      </c>
      <c r="Z920">
        <v>0</v>
      </c>
      <c r="AA920">
        <v>0</v>
      </c>
      <c r="AB920">
        <v>1</v>
      </c>
      <c r="AC920">
        <v>9</v>
      </c>
      <c r="AD920">
        <v>2022</v>
      </c>
      <c r="AH920">
        <v>5</v>
      </c>
      <c r="AI920" t="s">
        <v>8514</v>
      </c>
      <c r="AJ920" t="s">
        <v>200</v>
      </c>
      <c r="AK920" t="s">
        <v>134</v>
      </c>
      <c r="AL920">
        <v>0</v>
      </c>
      <c r="AM920">
        <v>0</v>
      </c>
      <c r="AN920">
        <v>0</v>
      </c>
      <c r="AO920">
        <v>0</v>
      </c>
      <c r="AP920">
        <v>0</v>
      </c>
      <c r="AQ920">
        <v>0</v>
      </c>
      <c r="AR920">
        <v>0</v>
      </c>
      <c r="AS920">
        <v>0</v>
      </c>
      <c r="AT920">
        <v>0</v>
      </c>
      <c r="AU920">
        <v>0</v>
      </c>
      <c r="AV920">
        <v>0</v>
      </c>
      <c r="AW920">
        <v>0</v>
      </c>
      <c r="AX920">
        <v>0</v>
      </c>
      <c r="AY920">
        <v>0</v>
      </c>
      <c r="AZ920">
        <v>0</v>
      </c>
      <c r="BA920">
        <v>0</v>
      </c>
      <c r="BB920" t="s">
        <v>172</v>
      </c>
      <c r="BC920" t="s">
        <v>153</v>
      </c>
      <c r="BD920">
        <v>0</v>
      </c>
      <c r="BE920">
        <v>0</v>
      </c>
    </row>
    <row r="921" spans="1:57" x14ac:dyDescent="0.35">
      <c r="A921" s="193">
        <v>4087</v>
      </c>
      <c r="B921">
        <v>2742</v>
      </c>
      <c r="C921" s="194" t="s">
        <v>125</v>
      </c>
      <c r="D921" t="s">
        <v>294</v>
      </c>
      <c r="E921" t="s">
        <v>3502</v>
      </c>
      <c r="F921" t="s">
        <v>86</v>
      </c>
      <c r="G921">
        <v>1</v>
      </c>
      <c r="H921">
        <v>88</v>
      </c>
      <c r="I921">
        <v>934</v>
      </c>
      <c r="J921">
        <v>20</v>
      </c>
      <c r="K921">
        <v>20</v>
      </c>
      <c r="L921">
        <v>1062</v>
      </c>
      <c r="M921" t="s">
        <v>3503</v>
      </c>
      <c r="N921" s="165">
        <v>44767.129814814813</v>
      </c>
      <c r="O921" s="195">
        <f t="shared" si="14"/>
        <v>44767</v>
      </c>
      <c r="P921">
        <v>0</v>
      </c>
      <c r="Q921" t="s">
        <v>8515</v>
      </c>
      <c r="R921">
        <v>43</v>
      </c>
      <c r="S921">
        <v>75</v>
      </c>
      <c r="T921" t="s">
        <v>3504</v>
      </c>
      <c r="U921" t="s">
        <v>130</v>
      </c>
      <c r="V921" t="s">
        <v>131</v>
      </c>
      <c r="W921">
        <v>0</v>
      </c>
      <c r="X921">
        <v>0</v>
      </c>
      <c r="Y921">
        <v>0</v>
      </c>
      <c r="Z921">
        <v>0</v>
      </c>
      <c r="AA921">
        <v>0</v>
      </c>
      <c r="AB921">
        <v>0</v>
      </c>
      <c r="AC921">
        <v>7</v>
      </c>
      <c r="AD921">
        <v>2022</v>
      </c>
      <c r="AG921" t="s">
        <v>3505</v>
      </c>
      <c r="AH921">
        <v>25</v>
      </c>
      <c r="AI921" t="s">
        <v>3506</v>
      </c>
      <c r="AJ921" t="s">
        <v>133</v>
      </c>
      <c r="AK921" t="s">
        <v>134</v>
      </c>
      <c r="AL921">
        <v>0</v>
      </c>
      <c r="AM921">
        <v>0</v>
      </c>
      <c r="AN921">
        <v>0</v>
      </c>
      <c r="AO921">
        <v>0</v>
      </c>
      <c r="AP921">
        <v>0</v>
      </c>
      <c r="AQ921">
        <v>0</v>
      </c>
      <c r="AR921">
        <v>0</v>
      </c>
      <c r="AS921">
        <v>0</v>
      </c>
      <c r="AT921">
        <v>0</v>
      </c>
      <c r="AU921">
        <v>1</v>
      </c>
      <c r="AV921">
        <v>0</v>
      </c>
      <c r="AW921">
        <v>0</v>
      </c>
      <c r="AX921">
        <v>0</v>
      </c>
      <c r="AY921">
        <v>0</v>
      </c>
      <c r="AZ921">
        <v>0</v>
      </c>
      <c r="BA921">
        <v>0</v>
      </c>
      <c r="BB921" t="s">
        <v>162</v>
      </c>
      <c r="BC921" t="s">
        <v>166</v>
      </c>
      <c r="BD921">
        <v>0</v>
      </c>
      <c r="BE921">
        <v>0</v>
      </c>
    </row>
    <row r="922" spans="1:57" x14ac:dyDescent="0.35">
      <c r="A922" s="193">
        <v>3989</v>
      </c>
      <c r="B922">
        <v>6806</v>
      </c>
      <c r="C922" s="194" t="s">
        <v>7480</v>
      </c>
      <c r="D922" t="s">
        <v>366</v>
      </c>
      <c r="E922" t="s">
        <v>3507</v>
      </c>
      <c r="F922" t="s">
        <v>86</v>
      </c>
      <c r="G922">
        <v>1</v>
      </c>
      <c r="H922">
        <v>0</v>
      </c>
      <c r="I922">
        <v>7</v>
      </c>
      <c r="J922">
        <v>0</v>
      </c>
      <c r="K922">
        <v>0</v>
      </c>
      <c r="L922">
        <v>7</v>
      </c>
      <c r="M922" t="s">
        <v>3508</v>
      </c>
      <c r="N922" s="165">
        <v>44764.368564814817</v>
      </c>
      <c r="O922" s="195">
        <f t="shared" si="14"/>
        <v>44760</v>
      </c>
      <c r="P922">
        <v>7</v>
      </c>
      <c r="Q922" t="s">
        <v>7481</v>
      </c>
      <c r="R922">
        <v>0</v>
      </c>
      <c r="S922">
        <v>0</v>
      </c>
      <c r="T922" t="s">
        <v>369</v>
      </c>
      <c r="U922" t="s">
        <v>130</v>
      </c>
      <c r="V922" t="s">
        <v>131</v>
      </c>
      <c r="W922">
        <v>0</v>
      </c>
      <c r="X922">
        <v>0</v>
      </c>
      <c r="Y922">
        <v>0</v>
      </c>
      <c r="Z922">
        <v>0</v>
      </c>
      <c r="AA922">
        <v>0</v>
      </c>
      <c r="AB922">
        <v>1</v>
      </c>
      <c r="AC922">
        <v>7</v>
      </c>
      <c r="AD922">
        <v>2022</v>
      </c>
      <c r="AE922" t="s">
        <v>3509</v>
      </c>
      <c r="AH922">
        <v>22</v>
      </c>
      <c r="AI922" t="s">
        <v>3510</v>
      </c>
      <c r="AJ922" t="s">
        <v>200</v>
      </c>
      <c r="AK922" t="s">
        <v>134</v>
      </c>
      <c r="AL922">
        <v>0</v>
      </c>
      <c r="AM922">
        <v>0</v>
      </c>
      <c r="AN922">
        <v>0</v>
      </c>
      <c r="AO922">
        <v>0</v>
      </c>
      <c r="AP922">
        <v>0</v>
      </c>
      <c r="AQ922">
        <v>0</v>
      </c>
      <c r="AR922">
        <v>0</v>
      </c>
      <c r="AS922">
        <v>0</v>
      </c>
      <c r="AT922">
        <v>0</v>
      </c>
      <c r="AU922">
        <v>1</v>
      </c>
      <c r="AV922">
        <v>0</v>
      </c>
      <c r="AW922">
        <v>0</v>
      </c>
      <c r="AX922">
        <v>0</v>
      </c>
      <c r="AY922">
        <v>0</v>
      </c>
      <c r="AZ922">
        <v>0</v>
      </c>
      <c r="BA922">
        <v>0</v>
      </c>
      <c r="BB922" t="s">
        <v>162</v>
      </c>
      <c r="BC922" t="s">
        <v>166</v>
      </c>
      <c r="BD922">
        <v>0</v>
      </c>
      <c r="BE922">
        <v>0</v>
      </c>
    </row>
    <row r="923" spans="1:57" x14ac:dyDescent="0.35">
      <c r="A923" s="193">
        <v>4559</v>
      </c>
      <c r="B923">
        <v>53</v>
      </c>
      <c r="C923" s="194" t="s">
        <v>125</v>
      </c>
      <c r="D923" t="s">
        <v>399</v>
      </c>
      <c r="E923" t="s">
        <v>3511</v>
      </c>
      <c r="F923" t="s">
        <v>83</v>
      </c>
      <c r="G923">
        <v>1</v>
      </c>
      <c r="H923">
        <v>0</v>
      </c>
      <c r="I923">
        <v>0</v>
      </c>
      <c r="J923">
        <v>0</v>
      </c>
      <c r="K923">
        <v>0</v>
      </c>
      <c r="L923">
        <v>0</v>
      </c>
      <c r="M923" t="s">
        <v>3512</v>
      </c>
      <c r="N923" s="165">
        <v>44785.898009259261</v>
      </c>
      <c r="O923" s="195">
        <f t="shared" si="14"/>
        <v>44781</v>
      </c>
      <c r="P923">
        <v>0</v>
      </c>
      <c r="Q923" t="s">
        <v>7488</v>
      </c>
      <c r="R923">
        <v>0</v>
      </c>
      <c r="S923">
        <v>0</v>
      </c>
      <c r="T923" t="s">
        <v>402</v>
      </c>
      <c r="U923" t="s">
        <v>130</v>
      </c>
      <c r="V923" t="s">
        <v>131</v>
      </c>
      <c r="W923">
        <v>0</v>
      </c>
      <c r="X923">
        <v>0</v>
      </c>
      <c r="Y923">
        <v>0</v>
      </c>
      <c r="Z923">
        <v>0</v>
      </c>
      <c r="AA923">
        <v>0</v>
      </c>
      <c r="AB923">
        <v>0</v>
      </c>
      <c r="AC923">
        <v>8</v>
      </c>
      <c r="AD923">
        <v>2022</v>
      </c>
      <c r="AH923">
        <v>12</v>
      </c>
      <c r="AI923" t="s">
        <v>3513</v>
      </c>
      <c r="AJ923" t="s">
        <v>200</v>
      </c>
      <c r="AK923" t="s">
        <v>134</v>
      </c>
      <c r="AL923">
        <v>0</v>
      </c>
      <c r="AM923">
        <v>0</v>
      </c>
      <c r="AN923">
        <v>0</v>
      </c>
      <c r="AO923">
        <v>0</v>
      </c>
      <c r="AP923">
        <v>0</v>
      </c>
      <c r="AQ923">
        <v>0</v>
      </c>
      <c r="AR923">
        <v>0</v>
      </c>
      <c r="AS923">
        <v>0</v>
      </c>
      <c r="AT923">
        <v>0</v>
      </c>
      <c r="AU923">
        <v>0</v>
      </c>
      <c r="AV923">
        <v>0</v>
      </c>
      <c r="AW923">
        <v>0</v>
      </c>
      <c r="AX923">
        <v>0</v>
      </c>
      <c r="AY923">
        <v>0</v>
      </c>
      <c r="AZ923">
        <v>0</v>
      </c>
      <c r="BA923">
        <v>0</v>
      </c>
      <c r="BB923" t="s">
        <v>172</v>
      </c>
      <c r="BC923" t="s">
        <v>153</v>
      </c>
      <c r="BD923">
        <v>0</v>
      </c>
      <c r="BE923">
        <v>0</v>
      </c>
    </row>
    <row r="924" spans="1:57" x14ac:dyDescent="0.35">
      <c r="A924" s="193">
        <v>4823</v>
      </c>
      <c r="B924">
        <v>2873</v>
      </c>
      <c r="C924" s="194" t="s">
        <v>125</v>
      </c>
      <c r="D924" t="s">
        <v>294</v>
      </c>
      <c r="E924" t="s">
        <v>3514</v>
      </c>
      <c r="F924" t="s">
        <v>85</v>
      </c>
      <c r="G924">
        <v>1</v>
      </c>
      <c r="H924">
        <v>0</v>
      </c>
      <c r="I924">
        <v>0</v>
      </c>
      <c r="J924">
        <v>0</v>
      </c>
      <c r="K924">
        <v>0</v>
      </c>
      <c r="L924">
        <v>0</v>
      </c>
      <c r="M924" t="s">
        <v>3515</v>
      </c>
      <c r="N924" s="165">
        <v>44795.531550925924</v>
      </c>
      <c r="O924" s="195">
        <f t="shared" si="14"/>
        <v>44795</v>
      </c>
      <c r="P924">
        <v>0</v>
      </c>
      <c r="Q924" t="s">
        <v>8516</v>
      </c>
      <c r="R924">
        <v>798</v>
      </c>
      <c r="S924">
        <v>1994</v>
      </c>
      <c r="T924" t="s">
        <v>3516</v>
      </c>
      <c r="U924" t="s">
        <v>130</v>
      </c>
      <c r="V924" t="s">
        <v>131</v>
      </c>
      <c r="W924">
        <v>0</v>
      </c>
      <c r="X924">
        <v>0</v>
      </c>
      <c r="Y924">
        <v>0</v>
      </c>
      <c r="Z924">
        <v>0</v>
      </c>
      <c r="AA924">
        <v>0</v>
      </c>
      <c r="AB924">
        <v>0</v>
      </c>
      <c r="AC924">
        <v>8</v>
      </c>
      <c r="AD924">
        <v>2022</v>
      </c>
      <c r="AE924" t="s">
        <v>3517</v>
      </c>
      <c r="AG924" t="s">
        <v>3518</v>
      </c>
      <c r="AH924">
        <v>22</v>
      </c>
      <c r="AI924" t="s">
        <v>3519</v>
      </c>
      <c r="AJ924" t="s">
        <v>133</v>
      </c>
      <c r="AK924" t="s">
        <v>134</v>
      </c>
      <c r="AL924">
        <v>0</v>
      </c>
      <c r="AM924">
        <v>0</v>
      </c>
      <c r="AN924">
        <v>0</v>
      </c>
      <c r="AO924">
        <v>0</v>
      </c>
      <c r="AP924">
        <v>0</v>
      </c>
      <c r="AQ924">
        <v>0</v>
      </c>
      <c r="AR924">
        <v>0</v>
      </c>
      <c r="AS924">
        <v>0</v>
      </c>
      <c r="AT924">
        <v>0</v>
      </c>
      <c r="AU924">
        <v>1</v>
      </c>
      <c r="AV924">
        <v>0</v>
      </c>
      <c r="AW924">
        <v>0</v>
      </c>
      <c r="AX924">
        <v>0</v>
      </c>
      <c r="AY924">
        <v>0</v>
      </c>
      <c r="AZ924">
        <v>0</v>
      </c>
      <c r="BA924">
        <v>0</v>
      </c>
      <c r="BB924" t="s">
        <v>195</v>
      </c>
      <c r="BC924" t="s">
        <v>166</v>
      </c>
      <c r="BD924">
        <v>0</v>
      </c>
      <c r="BE924">
        <v>0</v>
      </c>
    </row>
    <row r="925" spans="1:57" x14ac:dyDescent="0.35">
      <c r="A925" s="193">
        <v>216</v>
      </c>
      <c r="B925">
        <v>162</v>
      </c>
      <c r="C925" s="194" t="s">
        <v>125</v>
      </c>
      <c r="D925" t="s">
        <v>366</v>
      </c>
      <c r="E925" t="s">
        <v>2557</v>
      </c>
      <c r="F925" t="s">
        <v>86</v>
      </c>
      <c r="G925">
        <v>1</v>
      </c>
      <c r="H925">
        <v>0</v>
      </c>
      <c r="I925">
        <v>26</v>
      </c>
      <c r="J925">
        <v>0</v>
      </c>
      <c r="K925">
        <v>0</v>
      </c>
      <c r="L925">
        <v>26</v>
      </c>
      <c r="M925" t="s">
        <v>2558</v>
      </c>
      <c r="N925" s="165">
        <v>44806.333541666667</v>
      </c>
      <c r="O925" s="195">
        <f t="shared" si="14"/>
        <v>44802</v>
      </c>
      <c r="P925">
        <v>0</v>
      </c>
      <c r="Q925" t="s">
        <v>7479</v>
      </c>
      <c r="R925">
        <v>0</v>
      </c>
      <c r="S925">
        <v>0</v>
      </c>
      <c r="T925" t="s">
        <v>369</v>
      </c>
      <c r="U925" t="s">
        <v>130</v>
      </c>
      <c r="V925" t="s">
        <v>131</v>
      </c>
      <c r="W925">
        <v>0</v>
      </c>
      <c r="X925">
        <v>0</v>
      </c>
      <c r="Y925">
        <v>0</v>
      </c>
      <c r="Z925">
        <v>0</v>
      </c>
      <c r="AA925">
        <v>0</v>
      </c>
      <c r="AB925">
        <v>0</v>
      </c>
      <c r="AC925">
        <v>9</v>
      </c>
      <c r="AD925">
        <v>2022</v>
      </c>
      <c r="AE925" t="s">
        <v>2559</v>
      </c>
      <c r="AH925">
        <v>2</v>
      </c>
      <c r="AI925" t="s">
        <v>2560</v>
      </c>
      <c r="AJ925" t="s">
        <v>252</v>
      </c>
      <c r="AK925" t="s">
        <v>134</v>
      </c>
      <c r="AL925">
        <v>0</v>
      </c>
      <c r="AM925">
        <v>0</v>
      </c>
      <c r="AN925">
        <v>0</v>
      </c>
      <c r="AO925">
        <v>0</v>
      </c>
      <c r="AP925">
        <v>0</v>
      </c>
      <c r="AQ925">
        <v>0</v>
      </c>
      <c r="AR925">
        <v>0</v>
      </c>
      <c r="AS925">
        <v>0</v>
      </c>
      <c r="AT925">
        <v>0</v>
      </c>
      <c r="AU925">
        <v>0</v>
      </c>
      <c r="AV925">
        <v>0</v>
      </c>
      <c r="AW925">
        <v>0</v>
      </c>
      <c r="AX925">
        <v>0</v>
      </c>
      <c r="AY925">
        <v>0</v>
      </c>
      <c r="AZ925">
        <v>0</v>
      </c>
      <c r="BA925">
        <v>0</v>
      </c>
      <c r="BB925" t="s">
        <v>154</v>
      </c>
      <c r="BC925" t="s">
        <v>166</v>
      </c>
      <c r="BD925">
        <v>0</v>
      </c>
      <c r="BE925">
        <v>0</v>
      </c>
    </row>
    <row r="926" spans="1:57" x14ac:dyDescent="0.35">
      <c r="A926" s="193">
        <v>204</v>
      </c>
      <c r="B926">
        <v>6784</v>
      </c>
      <c r="C926" s="194" t="s">
        <v>7480</v>
      </c>
      <c r="D926" t="s">
        <v>366</v>
      </c>
      <c r="E926" t="s">
        <v>2557</v>
      </c>
      <c r="F926" t="s">
        <v>86</v>
      </c>
      <c r="G926">
        <v>1</v>
      </c>
      <c r="H926">
        <v>0</v>
      </c>
      <c r="I926">
        <v>1</v>
      </c>
      <c r="J926">
        <v>0</v>
      </c>
      <c r="K926">
        <v>0</v>
      </c>
      <c r="L926">
        <v>1</v>
      </c>
      <c r="M926" t="s">
        <v>2558</v>
      </c>
      <c r="N926" s="165">
        <v>44806.291875000003</v>
      </c>
      <c r="O926" s="195">
        <f t="shared" si="14"/>
        <v>44802</v>
      </c>
      <c r="P926">
        <v>1</v>
      </c>
      <c r="Q926" t="s">
        <v>7481</v>
      </c>
      <c r="R926">
        <v>0</v>
      </c>
      <c r="S926">
        <v>0</v>
      </c>
      <c r="T926" t="s">
        <v>369</v>
      </c>
      <c r="U926" t="s">
        <v>130</v>
      </c>
      <c r="V926" t="s">
        <v>131</v>
      </c>
      <c r="W926">
        <v>0</v>
      </c>
      <c r="X926">
        <v>0</v>
      </c>
      <c r="Y926">
        <v>0</v>
      </c>
      <c r="Z926">
        <v>0</v>
      </c>
      <c r="AA926">
        <v>0</v>
      </c>
      <c r="AB926">
        <v>0</v>
      </c>
      <c r="AC926">
        <v>9</v>
      </c>
      <c r="AD926">
        <v>2022</v>
      </c>
      <c r="AE926" t="s">
        <v>2559</v>
      </c>
      <c r="AH926">
        <v>2</v>
      </c>
      <c r="AI926" t="s">
        <v>2560</v>
      </c>
      <c r="AJ926" t="s">
        <v>252</v>
      </c>
      <c r="AK926" t="s">
        <v>134</v>
      </c>
      <c r="AL926">
        <v>0</v>
      </c>
      <c r="AM926">
        <v>0</v>
      </c>
      <c r="AN926">
        <v>0</v>
      </c>
      <c r="AO926">
        <v>0</v>
      </c>
      <c r="AP926">
        <v>0</v>
      </c>
      <c r="AQ926">
        <v>0</v>
      </c>
      <c r="AR926">
        <v>0</v>
      </c>
      <c r="AS926">
        <v>0</v>
      </c>
      <c r="AT926">
        <v>0</v>
      </c>
      <c r="AU926">
        <v>0</v>
      </c>
      <c r="AV926">
        <v>0</v>
      </c>
      <c r="AW926">
        <v>0</v>
      </c>
      <c r="AX926">
        <v>0</v>
      </c>
      <c r="AY926">
        <v>0</v>
      </c>
      <c r="AZ926">
        <v>0</v>
      </c>
      <c r="BA926">
        <v>0</v>
      </c>
      <c r="BB926" t="s">
        <v>154</v>
      </c>
      <c r="BC926" t="s">
        <v>166</v>
      </c>
      <c r="BD926">
        <v>0</v>
      </c>
      <c r="BE926">
        <v>0</v>
      </c>
    </row>
    <row r="927" spans="1:57" x14ac:dyDescent="0.35">
      <c r="A927" s="193">
        <v>4056</v>
      </c>
      <c r="B927">
        <v>2734</v>
      </c>
      <c r="C927" s="194" t="s">
        <v>125</v>
      </c>
      <c r="D927" t="s">
        <v>294</v>
      </c>
      <c r="E927" t="s">
        <v>3526</v>
      </c>
      <c r="F927" t="s">
        <v>86</v>
      </c>
      <c r="G927">
        <v>1</v>
      </c>
      <c r="H927">
        <v>0</v>
      </c>
      <c r="I927">
        <v>1</v>
      </c>
      <c r="J927">
        <v>0</v>
      </c>
      <c r="K927">
        <v>0</v>
      </c>
      <c r="L927">
        <v>1</v>
      </c>
      <c r="M927" t="s">
        <v>3527</v>
      </c>
      <c r="N927" s="165">
        <v>44765.875451388893</v>
      </c>
      <c r="O927" s="195">
        <f t="shared" si="14"/>
        <v>44760</v>
      </c>
      <c r="P927">
        <v>0</v>
      </c>
      <c r="Q927" t="s">
        <v>8517</v>
      </c>
      <c r="R927">
        <v>974</v>
      </c>
      <c r="S927">
        <v>991</v>
      </c>
      <c r="T927" t="s">
        <v>3528</v>
      </c>
      <c r="U927" t="s">
        <v>130</v>
      </c>
      <c r="V927" t="s">
        <v>131</v>
      </c>
      <c r="W927">
        <v>0</v>
      </c>
      <c r="X927">
        <v>0</v>
      </c>
      <c r="Y927">
        <v>0</v>
      </c>
      <c r="Z927">
        <v>0</v>
      </c>
      <c r="AA927">
        <v>0</v>
      </c>
      <c r="AB927">
        <v>0</v>
      </c>
      <c r="AC927">
        <v>7</v>
      </c>
      <c r="AD927">
        <v>2022</v>
      </c>
      <c r="AH927">
        <v>23</v>
      </c>
      <c r="AI927" t="s">
        <v>3529</v>
      </c>
      <c r="AJ927" t="s">
        <v>200</v>
      </c>
      <c r="AK927" t="s">
        <v>134</v>
      </c>
      <c r="AL927">
        <v>0</v>
      </c>
      <c r="AM927">
        <v>0</v>
      </c>
      <c r="AN927">
        <v>0</v>
      </c>
      <c r="AO927">
        <v>0</v>
      </c>
      <c r="AP927">
        <v>0</v>
      </c>
      <c r="AQ927">
        <v>0</v>
      </c>
      <c r="AR927">
        <v>0</v>
      </c>
      <c r="AS927">
        <v>0</v>
      </c>
      <c r="AT927">
        <v>0</v>
      </c>
      <c r="AU927">
        <v>0</v>
      </c>
      <c r="AV927">
        <v>0</v>
      </c>
      <c r="AW927">
        <v>0</v>
      </c>
      <c r="AX927">
        <v>0</v>
      </c>
      <c r="AY927">
        <v>0</v>
      </c>
      <c r="AZ927">
        <v>0</v>
      </c>
      <c r="BA927">
        <v>0</v>
      </c>
      <c r="BB927" t="s">
        <v>195</v>
      </c>
      <c r="BC927" t="s">
        <v>166</v>
      </c>
      <c r="BD927">
        <v>0</v>
      </c>
      <c r="BE927">
        <v>0</v>
      </c>
    </row>
    <row r="928" spans="1:57" x14ac:dyDescent="0.35">
      <c r="A928" s="193">
        <v>4922</v>
      </c>
      <c r="B928">
        <v>2890</v>
      </c>
      <c r="C928" s="194" t="s">
        <v>125</v>
      </c>
      <c r="D928" t="s">
        <v>294</v>
      </c>
      <c r="E928" t="s">
        <v>3530</v>
      </c>
      <c r="F928" t="s">
        <v>85</v>
      </c>
      <c r="G928">
        <v>1</v>
      </c>
      <c r="H928">
        <v>2</v>
      </c>
      <c r="I928">
        <v>2</v>
      </c>
      <c r="J928">
        <v>0</v>
      </c>
      <c r="K928">
        <v>0</v>
      </c>
      <c r="L928">
        <v>4</v>
      </c>
      <c r="M928" t="s">
        <v>3531</v>
      </c>
      <c r="N928" s="165">
        <v>44800.488078703696</v>
      </c>
      <c r="O928" s="195">
        <f t="shared" si="14"/>
        <v>44795</v>
      </c>
      <c r="P928">
        <v>0</v>
      </c>
      <c r="Q928" t="s">
        <v>8518</v>
      </c>
      <c r="R928">
        <v>251</v>
      </c>
      <c r="S928">
        <v>168</v>
      </c>
      <c r="T928" t="s">
        <v>3532</v>
      </c>
      <c r="U928" t="s">
        <v>130</v>
      </c>
      <c r="V928" t="s">
        <v>131</v>
      </c>
      <c r="W928">
        <v>0</v>
      </c>
      <c r="X928">
        <v>0</v>
      </c>
      <c r="Y928">
        <v>0</v>
      </c>
      <c r="Z928">
        <v>0</v>
      </c>
      <c r="AA928">
        <v>0</v>
      </c>
      <c r="AB928">
        <v>0</v>
      </c>
      <c r="AC928">
        <v>8</v>
      </c>
      <c r="AD928">
        <v>2022</v>
      </c>
      <c r="AE928" t="s">
        <v>3533</v>
      </c>
      <c r="AH928">
        <v>27</v>
      </c>
      <c r="AI928" t="s">
        <v>3534</v>
      </c>
      <c r="AJ928" t="s">
        <v>200</v>
      </c>
      <c r="AK928" t="s">
        <v>134</v>
      </c>
      <c r="AL928">
        <v>0</v>
      </c>
      <c r="AM928">
        <v>0</v>
      </c>
      <c r="AN928">
        <v>0</v>
      </c>
      <c r="AO928">
        <v>0</v>
      </c>
      <c r="AP928">
        <v>0</v>
      </c>
      <c r="AQ928">
        <v>0</v>
      </c>
      <c r="AR928">
        <v>0</v>
      </c>
      <c r="AS928">
        <v>0</v>
      </c>
      <c r="AT928">
        <v>0</v>
      </c>
      <c r="AU928">
        <v>0</v>
      </c>
      <c r="AV928">
        <v>0</v>
      </c>
      <c r="AW928">
        <v>0</v>
      </c>
      <c r="AX928">
        <v>0</v>
      </c>
      <c r="AY928">
        <v>0</v>
      </c>
      <c r="AZ928">
        <v>0</v>
      </c>
      <c r="BA928">
        <v>1</v>
      </c>
      <c r="BB928" t="s">
        <v>162</v>
      </c>
      <c r="BC928" t="s">
        <v>166</v>
      </c>
      <c r="BD928">
        <v>0</v>
      </c>
      <c r="BE928">
        <v>0</v>
      </c>
    </row>
    <row r="929" spans="1:57" x14ac:dyDescent="0.35">
      <c r="A929" s="193">
        <v>4092</v>
      </c>
      <c r="B929">
        <v>43</v>
      </c>
      <c r="C929" s="194" t="s">
        <v>125</v>
      </c>
      <c r="D929" t="s">
        <v>399</v>
      </c>
      <c r="E929" t="s">
        <v>3535</v>
      </c>
      <c r="F929" t="s">
        <v>86</v>
      </c>
      <c r="G929">
        <v>1</v>
      </c>
      <c r="H929">
        <v>0</v>
      </c>
      <c r="I929">
        <v>0</v>
      </c>
      <c r="J929">
        <v>0</v>
      </c>
      <c r="K929">
        <v>0</v>
      </c>
      <c r="L929">
        <v>0</v>
      </c>
      <c r="M929" t="s">
        <v>3536</v>
      </c>
      <c r="N929" s="165">
        <v>44767.402511574073</v>
      </c>
      <c r="O929" s="195">
        <f t="shared" si="14"/>
        <v>44767</v>
      </c>
      <c r="P929">
        <v>0</v>
      </c>
      <c r="Q929" t="s">
        <v>8519</v>
      </c>
      <c r="R929">
        <v>0</v>
      </c>
      <c r="S929">
        <v>0</v>
      </c>
      <c r="T929" t="s">
        <v>3537</v>
      </c>
      <c r="U929" t="s">
        <v>130</v>
      </c>
      <c r="V929" t="s">
        <v>131</v>
      </c>
      <c r="W929">
        <v>0</v>
      </c>
      <c r="X929">
        <v>0</v>
      </c>
      <c r="Y929">
        <v>0</v>
      </c>
      <c r="Z929">
        <v>0</v>
      </c>
      <c r="AA929">
        <v>0</v>
      </c>
      <c r="AB929">
        <v>0</v>
      </c>
      <c r="AC929">
        <v>7</v>
      </c>
      <c r="AD929">
        <v>2022</v>
      </c>
      <c r="AH929">
        <v>25</v>
      </c>
      <c r="AI929" t="s">
        <v>3538</v>
      </c>
      <c r="AJ929" t="s">
        <v>152</v>
      </c>
      <c r="AK929" t="s">
        <v>134</v>
      </c>
      <c r="AL929">
        <v>0</v>
      </c>
      <c r="AM929">
        <v>0</v>
      </c>
      <c r="AN929">
        <v>0</v>
      </c>
      <c r="AO929">
        <v>0</v>
      </c>
      <c r="AP929">
        <v>0</v>
      </c>
      <c r="AQ929">
        <v>0</v>
      </c>
      <c r="AR929">
        <v>0</v>
      </c>
      <c r="AS929">
        <v>0</v>
      </c>
      <c r="AT929">
        <v>0</v>
      </c>
      <c r="AU929">
        <v>0</v>
      </c>
      <c r="AV929">
        <v>0</v>
      </c>
      <c r="AW929">
        <v>0</v>
      </c>
      <c r="AX929">
        <v>0</v>
      </c>
      <c r="AY929">
        <v>0</v>
      </c>
      <c r="AZ929">
        <v>0</v>
      </c>
      <c r="BA929">
        <v>0</v>
      </c>
      <c r="BB929" t="s">
        <v>162</v>
      </c>
      <c r="BC929" t="s">
        <v>166</v>
      </c>
      <c r="BD929">
        <v>0</v>
      </c>
      <c r="BE929">
        <v>0</v>
      </c>
    </row>
    <row r="930" spans="1:57" x14ac:dyDescent="0.35">
      <c r="A930" s="193">
        <v>863</v>
      </c>
      <c r="B930">
        <v>2935</v>
      </c>
      <c r="C930" s="194" t="s">
        <v>125</v>
      </c>
      <c r="D930" t="s">
        <v>294</v>
      </c>
      <c r="E930" t="s">
        <v>3539</v>
      </c>
      <c r="F930" t="s">
        <v>85</v>
      </c>
      <c r="G930">
        <v>1</v>
      </c>
      <c r="H930">
        <v>0</v>
      </c>
      <c r="I930">
        <v>0</v>
      </c>
      <c r="J930">
        <v>0</v>
      </c>
      <c r="K930">
        <v>0</v>
      </c>
      <c r="L930">
        <v>0</v>
      </c>
      <c r="M930" t="s">
        <v>3540</v>
      </c>
      <c r="N930" s="165">
        <v>44691.259652777779</v>
      </c>
      <c r="O930" s="195">
        <f t="shared" si="14"/>
        <v>44690</v>
      </c>
      <c r="P930">
        <v>0</v>
      </c>
      <c r="Q930" t="s">
        <v>8520</v>
      </c>
      <c r="R930">
        <v>2</v>
      </c>
      <c r="S930">
        <v>2</v>
      </c>
      <c r="T930" t="s">
        <v>3541</v>
      </c>
      <c r="U930" t="s">
        <v>130</v>
      </c>
      <c r="V930" t="s">
        <v>131</v>
      </c>
      <c r="W930">
        <v>0</v>
      </c>
      <c r="X930">
        <v>0</v>
      </c>
      <c r="Y930">
        <v>0</v>
      </c>
      <c r="Z930">
        <v>0</v>
      </c>
      <c r="AA930">
        <v>0</v>
      </c>
      <c r="AB930">
        <v>0</v>
      </c>
      <c r="AC930">
        <v>5</v>
      </c>
      <c r="AD930">
        <v>2022</v>
      </c>
      <c r="AF930" t="s">
        <v>7484</v>
      </c>
      <c r="AG930" t="s">
        <v>3542</v>
      </c>
      <c r="AH930">
        <v>10</v>
      </c>
      <c r="AI930" t="s">
        <v>3543</v>
      </c>
      <c r="AJ930" t="s">
        <v>160</v>
      </c>
      <c r="AK930" t="s">
        <v>161</v>
      </c>
      <c r="AL930">
        <v>0</v>
      </c>
      <c r="AM930">
        <v>0</v>
      </c>
      <c r="AN930">
        <v>0</v>
      </c>
      <c r="AO930">
        <v>0</v>
      </c>
      <c r="AP930">
        <v>0</v>
      </c>
      <c r="AQ930">
        <v>0</v>
      </c>
      <c r="AR930">
        <v>0</v>
      </c>
      <c r="AS930">
        <v>0</v>
      </c>
      <c r="AT930">
        <v>0</v>
      </c>
      <c r="AU930">
        <v>0</v>
      </c>
      <c r="AV930">
        <v>0</v>
      </c>
      <c r="AW930">
        <v>0</v>
      </c>
      <c r="AX930">
        <v>0</v>
      </c>
      <c r="AY930">
        <v>0</v>
      </c>
      <c r="AZ930">
        <v>1</v>
      </c>
      <c r="BA930">
        <v>0</v>
      </c>
      <c r="BB930" t="s">
        <v>162</v>
      </c>
      <c r="BC930" t="s">
        <v>166</v>
      </c>
      <c r="BD930">
        <v>0</v>
      </c>
      <c r="BE930">
        <v>0</v>
      </c>
    </row>
    <row r="931" spans="1:57" x14ac:dyDescent="0.35">
      <c r="A931" s="193">
        <v>1220</v>
      </c>
      <c r="B931">
        <v>68</v>
      </c>
      <c r="C931" s="194" t="s">
        <v>125</v>
      </c>
      <c r="D931" t="s">
        <v>366</v>
      </c>
      <c r="E931" t="s">
        <v>3544</v>
      </c>
      <c r="F931" t="s">
        <v>86</v>
      </c>
      <c r="G931">
        <v>1</v>
      </c>
      <c r="H931">
        <v>0</v>
      </c>
      <c r="I931">
        <v>0</v>
      </c>
      <c r="J931">
        <v>0</v>
      </c>
      <c r="K931">
        <v>0</v>
      </c>
      <c r="L931">
        <v>0</v>
      </c>
      <c r="M931" t="s">
        <v>3545</v>
      </c>
      <c r="N931" s="165">
        <v>44722.902326388888</v>
      </c>
      <c r="O931" s="195">
        <f t="shared" si="14"/>
        <v>44718</v>
      </c>
      <c r="P931">
        <v>0</v>
      </c>
      <c r="Q931" t="s">
        <v>7479</v>
      </c>
      <c r="R931">
        <v>0</v>
      </c>
      <c r="S931">
        <v>0</v>
      </c>
      <c r="T931" t="s">
        <v>369</v>
      </c>
      <c r="U931" t="s">
        <v>130</v>
      </c>
      <c r="V931" t="s">
        <v>131</v>
      </c>
      <c r="W931">
        <v>0</v>
      </c>
      <c r="X931">
        <v>0</v>
      </c>
      <c r="Y931">
        <v>1</v>
      </c>
      <c r="Z931">
        <v>0</v>
      </c>
      <c r="AA931">
        <v>0</v>
      </c>
      <c r="AB931">
        <v>1</v>
      </c>
      <c r="AC931">
        <v>6</v>
      </c>
      <c r="AD931">
        <v>2022</v>
      </c>
      <c r="AE931" t="s">
        <v>3546</v>
      </c>
      <c r="AG931" t="s">
        <v>3547</v>
      </c>
      <c r="AH931">
        <v>10</v>
      </c>
      <c r="AI931" t="s">
        <v>3548</v>
      </c>
      <c r="AJ931" t="s">
        <v>177</v>
      </c>
      <c r="AK931" t="s">
        <v>7423</v>
      </c>
      <c r="AL931">
        <v>0</v>
      </c>
      <c r="AM931">
        <v>0</v>
      </c>
      <c r="AN931">
        <v>0</v>
      </c>
      <c r="AO931">
        <v>0</v>
      </c>
      <c r="AP931">
        <v>0</v>
      </c>
      <c r="AQ931">
        <v>0</v>
      </c>
      <c r="AR931">
        <v>0</v>
      </c>
      <c r="AS931">
        <v>0</v>
      </c>
      <c r="AT931">
        <v>0</v>
      </c>
      <c r="AU931">
        <v>0</v>
      </c>
      <c r="AV931">
        <v>0</v>
      </c>
      <c r="AW931">
        <v>0</v>
      </c>
      <c r="AX931">
        <v>0</v>
      </c>
      <c r="AY931">
        <v>0</v>
      </c>
      <c r="AZ931">
        <v>0</v>
      </c>
      <c r="BA931">
        <v>0</v>
      </c>
      <c r="BB931" t="s">
        <v>195</v>
      </c>
      <c r="BC931" t="s">
        <v>166</v>
      </c>
      <c r="BD931">
        <v>0</v>
      </c>
      <c r="BE931">
        <v>0</v>
      </c>
    </row>
    <row r="932" spans="1:57" x14ac:dyDescent="0.35">
      <c r="A932" s="193">
        <v>1218</v>
      </c>
      <c r="B932">
        <v>6860</v>
      </c>
      <c r="C932" s="194" t="s">
        <v>7480</v>
      </c>
      <c r="D932" t="s">
        <v>366</v>
      </c>
      <c r="E932" t="s">
        <v>3544</v>
      </c>
      <c r="F932" t="s">
        <v>86</v>
      </c>
      <c r="G932">
        <v>1</v>
      </c>
      <c r="H932">
        <v>0</v>
      </c>
      <c r="I932">
        <v>0</v>
      </c>
      <c r="J932">
        <v>0</v>
      </c>
      <c r="K932">
        <v>0</v>
      </c>
      <c r="L932">
        <v>0</v>
      </c>
      <c r="M932" t="s">
        <v>3545</v>
      </c>
      <c r="N932" s="165">
        <v>44722.860659722217</v>
      </c>
      <c r="O932" s="195">
        <f t="shared" si="14"/>
        <v>44718</v>
      </c>
      <c r="P932">
        <v>0</v>
      </c>
      <c r="Q932" t="s">
        <v>7481</v>
      </c>
      <c r="R932">
        <v>0</v>
      </c>
      <c r="S932">
        <v>0</v>
      </c>
      <c r="T932" t="s">
        <v>369</v>
      </c>
      <c r="U932" t="s">
        <v>130</v>
      </c>
      <c r="V932" t="s">
        <v>131</v>
      </c>
      <c r="W932">
        <v>0</v>
      </c>
      <c r="X932">
        <v>0</v>
      </c>
      <c r="Y932">
        <v>1</v>
      </c>
      <c r="Z932">
        <v>0</v>
      </c>
      <c r="AA932">
        <v>0</v>
      </c>
      <c r="AB932">
        <v>1</v>
      </c>
      <c r="AC932">
        <v>6</v>
      </c>
      <c r="AD932">
        <v>2022</v>
      </c>
      <c r="AE932" t="s">
        <v>3546</v>
      </c>
      <c r="AG932" t="s">
        <v>3547</v>
      </c>
      <c r="AH932">
        <v>10</v>
      </c>
      <c r="AI932" t="s">
        <v>3548</v>
      </c>
      <c r="AJ932" t="s">
        <v>177</v>
      </c>
      <c r="AK932" t="s">
        <v>7423</v>
      </c>
      <c r="AL932">
        <v>0</v>
      </c>
      <c r="AM932">
        <v>0</v>
      </c>
      <c r="AN932">
        <v>0</v>
      </c>
      <c r="AO932">
        <v>0</v>
      </c>
      <c r="AP932">
        <v>0</v>
      </c>
      <c r="AQ932">
        <v>0</v>
      </c>
      <c r="AR932">
        <v>0</v>
      </c>
      <c r="AS932">
        <v>0</v>
      </c>
      <c r="AT932">
        <v>0</v>
      </c>
      <c r="AU932">
        <v>0</v>
      </c>
      <c r="AV932">
        <v>0</v>
      </c>
      <c r="AW932">
        <v>0</v>
      </c>
      <c r="AX932">
        <v>0</v>
      </c>
      <c r="AY932">
        <v>0</v>
      </c>
      <c r="AZ932">
        <v>0</v>
      </c>
      <c r="BA932">
        <v>0</v>
      </c>
      <c r="BB932" t="s">
        <v>195</v>
      </c>
      <c r="BC932" t="s">
        <v>166</v>
      </c>
      <c r="BD932">
        <v>0</v>
      </c>
      <c r="BE932">
        <v>0</v>
      </c>
    </row>
    <row r="933" spans="1:57" x14ac:dyDescent="0.35">
      <c r="A933" s="193">
        <v>3463</v>
      </c>
      <c r="B933">
        <v>2940</v>
      </c>
      <c r="C933" s="194" t="s">
        <v>190</v>
      </c>
      <c r="D933" t="s">
        <v>294</v>
      </c>
      <c r="E933" t="s">
        <v>3549</v>
      </c>
      <c r="F933" t="s">
        <v>85</v>
      </c>
      <c r="G933">
        <v>1</v>
      </c>
      <c r="H933">
        <v>0</v>
      </c>
      <c r="I933">
        <v>1</v>
      </c>
      <c r="J933">
        <v>0</v>
      </c>
      <c r="K933">
        <v>0</v>
      </c>
      <c r="L933">
        <v>1</v>
      </c>
      <c r="M933" t="s">
        <v>3550</v>
      </c>
      <c r="N933" s="165">
        <v>44731.571203703701</v>
      </c>
      <c r="O933" s="195">
        <f t="shared" si="14"/>
        <v>44725</v>
      </c>
      <c r="P933">
        <v>0</v>
      </c>
      <c r="Q933" t="s">
        <v>8521</v>
      </c>
      <c r="R933">
        <v>7565</v>
      </c>
      <c r="S933">
        <v>2488</v>
      </c>
      <c r="T933" t="s">
        <v>3551</v>
      </c>
      <c r="U933" t="s">
        <v>130</v>
      </c>
      <c r="V933" t="s">
        <v>131</v>
      </c>
      <c r="W933">
        <v>0</v>
      </c>
      <c r="X933">
        <v>0</v>
      </c>
      <c r="Y933">
        <v>0</v>
      </c>
      <c r="Z933">
        <v>0</v>
      </c>
      <c r="AA933">
        <v>0</v>
      </c>
      <c r="AB933">
        <v>0</v>
      </c>
      <c r="AC933">
        <v>6</v>
      </c>
      <c r="AD933">
        <v>2022</v>
      </c>
      <c r="AF933" t="s">
        <v>8522</v>
      </c>
      <c r="AG933" t="s">
        <v>3552</v>
      </c>
      <c r="AH933">
        <v>19</v>
      </c>
      <c r="AI933" t="s">
        <v>3553</v>
      </c>
      <c r="AJ933" t="s">
        <v>344</v>
      </c>
      <c r="AK933" t="s">
        <v>385</v>
      </c>
      <c r="AL933">
        <v>0</v>
      </c>
      <c r="AM933">
        <v>0</v>
      </c>
      <c r="AN933">
        <v>0</v>
      </c>
      <c r="AO933">
        <v>0</v>
      </c>
      <c r="AP933">
        <v>0</v>
      </c>
      <c r="AQ933">
        <v>0</v>
      </c>
      <c r="AR933">
        <v>0</v>
      </c>
      <c r="AS933">
        <v>0</v>
      </c>
      <c r="AT933">
        <v>0</v>
      </c>
      <c r="AU933">
        <v>0</v>
      </c>
      <c r="AV933">
        <v>0</v>
      </c>
      <c r="AW933">
        <v>0</v>
      </c>
      <c r="AX933">
        <v>0</v>
      </c>
      <c r="AY933">
        <v>0</v>
      </c>
      <c r="AZ933">
        <v>0</v>
      </c>
      <c r="BA933">
        <v>0</v>
      </c>
      <c r="BB933" t="s">
        <v>162</v>
      </c>
      <c r="BC933" t="s">
        <v>166</v>
      </c>
      <c r="BD933">
        <v>0</v>
      </c>
      <c r="BE933">
        <v>0</v>
      </c>
    </row>
    <row r="934" spans="1:57" x14ac:dyDescent="0.35">
      <c r="A934" s="193">
        <v>4031</v>
      </c>
      <c r="B934">
        <v>2729</v>
      </c>
      <c r="C934" s="194" t="s">
        <v>190</v>
      </c>
      <c r="D934" t="s">
        <v>294</v>
      </c>
      <c r="E934" t="s">
        <v>3554</v>
      </c>
      <c r="F934" t="s">
        <v>86</v>
      </c>
      <c r="G934">
        <v>1</v>
      </c>
      <c r="H934">
        <v>0</v>
      </c>
      <c r="I934">
        <v>0</v>
      </c>
      <c r="J934">
        <v>0</v>
      </c>
      <c r="K934">
        <v>0</v>
      </c>
      <c r="L934">
        <v>0</v>
      </c>
      <c r="M934" t="s">
        <v>3555</v>
      </c>
      <c r="N934" s="165">
        <v>44764.922905092593</v>
      </c>
      <c r="O934" s="195">
        <f t="shared" si="14"/>
        <v>44760</v>
      </c>
      <c r="P934">
        <v>0</v>
      </c>
      <c r="Q934" t="s">
        <v>8523</v>
      </c>
      <c r="R934">
        <v>337</v>
      </c>
      <c r="S934">
        <v>0</v>
      </c>
      <c r="T934" t="s">
        <v>3556</v>
      </c>
      <c r="U934" t="s">
        <v>130</v>
      </c>
      <c r="V934" t="s">
        <v>131</v>
      </c>
      <c r="W934">
        <v>0</v>
      </c>
      <c r="X934">
        <v>0</v>
      </c>
      <c r="Y934">
        <v>0</v>
      </c>
      <c r="Z934">
        <v>0</v>
      </c>
      <c r="AA934">
        <v>0</v>
      </c>
      <c r="AB934">
        <v>0</v>
      </c>
      <c r="AC934">
        <v>7</v>
      </c>
      <c r="AD934">
        <v>2022</v>
      </c>
      <c r="AH934">
        <v>22</v>
      </c>
      <c r="AI934" t="s">
        <v>3557</v>
      </c>
      <c r="AJ934" t="s">
        <v>252</v>
      </c>
      <c r="AK934" t="s">
        <v>134</v>
      </c>
      <c r="AL934">
        <v>0</v>
      </c>
      <c r="AM934">
        <v>0</v>
      </c>
      <c r="AN934">
        <v>0</v>
      </c>
      <c r="AO934">
        <v>0</v>
      </c>
      <c r="AP934">
        <v>0</v>
      </c>
      <c r="AQ934">
        <v>0</v>
      </c>
      <c r="AR934">
        <v>0</v>
      </c>
      <c r="AS934">
        <v>0</v>
      </c>
      <c r="AT934">
        <v>0</v>
      </c>
      <c r="AU934">
        <v>0</v>
      </c>
      <c r="AV934">
        <v>0</v>
      </c>
      <c r="AW934">
        <v>0</v>
      </c>
      <c r="AX934">
        <v>0</v>
      </c>
      <c r="AY934">
        <v>0</v>
      </c>
      <c r="AZ934">
        <v>0</v>
      </c>
      <c r="BA934">
        <v>0</v>
      </c>
      <c r="BB934" t="s">
        <v>162</v>
      </c>
      <c r="BC934" t="s">
        <v>166</v>
      </c>
      <c r="BD934">
        <v>0</v>
      </c>
      <c r="BE934">
        <v>0</v>
      </c>
    </row>
    <row r="935" spans="1:57" x14ac:dyDescent="0.35">
      <c r="A935" s="193">
        <v>248</v>
      </c>
      <c r="B935">
        <v>2924</v>
      </c>
      <c r="C935" s="194" t="s">
        <v>190</v>
      </c>
      <c r="D935" t="s">
        <v>294</v>
      </c>
      <c r="E935" t="s">
        <v>3558</v>
      </c>
      <c r="F935" t="s">
        <v>86</v>
      </c>
      <c r="G935">
        <v>1</v>
      </c>
      <c r="H935">
        <v>0</v>
      </c>
      <c r="I935">
        <v>0</v>
      </c>
      <c r="J935">
        <v>0</v>
      </c>
      <c r="K935">
        <v>0</v>
      </c>
      <c r="L935">
        <v>0</v>
      </c>
      <c r="M935" t="s">
        <v>3559</v>
      </c>
      <c r="N935" s="165">
        <v>44635.440937500003</v>
      </c>
      <c r="O935" s="195">
        <f t="shared" si="14"/>
        <v>44634</v>
      </c>
      <c r="P935">
        <v>0</v>
      </c>
      <c r="Q935" t="s">
        <v>8524</v>
      </c>
      <c r="R935">
        <v>1227</v>
      </c>
      <c r="S935">
        <v>19</v>
      </c>
      <c r="T935" t="s">
        <v>3560</v>
      </c>
      <c r="U935" t="s">
        <v>130</v>
      </c>
      <c r="V935" t="s">
        <v>131</v>
      </c>
      <c r="W935">
        <v>0</v>
      </c>
      <c r="X935">
        <v>0</v>
      </c>
      <c r="Y935">
        <v>0</v>
      </c>
      <c r="Z935">
        <v>0</v>
      </c>
      <c r="AA935">
        <v>0</v>
      </c>
      <c r="AB935">
        <v>0</v>
      </c>
      <c r="AC935">
        <v>3</v>
      </c>
      <c r="AD935">
        <v>2022</v>
      </c>
      <c r="AF935" t="s">
        <v>8525</v>
      </c>
      <c r="AG935" t="s">
        <v>3561</v>
      </c>
      <c r="AH935">
        <v>15</v>
      </c>
      <c r="AI935" t="s">
        <v>3563</v>
      </c>
      <c r="AJ935" t="s">
        <v>160</v>
      </c>
      <c r="AK935" t="s">
        <v>161</v>
      </c>
      <c r="AL935">
        <v>0</v>
      </c>
      <c r="AM935">
        <v>0</v>
      </c>
      <c r="AN935">
        <v>0</v>
      </c>
      <c r="AO935">
        <v>0</v>
      </c>
      <c r="AP935">
        <v>0</v>
      </c>
      <c r="AQ935">
        <v>0</v>
      </c>
      <c r="AR935">
        <v>1</v>
      </c>
      <c r="AS935">
        <v>0</v>
      </c>
      <c r="AT935">
        <v>0</v>
      </c>
      <c r="AU935">
        <v>0</v>
      </c>
      <c r="AV935">
        <v>0</v>
      </c>
      <c r="AW935">
        <v>0</v>
      </c>
      <c r="AX935">
        <v>0</v>
      </c>
      <c r="AY935">
        <v>0</v>
      </c>
      <c r="AZ935">
        <v>0</v>
      </c>
      <c r="BA935">
        <v>0</v>
      </c>
      <c r="BB935" t="s">
        <v>162</v>
      </c>
      <c r="BC935" t="s">
        <v>166</v>
      </c>
      <c r="BD935">
        <v>0</v>
      </c>
      <c r="BE935">
        <v>0</v>
      </c>
    </row>
    <row r="936" spans="1:57" x14ac:dyDescent="0.35">
      <c r="A936" s="193">
        <v>3572</v>
      </c>
      <c r="B936">
        <v>2943</v>
      </c>
      <c r="C936" s="194" t="s">
        <v>125</v>
      </c>
      <c r="D936" t="s">
        <v>294</v>
      </c>
      <c r="E936" t="s">
        <v>3564</v>
      </c>
      <c r="F936" t="s">
        <v>85</v>
      </c>
      <c r="G936">
        <v>1</v>
      </c>
      <c r="H936">
        <v>0</v>
      </c>
      <c r="I936">
        <v>0</v>
      </c>
      <c r="J936">
        <v>0</v>
      </c>
      <c r="K936">
        <v>0</v>
      </c>
      <c r="L936">
        <v>0</v>
      </c>
      <c r="M936" t="s">
        <v>3565</v>
      </c>
      <c r="N936" s="165">
        <v>44746.720775462964</v>
      </c>
      <c r="O936" s="195">
        <f t="shared" si="14"/>
        <v>44746</v>
      </c>
      <c r="P936">
        <v>0</v>
      </c>
      <c r="Q936" t="s">
        <v>8526</v>
      </c>
      <c r="R936">
        <v>21</v>
      </c>
      <c r="S936">
        <v>289</v>
      </c>
      <c r="T936" t="s">
        <v>3566</v>
      </c>
      <c r="U936" t="s">
        <v>130</v>
      </c>
      <c r="V936" t="s">
        <v>131</v>
      </c>
      <c r="W936">
        <v>0</v>
      </c>
      <c r="X936">
        <v>0</v>
      </c>
      <c r="Y936">
        <v>0</v>
      </c>
      <c r="Z936">
        <v>0</v>
      </c>
      <c r="AA936">
        <v>0</v>
      </c>
      <c r="AB936">
        <v>0</v>
      </c>
      <c r="AC936">
        <v>7</v>
      </c>
      <c r="AD936">
        <v>2022</v>
      </c>
      <c r="AF936" t="s">
        <v>7484</v>
      </c>
      <c r="AG936" t="s">
        <v>3567</v>
      </c>
      <c r="AH936">
        <v>4</v>
      </c>
      <c r="AI936" t="s">
        <v>3568</v>
      </c>
      <c r="AJ936" t="s">
        <v>133</v>
      </c>
      <c r="AK936" t="s">
        <v>134</v>
      </c>
      <c r="AL936">
        <v>0</v>
      </c>
      <c r="AM936">
        <v>0</v>
      </c>
      <c r="AN936">
        <v>0</v>
      </c>
      <c r="AO936">
        <v>0</v>
      </c>
      <c r="AP936">
        <v>0</v>
      </c>
      <c r="AQ936">
        <v>0</v>
      </c>
      <c r="AR936">
        <v>0</v>
      </c>
      <c r="AS936">
        <v>0</v>
      </c>
      <c r="AT936">
        <v>0</v>
      </c>
      <c r="AU936">
        <v>0</v>
      </c>
      <c r="AV936">
        <v>0</v>
      </c>
      <c r="AW936">
        <v>0</v>
      </c>
      <c r="AX936">
        <v>0</v>
      </c>
      <c r="AY936">
        <v>0</v>
      </c>
      <c r="AZ936">
        <v>0</v>
      </c>
      <c r="BA936">
        <v>0</v>
      </c>
      <c r="BB936" t="s">
        <v>178</v>
      </c>
      <c r="BC936" t="s">
        <v>166</v>
      </c>
      <c r="BD936">
        <v>0</v>
      </c>
      <c r="BE936">
        <v>0</v>
      </c>
    </row>
    <row r="937" spans="1:57" x14ac:dyDescent="0.35">
      <c r="A937" s="193">
        <v>3464</v>
      </c>
      <c r="B937">
        <v>2941</v>
      </c>
      <c r="C937" s="194" t="s">
        <v>190</v>
      </c>
      <c r="D937" t="s">
        <v>294</v>
      </c>
      <c r="E937" t="s">
        <v>3569</v>
      </c>
      <c r="F937" t="s">
        <v>85</v>
      </c>
      <c r="G937">
        <v>1</v>
      </c>
      <c r="H937">
        <v>0</v>
      </c>
      <c r="I937">
        <v>0</v>
      </c>
      <c r="J937">
        <v>0</v>
      </c>
      <c r="K937">
        <v>0</v>
      </c>
      <c r="L937">
        <v>0</v>
      </c>
      <c r="M937" t="s">
        <v>3570</v>
      </c>
      <c r="N937" s="165">
        <v>44731.573379629634</v>
      </c>
      <c r="O937" s="195">
        <f t="shared" si="14"/>
        <v>44725</v>
      </c>
      <c r="P937">
        <v>0</v>
      </c>
      <c r="Q937" t="s">
        <v>8521</v>
      </c>
      <c r="R937">
        <v>7565</v>
      </c>
      <c r="S937">
        <v>2488</v>
      </c>
      <c r="T937" t="s">
        <v>3551</v>
      </c>
      <c r="U937" t="s">
        <v>130</v>
      </c>
      <c r="V937" t="s">
        <v>131</v>
      </c>
      <c r="W937">
        <v>0</v>
      </c>
      <c r="X937">
        <v>0</v>
      </c>
      <c r="Y937">
        <v>0</v>
      </c>
      <c r="Z937">
        <v>0</v>
      </c>
      <c r="AA937">
        <v>0</v>
      </c>
      <c r="AB937">
        <v>0</v>
      </c>
      <c r="AC937">
        <v>6</v>
      </c>
      <c r="AD937">
        <v>2022</v>
      </c>
      <c r="AF937" t="s">
        <v>8522</v>
      </c>
      <c r="AG937" t="s">
        <v>3571</v>
      </c>
      <c r="AH937">
        <v>19</v>
      </c>
      <c r="AI937" t="s">
        <v>3568</v>
      </c>
      <c r="AJ937" t="s">
        <v>133</v>
      </c>
      <c r="AK937" t="s">
        <v>385</v>
      </c>
      <c r="AL937">
        <v>0</v>
      </c>
      <c r="AM937">
        <v>0</v>
      </c>
      <c r="AN937">
        <v>0</v>
      </c>
      <c r="AO937">
        <v>0</v>
      </c>
      <c r="AP937">
        <v>0</v>
      </c>
      <c r="AQ937">
        <v>0</v>
      </c>
      <c r="AR937">
        <v>0</v>
      </c>
      <c r="AS937">
        <v>0</v>
      </c>
      <c r="AT937">
        <v>0</v>
      </c>
      <c r="AU937">
        <v>0</v>
      </c>
      <c r="AV937">
        <v>0</v>
      </c>
      <c r="AW937">
        <v>0</v>
      </c>
      <c r="AX937">
        <v>0</v>
      </c>
      <c r="AY937">
        <v>0</v>
      </c>
      <c r="AZ937">
        <v>0</v>
      </c>
      <c r="BA937">
        <v>0</v>
      </c>
      <c r="BB937" t="s">
        <v>178</v>
      </c>
      <c r="BC937" t="s">
        <v>166</v>
      </c>
      <c r="BD937">
        <v>0</v>
      </c>
      <c r="BE937">
        <v>0</v>
      </c>
    </row>
    <row r="938" spans="1:57" x14ac:dyDescent="0.35">
      <c r="A938" s="193">
        <v>4064</v>
      </c>
      <c r="B938">
        <v>45</v>
      </c>
      <c r="C938" s="194" t="s">
        <v>125</v>
      </c>
      <c r="D938" t="s">
        <v>399</v>
      </c>
      <c r="E938" t="s">
        <v>3572</v>
      </c>
      <c r="F938" t="s">
        <v>86</v>
      </c>
      <c r="G938">
        <v>1</v>
      </c>
      <c r="H938">
        <v>0</v>
      </c>
      <c r="I938">
        <v>0</v>
      </c>
      <c r="J938">
        <v>0</v>
      </c>
      <c r="K938">
        <v>0</v>
      </c>
      <c r="L938">
        <v>0</v>
      </c>
      <c r="M938" t="s">
        <v>3573</v>
      </c>
      <c r="N938" s="165">
        <v>44766.445520833331</v>
      </c>
      <c r="O938" s="195">
        <f t="shared" si="14"/>
        <v>44760</v>
      </c>
      <c r="P938">
        <v>0</v>
      </c>
      <c r="Q938" t="s">
        <v>8527</v>
      </c>
      <c r="R938">
        <v>0</v>
      </c>
      <c r="S938">
        <v>0</v>
      </c>
      <c r="T938" t="s">
        <v>3574</v>
      </c>
      <c r="U938" t="s">
        <v>130</v>
      </c>
      <c r="V938" t="s">
        <v>131</v>
      </c>
      <c r="W938">
        <v>0</v>
      </c>
      <c r="X938">
        <v>0</v>
      </c>
      <c r="Y938">
        <v>0</v>
      </c>
      <c r="Z938">
        <v>0</v>
      </c>
      <c r="AA938">
        <v>0</v>
      </c>
      <c r="AB938">
        <v>0</v>
      </c>
      <c r="AC938">
        <v>7</v>
      </c>
      <c r="AD938">
        <v>2022</v>
      </c>
      <c r="AG938" t="s">
        <v>3575</v>
      </c>
      <c r="AH938">
        <v>24</v>
      </c>
      <c r="AI938" t="s">
        <v>3576</v>
      </c>
      <c r="AJ938" t="s">
        <v>200</v>
      </c>
      <c r="AK938" t="s">
        <v>7423</v>
      </c>
      <c r="AL938">
        <v>0</v>
      </c>
      <c r="AM938">
        <v>0</v>
      </c>
      <c r="AN938">
        <v>0</v>
      </c>
      <c r="AO938">
        <v>0</v>
      </c>
      <c r="AP938">
        <v>0</v>
      </c>
      <c r="AQ938">
        <v>0</v>
      </c>
      <c r="AR938">
        <v>0</v>
      </c>
      <c r="AS938">
        <v>0</v>
      </c>
      <c r="AT938">
        <v>0</v>
      </c>
      <c r="AU938">
        <v>1</v>
      </c>
      <c r="AV938">
        <v>0</v>
      </c>
      <c r="AW938">
        <v>0</v>
      </c>
      <c r="AX938">
        <v>0</v>
      </c>
      <c r="AY938">
        <v>0</v>
      </c>
      <c r="AZ938">
        <v>0</v>
      </c>
      <c r="BA938">
        <v>0</v>
      </c>
      <c r="BB938" t="s">
        <v>162</v>
      </c>
      <c r="BC938" t="s">
        <v>166</v>
      </c>
      <c r="BD938">
        <v>0</v>
      </c>
      <c r="BE938">
        <v>0</v>
      </c>
    </row>
    <row r="939" spans="1:57" x14ac:dyDescent="0.35">
      <c r="A939" s="193">
        <v>4684</v>
      </c>
      <c r="B939">
        <v>2861</v>
      </c>
      <c r="C939" s="194" t="s">
        <v>190</v>
      </c>
      <c r="D939" t="s">
        <v>294</v>
      </c>
      <c r="E939" t="s">
        <v>3577</v>
      </c>
      <c r="F939" t="s">
        <v>85</v>
      </c>
      <c r="G939">
        <v>1</v>
      </c>
      <c r="H939">
        <v>0</v>
      </c>
      <c r="I939">
        <v>1</v>
      </c>
      <c r="J939">
        <v>0</v>
      </c>
      <c r="K939">
        <v>0</v>
      </c>
      <c r="L939">
        <v>1</v>
      </c>
      <c r="M939" t="s">
        <v>3578</v>
      </c>
      <c r="N939" s="165">
        <v>44791.856504629628</v>
      </c>
      <c r="O939" s="195">
        <f t="shared" si="14"/>
        <v>44788</v>
      </c>
      <c r="P939">
        <v>0</v>
      </c>
      <c r="Q939" t="s">
        <v>8528</v>
      </c>
      <c r="R939">
        <v>435</v>
      </c>
      <c r="S939">
        <v>825</v>
      </c>
      <c r="T939" t="s">
        <v>3579</v>
      </c>
      <c r="U939" t="s">
        <v>130</v>
      </c>
      <c r="V939" t="s">
        <v>131</v>
      </c>
      <c r="W939">
        <v>0</v>
      </c>
      <c r="X939">
        <v>0</v>
      </c>
      <c r="Y939">
        <v>0</v>
      </c>
      <c r="Z939">
        <v>0</v>
      </c>
      <c r="AA939">
        <v>0</v>
      </c>
      <c r="AB939">
        <v>1</v>
      </c>
      <c r="AC939">
        <v>8</v>
      </c>
      <c r="AD939">
        <v>2022</v>
      </c>
      <c r="AH939">
        <v>18</v>
      </c>
      <c r="AI939" t="s">
        <v>3580</v>
      </c>
      <c r="AJ939" t="s">
        <v>252</v>
      </c>
      <c r="AK939" t="s">
        <v>134</v>
      </c>
      <c r="AL939">
        <v>0</v>
      </c>
      <c r="AM939">
        <v>0</v>
      </c>
      <c r="AN939">
        <v>0</v>
      </c>
      <c r="AO939">
        <v>0</v>
      </c>
      <c r="AP939">
        <v>0</v>
      </c>
      <c r="AQ939">
        <v>0</v>
      </c>
      <c r="AR939">
        <v>0</v>
      </c>
      <c r="AS939">
        <v>0</v>
      </c>
      <c r="AT939">
        <v>0</v>
      </c>
      <c r="AU939">
        <v>0</v>
      </c>
      <c r="AV939">
        <v>0</v>
      </c>
      <c r="AW939">
        <v>0</v>
      </c>
      <c r="AX939">
        <v>0</v>
      </c>
      <c r="AY939">
        <v>0</v>
      </c>
      <c r="AZ939">
        <v>0</v>
      </c>
      <c r="BA939">
        <v>0</v>
      </c>
      <c r="BB939" t="s">
        <v>154</v>
      </c>
      <c r="BC939" t="s">
        <v>166</v>
      </c>
      <c r="BD939">
        <v>0</v>
      </c>
      <c r="BE939">
        <v>0</v>
      </c>
    </row>
    <row r="940" spans="1:57" x14ac:dyDescent="0.35">
      <c r="A940" s="193">
        <v>3811</v>
      </c>
      <c r="B940">
        <v>5164</v>
      </c>
      <c r="C940" s="194" t="s">
        <v>190</v>
      </c>
      <c r="D940" t="s">
        <v>126</v>
      </c>
      <c r="E940" t="s">
        <v>3581</v>
      </c>
      <c r="F940" t="s">
        <v>83</v>
      </c>
      <c r="G940">
        <v>1</v>
      </c>
      <c r="H940">
        <v>0</v>
      </c>
      <c r="I940">
        <v>0</v>
      </c>
      <c r="J940">
        <v>0</v>
      </c>
      <c r="K940">
        <v>0</v>
      </c>
      <c r="L940">
        <v>0</v>
      </c>
      <c r="M940" t="s">
        <v>3582</v>
      </c>
      <c r="N940" s="165">
        <v>44758</v>
      </c>
      <c r="O940" s="195">
        <f t="shared" si="14"/>
        <v>44753</v>
      </c>
      <c r="P940">
        <v>0</v>
      </c>
      <c r="Q940" t="s">
        <v>8529</v>
      </c>
      <c r="R940">
        <v>0</v>
      </c>
      <c r="S940">
        <v>0</v>
      </c>
      <c r="T940" t="s">
        <v>2951</v>
      </c>
      <c r="U940" t="s">
        <v>130</v>
      </c>
      <c r="V940" t="s">
        <v>131</v>
      </c>
      <c r="W940">
        <v>0</v>
      </c>
      <c r="X940">
        <v>0</v>
      </c>
      <c r="Y940">
        <v>0</v>
      </c>
      <c r="Z940">
        <v>0</v>
      </c>
      <c r="AA940">
        <v>0</v>
      </c>
      <c r="AB940">
        <v>1</v>
      </c>
      <c r="AC940">
        <v>7</v>
      </c>
      <c r="AD940">
        <v>2022</v>
      </c>
      <c r="AH940">
        <v>16</v>
      </c>
      <c r="AI940" t="s">
        <v>3583</v>
      </c>
      <c r="AJ940" t="s">
        <v>152</v>
      </c>
      <c r="AK940" t="s">
        <v>7423</v>
      </c>
      <c r="AL940">
        <v>0</v>
      </c>
      <c r="AM940">
        <v>0</v>
      </c>
      <c r="AN940">
        <v>0</v>
      </c>
      <c r="AO940">
        <v>0</v>
      </c>
      <c r="AP940">
        <v>0</v>
      </c>
      <c r="AQ940">
        <v>0</v>
      </c>
      <c r="AR940">
        <v>0</v>
      </c>
      <c r="AS940">
        <v>0</v>
      </c>
      <c r="AT940">
        <v>0</v>
      </c>
      <c r="AU940">
        <v>0</v>
      </c>
      <c r="AV940">
        <v>0</v>
      </c>
      <c r="AW940">
        <v>0</v>
      </c>
      <c r="AX940">
        <v>0</v>
      </c>
      <c r="AY940">
        <v>0</v>
      </c>
      <c r="AZ940">
        <v>0</v>
      </c>
      <c r="BA940">
        <v>0</v>
      </c>
      <c r="BB940" t="s">
        <v>172</v>
      </c>
      <c r="BC940" t="s">
        <v>153</v>
      </c>
      <c r="BD940">
        <v>0</v>
      </c>
      <c r="BE940">
        <v>0</v>
      </c>
    </row>
    <row r="941" spans="1:57" x14ac:dyDescent="0.35">
      <c r="A941" s="193">
        <v>4536</v>
      </c>
      <c r="B941">
        <v>2840</v>
      </c>
      <c r="C941" s="194" t="s">
        <v>190</v>
      </c>
      <c r="D941" t="s">
        <v>294</v>
      </c>
      <c r="E941" t="s">
        <v>3584</v>
      </c>
      <c r="F941" t="s">
        <v>83</v>
      </c>
      <c r="G941">
        <v>1</v>
      </c>
      <c r="H941">
        <v>1</v>
      </c>
      <c r="I941">
        <v>11</v>
      </c>
      <c r="J941">
        <v>1</v>
      </c>
      <c r="K941">
        <v>0</v>
      </c>
      <c r="L941">
        <v>13</v>
      </c>
      <c r="M941" t="s">
        <v>3585</v>
      </c>
      <c r="N941" s="165">
        <v>44785.311759259261</v>
      </c>
      <c r="O941" s="195">
        <f t="shared" si="14"/>
        <v>44781</v>
      </c>
      <c r="P941">
        <v>0</v>
      </c>
      <c r="Q941" t="s">
        <v>8530</v>
      </c>
      <c r="R941">
        <v>1711</v>
      </c>
      <c r="S941">
        <v>2246</v>
      </c>
      <c r="T941" t="s">
        <v>3586</v>
      </c>
      <c r="U941" t="s">
        <v>130</v>
      </c>
      <c r="V941" t="s">
        <v>131</v>
      </c>
      <c r="W941">
        <v>0</v>
      </c>
      <c r="X941">
        <v>0</v>
      </c>
      <c r="Y941">
        <v>0</v>
      </c>
      <c r="Z941">
        <v>0</v>
      </c>
      <c r="AA941">
        <v>0</v>
      </c>
      <c r="AB941">
        <v>1</v>
      </c>
      <c r="AC941">
        <v>8</v>
      </c>
      <c r="AD941">
        <v>2022</v>
      </c>
      <c r="AH941">
        <v>12</v>
      </c>
      <c r="AI941" t="s">
        <v>3587</v>
      </c>
      <c r="AJ941" t="s">
        <v>200</v>
      </c>
      <c r="AK941" t="s">
        <v>134</v>
      </c>
      <c r="AL941">
        <v>0</v>
      </c>
      <c r="AM941">
        <v>0</v>
      </c>
      <c r="AN941">
        <v>0</v>
      </c>
      <c r="AO941">
        <v>0</v>
      </c>
      <c r="AP941">
        <v>0</v>
      </c>
      <c r="AQ941">
        <v>0</v>
      </c>
      <c r="AR941">
        <v>0</v>
      </c>
      <c r="AS941">
        <v>0</v>
      </c>
      <c r="AT941">
        <v>0</v>
      </c>
      <c r="AU941">
        <v>1</v>
      </c>
      <c r="AV941">
        <v>0</v>
      </c>
      <c r="AW941">
        <v>0</v>
      </c>
      <c r="AX941">
        <v>0</v>
      </c>
      <c r="AY941">
        <v>0</v>
      </c>
      <c r="AZ941">
        <v>0</v>
      </c>
      <c r="BA941">
        <v>0</v>
      </c>
      <c r="BB941" t="s">
        <v>195</v>
      </c>
      <c r="BC941" t="s">
        <v>166</v>
      </c>
      <c r="BD941">
        <v>0</v>
      </c>
      <c r="BE941">
        <v>0</v>
      </c>
    </row>
    <row r="942" spans="1:57" x14ac:dyDescent="0.35">
      <c r="A942" s="193">
        <v>4352</v>
      </c>
      <c r="B942">
        <v>5186</v>
      </c>
      <c r="C942" s="194" t="s">
        <v>190</v>
      </c>
      <c r="D942" t="s">
        <v>126</v>
      </c>
      <c r="E942" t="s">
        <v>3588</v>
      </c>
      <c r="F942" t="s">
        <v>83</v>
      </c>
      <c r="G942">
        <v>1</v>
      </c>
      <c r="H942">
        <v>0</v>
      </c>
      <c r="I942">
        <v>0</v>
      </c>
      <c r="J942">
        <v>0</v>
      </c>
      <c r="K942">
        <v>0</v>
      </c>
      <c r="L942">
        <v>0</v>
      </c>
      <c r="M942" t="s">
        <v>3589</v>
      </c>
      <c r="N942" s="165">
        <v>44777.144444444442</v>
      </c>
      <c r="O942" s="195">
        <f t="shared" si="14"/>
        <v>44774</v>
      </c>
      <c r="P942">
        <v>0</v>
      </c>
      <c r="Q942" t="s">
        <v>8449</v>
      </c>
      <c r="R942">
        <v>0</v>
      </c>
      <c r="S942">
        <v>0</v>
      </c>
      <c r="T942" t="s">
        <v>208</v>
      </c>
      <c r="U942" t="s">
        <v>130</v>
      </c>
      <c r="V942" t="s">
        <v>131</v>
      </c>
      <c r="W942">
        <v>0</v>
      </c>
      <c r="X942">
        <v>0</v>
      </c>
      <c r="Y942">
        <v>0</v>
      </c>
      <c r="Z942">
        <v>0</v>
      </c>
      <c r="AA942">
        <v>0</v>
      </c>
      <c r="AB942">
        <v>0</v>
      </c>
      <c r="AC942">
        <v>8</v>
      </c>
      <c r="AD942">
        <v>2022</v>
      </c>
      <c r="AH942">
        <v>4</v>
      </c>
      <c r="AI942" t="s">
        <v>3590</v>
      </c>
      <c r="AJ942" t="s">
        <v>200</v>
      </c>
      <c r="AK942" t="s">
        <v>134</v>
      </c>
      <c r="AL942">
        <v>0</v>
      </c>
      <c r="AM942">
        <v>0</v>
      </c>
      <c r="AN942">
        <v>0</v>
      </c>
      <c r="AO942">
        <v>0</v>
      </c>
      <c r="AP942">
        <v>0</v>
      </c>
      <c r="AQ942">
        <v>0</v>
      </c>
      <c r="AR942">
        <v>0</v>
      </c>
      <c r="AS942">
        <v>0</v>
      </c>
      <c r="AT942">
        <v>0</v>
      </c>
      <c r="AU942">
        <v>0</v>
      </c>
      <c r="AV942">
        <v>0</v>
      </c>
      <c r="AW942">
        <v>0</v>
      </c>
      <c r="AX942">
        <v>0</v>
      </c>
      <c r="AY942">
        <v>0</v>
      </c>
      <c r="AZ942">
        <v>0</v>
      </c>
      <c r="BA942">
        <v>0</v>
      </c>
      <c r="BB942" t="s">
        <v>172</v>
      </c>
      <c r="BC942" t="s">
        <v>153</v>
      </c>
      <c r="BD942">
        <v>0</v>
      </c>
      <c r="BE942">
        <v>0</v>
      </c>
    </row>
    <row r="943" spans="1:57" x14ac:dyDescent="0.35">
      <c r="A943" s="193">
        <v>4141</v>
      </c>
      <c r="B943">
        <v>2443</v>
      </c>
      <c r="C943" s="194" t="s">
        <v>125</v>
      </c>
      <c r="D943" t="s">
        <v>126</v>
      </c>
      <c r="E943" t="s">
        <v>3591</v>
      </c>
      <c r="F943" t="s">
        <v>83</v>
      </c>
      <c r="G943">
        <v>1</v>
      </c>
      <c r="H943">
        <v>0</v>
      </c>
      <c r="I943">
        <v>0</v>
      </c>
      <c r="J943">
        <v>0</v>
      </c>
      <c r="K943">
        <v>0</v>
      </c>
      <c r="L943">
        <v>1</v>
      </c>
      <c r="M943" t="s">
        <v>3592</v>
      </c>
      <c r="N943" s="165">
        <v>44768.896643518521</v>
      </c>
      <c r="O943" s="195">
        <f t="shared" si="14"/>
        <v>44767</v>
      </c>
      <c r="P943">
        <v>0</v>
      </c>
      <c r="Q943" t="s">
        <v>3593</v>
      </c>
      <c r="R943">
        <v>0</v>
      </c>
      <c r="S943">
        <v>0</v>
      </c>
      <c r="T943" t="s">
        <v>3593</v>
      </c>
      <c r="U943" t="s">
        <v>130</v>
      </c>
      <c r="V943" t="s">
        <v>131</v>
      </c>
      <c r="W943">
        <v>0</v>
      </c>
      <c r="X943">
        <v>0</v>
      </c>
      <c r="Y943">
        <v>0</v>
      </c>
      <c r="Z943">
        <v>0</v>
      </c>
      <c r="AA943">
        <v>0</v>
      </c>
      <c r="AB943">
        <v>0</v>
      </c>
      <c r="AC943">
        <v>7</v>
      </c>
      <c r="AD943">
        <v>2022</v>
      </c>
      <c r="AH943">
        <v>26</v>
      </c>
      <c r="AI943" t="s">
        <v>3594</v>
      </c>
      <c r="AJ943" t="s">
        <v>252</v>
      </c>
      <c r="AK943" t="s">
        <v>134</v>
      </c>
      <c r="AL943">
        <v>0</v>
      </c>
      <c r="AM943">
        <v>0</v>
      </c>
      <c r="AN943">
        <v>0</v>
      </c>
      <c r="AO943">
        <v>0</v>
      </c>
      <c r="AP943">
        <v>0</v>
      </c>
      <c r="AQ943">
        <v>0</v>
      </c>
      <c r="AR943">
        <v>0</v>
      </c>
      <c r="AS943">
        <v>0</v>
      </c>
      <c r="AT943">
        <v>0</v>
      </c>
      <c r="AU943">
        <v>0</v>
      </c>
      <c r="AV943">
        <v>0</v>
      </c>
      <c r="AW943">
        <v>0</v>
      </c>
      <c r="AX943">
        <v>0</v>
      </c>
      <c r="AY943">
        <v>0</v>
      </c>
      <c r="AZ943">
        <v>0</v>
      </c>
      <c r="BA943">
        <v>0</v>
      </c>
      <c r="BB943" t="s">
        <v>178</v>
      </c>
      <c r="BC943" t="s">
        <v>166</v>
      </c>
      <c r="BD943">
        <v>0</v>
      </c>
      <c r="BE943">
        <v>0</v>
      </c>
    </row>
    <row r="944" spans="1:57" x14ac:dyDescent="0.35">
      <c r="A944" s="193">
        <v>4109</v>
      </c>
      <c r="B944">
        <v>2750</v>
      </c>
      <c r="C944" s="194" t="s">
        <v>190</v>
      </c>
      <c r="D944" t="s">
        <v>294</v>
      </c>
      <c r="E944" t="s">
        <v>3595</v>
      </c>
      <c r="F944" t="s">
        <v>83</v>
      </c>
      <c r="G944">
        <v>1</v>
      </c>
      <c r="H944">
        <v>0</v>
      </c>
      <c r="I944">
        <v>12</v>
      </c>
      <c r="J944">
        <v>0</v>
      </c>
      <c r="K944">
        <v>0</v>
      </c>
      <c r="L944">
        <v>12</v>
      </c>
      <c r="M944" t="s">
        <v>3596</v>
      </c>
      <c r="N944" s="165">
        <v>44767.742592592593</v>
      </c>
      <c r="O944" s="195">
        <f t="shared" si="14"/>
        <v>44767</v>
      </c>
      <c r="P944">
        <v>0</v>
      </c>
      <c r="Q944" t="s">
        <v>8531</v>
      </c>
      <c r="R944">
        <v>2532</v>
      </c>
      <c r="S944">
        <v>691</v>
      </c>
      <c r="T944" t="s">
        <v>3597</v>
      </c>
      <c r="U944" t="s">
        <v>130</v>
      </c>
      <c r="V944" t="s">
        <v>131</v>
      </c>
      <c r="W944">
        <v>0</v>
      </c>
      <c r="X944">
        <v>0</v>
      </c>
      <c r="Y944">
        <v>0</v>
      </c>
      <c r="Z944">
        <v>0</v>
      </c>
      <c r="AA944">
        <v>0</v>
      </c>
      <c r="AB944">
        <v>0</v>
      </c>
      <c r="AC944">
        <v>7</v>
      </c>
      <c r="AD944">
        <v>2022</v>
      </c>
      <c r="AH944">
        <v>25</v>
      </c>
      <c r="AI944" t="s">
        <v>3598</v>
      </c>
      <c r="AJ944" t="s">
        <v>133</v>
      </c>
      <c r="AK944" t="s">
        <v>134</v>
      </c>
      <c r="AL944">
        <v>0</v>
      </c>
      <c r="AM944">
        <v>0</v>
      </c>
      <c r="AN944">
        <v>0</v>
      </c>
      <c r="AO944">
        <v>0</v>
      </c>
      <c r="AP944">
        <v>0</v>
      </c>
      <c r="AQ944">
        <v>0</v>
      </c>
      <c r="AR944">
        <v>0</v>
      </c>
      <c r="AS944">
        <v>0</v>
      </c>
      <c r="AT944">
        <v>0</v>
      </c>
      <c r="AU944">
        <v>0</v>
      </c>
      <c r="AV944">
        <v>0</v>
      </c>
      <c r="AW944">
        <v>0</v>
      </c>
      <c r="AX944">
        <v>0</v>
      </c>
      <c r="AY944">
        <v>0</v>
      </c>
      <c r="AZ944">
        <v>0</v>
      </c>
      <c r="BA944">
        <v>0</v>
      </c>
      <c r="BB944" t="s">
        <v>178</v>
      </c>
      <c r="BC944" t="s">
        <v>166</v>
      </c>
      <c r="BD944">
        <v>0</v>
      </c>
      <c r="BE944">
        <v>0</v>
      </c>
    </row>
    <row r="945" spans="1:57" x14ac:dyDescent="0.35">
      <c r="A945" s="193">
        <v>3775</v>
      </c>
      <c r="B945">
        <v>40</v>
      </c>
      <c r="C945" s="194" t="s">
        <v>125</v>
      </c>
      <c r="D945" t="s">
        <v>399</v>
      </c>
      <c r="E945" t="s">
        <v>3599</v>
      </c>
      <c r="F945" t="s">
        <v>85</v>
      </c>
      <c r="G945">
        <v>1</v>
      </c>
      <c r="H945">
        <v>0</v>
      </c>
      <c r="I945">
        <v>0</v>
      </c>
      <c r="J945">
        <v>0</v>
      </c>
      <c r="K945">
        <v>0</v>
      </c>
      <c r="L945">
        <v>0</v>
      </c>
      <c r="M945" t="s">
        <v>3600</v>
      </c>
      <c r="N945" s="165">
        <v>44756.833622685182</v>
      </c>
      <c r="O945" s="195">
        <f t="shared" si="14"/>
        <v>44753</v>
      </c>
      <c r="P945">
        <v>0</v>
      </c>
      <c r="Q945" t="s">
        <v>8532</v>
      </c>
      <c r="R945">
        <v>0</v>
      </c>
      <c r="S945">
        <v>0</v>
      </c>
      <c r="T945" t="s">
        <v>3601</v>
      </c>
      <c r="U945" t="s">
        <v>130</v>
      </c>
      <c r="V945" t="s">
        <v>131</v>
      </c>
      <c r="W945">
        <v>0</v>
      </c>
      <c r="X945">
        <v>0</v>
      </c>
      <c r="Y945">
        <v>0</v>
      </c>
      <c r="Z945">
        <v>0</v>
      </c>
      <c r="AA945">
        <v>0</v>
      </c>
      <c r="AB945">
        <v>0</v>
      </c>
      <c r="AC945">
        <v>7</v>
      </c>
      <c r="AD945">
        <v>2022</v>
      </c>
      <c r="AG945" t="s">
        <v>3602</v>
      </c>
      <c r="AH945">
        <v>14</v>
      </c>
      <c r="AI945" t="s">
        <v>3603</v>
      </c>
      <c r="AJ945" t="s">
        <v>200</v>
      </c>
      <c r="AK945" t="s">
        <v>134</v>
      </c>
      <c r="AL945">
        <v>0</v>
      </c>
      <c r="AM945">
        <v>0</v>
      </c>
      <c r="AN945">
        <v>0</v>
      </c>
      <c r="AO945">
        <v>0</v>
      </c>
      <c r="AP945">
        <v>0</v>
      </c>
      <c r="AQ945">
        <v>1</v>
      </c>
      <c r="AR945">
        <v>0</v>
      </c>
      <c r="AS945">
        <v>0</v>
      </c>
      <c r="AT945">
        <v>0</v>
      </c>
      <c r="AU945">
        <v>0</v>
      </c>
      <c r="AV945">
        <v>0</v>
      </c>
      <c r="AW945">
        <v>0</v>
      </c>
      <c r="AX945">
        <v>0</v>
      </c>
      <c r="AY945">
        <v>0</v>
      </c>
      <c r="AZ945">
        <v>0</v>
      </c>
      <c r="BA945">
        <v>0</v>
      </c>
      <c r="BB945" t="s">
        <v>178</v>
      </c>
      <c r="BC945" t="s">
        <v>166</v>
      </c>
      <c r="BD945">
        <v>0</v>
      </c>
      <c r="BE945">
        <v>0</v>
      </c>
    </row>
    <row r="946" spans="1:57" x14ac:dyDescent="0.35">
      <c r="A946" s="193">
        <v>3970</v>
      </c>
      <c r="B946">
        <v>2711</v>
      </c>
      <c r="C946" s="194" t="s">
        <v>125</v>
      </c>
      <c r="D946" t="s">
        <v>294</v>
      </c>
      <c r="E946" t="s">
        <v>3604</v>
      </c>
      <c r="F946" t="s">
        <v>85</v>
      </c>
      <c r="G946">
        <v>1</v>
      </c>
      <c r="H946">
        <v>1</v>
      </c>
      <c r="I946">
        <v>49</v>
      </c>
      <c r="J946">
        <v>4</v>
      </c>
      <c r="K946">
        <v>4</v>
      </c>
      <c r="L946">
        <v>58</v>
      </c>
      <c r="M946" t="s">
        <v>3605</v>
      </c>
      <c r="N946" s="165">
        <v>44762.998298611114</v>
      </c>
      <c r="O946" s="195">
        <f t="shared" si="14"/>
        <v>44760</v>
      </c>
      <c r="P946">
        <v>0</v>
      </c>
      <c r="Q946" t="s">
        <v>8533</v>
      </c>
      <c r="R946">
        <v>4346</v>
      </c>
      <c r="S946">
        <v>4279</v>
      </c>
      <c r="T946" t="s">
        <v>3606</v>
      </c>
      <c r="U946" t="s">
        <v>130</v>
      </c>
      <c r="V946" t="s">
        <v>131</v>
      </c>
      <c r="W946">
        <v>0</v>
      </c>
      <c r="X946">
        <v>0</v>
      </c>
      <c r="Y946">
        <v>0</v>
      </c>
      <c r="Z946">
        <v>0</v>
      </c>
      <c r="AA946">
        <v>0</v>
      </c>
      <c r="AB946">
        <v>0</v>
      </c>
      <c r="AC946">
        <v>7</v>
      </c>
      <c r="AD946">
        <v>2022</v>
      </c>
      <c r="AH946">
        <v>20</v>
      </c>
      <c r="AI946" t="s">
        <v>3607</v>
      </c>
      <c r="AJ946" t="s">
        <v>252</v>
      </c>
      <c r="AK946" t="s">
        <v>134</v>
      </c>
      <c r="AL946">
        <v>0</v>
      </c>
      <c r="AM946">
        <v>1</v>
      </c>
      <c r="AN946">
        <v>0</v>
      </c>
      <c r="AO946">
        <v>1</v>
      </c>
      <c r="AP946">
        <v>1</v>
      </c>
      <c r="AQ946">
        <v>0</v>
      </c>
      <c r="AR946">
        <v>0</v>
      </c>
      <c r="AS946">
        <v>0</v>
      </c>
      <c r="AT946">
        <v>0</v>
      </c>
      <c r="AU946">
        <v>0</v>
      </c>
      <c r="AV946">
        <v>0</v>
      </c>
      <c r="AW946">
        <v>0</v>
      </c>
      <c r="AX946">
        <v>0</v>
      </c>
      <c r="AY946">
        <v>0</v>
      </c>
      <c r="AZ946">
        <v>0</v>
      </c>
      <c r="BA946">
        <v>0</v>
      </c>
      <c r="BB946" t="s">
        <v>162</v>
      </c>
      <c r="BC946" t="s">
        <v>166</v>
      </c>
      <c r="BD946">
        <v>0</v>
      </c>
      <c r="BE946">
        <v>0</v>
      </c>
    </row>
    <row r="947" spans="1:57" x14ac:dyDescent="0.35">
      <c r="A947" s="193">
        <v>919</v>
      </c>
      <c r="B947">
        <v>5843</v>
      </c>
      <c r="C947" s="194" t="s">
        <v>190</v>
      </c>
      <c r="D947" t="s">
        <v>97</v>
      </c>
      <c r="E947" t="s">
        <v>3608</v>
      </c>
      <c r="F947" t="s">
        <v>86</v>
      </c>
      <c r="G947">
        <v>1</v>
      </c>
      <c r="H947">
        <v>0</v>
      </c>
      <c r="I947">
        <v>0</v>
      </c>
      <c r="J947">
        <v>0</v>
      </c>
      <c r="K947">
        <v>0</v>
      </c>
      <c r="L947">
        <v>0</v>
      </c>
      <c r="M947" t="s">
        <v>3609</v>
      </c>
      <c r="N947" s="165">
        <v>44693.987673611111</v>
      </c>
      <c r="O947" s="195">
        <f t="shared" si="14"/>
        <v>44690</v>
      </c>
      <c r="P947">
        <v>0</v>
      </c>
      <c r="Q947" t="s">
        <v>8534</v>
      </c>
      <c r="R947">
        <v>0</v>
      </c>
      <c r="S947">
        <v>0</v>
      </c>
      <c r="T947" t="s">
        <v>3610</v>
      </c>
      <c r="U947" t="s">
        <v>130</v>
      </c>
      <c r="V947" t="s">
        <v>131</v>
      </c>
      <c r="W947">
        <v>0</v>
      </c>
      <c r="X947">
        <v>0</v>
      </c>
      <c r="Y947">
        <v>0</v>
      </c>
      <c r="Z947">
        <v>0</v>
      </c>
      <c r="AA947">
        <v>0</v>
      </c>
      <c r="AB947">
        <v>1</v>
      </c>
      <c r="AC947">
        <v>5</v>
      </c>
      <c r="AD947">
        <v>2022</v>
      </c>
      <c r="AH947">
        <v>12</v>
      </c>
      <c r="AI947" t="s">
        <v>3612</v>
      </c>
      <c r="AJ947" t="s">
        <v>344</v>
      </c>
      <c r="AK947" t="s">
        <v>171</v>
      </c>
      <c r="AL947">
        <v>0</v>
      </c>
      <c r="AM947">
        <v>0</v>
      </c>
      <c r="AN947">
        <v>1</v>
      </c>
      <c r="AO947">
        <v>1</v>
      </c>
      <c r="AP947">
        <v>1</v>
      </c>
      <c r="AQ947">
        <v>0</v>
      </c>
      <c r="AR947">
        <v>0</v>
      </c>
      <c r="AS947">
        <v>0</v>
      </c>
      <c r="AT947">
        <v>0</v>
      </c>
      <c r="AU947">
        <v>0</v>
      </c>
      <c r="AV947">
        <v>0</v>
      </c>
      <c r="AW947">
        <v>0</v>
      </c>
      <c r="AX947">
        <v>1</v>
      </c>
      <c r="AY947">
        <v>1</v>
      </c>
      <c r="AZ947">
        <v>0</v>
      </c>
      <c r="BA947">
        <v>0</v>
      </c>
      <c r="BB947" t="s">
        <v>178</v>
      </c>
      <c r="BC947" t="s">
        <v>166</v>
      </c>
      <c r="BD947">
        <v>0</v>
      </c>
      <c r="BE947">
        <v>0</v>
      </c>
    </row>
    <row r="948" spans="1:57" x14ac:dyDescent="0.35">
      <c r="A948" s="193">
        <v>4264</v>
      </c>
      <c r="B948">
        <v>5900</v>
      </c>
      <c r="C948" s="194" t="s">
        <v>190</v>
      </c>
      <c r="D948" t="s">
        <v>97</v>
      </c>
      <c r="E948" t="s">
        <v>3613</v>
      </c>
      <c r="F948" t="s">
        <v>86</v>
      </c>
      <c r="G948">
        <v>1</v>
      </c>
      <c r="H948">
        <v>0</v>
      </c>
      <c r="I948">
        <v>0</v>
      </c>
      <c r="J948">
        <v>0</v>
      </c>
      <c r="K948">
        <v>0</v>
      </c>
      <c r="L948">
        <v>0</v>
      </c>
      <c r="M948" t="s">
        <v>3614</v>
      </c>
      <c r="N948" s="165">
        <v>44774.011030092603</v>
      </c>
      <c r="O948" s="195">
        <f t="shared" si="14"/>
        <v>44774</v>
      </c>
      <c r="P948">
        <v>0</v>
      </c>
      <c r="Q948" t="s">
        <v>8535</v>
      </c>
      <c r="R948">
        <v>0</v>
      </c>
      <c r="S948">
        <v>0</v>
      </c>
      <c r="T948" t="s">
        <v>3615</v>
      </c>
      <c r="U948" t="s">
        <v>130</v>
      </c>
      <c r="V948" t="s">
        <v>131</v>
      </c>
      <c r="W948">
        <v>0</v>
      </c>
      <c r="X948">
        <v>0</v>
      </c>
      <c r="Y948">
        <v>0</v>
      </c>
      <c r="Z948">
        <v>0</v>
      </c>
      <c r="AA948">
        <v>0</v>
      </c>
      <c r="AB948">
        <v>1</v>
      </c>
      <c r="AC948">
        <v>8</v>
      </c>
      <c r="AD948">
        <v>2022</v>
      </c>
      <c r="AH948">
        <v>1</v>
      </c>
      <c r="AI948" t="s">
        <v>3616</v>
      </c>
      <c r="AJ948" t="s">
        <v>252</v>
      </c>
      <c r="AK948" t="s">
        <v>171</v>
      </c>
      <c r="AL948">
        <v>0</v>
      </c>
      <c r="AM948">
        <v>0</v>
      </c>
      <c r="AN948">
        <v>1</v>
      </c>
      <c r="AO948">
        <v>0</v>
      </c>
      <c r="AP948">
        <v>0</v>
      </c>
      <c r="AQ948">
        <v>0</v>
      </c>
      <c r="AR948">
        <v>0</v>
      </c>
      <c r="AS948">
        <v>0</v>
      </c>
      <c r="AT948">
        <v>0</v>
      </c>
      <c r="AU948">
        <v>0</v>
      </c>
      <c r="AV948">
        <v>0</v>
      </c>
      <c r="AW948">
        <v>0</v>
      </c>
      <c r="AX948">
        <v>0</v>
      </c>
      <c r="AY948">
        <v>0</v>
      </c>
      <c r="AZ948">
        <v>0</v>
      </c>
      <c r="BA948">
        <v>0</v>
      </c>
      <c r="BB948" t="s">
        <v>178</v>
      </c>
      <c r="BC948" t="s">
        <v>166</v>
      </c>
      <c r="BD948">
        <v>0</v>
      </c>
      <c r="BE948">
        <v>0</v>
      </c>
    </row>
    <row r="949" spans="1:57" x14ac:dyDescent="0.35">
      <c r="A949" s="193">
        <v>3484</v>
      </c>
      <c r="B949">
        <v>5714</v>
      </c>
      <c r="C949" s="194" t="s">
        <v>190</v>
      </c>
      <c r="D949" t="s">
        <v>97</v>
      </c>
      <c r="E949" t="s">
        <v>3617</v>
      </c>
      <c r="F949" t="s">
        <v>86</v>
      </c>
      <c r="G949">
        <v>1</v>
      </c>
      <c r="H949">
        <v>0</v>
      </c>
      <c r="I949">
        <v>0</v>
      </c>
      <c r="J949">
        <v>0</v>
      </c>
      <c r="K949">
        <v>0</v>
      </c>
      <c r="L949">
        <v>0</v>
      </c>
      <c r="M949" t="s">
        <v>3618</v>
      </c>
      <c r="N949" s="165">
        <v>44733.661828703713</v>
      </c>
      <c r="O949" s="195">
        <f t="shared" si="14"/>
        <v>44732</v>
      </c>
      <c r="P949">
        <v>0</v>
      </c>
      <c r="Q949" t="s">
        <v>8536</v>
      </c>
      <c r="R949">
        <v>0</v>
      </c>
      <c r="S949">
        <v>0</v>
      </c>
      <c r="T949" t="s">
        <v>3619</v>
      </c>
      <c r="U949" t="s">
        <v>130</v>
      </c>
      <c r="V949" t="s">
        <v>131</v>
      </c>
      <c r="W949">
        <v>0</v>
      </c>
      <c r="X949">
        <v>0</v>
      </c>
      <c r="Y949">
        <v>0</v>
      </c>
      <c r="Z949">
        <v>1</v>
      </c>
      <c r="AA949">
        <v>0</v>
      </c>
      <c r="AB949">
        <v>1</v>
      </c>
      <c r="AC949">
        <v>6</v>
      </c>
      <c r="AD949">
        <v>2022</v>
      </c>
      <c r="AH949">
        <v>21</v>
      </c>
      <c r="AI949" t="s">
        <v>3620</v>
      </c>
      <c r="AJ949" t="s">
        <v>133</v>
      </c>
      <c r="AK949" t="s">
        <v>171</v>
      </c>
      <c r="AL949">
        <v>0</v>
      </c>
      <c r="AM949">
        <v>0</v>
      </c>
      <c r="AN949">
        <v>0</v>
      </c>
      <c r="AO949">
        <v>0</v>
      </c>
      <c r="AP949">
        <v>0</v>
      </c>
      <c r="AQ949">
        <v>0</v>
      </c>
      <c r="AR949">
        <v>0</v>
      </c>
      <c r="AS949">
        <v>0</v>
      </c>
      <c r="AT949">
        <v>0</v>
      </c>
      <c r="AU949">
        <v>0</v>
      </c>
      <c r="AV949">
        <v>0</v>
      </c>
      <c r="AW949">
        <v>0</v>
      </c>
      <c r="AX949">
        <v>0</v>
      </c>
      <c r="AY949">
        <v>0</v>
      </c>
      <c r="AZ949">
        <v>0</v>
      </c>
      <c r="BA949">
        <v>0</v>
      </c>
      <c r="BB949" t="s">
        <v>195</v>
      </c>
      <c r="BC949" t="s">
        <v>166</v>
      </c>
      <c r="BD949">
        <v>0</v>
      </c>
      <c r="BE949">
        <v>0</v>
      </c>
    </row>
    <row r="950" spans="1:57" x14ac:dyDescent="0.35">
      <c r="A950" s="193">
        <v>318</v>
      </c>
      <c r="B950">
        <v>6644</v>
      </c>
      <c r="C950" s="194" t="s">
        <v>125</v>
      </c>
      <c r="D950" t="s">
        <v>366</v>
      </c>
      <c r="E950" t="s">
        <v>8537</v>
      </c>
      <c r="F950" t="s">
        <v>86</v>
      </c>
      <c r="G950">
        <v>1</v>
      </c>
      <c r="H950">
        <v>0</v>
      </c>
      <c r="I950">
        <v>0</v>
      </c>
      <c r="J950">
        <v>0</v>
      </c>
      <c r="K950">
        <v>0</v>
      </c>
      <c r="L950">
        <v>0</v>
      </c>
      <c r="M950" t="s">
        <v>8538</v>
      </c>
      <c r="N950" s="165">
        <v>44812.750972222217</v>
      </c>
      <c r="O950" s="195">
        <f t="shared" si="14"/>
        <v>44809</v>
      </c>
      <c r="P950">
        <v>0</v>
      </c>
      <c r="Q950" t="s">
        <v>7479</v>
      </c>
      <c r="R950">
        <v>0</v>
      </c>
      <c r="S950">
        <v>0</v>
      </c>
      <c r="T950" t="s">
        <v>369</v>
      </c>
      <c r="U950" t="s">
        <v>130</v>
      </c>
      <c r="V950" t="s">
        <v>131</v>
      </c>
      <c r="W950">
        <v>0</v>
      </c>
      <c r="X950">
        <v>0</v>
      </c>
      <c r="Y950">
        <v>0</v>
      </c>
      <c r="Z950">
        <v>0</v>
      </c>
      <c r="AA950">
        <v>0</v>
      </c>
      <c r="AB950">
        <v>0</v>
      </c>
      <c r="AC950">
        <v>9</v>
      </c>
      <c r="AD950">
        <v>2022</v>
      </c>
      <c r="AE950" t="s">
        <v>8539</v>
      </c>
      <c r="AH950">
        <v>8</v>
      </c>
      <c r="AI950" t="s">
        <v>8540</v>
      </c>
      <c r="AJ950" t="s">
        <v>252</v>
      </c>
      <c r="AK950" t="s">
        <v>134</v>
      </c>
      <c r="AL950">
        <v>0</v>
      </c>
      <c r="AM950">
        <v>0</v>
      </c>
      <c r="AN950">
        <v>1</v>
      </c>
      <c r="AO950">
        <v>0</v>
      </c>
      <c r="AP950">
        <v>0</v>
      </c>
      <c r="AQ950">
        <v>0</v>
      </c>
      <c r="AR950">
        <v>0</v>
      </c>
      <c r="AS950">
        <v>0</v>
      </c>
      <c r="AT950">
        <v>0</v>
      </c>
      <c r="AU950">
        <v>0</v>
      </c>
      <c r="AV950">
        <v>0</v>
      </c>
      <c r="AW950">
        <v>0</v>
      </c>
      <c r="AX950">
        <v>0</v>
      </c>
      <c r="AY950">
        <v>0</v>
      </c>
      <c r="AZ950">
        <v>0</v>
      </c>
      <c r="BA950">
        <v>0</v>
      </c>
      <c r="BB950" t="s">
        <v>178</v>
      </c>
      <c r="BC950" t="s">
        <v>166</v>
      </c>
      <c r="BD950">
        <v>0</v>
      </c>
      <c r="BE950">
        <v>0</v>
      </c>
    </row>
    <row r="951" spans="1:57" x14ac:dyDescent="0.35">
      <c r="A951" s="193">
        <v>317</v>
      </c>
      <c r="B951">
        <v>6943</v>
      </c>
      <c r="C951" s="194" t="s">
        <v>7480</v>
      </c>
      <c r="D951" t="s">
        <v>366</v>
      </c>
      <c r="E951" t="s">
        <v>8537</v>
      </c>
      <c r="F951" t="s">
        <v>86</v>
      </c>
      <c r="G951">
        <v>1</v>
      </c>
      <c r="H951">
        <v>0</v>
      </c>
      <c r="I951">
        <v>0</v>
      </c>
      <c r="J951">
        <v>0</v>
      </c>
      <c r="K951">
        <v>0</v>
      </c>
      <c r="L951">
        <v>0</v>
      </c>
      <c r="M951" t="s">
        <v>8538</v>
      </c>
      <c r="N951" s="165">
        <v>44812.709305555552</v>
      </c>
      <c r="O951" s="195">
        <f t="shared" si="14"/>
        <v>44809</v>
      </c>
      <c r="P951">
        <v>0</v>
      </c>
      <c r="Q951" t="s">
        <v>7481</v>
      </c>
      <c r="R951">
        <v>0</v>
      </c>
      <c r="S951">
        <v>0</v>
      </c>
      <c r="T951" t="s">
        <v>369</v>
      </c>
      <c r="U951" t="s">
        <v>130</v>
      </c>
      <c r="V951" t="s">
        <v>131</v>
      </c>
      <c r="W951">
        <v>0</v>
      </c>
      <c r="X951">
        <v>0</v>
      </c>
      <c r="Y951">
        <v>0</v>
      </c>
      <c r="Z951">
        <v>0</v>
      </c>
      <c r="AA951">
        <v>0</v>
      </c>
      <c r="AB951">
        <v>0</v>
      </c>
      <c r="AC951">
        <v>9</v>
      </c>
      <c r="AD951">
        <v>2022</v>
      </c>
      <c r="AE951" t="s">
        <v>8539</v>
      </c>
      <c r="AH951">
        <v>8</v>
      </c>
      <c r="AI951" t="s">
        <v>8540</v>
      </c>
      <c r="AJ951" t="s">
        <v>252</v>
      </c>
      <c r="AK951" t="s">
        <v>134</v>
      </c>
      <c r="AL951">
        <v>0</v>
      </c>
      <c r="AM951">
        <v>0</v>
      </c>
      <c r="AN951">
        <v>1</v>
      </c>
      <c r="AO951">
        <v>0</v>
      </c>
      <c r="AP951">
        <v>0</v>
      </c>
      <c r="AQ951">
        <v>0</v>
      </c>
      <c r="AR951">
        <v>0</v>
      </c>
      <c r="AS951">
        <v>0</v>
      </c>
      <c r="AT951">
        <v>0</v>
      </c>
      <c r="AU951">
        <v>0</v>
      </c>
      <c r="AV951">
        <v>0</v>
      </c>
      <c r="AW951">
        <v>0</v>
      </c>
      <c r="AX951">
        <v>0</v>
      </c>
      <c r="AY951">
        <v>0</v>
      </c>
      <c r="AZ951">
        <v>0</v>
      </c>
      <c r="BA951">
        <v>0</v>
      </c>
      <c r="BB951" t="s">
        <v>178</v>
      </c>
      <c r="BC951" t="s">
        <v>166</v>
      </c>
      <c r="BD951">
        <v>0</v>
      </c>
      <c r="BE951">
        <v>0</v>
      </c>
    </row>
    <row r="952" spans="1:57" x14ac:dyDescent="0.35">
      <c r="A952" s="193">
        <v>4695</v>
      </c>
      <c r="B952">
        <v>2501</v>
      </c>
      <c r="C952" s="194" t="s">
        <v>125</v>
      </c>
      <c r="D952" t="s">
        <v>126</v>
      </c>
      <c r="E952" t="s">
        <v>3621</v>
      </c>
      <c r="F952" t="s">
        <v>86</v>
      </c>
      <c r="G952">
        <v>1</v>
      </c>
      <c r="H952">
        <v>0</v>
      </c>
      <c r="I952">
        <v>0</v>
      </c>
      <c r="J952">
        <v>0</v>
      </c>
      <c r="K952">
        <v>0</v>
      </c>
      <c r="L952">
        <v>124</v>
      </c>
      <c r="M952" t="s">
        <v>3622</v>
      </c>
      <c r="N952" s="165">
        <v>44792.047905092593</v>
      </c>
      <c r="O952" s="195">
        <f t="shared" si="14"/>
        <v>44788</v>
      </c>
      <c r="P952">
        <v>0</v>
      </c>
      <c r="Q952" t="s">
        <v>3623</v>
      </c>
      <c r="R952">
        <v>0</v>
      </c>
      <c r="S952">
        <v>0</v>
      </c>
      <c r="T952" t="s">
        <v>3623</v>
      </c>
      <c r="U952" t="s">
        <v>130</v>
      </c>
      <c r="V952" t="s">
        <v>131</v>
      </c>
      <c r="W952">
        <v>1</v>
      </c>
      <c r="X952">
        <v>1</v>
      </c>
      <c r="Y952">
        <v>0</v>
      </c>
      <c r="Z952">
        <v>0</v>
      </c>
      <c r="AA952">
        <v>0</v>
      </c>
      <c r="AB952">
        <v>1</v>
      </c>
      <c r="AC952">
        <v>8</v>
      </c>
      <c r="AD952">
        <v>2022</v>
      </c>
      <c r="AH952">
        <v>19</v>
      </c>
      <c r="AI952" t="s">
        <v>3624</v>
      </c>
      <c r="AJ952" t="s">
        <v>200</v>
      </c>
      <c r="AK952" t="s">
        <v>134</v>
      </c>
      <c r="AL952">
        <v>0</v>
      </c>
      <c r="AM952">
        <v>0</v>
      </c>
      <c r="AN952">
        <v>0</v>
      </c>
      <c r="AO952">
        <v>0</v>
      </c>
      <c r="AP952">
        <v>0</v>
      </c>
      <c r="AQ952">
        <v>0</v>
      </c>
      <c r="AR952">
        <v>0</v>
      </c>
      <c r="AS952">
        <v>0</v>
      </c>
      <c r="AT952">
        <v>0</v>
      </c>
      <c r="AU952">
        <v>0</v>
      </c>
      <c r="AV952">
        <v>0</v>
      </c>
      <c r="AW952">
        <v>0</v>
      </c>
      <c r="AX952">
        <v>0</v>
      </c>
      <c r="AY952">
        <v>0</v>
      </c>
      <c r="AZ952">
        <v>0</v>
      </c>
      <c r="BA952">
        <v>0</v>
      </c>
      <c r="BB952" t="s">
        <v>178</v>
      </c>
      <c r="BC952" t="s">
        <v>166</v>
      </c>
      <c r="BD952">
        <v>0</v>
      </c>
      <c r="BE952">
        <v>0</v>
      </c>
    </row>
    <row r="953" spans="1:57" x14ac:dyDescent="0.35">
      <c r="A953" s="193">
        <v>3692</v>
      </c>
      <c r="B953">
        <v>5429</v>
      </c>
      <c r="C953" s="194" t="s">
        <v>190</v>
      </c>
      <c r="D953" t="s">
        <v>97</v>
      </c>
      <c r="E953" t="s">
        <v>3625</v>
      </c>
      <c r="F953" t="s">
        <v>86</v>
      </c>
      <c r="G953">
        <v>1</v>
      </c>
      <c r="H953">
        <v>0</v>
      </c>
      <c r="I953">
        <v>0</v>
      </c>
      <c r="J953">
        <v>0</v>
      </c>
      <c r="K953">
        <v>0</v>
      </c>
      <c r="L953">
        <v>0</v>
      </c>
      <c r="M953" t="s">
        <v>3626</v>
      </c>
      <c r="N953" s="165">
        <v>44754.865972222222</v>
      </c>
      <c r="O953" s="195">
        <f t="shared" si="14"/>
        <v>44753</v>
      </c>
      <c r="P953">
        <v>0</v>
      </c>
      <c r="Q953" t="s">
        <v>8541</v>
      </c>
      <c r="R953">
        <v>0</v>
      </c>
      <c r="S953">
        <v>0</v>
      </c>
      <c r="T953" t="s">
        <v>3627</v>
      </c>
      <c r="U953" t="s">
        <v>130</v>
      </c>
      <c r="V953" t="s">
        <v>131</v>
      </c>
      <c r="W953">
        <v>1</v>
      </c>
      <c r="X953">
        <v>0</v>
      </c>
      <c r="Y953">
        <v>1</v>
      </c>
      <c r="Z953">
        <v>0</v>
      </c>
      <c r="AA953">
        <v>0</v>
      </c>
      <c r="AB953">
        <v>1</v>
      </c>
      <c r="AC953">
        <v>7</v>
      </c>
      <c r="AD953">
        <v>2022</v>
      </c>
      <c r="AH953">
        <v>12</v>
      </c>
      <c r="AI953" t="s">
        <v>3628</v>
      </c>
      <c r="AJ953" t="s">
        <v>160</v>
      </c>
      <c r="AK953" t="s">
        <v>171</v>
      </c>
      <c r="AL953">
        <v>0</v>
      </c>
      <c r="AM953">
        <v>0</v>
      </c>
      <c r="AN953">
        <v>0</v>
      </c>
      <c r="AO953">
        <v>0</v>
      </c>
      <c r="AP953">
        <v>0</v>
      </c>
      <c r="AQ953">
        <v>1</v>
      </c>
      <c r="AR953">
        <v>0</v>
      </c>
      <c r="AS953">
        <v>0</v>
      </c>
      <c r="AT953">
        <v>0</v>
      </c>
      <c r="AU953">
        <v>0</v>
      </c>
      <c r="AV953">
        <v>0</v>
      </c>
      <c r="AW953">
        <v>0</v>
      </c>
      <c r="AX953">
        <v>0</v>
      </c>
      <c r="AY953">
        <v>0</v>
      </c>
      <c r="AZ953">
        <v>0</v>
      </c>
      <c r="BA953">
        <v>0</v>
      </c>
      <c r="BB953" t="s">
        <v>178</v>
      </c>
      <c r="BC953" t="s">
        <v>166</v>
      </c>
      <c r="BD953">
        <v>0</v>
      </c>
      <c r="BE953">
        <v>0</v>
      </c>
    </row>
    <row r="954" spans="1:57" x14ac:dyDescent="0.35">
      <c r="A954" s="193">
        <v>3707</v>
      </c>
      <c r="B954">
        <v>5961</v>
      </c>
      <c r="C954" s="194" t="s">
        <v>190</v>
      </c>
      <c r="D954" t="s">
        <v>97</v>
      </c>
      <c r="E954" t="s">
        <v>3629</v>
      </c>
      <c r="F954" t="s">
        <v>86</v>
      </c>
      <c r="G954">
        <v>1</v>
      </c>
      <c r="H954">
        <v>0</v>
      </c>
      <c r="I954">
        <v>0</v>
      </c>
      <c r="J954">
        <v>0</v>
      </c>
      <c r="K954">
        <v>0</v>
      </c>
      <c r="L954">
        <v>0</v>
      </c>
      <c r="M954" t="s">
        <v>3630</v>
      </c>
      <c r="N954" s="165">
        <v>44755.37158564815</v>
      </c>
      <c r="O954" s="195">
        <f t="shared" si="14"/>
        <v>44753</v>
      </c>
      <c r="P954">
        <v>0</v>
      </c>
      <c r="Q954" t="s">
        <v>8542</v>
      </c>
      <c r="R954">
        <v>0</v>
      </c>
      <c r="S954">
        <v>0</v>
      </c>
      <c r="T954" t="s">
        <v>3631</v>
      </c>
      <c r="U954" t="s">
        <v>130</v>
      </c>
      <c r="V954" t="s">
        <v>131</v>
      </c>
      <c r="W954">
        <v>0</v>
      </c>
      <c r="X954">
        <v>0</v>
      </c>
      <c r="Y954">
        <v>0</v>
      </c>
      <c r="Z954">
        <v>0</v>
      </c>
      <c r="AA954">
        <v>0</v>
      </c>
      <c r="AB954">
        <v>1</v>
      </c>
      <c r="AC954">
        <v>7</v>
      </c>
      <c r="AD954">
        <v>2022</v>
      </c>
      <c r="AH954">
        <v>13</v>
      </c>
      <c r="AI954" t="s">
        <v>3632</v>
      </c>
      <c r="AJ954" t="s">
        <v>200</v>
      </c>
      <c r="AK954" t="s">
        <v>171</v>
      </c>
      <c r="AL954">
        <v>0</v>
      </c>
      <c r="AM954">
        <v>0</v>
      </c>
      <c r="AN954">
        <v>1</v>
      </c>
      <c r="AO954">
        <v>0</v>
      </c>
      <c r="AP954">
        <v>0</v>
      </c>
      <c r="AQ954">
        <v>0</v>
      </c>
      <c r="AR954">
        <v>0</v>
      </c>
      <c r="AS954">
        <v>0</v>
      </c>
      <c r="AT954">
        <v>0</v>
      </c>
      <c r="AU954">
        <v>0</v>
      </c>
      <c r="AV954">
        <v>0</v>
      </c>
      <c r="AW954">
        <v>0</v>
      </c>
      <c r="AX954">
        <v>0</v>
      </c>
      <c r="AY954">
        <v>0</v>
      </c>
      <c r="AZ954">
        <v>0</v>
      </c>
      <c r="BA954">
        <v>0</v>
      </c>
      <c r="BB954" t="s">
        <v>154</v>
      </c>
      <c r="BC954" t="s">
        <v>166</v>
      </c>
      <c r="BD954">
        <v>0</v>
      </c>
      <c r="BE954">
        <v>0</v>
      </c>
    </row>
    <row r="955" spans="1:57" x14ac:dyDescent="0.35">
      <c r="A955" s="193">
        <v>3679</v>
      </c>
      <c r="B955">
        <v>5578</v>
      </c>
      <c r="C955" s="194" t="s">
        <v>190</v>
      </c>
      <c r="D955" t="s">
        <v>97</v>
      </c>
      <c r="E955" t="s">
        <v>3633</v>
      </c>
      <c r="F955" t="s">
        <v>86</v>
      </c>
      <c r="G955">
        <v>1</v>
      </c>
      <c r="H955">
        <v>0</v>
      </c>
      <c r="I955">
        <v>0</v>
      </c>
      <c r="J955">
        <v>0</v>
      </c>
      <c r="K955">
        <v>0</v>
      </c>
      <c r="L955">
        <v>0</v>
      </c>
      <c r="M955" t="s">
        <v>3634</v>
      </c>
      <c r="N955" s="165">
        <v>44754.620243055557</v>
      </c>
      <c r="O955" s="195">
        <f t="shared" si="14"/>
        <v>44753</v>
      </c>
      <c r="P955">
        <v>0</v>
      </c>
      <c r="Q955" t="s">
        <v>8543</v>
      </c>
      <c r="R955">
        <v>0</v>
      </c>
      <c r="S955">
        <v>0</v>
      </c>
      <c r="T955" t="s">
        <v>3635</v>
      </c>
      <c r="U955" t="s">
        <v>130</v>
      </c>
      <c r="V955" t="s">
        <v>131</v>
      </c>
      <c r="W955">
        <v>0</v>
      </c>
      <c r="X955">
        <v>0</v>
      </c>
      <c r="Y955">
        <v>0</v>
      </c>
      <c r="Z955">
        <v>0</v>
      </c>
      <c r="AA955">
        <v>0</v>
      </c>
      <c r="AB955">
        <v>1</v>
      </c>
      <c r="AC955">
        <v>7</v>
      </c>
      <c r="AD955">
        <v>2022</v>
      </c>
      <c r="AH955">
        <v>12</v>
      </c>
      <c r="AI955" t="s">
        <v>3636</v>
      </c>
      <c r="AJ955" t="s">
        <v>200</v>
      </c>
      <c r="AK955" t="s">
        <v>171</v>
      </c>
      <c r="AL955">
        <v>0</v>
      </c>
      <c r="AM955">
        <v>0</v>
      </c>
      <c r="AN955">
        <v>1</v>
      </c>
      <c r="AO955">
        <v>0</v>
      </c>
      <c r="AP955">
        <v>0</v>
      </c>
      <c r="AQ955">
        <v>0</v>
      </c>
      <c r="AR955">
        <v>0</v>
      </c>
      <c r="AS955">
        <v>0</v>
      </c>
      <c r="AT955">
        <v>0</v>
      </c>
      <c r="AU955">
        <v>0</v>
      </c>
      <c r="AV955">
        <v>0</v>
      </c>
      <c r="AW955">
        <v>0</v>
      </c>
      <c r="AX955">
        <v>0</v>
      </c>
      <c r="AY955">
        <v>0</v>
      </c>
      <c r="AZ955">
        <v>0</v>
      </c>
      <c r="BA955">
        <v>0</v>
      </c>
      <c r="BB955" t="s">
        <v>154</v>
      </c>
      <c r="BC955" t="s">
        <v>166</v>
      </c>
      <c r="BD955">
        <v>0</v>
      </c>
      <c r="BE955">
        <v>0</v>
      </c>
    </row>
    <row r="956" spans="1:57" x14ac:dyDescent="0.35">
      <c r="A956" s="193">
        <v>4209</v>
      </c>
      <c r="B956">
        <v>57</v>
      </c>
      <c r="C956" s="194" t="s">
        <v>125</v>
      </c>
      <c r="D956" t="s">
        <v>399</v>
      </c>
      <c r="E956" t="s">
        <v>3637</v>
      </c>
      <c r="F956" t="s">
        <v>85</v>
      </c>
      <c r="G956">
        <v>1</v>
      </c>
      <c r="H956">
        <v>0</v>
      </c>
      <c r="I956">
        <v>0</v>
      </c>
      <c r="J956">
        <v>0</v>
      </c>
      <c r="K956">
        <v>0</v>
      </c>
      <c r="L956">
        <v>0</v>
      </c>
      <c r="M956" t="s">
        <v>3638</v>
      </c>
      <c r="N956" s="165">
        <v>44771.485532407409</v>
      </c>
      <c r="O956" s="195">
        <f t="shared" si="14"/>
        <v>44767</v>
      </c>
      <c r="P956">
        <v>0</v>
      </c>
      <c r="Q956" t="s">
        <v>7488</v>
      </c>
      <c r="R956">
        <v>0</v>
      </c>
      <c r="S956">
        <v>0</v>
      </c>
      <c r="T956" t="s">
        <v>402</v>
      </c>
      <c r="U956" t="s">
        <v>130</v>
      </c>
      <c r="V956" t="s">
        <v>131</v>
      </c>
      <c r="W956">
        <v>0</v>
      </c>
      <c r="X956">
        <v>0</v>
      </c>
      <c r="Y956">
        <v>0</v>
      </c>
      <c r="Z956">
        <v>0</v>
      </c>
      <c r="AA956">
        <v>0</v>
      </c>
      <c r="AB956">
        <v>0</v>
      </c>
      <c r="AC956">
        <v>7</v>
      </c>
      <c r="AD956">
        <v>2022</v>
      </c>
      <c r="AH956">
        <v>29</v>
      </c>
      <c r="AI956" t="s">
        <v>3639</v>
      </c>
      <c r="AJ956" t="s">
        <v>133</v>
      </c>
      <c r="AK956" t="s">
        <v>134</v>
      </c>
      <c r="AL956">
        <v>0</v>
      </c>
      <c r="AM956">
        <v>0</v>
      </c>
      <c r="AN956">
        <v>0</v>
      </c>
      <c r="AO956">
        <v>0</v>
      </c>
      <c r="AP956">
        <v>0</v>
      </c>
      <c r="AQ956">
        <v>0</v>
      </c>
      <c r="AR956">
        <v>0</v>
      </c>
      <c r="AS956">
        <v>0</v>
      </c>
      <c r="AT956">
        <v>0</v>
      </c>
      <c r="AU956">
        <v>0</v>
      </c>
      <c r="AV956">
        <v>0</v>
      </c>
      <c r="AW956">
        <v>0</v>
      </c>
      <c r="AX956">
        <v>0</v>
      </c>
      <c r="AY956">
        <v>0</v>
      </c>
      <c r="AZ956">
        <v>0</v>
      </c>
      <c r="BA956">
        <v>0</v>
      </c>
      <c r="BB956" t="s">
        <v>162</v>
      </c>
      <c r="BC956" t="s">
        <v>166</v>
      </c>
      <c r="BD956">
        <v>0</v>
      </c>
      <c r="BE956">
        <v>0</v>
      </c>
    </row>
    <row r="957" spans="1:57" x14ac:dyDescent="0.35">
      <c r="A957" s="193">
        <v>817</v>
      </c>
      <c r="B957">
        <v>253</v>
      </c>
      <c r="C957" s="194" t="s">
        <v>125</v>
      </c>
      <c r="D957" t="s">
        <v>126</v>
      </c>
      <c r="E957" t="s">
        <v>3640</v>
      </c>
      <c r="F957" t="s">
        <v>86</v>
      </c>
      <c r="G957">
        <v>1</v>
      </c>
      <c r="H957">
        <v>0</v>
      </c>
      <c r="I957">
        <v>0</v>
      </c>
      <c r="J957">
        <v>0</v>
      </c>
      <c r="K957">
        <v>0</v>
      </c>
      <c r="L957">
        <v>16</v>
      </c>
      <c r="M957" t="s">
        <v>3641</v>
      </c>
      <c r="N957" s="165">
        <v>44685.413159722222</v>
      </c>
      <c r="O957" s="195">
        <f t="shared" si="14"/>
        <v>44683</v>
      </c>
      <c r="P957">
        <v>0</v>
      </c>
      <c r="Q957" t="s">
        <v>3642</v>
      </c>
      <c r="R957">
        <v>0</v>
      </c>
      <c r="S957">
        <v>0</v>
      </c>
      <c r="T957" t="s">
        <v>3642</v>
      </c>
      <c r="U957" t="s">
        <v>130</v>
      </c>
      <c r="V957" t="s">
        <v>131</v>
      </c>
      <c r="W957">
        <v>0</v>
      </c>
      <c r="X957">
        <v>0</v>
      </c>
      <c r="Y957">
        <v>0</v>
      </c>
      <c r="Z957">
        <v>1</v>
      </c>
      <c r="AA957">
        <v>0</v>
      </c>
      <c r="AB957">
        <v>1</v>
      </c>
      <c r="AC957">
        <v>5</v>
      </c>
      <c r="AD957">
        <v>2022</v>
      </c>
      <c r="AH957">
        <v>4</v>
      </c>
      <c r="AI957" t="s">
        <v>3644</v>
      </c>
      <c r="AJ957" t="s">
        <v>252</v>
      </c>
      <c r="AK957" t="s">
        <v>134</v>
      </c>
      <c r="AL957">
        <v>0</v>
      </c>
      <c r="AM957">
        <v>0</v>
      </c>
      <c r="AN957">
        <v>0</v>
      </c>
      <c r="AO957">
        <v>0</v>
      </c>
      <c r="AP957">
        <v>0</v>
      </c>
      <c r="AQ957">
        <v>0</v>
      </c>
      <c r="AR957">
        <v>0</v>
      </c>
      <c r="AS957">
        <v>0</v>
      </c>
      <c r="AT957">
        <v>0</v>
      </c>
      <c r="AU957">
        <v>0</v>
      </c>
      <c r="AV957">
        <v>0</v>
      </c>
      <c r="AW957">
        <v>0</v>
      </c>
      <c r="AX957">
        <v>0</v>
      </c>
      <c r="AY957">
        <v>0</v>
      </c>
      <c r="AZ957">
        <v>0</v>
      </c>
      <c r="BA957">
        <v>0</v>
      </c>
      <c r="BB957" t="s">
        <v>162</v>
      </c>
      <c r="BC957" t="s">
        <v>166</v>
      </c>
      <c r="BD957">
        <v>0</v>
      </c>
      <c r="BE957">
        <v>0</v>
      </c>
    </row>
    <row r="958" spans="1:57" x14ac:dyDescent="0.35">
      <c r="A958" s="193">
        <v>3724</v>
      </c>
      <c r="B958">
        <v>2638</v>
      </c>
      <c r="C958" s="194" t="s">
        <v>125</v>
      </c>
      <c r="D958" t="s">
        <v>294</v>
      </c>
      <c r="E958" t="s">
        <v>3645</v>
      </c>
      <c r="F958" t="s">
        <v>83</v>
      </c>
      <c r="G958">
        <v>1</v>
      </c>
      <c r="H958">
        <v>2</v>
      </c>
      <c r="I958">
        <v>22</v>
      </c>
      <c r="J958">
        <v>1</v>
      </c>
      <c r="K958">
        <v>0</v>
      </c>
      <c r="L958">
        <v>25</v>
      </c>
      <c r="M958" t="s">
        <v>3646</v>
      </c>
      <c r="N958" s="165">
        <v>44755.741666666669</v>
      </c>
      <c r="O958" s="195">
        <f t="shared" si="14"/>
        <v>44753</v>
      </c>
      <c r="P958">
        <v>0</v>
      </c>
      <c r="Q958" t="s">
        <v>8544</v>
      </c>
      <c r="R958">
        <v>181</v>
      </c>
      <c r="S958">
        <v>8</v>
      </c>
      <c r="T958" t="s">
        <v>1392</v>
      </c>
      <c r="U958" t="s">
        <v>130</v>
      </c>
      <c r="V958" t="s">
        <v>131</v>
      </c>
      <c r="W958">
        <v>0</v>
      </c>
      <c r="X958">
        <v>0</v>
      </c>
      <c r="Y958">
        <v>0</v>
      </c>
      <c r="Z958">
        <v>0</v>
      </c>
      <c r="AA958">
        <v>0</v>
      </c>
      <c r="AB958">
        <v>1</v>
      </c>
      <c r="AC958">
        <v>7</v>
      </c>
      <c r="AD958">
        <v>2022</v>
      </c>
      <c r="AH958">
        <v>13</v>
      </c>
      <c r="AI958" t="s">
        <v>3647</v>
      </c>
      <c r="AJ958" t="s">
        <v>160</v>
      </c>
      <c r="AK958" t="s">
        <v>134</v>
      </c>
      <c r="AL958">
        <v>0</v>
      </c>
      <c r="AM958">
        <v>0</v>
      </c>
      <c r="AN958">
        <v>0</v>
      </c>
      <c r="AO958">
        <v>0</v>
      </c>
      <c r="AP958">
        <v>0</v>
      </c>
      <c r="AQ958">
        <v>0</v>
      </c>
      <c r="AR958">
        <v>0</v>
      </c>
      <c r="AS958">
        <v>0</v>
      </c>
      <c r="AT958">
        <v>0</v>
      </c>
      <c r="AU958">
        <v>0</v>
      </c>
      <c r="AV958">
        <v>0</v>
      </c>
      <c r="AW958">
        <v>1</v>
      </c>
      <c r="AX958">
        <v>0</v>
      </c>
      <c r="AY958">
        <v>0</v>
      </c>
      <c r="AZ958">
        <v>0</v>
      </c>
      <c r="BA958">
        <v>0</v>
      </c>
      <c r="BB958" t="s">
        <v>162</v>
      </c>
      <c r="BC958" t="s">
        <v>166</v>
      </c>
      <c r="BD958">
        <v>0</v>
      </c>
      <c r="BE958">
        <v>0</v>
      </c>
    </row>
    <row r="959" spans="1:57" x14ac:dyDescent="0.35">
      <c r="A959" s="193">
        <v>4525</v>
      </c>
      <c r="B959">
        <v>2837</v>
      </c>
      <c r="C959" s="194" t="s">
        <v>125</v>
      </c>
      <c r="D959" t="s">
        <v>294</v>
      </c>
      <c r="E959" t="s">
        <v>3648</v>
      </c>
      <c r="F959" t="s">
        <v>83</v>
      </c>
      <c r="G959">
        <v>1</v>
      </c>
      <c r="H959">
        <v>2</v>
      </c>
      <c r="I959">
        <v>5</v>
      </c>
      <c r="J959">
        <v>2</v>
      </c>
      <c r="K959">
        <v>0</v>
      </c>
      <c r="L959">
        <v>9</v>
      </c>
      <c r="M959" t="s">
        <v>3649</v>
      </c>
      <c r="N959" s="165">
        <v>44784.771423611113</v>
      </c>
      <c r="O959" s="195">
        <f t="shared" si="14"/>
        <v>44781</v>
      </c>
      <c r="P959">
        <v>0</v>
      </c>
      <c r="Q959" t="s">
        <v>8545</v>
      </c>
      <c r="R959">
        <v>4</v>
      </c>
      <c r="S959">
        <v>9</v>
      </c>
      <c r="T959" t="s">
        <v>3650</v>
      </c>
      <c r="U959" t="s">
        <v>130</v>
      </c>
      <c r="V959" t="s">
        <v>131</v>
      </c>
      <c r="W959">
        <v>0</v>
      </c>
      <c r="X959">
        <v>0</v>
      </c>
      <c r="Y959">
        <v>0</v>
      </c>
      <c r="Z959">
        <v>0</v>
      </c>
      <c r="AA959">
        <v>0</v>
      </c>
      <c r="AB959">
        <v>1</v>
      </c>
      <c r="AC959">
        <v>8</v>
      </c>
      <c r="AD959">
        <v>2022</v>
      </c>
      <c r="AH959">
        <v>11</v>
      </c>
      <c r="AI959" t="s">
        <v>3651</v>
      </c>
      <c r="AJ959" t="s">
        <v>133</v>
      </c>
      <c r="AK959" t="s">
        <v>134</v>
      </c>
      <c r="AL959">
        <v>0</v>
      </c>
      <c r="AM959">
        <v>0</v>
      </c>
      <c r="AN959">
        <v>0</v>
      </c>
      <c r="AO959">
        <v>0</v>
      </c>
      <c r="AP959">
        <v>0</v>
      </c>
      <c r="AQ959">
        <v>0</v>
      </c>
      <c r="AR959">
        <v>0</v>
      </c>
      <c r="AS959">
        <v>0</v>
      </c>
      <c r="AT959">
        <v>0</v>
      </c>
      <c r="AU959">
        <v>0</v>
      </c>
      <c r="AV959">
        <v>0</v>
      </c>
      <c r="AW959">
        <v>0</v>
      </c>
      <c r="AX959">
        <v>0</v>
      </c>
      <c r="AY959">
        <v>0</v>
      </c>
      <c r="AZ959">
        <v>0</v>
      </c>
      <c r="BA959">
        <v>0</v>
      </c>
      <c r="BB959" t="s">
        <v>172</v>
      </c>
      <c r="BC959" t="s">
        <v>153</v>
      </c>
      <c r="BD959">
        <v>1</v>
      </c>
      <c r="BE959">
        <v>0</v>
      </c>
    </row>
    <row r="960" spans="1:57" x14ac:dyDescent="0.35">
      <c r="A960" s="193">
        <v>585</v>
      </c>
      <c r="B960">
        <v>2581</v>
      </c>
      <c r="C960" s="194" t="s">
        <v>190</v>
      </c>
      <c r="D960" t="s">
        <v>294</v>
      </c>
      <c r="E960" t="s">
        <v>3652</v>
      </c>
      <c r="F960" t="s">
        <v>86</v>
      </c>
      <c r="G960">
        <v>1</v>
      </c>
      <c r="H960">
        <v>0</v>
      </c>
      <c r="I960">
        <v>0</v>
      </c>
      <c r="J960">
        <v>0</v>
      </c>
      <c r="K960">
        <v>0</v>
      </c>
      <c r="L960">
        <v>0</v>
      </c>
      <c r="M960" t="s">
        <v>3653</v>
      </c>
      <c r="N960" s="165">
        <v>44661.010092592587</v>
      </c>
      <c r="O960" s="195">
        <f t="shared" si="14"/>
        <v>44655</v>
      </c>
      <c r="P960">
        <v>0</v>
      </c>
      <c r="Q960" t="s">
        <v>8546</v>
      </c>
      <c r="R960">
        <v>131</v>
      </c>
      <c r="S960">
        <v>383</v>
      </c>
      <c r="T960" t="s">
        <v>3654</v>
      </c>
      <c r="U960" t="s">
        <v>130</v>
      </c>
      <c r="V960" t="s">
        <v>131</v>
      </c>
      <c r="W960">
        <v>0</v>
      </c>
      <c r="X960">
        <v>0</v>
      </c>
      <c r="Y960">
        <v>0</v>
      </c>
      <c r="Z960">
        <v>1</v>
      </c>
      <c r="AA960">
        <v>0</v>
      </c>
      <c r="AB960">
        <v>1</v>
      </c>
      <c r="AC960">
        <v>4</v>
      </c>
      <c r="AD960">
        <v>2022</v>
      </c>
      <c r="AH960">
        <v>10</v>
      </c>
      <c r="AI960" t="s">
        <v>3656</v>
      </c>
      <c r="AJ960" t="s">
        <v>200</v>
      </c>
      <c r="AK960" t="s">
        <v>134</v>
      </c>
      <c r="AL960">
        <v>0</v>
      </c>
      <c r="AM960">
        <v>0</v>
      </c>
      <c r="AN960">
        <v>0</v>
      </c>
      <c r="AO960">
        <v>0</v>
      </c>
      <c r="AP960">
        <v>0</v>
      </c>
      <c r="AQ960">
        <v>0</v>
      </c>
      <c r="AR960">
        <v>0</v>
      </c>
      <c r="AS960">
        <v>0</v>
      </c>
      <c r="AT960">
        <v>0</v>
      </c>
      <c r="AU960">
        <v>0</v>
      </c>
      <c r="AV960">
        <v>0</v>
      </c>
      <c r="AW960">
        <v>0</v>
      </c>
      <c r="AX960">
        <v>0</v>
      </c>
      <c r="AY960">
        <v>0</v>
      </c>
      <c r="AZ960">
        <v>0</v>
      </c>
      <c r="BA960">
        <v>0</v>
      </c>
      <c r="BB960" t="s">
        <v>154</v>
      </c>
      <c r="BC960" t="s">
        <v>166</v>
      </c>
      <c r="BD960">
        <v>0</v>
      </c>
      <c r="BE960">
        <v>0</v>
      </c>
    </row>
    <row r="961" spans="1:57" x14ac:dyDescent="0.35">
      <c r="A961" s="193">
        <v>274</v>
      </c>
      <c r="B961">
        <v>6660</v>
      </c>
      <c r="C961" s="194" t="s">
        <v>125</v>
      </c>
      <c r="D961" t="s">
        <v>126</v>
      </c>
      <c r="E961" t="s">
        <v>8547</v>
      </c>
      <c r="F961" t="s">
        <v>83</v>
      </c>
      <c r="G961">
        <v>1</v>
      </c>
      <c r="H961">
        <v>0</v>
      </c>
      <c r="I961">
        <v>0</v>
      </c>
      <c r="J961">
        <v>0</v>
      </c>
      <c r="K961">
        <v>0</v>
      </c>
      <c r="L961">
        <v>3</v>
      </c>
      <c r="M961" t="s">
        <v>8548</v>
      </c>
      <c r="N961" s="165">
        <v>44808.701550925929</v>
      </c>
      <c r="O961" s="195">
        <f t="shared" si="14"/>
        <v>44802</v>
      </c>
      <c r="P961">
        <v>0</v>
      </c>
      <c r="Q961" t="s">
        <v>8549</v>
      </c>
      <c r="R961">
        <v>0</v>
      </c>
      <c r="S961">
        <v>0</v>
      </c>
      <c r="T961" t="s">
        <v>8549</v>
      </c>
      <c r="U961" t="s">
        <v>130</v>
      </c>
      <c r="V961" t="s">
        <v>131</v>
      </c>
      <c r="W961">
        <v>0</v>
      </c>
      <c r="X961">
        <v>0</v>
      </c>
      <c r="Y961">
        <v>1</v>
      </c>
      <c r="Z961">
        <v>0</v>
      </c>
      <c r="AA961">
        <v>0</v>
      </c>
      <c r="AB961">
        <v>1</v>
      </c>
      <c r="AC961">
        <v>9</v>
      </c>
      <c r="AD961">
        <v>2022</v>
      </c>
      <c r="AH961">
        <v>4</v>
      </c>
      <c r="AI961" t="s">
        <v>8550</v>
      </c>
      <c r="AJ961" t="s">
        <v>252</v>
      </c>
      <c r="AK961" t="s">
        <v>134</v>
      </c>
      <c r="AL961">
        <v>0</v>
      </c>
      <c r="AM961">
        <v>0</v>
      </c>
      <c r="AN961">
        <v>0</v>
      </c>
      <c r="AO961">
        <v>0</v>
      </c>
      <c r="AP961">
        <v>0</v>
      </c>
      <c r="AQ961">
        <v>0</v>
      </c>
      <c r="AR961">
        <v>0</v>
      </c>
      <c r="AS961">
        <v>0</v>
      </c>
      <c r="AT961">
        <v>0</v>
      </c>
      <c r="AU961">
        <v>0</v>
      </c>
      <c r="AV961">
        <v>1</v>
      </c>
      <c r="AW961">
        <v>0</v>
      </c>
      <c r="AX961">
        <v>1</v>
      </c>
      <c r="AY961">
        <v>0</v>
      </c>
      <c r="AZ961">
        <v>0</v>
      </c>
      <c r="BA961">
        <v>0</v>
      </c>
      <c r="BB961" t="s">
        <v>154</v>
      </c>
      <c r="BC961" t="s">
        <v>166</v>
      </c>
      <c r="BD961">
        <v>0</v>
      </c>
      <c r="BE961">
        <v>0</v>
      </c>
    </row>
    <row r="962" spans="1:57" x14ac:dyDescent="0.35">
      <c r="A962" s="193">
        <v>275</v>
      </c>
      <c r="B962">
        <v>6661</v>
      </c>
      <c r="C962" s="194" t="s">
        <v>125</v>
      </c>
      <c r="D962" t="s">
        <v>126</v>
      </c>
      <c r="E962" t="s">
        <v>8551</v>
      </c>
      <c r="F962" t="s">
        <v>85</v>
      </c>
      <c r="G962">
        <v>1</v>
      </c>
      <c r="H962">
        <v>0</v>
      </c>
      <c r="I962">
        <v>0</v>
      </c>
      <c r="J962">
        <v>0</v>
      </c>
      <c r="K962">
        <v>0</v>
      </c>
      <c r="L962">
        <v>1</v>
      </c>
      <c r="M962" t="s">
        <v>8552</v>
      </c>
      <c r="N962" s="165">
        <v>44808.737812500003</v>
      </c>
      <c r="O962" s="195">
        <f t="shared" ref="O962:O1025" si="15">N962-MOD(N962-2,7)</f>
        <v>44802</v>
      </c>
      <c r="P962">
        <v>0</v>
      </c>
      <c r="Q962" t="s">
        <v>8553</v>
      </c>
      <c r="R962">
        <v>0</v>
      </c>
      <c r="S962">
        <v>0</v>
      </c>
      <c r="T962" t="s">
        <v>8553</v>
      </c>
      <c r="U962" t="s">
        <v>130</v>
      </c>
      <c r="V962" t="s">
        <v>131</v>
      </c>
      <c r="W962">
        <v>0</v>
      </c>
      <c r="X962">
        <v>0</v>
      </c>
      <c r="Y962">
        <v>1</v>
      </c>
      <c r="Z962">
        <v>0</v>
      </c>
      <c r="AA962">
        <v>0</v>
      </c>
      <c r="AB962">
        <v>1</v>
      </c>
      <c r="AC962">
        <v>9</v>
      </c>
      <c r="AD962">
        <v>2022</v>
      </c>
      <c r="AH962">
        <v>4</v>
      </c>
      <c r="AI962" t="s">
        <v>8554</v>
      </c>
      <c r="AJ962" t="s">
        <v>252</v>
      </c>
      <c r="AK962" t="s">
        <v>134</v>
      </c>
      <c r="AL962">
        <v>0</v>
      </c>
      <c r="AM962">
        <v>0</v>
      </c>
      <c r="AN962">
        <v>0</v>
      </c>
      <c r="AO962">
        <v>0</v>
      </c>
      <c r="AP962">
        <v>0</v>
      </c>
      <c r="AQ962">
        <v>0</v>
      </c>
      <c r="AR962">
        <v>0</v>
      </c>
      <c r="AS962">
        <v>0</v>
      </c>
      <c r="AT962">
        <v>0</v>
      </c>
      <c r="AU962">
        <v>0</v>
      </c>
      <c r="AV962">
        <v>0</v>
      </c>
      <c r="AW962">
        <v>0</v>
      </c>
      <c r="AX962">
        <v>0</v>
      </c>
      <c r="AY962">
        <v>0</v>
      </c>
      <c r="AZ962">
        <v>0</v>
      </c>
      <c r="BA962">
        <v>0</v>
      </c>
      <c r="BB962" t="s">
        <v>154</v>
      </c>
      <c r="BC962" t="s">
        <v>166</v>
      </c>
      <c r="BD962">
        <v>0</v>
      </c>
      <c r="BE962">
        <v>0</v>
      </c>
    </row>
    <row r="963" spans="1:57" x14ac:dyDescent="0.35">
      <c r="A963" s="193">
        <v>282</v>
      </c>
      <c r="B963">
        <v>6663</v>
      </c>
      <c r="C963" s="194" t="s">
        <v>125</v>
      </c>
      <c r="D963" t="s">
        <v>126</v>
      </c>
      <c r="E963" t="s">
        <v>8555</v>
      </c>
      <c r="F963" t="s">
        <v>85</v>
      </c>
      <c r="G963">
        <v>1</v>
      </c>
      <c r="H963">
        <v>0</v>
      </c>
      <c r="I963">
        <v>0</v>
      </c>
      <c r="J963">
        <v>0</v>
      </c>
      <c r="K963">
        <v>0</v>
      </c>
      <c r="L963">
        <v>1</v>
      </c>
      <c r="M963" t="s">
        <v>8556</v>
      </c>
      <c r="N963" s="165">
        <v>44808.862372685187</v>
      </c>
      <c r="O963" s="195">
        <f t="shared" si="15"/>
        <v>44802</v>
      </c>
      <c r="P963">
        <v>0</v>
      </c>
      <c r="Q963" t="s">
        <v>8557</v>
      </c>
      <c r="R963">
        <v>0</v>
      </c>
      <c r="S963">
        <v>0</v>
      </c>
      <c r="T963" t="s">
        <v>8557</v>
      </c>
      <c r="U963" t="s">
        <v>130</v>
      </c>
      <c r="V963" t="s">
        <v>131</v>
      </c>
      <c r="W963">
        <v>0</v>
      </c>
      <c r="X963">
        <v>0</v>
      </c>
      <c r="Y963">
        <v>1</v>
      </c>
      <c r="Z963">
        <v>0</v>
      </c>
      <c r="AA963">
        <v>0</v>
      </c>
      <c r="AB963">
        <v>1</v>
      </c>
      <c r="AC963">
        <v>9</v>
      </c>
      <c r="AD963">
        <v>2022</v>
      </c>
      <c r="AH963">
        <v>4</v>
      </c>
      <c r="AI963" t="s">
        <v>797</v>
      </c>
      <c r="AJ963" t="s">
        <v>252</v>
      </c>
      <c r="AK963" t="s">
        <v>134</v>
      </c>
      <c r="AL963">
        <v>0</v>
      </c>
      <c r="AM963">
        <v>0</v>
      </c>
      <c r="AN963">
        <v>0</v>
      </c>
      <c r="AO963">
        <v>0</v>
      </c>
      <c r="AP963">
        <v>0</v>
      </c>
      <c r="AQ963">
        <v>0</v>
      </c>
      <c r="AR963">
        <v>0</v>
      </c>
      <c r="AS963">
        <v>0</v>
      </c>
      <c r="AT963">
        <v>0</v>
      </c>
      <c r="AU963">
        <v>0</v>
      </c>
      <c r="AV963">
        <v>0</v>
      </c>
      <c r="AW963">
        <v>0</v>
      </c>
      <c r="AX963">
        <v>0</v>
      </c>
      <c r="AY963">
        <v>0</v>
      </c>
      <c r="AZ963">
        <v>0</v>
      </c>
      <c r="BA963">
        <v>0</v>
      </c>
      <c r="BB963" t="s">
        <v>154</v>
      </c>
      <c r="BC963" t="s">
        <v>166</v>
      </c>
      <c r="BD963">
        <v>0</v>
      </c>
      <c r="BE963">
        <v>0</v>
      </c>
    </row>
    <row r="964" spans="1:57" x14ac:dyDescent="0.35">
      <c r="A964" s="193">
        <v>4893</v>
      </c>
      <c r="B964">
        <v>3137</v>
      </c>
      <c r="C964" s="194" t="s">
        <v>125</v>
      </c>
      <c r="D964" t="s">
        <v>294</v>
      </c>
      <c r="E964" t="s">
        <v>3657</v>
      </c>
      <c r="F964" t="s">
        <v>86</v>
      </c>
      <c r="G964">
        <v>1</v>
      </c>
      <c r="H964">
        <v>0</v>
      </c>
      <c r="I964">
        <v>0</v>
      </c>
      <c r="J964">
        <v>0</v>
      </c>
      <c r="K964">
        <v>0</v>
      </c>
      <c r="L964">
        <v>0</v>
      </c>
      <c r="M964" t="s">
        <v>3658</v>
      </c>
      <c r="N964" s="165">
        <v>44798.962442129632</v>
      </c>
      <c r="O964" s="195">
        <f t="shared" si="15"/>
        <v>44795</v>
      </c>
      <c r="P964">
        <v>0</v>
      </c>
      <c r="Q964" t="s">
        <v>8558</v>
      </c>
      <c r="R964">
        <v>86</v>
      </c>
      <c r="S964">
        <v>295</v>
      </c>
      <c r="T964" t="s">
        <v>3659</v>
      </c>
      <c r="U964" t="s">
        <v>130</v>
      </c>
      <c r="V964" t="s">
        <v>131</v>
      </c>
      <c r="W964">
        <v>0</v>
      </c>
      <c r="X964">
        <v>0</v>
      </c>
      <c r="Y964">
        <v>0</v>
      </c>
      <c r="Z964">
        <v>0</v>
      </c>
      <c r="AA964">
        <v>0</v>
      </c>
      <c r="AB964">
        <v>1</v>
      </c>
      <c r="AC964">
        <v>8</v>
      </c>
      <c r="AD964">
        <v>2022</v>
      </c>
      <c r="AF964" t="s">
        <v>8559</v>
      </c>
      <c r="AG964" t="s">
        <v>3660</v>
      </c>
      <c r="AH964">
        <v>25</v>
      </c>
      <c r="AI964" t="s">
        <v>3661</v>
      </c>
      <c r="AJ964" t="s">
        <v>133</v>
      </c>
      <c r="AK964" t="s">
        <v>134</v>
      </c>
      <c r="AL964">
        <v>0</v>
      </c>
      <c r="AM964">
        <v>1</v>
      </c>
      <c r="AN964">
        <v>0</v>
      </c>
      <c r="AO964">
        <v>1</v>
      </c>
      <c r="AP964">
        <v>1</v>
      </c>
      <c r="AQ964">
        <v>0</v>
      </c>
      <c r="AR964">
        <v>0</v>
      </c>
      <c r="AS964">
        <v>0</v>
      </c>
      <c r="AT964">
        <v>0</v>
      </c>
      <c r="AU964">
        <v>0</v>
      </c>
      <c r="AV964">
        <v>0</v>
      </c>
      <c r="AW964">
        <v>0</v>
      </c>
      <c r="AX964">
        <v>0</v>
      </c>
      <c r="AY964">
        <v>0</v>
      </c>
      <c r="AZ964">
        <v>0</v>
      </c>
      <c r="BA964">
        <v>0</v>
      </c>
      <c r="BB964" t="s">
        <v>195</v>
      </c>
      <c r="BC964" t="s">
        <v>166</v>
      </c>
      <c r="BD964">
        <v>0</v>
      </c>
      <c r="BE964">
        <v>0</v>
      </c>
    </row>
    <row r="965" spans="1:57" x14ac:dyDescent="0.35">
      <c r="A965" s="193">
        <v>4484</v>
      </c>
      <c r="B965">
        <v>2484</v>
      </c>
      <c r="C965" s="194" t="s">
        <v>125</v>
      </c>
      <c r="D965" t="s">
        <v>126</v>
      </c>
      <c r="E965" t="s">
        <v>3662</v>
      </c>
      <c r="F965" t="s">
        <v>85</v>
      </c>
      <c r="G965">
        <v>1</v>
      </c>
      <c r="H965">
        <v>0</v>
      </c>
      <c r="I965">
        <v>0</v>
      </c>
      <c r="J965">
        <v>0</v>
      </c>
      <c r="K965">
        <v>0</v>
      </c>
      <c r="L965">
        <v>31</v>
      </c>
      <c r="M965" t="s">
        <v>3663</v>
      </c>
      <c r="N965" s="165">
        <v>44782.472233796303</v>
      </c>
      <c r="O965" s="195">
        <f t="shared" si="15"/>
        <v>44781</v>
      </c>
      <c r="P965">
        <v>0</v>
      </c>
      <c r="Q965" t="s">
        <v>3664</v>
      </c>
      <c r="R965">
        <v>0</v>
      </c>
      <c r="S965">
        <v>0</v>
      </c>
      <c r="T965" t="s">
        <v>3664</v>
      </c>
      <c r="U965" t="s">
        <v>130</v>
      </c>
      <c r="V965" t="s">
        <v>131</v>
      </c>
      <c r="W965">
        <v>0</v>
      </c>
      <c r="X965">
        <v>0</v>
      </c>
      <c r="Y965">
        <v>1</v>
      </c>
      <c r="Z965">
        <v>1</v>
      </c>
      <c r="AA965">
        <v>0</v>
      </c>
      <c r="AB965">
        <v>1</v>
      </c>
      <c r="AC965">
        <v>8</v>
      </c>
      <c r="AD965">
        <v>2022</v>
      </c>
      <c r="AH965">
        <v>9</v>
      </c>
      <c r="AI965" t="s">
        <v>3665</v>
      </c>
      <c r="AJ965" t="s">
        <v>252</v>
      </c>
      <c r="AK965" t="s">
        <v>134</v>
      </c>
      <c r="AL965">
        <v>0</v>
      </c>
      <c r="AM965">
        <v>0</v>
      </c>
      <c r="AN965">
        <v>0</v>
      </c>
      <c r="AO965">
        <v>0</v>
      </c>
      <c r="AP965">
        <v>0</v>
      </c>
      <c r="AQ965">
        <v>0</v>
      </c>
      <c r="AR965">
        <v>0</v>
      </c>
      <c r="AS965">
        <v>0</v>
      </c>
      <c r="AT965">
        <v>0</v>
      </c>
      <c r="AU965">
        <v>0</v>
      </c>
      <c r="AV965">
        <v>0</v>
      </c>
      <c r="AW965">
        <v>0</v>
      </c>
      <c r="AX965">
        <v>0</v>
      </c>
      <c r="AY965">
        <v>0</v>
      </c>
      <c r="AZ965">
        <v>0</v>
      </c>
      <c r="BA965">
        <v>0</v>
      </c>
      <c r="BB965" t="s">
        <v>172</v>
      </c>
      <c r="BC965" t="s">
        <v>153</v>
      </c>
      <c r="BD965">
        <v>0</v>
      </c>
      <c r="BE965">
        <v>0</v>
      </c>
    </row>
    <row r="966" spans="1:57" x14ac:dyDescent="0.35">
      <c r="A966" s="193">
        <v>271</v>
      </c>
      <c r="B966">
        <v>6657</v>
      </c>
      <c r="C966" s="194" t="s">
        <v>125</v>
      </c>
      <c r="D966" t="s">
        <v>126</v>
      </c>
      <c r="E966" t="s">
        <v>8560</v>
      </c>
      <c r="F966" t="s">
        <v>85</v>
      </c>
      <c r="G966">
        <v>1</v>
      </c>
      <c r="H966">
        <v>0</v>
      </c>
      <c r="I966">
        <v>0</v>
      </c>
      <c r="J966">
        <v>0</v>
      </c>
      <c r="K966">
        <v>0</v>
      </c>
      <c r="L966">
        <v>153</v>
      </c>
      <c r="M966" t="s">
        <v>8561</v>
      </c>
      <c r="N966" s="165">
        <v>44808.53633101852</v>
      </c>
      <c r="O966" s="195">
        <f t="shared" si="15"/>
        <v>44802</v>
      </c>
      <c r="P966">
        <v>0</v>
      </c>
      <c r="Q966" t="s">
        <v>8562</v>
      </c>
      <c r="R966">
        <v>0</v>
      </c>
      <c r="S966">
        <v>0</v>
      </c>
      <c r="T966" t="s">
        <v>8562</v>
      </c>
      <c r="U966" t="s">
        <v>130</v>
      </c>
      <c r="V966" t="s">
        <v>131</v>
      </c>
      <c r="W966">
        <v>0</v>
      </c>
      <c r="X966">
        <v>0</v>
      </c>
      <c r="Y966">
        <v>1</v>
      </c>
      <c r="Z966">
        <v>0</v>
      </c>
      <c r="AA966">
        <v>0</v>
      </c>
      <c r="AB966">
        <v>1</v>
      </c>
      <c r="AC966">
        <v>9</v>
      </c>
      <c r="AD966">
        <v>2022</v>
      </c>
      <c r="AH966">
        <v>4</v>
      </c>
      <c r="AI966" t="s">
        <v>797</v>
      </c>
      <c r="AJ966" t="s">
        <v>252</v>
      </c>
      <c r="AK966" t="s">
        <v>134</v>
      </c>
      <c r="AL966">
        <v>0</v>
      </c>
      <c r="AM966">
        <v>0</v>
      </c>
      <c r="AN966">
        <v>0</v>
      </c>
      <c r="AO966">
        <v>0</v>
      </c>
      <c r="AP966">
        <v>0</v>
      </c>
      <c r="AQ966">
        <v>0</v>
      </c>
      <c r="AR966">
        <v>0</v>
      </c>
      <c r="AS966">
        <v>0</v>
      </c>
      <c r="AT966">
        <v>0</v>
      </c>
      <c r="AU966">
        <v>0</v>
      </c>
      <c r="AV966">
        <v>0</v>
      </c>
      <c r="AW966">
        <v>0</v>
      </c>
      <c r="AX966">
        <v>0</v>
      </c>
      <c r="AY966">
        <v>0</v>
      </c>
      <c r="AZ966">
        <v>0</v>
      </c>
      <c r="BA966">
        <v>0</v>
      </c>
      <c r="BB966" t="s">
        <v>154</v>
      </c>
      <c r="BC966" t="s">
        <v>166</v>
      </c>
      <c r="BD966">
        <v>0</v>
      </c>
      <c r="BE966">
        <v>0</v>
      </c>
    </row>
    <row r="967" spans="1:57" x14ac:dyDescent="0.35">
      <c r="A967" s="193">
        <v>4501</v>
      </c>
      <c r="B967">
        <v>2487</v>
      </c>
      <c r="C967" s="194" t="s">
        <v>125</v>
      </c>
      <c r="D967" t="s">
        <v>126</v>
      </c>
      <c r="E967" t="s">
        <v>3666</v>
      </c>
      <c r="F967" t="s">
        <v>83</v>
      </c>
      <c r="G967">
        <v>1</v>
      </c>
      <c r="H967">
        <v>0</v>
      </c>
      <c r="I967">
        <v>0</v>
      </c>
      <c r="J967">
        <v>0</v>
      </c>
      <c r="K967">
        <v>0</v>
      </c>
      <c r="L967">
        <v>1</v>
      </c>
      <c r="M967" t="s">
        <v>3667</v>
      </c>
      <c r="N967" s="165">
        <v>44783.818680555552</v>
      </c>
      <c r="O967" s="195">
        <f t="shared" si="15"/>
        <v>44781</v>
      </c>
      <c r="P967">
        <v>0</v>
      </c>
      <c r="Q967" t="s">
        <v>3668</v>
      </c>
      <c r="R967">
        <v>0</v>
      </c>
      <c r="S967">
        <v>0</v>
      </c>
      <c r="T967" t="s">
        <v>3668</v>
      </c>
      <c r="U967" t="s">
        <v>130</v>
      </c>
      <c r="V967" t="s">
        <v>131</v>
      </c>
      <c r="W967">
        <v>0</v>
      </c>
      <c r="X967">
        <v>0</v>
      </c>
      <c r="Y967">
        <v>1</v>
      </c>
      <c r="Z967">
        <v>0</v>
      </c>
      <c r="AA967">
        <v>0</v>
      </c>
      <c r="AB967">
        <v>1</v>
      </c>
      <c r="AC967">
        <v>8</v>
      </c>
      <c r="AD967">
        <v>2022</v>
      </c>
      <c r="AH967">
        <v>10</v>
      </c>
      <c r="AI967" t="s">
        <v>3669</v>
      </c>
      <c r="AJ967" t="s">
        <v>252</v>
      </c>
      <c r="AK967" t="s">
        <v>134</v>
      </c>
      <c r="AL967">
        <v>0</v>
      </c>
      <c r="AM967">
        <v>0</v>
      </c>
      <c r="AN967">
        <v>0</v>
      </c>
      <c r="AO967">
        <v>0</v>
      </c>
      <c r="AP967">
        <v>0</v>
      </c>
      <c r="AQ967">
        <v>0</v>
      </c>
      <c r="AR967">
        <v>0</v>
      </c>
      <c r="AS967">
        <v>0</v>
      </c>
      <c r="AT967">
        <v>0</v>
      </c>
      <c r="AU967">
        <v>0</v>
      </c>
      <c r="AV967">
        <v>0</v>
      </c>
      <c r="AW967">
        <v>0</v>
      </c>
      <c r="AX967">
        <v>0</v>
      </c>
      <c r="AY967">
        <v>0</v>
      </c>
      <c r="AZ967">
        <v>0</v>
      </c>
      <c r="BA967">
        <v>0</v>
      </c>
      <c r="BB967" t="s">
        <v>178</v>
      </c>
      <c r="BC967" t="s">
        <v>166</v>
      </c>
      <c r="BD967">
        <v>0</v>
      </c>
      <c r="BE967">
        <v>0</v>
      </c>
    </row>
    <row r="968" spans="1:57" x14ac:dyDescent="0.35">
      <c r="A968" s="193">
        <v>3883</v>
      </c>
      <c r="B968">
        <v>2682</v>
      </c>
      <c r="C968" s="194" t="s">
        <v>125</v>
      </c>
      <c r="D968" t="s">
        <v>294</v>
      </c>
      <c r="E968" t="s">
        <v>3670</v>
      </c>
      <c r="F968" t="s">
        <v>85</v>
      </c>
      <c r="G968">
        <v>1</v>
      </c>
      <c r="H968">
        <v>5</v>
      </c>
      <c r="I968">
        <v>14</v>
      </c>
      <c r="J968">
        <v>1</v>
      </c>
      <c r="K968">
        <v>0</v>
      </c>
      <c r="L968">
        <v>20</v>
      </c>
      <c r="M968" t="s">
        <v>3671</v>
      </c>
      <c r="N968" s="165">
        <v>44761.00712962963</v>
      </c>
      <c r="O968" s="195">
        <f t="shared" si="15"/>
        <v>44760</v>
      </c>
      <c r="P968">
        <v>0</v>
      </c>
      <c r="Q968" t="s">
        <v>8563</v>
      </c>
      <c r="R968">
        <v>165314</v>
      </c>
      <c r="S968">
        <v>17339</v>
      </c>
      <c r="T968" t="s">
        <v>3672</v>
      </c>
      <c r="U968" t="s">
        <v>130</v>
      </c>
      <c r="V968" t="s">
        <v>131</v>
      </c>
      <c r="W968">
        <v>0</v>
      </c>
      <c r="X968">
        <v>0</v>
      </c>
      <c r="Y968">
        <v>0</v>
      </c>
      <c r="Z968">
        <v>0</v>
      </c>
      <c r="AA968">
        <v>0</v>
      </c>
      <c r="AB968">
        <v>1</v>
      </c>
      <c r="AC968">
        <v>7</v>
      </c>
      <c r="AD968">
        <v>2022</v>
      </c>
      <c r="AE968" t="s">
        <v>3673</v>
      </c>
      <c r="AG968" t="s">
        <v>3674</v>
      </c>
      <c r="AH968">
        <v>19</v>
      </c>
      <c r="AI968" t="s">
        <v>3675</v>
      </c>
      <c r="AJ968" t="s">
        <v>200</v>
      </c>
      <c r="AK968" t="s">
        <v>385</v>
      </c>
      <c r="AL968">
        <v>0</v>
      </c>
      <c r="AM968">
        <v>0</v>
      </c>
      <c r="AN968">
        <v>1</v>
      </c>
      <c r="AO968">
        <v>0</v>
      </c>
      <c r="AP968">
        <v>0</v>
      </c>
      <c r="AQ968">
        <v>0</v>
      </c>
      <c r="AR968">
        <v>0</v>
      </c>
      <c r="AS968">
        <v>0</v>
      </c>
      <c r="AT968">
        <v>0</v>
      </c>
      <c r="AU968">
        <v>0</v>
      </c>
      <c r="AV968">
        <v>0</v>
      </c>
      <c r="AW968">
        <v>0</v>
      </c>
      <c r="AX968">
        <v>0</v>
      </c>
      <c r="AY968">
        <v>0</v>
      </c>
      <c r="AZ968">
        <v>0</v>
      </c>
      <c r="BA968">
        <v>0</v>
      </c>
      <c r="BB968" t="s">
        <v>178</v>
      </c>
      <c r="BC968" t="s">
        <v>166</v>
      </c>
      <c r="BD968">
        <v>0</v>
      </c>
      <c r="BE968">
        <v>0</v>
      </c>
    </row>
    <row r="969" spans="1:57" x14ac:dyDescent="0.35">
      <c r="A969" s="193">
        <v>741</v>
      </c>
      <c r="B969">
        <v>2591</v>
      </c>
      <c r="C969" s="194" t="s">
        <v>125</v>
      </c>
      <c r="D969" t="s">
        <v>294</v>
      </c>
      <c r="E969" t="s">
        <v>3676</v>
      </c>
      <c r="F969" t="s">
        <v>86</v>
      </c>
      <c r="G969">
        <v>1</v>
      </c>
      <c r="H969">
        <v>0</v>
      </c>
      <c r="I969">
        <v>0</v>
      </c>
      <c r="J969">
        <v>0</v>
      </c>
      <c r="K969">
        <v>0</v>
      </c>
      <c r="L969">
        <v>0</v>
      </c>
      <c r="M969" t="s">
        <v>3677</v>
      </c>
      <c r="N969" s="165">
        <v>44675.772141203714</v>
      </c>
      <c r="O969" s="195">
        <f t="shared" si="15"/>
        <v>44669</v>
      </c>
      <c r="P969">
        <v>0</v>
      </c>
      <c r="Q969" t="s">
        <v>8564</v>
      </c>
      <c r="R969">
        <v>19</v>
      </c>
      <c r="S969">
        <v>0</v>
      </c>
      <c r="T969" t="s">
        <v>3678</v>
      </c>
      <c r="U969" t="s">
        <v>130</v>
      </c>
      <c r="V969" t="s">
        <v>131</v>
      </c>
      <c r="W969">
        <v>0</v>
      </c>
      <c r="X969">
        <v>0</v>
      </c>
      <c r="Y969">
        <v>0</v>
      </c>
      <c r="Z969">
        <v>1</v>
      </c>
      <c r="AA969">
        <v>0</v>
      </c>
      <c r="AB969">
        <v>1</v>
      </c>
      <c r="AC969">
        <v>4</v>
      </c>
      <c r="AD969">
        <v>2022</v>
      </c>
      <c r="AH969">
        <v>24</v>
      </c>
      <c r="AI969" t="s">
        <v>3679</v>
      </c>
      <c r="AJ969" t="s">
        <v>200</v>
      </c>
      <c r="AK969" t="s">
        <v>134</v>
      </c>
      <c r="AL969">
        <v>0</v>
      </c>
      <c r="AM969">
        <v>0</v>
      </c>
      <c r="AN969">
        <v>0</v>
      </c>
      <c r="AO969">
        <v>0</v>
      </c>
      <c r="AP969">
        <v>0</v>
      </c>
      <c r="AQ969">
        <v>0</v>
      </c>
      <c r="AR969">
        <v>0</v>
      </c>
      <c r="AS969">
        <v>0</v>
      </c>
      <c r="AT969">
        <v>0</v>
      </c>
      <c r="AU969">
        <v>0</v>
      </c>
      <c r="AV969">
        <v>0</v>
      </c>
      <c r="AW969">
        <v>0</v>
      </c>
      <c r="AX969">
        <v>0</v>
      </c>
      <c r="AY969">
        <v>0</v>
      </c>
      <c r="AZ969">
        <v>0</v>
      </c>
      <c r="BA969">
        <v>0</v>
      </c>
      <c r="BB969" t="s">
        <v>154</v>
      </c>
      <c r="BC969" t="s">
        <v>166</v>
      </c>
      <c r="BD969">
        <v>0</v>
      </c>
      <c r="BE969">
        <v>0</v>
      </c>
    </row>
    <row r="970" spans="1:57" x14ac:dyDescent="0.35">
      <c r="A970" s="193">
        <v>278</v>
      </c>
      <c r="B970">
        <v>6662</v>
      </c>
      <c r="C970" s="194" t="s">
        <v>125</v>
      </c>
      <c r="D970" t="s">
        <v>126</v>
      </c>
      <c r="E970" t="s">
        <v>8565</v>
      </c>
      <c r="F970" t="s">
        <v>85</v>
      </c>
      <c r="G970">
        <v>1</v>
      </c>
      <c r="H970">
        <v>0</v>
      </c>
      <c r="I970">
        <v>0</v>
      </c>
      <c r="J970">
        <v>0</v>
      </c>
      <c r="K970">
        <v>0</v>
      </c>
      <c r="L970">
        <v>5</v>
      </c>
      <c r="M970" t="s">
        <v>8566</v>
      </c>
      <c r="N970" s="165">
        <v>44808.835543981477</v>
      </c>
      <c r="O970" s="195">
        <f t="shared" si="15"/>
        <v>44802</v>
      </c>
      <c r="P970">
        <v>0</v>
      </c>
      <c r="Q970" t="s">
        <v>8567</v>
      </c>
      <c r="R970">
        <v>0</v>
      </c>
      <c r="S970">
        <v>0</v>
      </c>
      <c r="T970" t="s">
        <v>8567</v>
      </c>
      <c r="U970" t="s">
        <v>130</v>
      </c>
      <c r="V970" t="s">
        <v>131</v>
      </c>
      <c r="W970">
        <v>1</v>
      </c>
      <c r="X970">
        <v>0</v>
      </c>
      <c r="Y970">
        <v>0</v>
      </c>
      <c r="Z970">
        <v>0</v>
      </c>
      <c r="AA970">
        <v>0</v>
      </c>
      <c r="AB970">
        <v>0</v>
      </c>
      <c r="AC970">
        <v>9</v>
      </c>
      <c r="AD970">
        <v>2022</v>
      </c>
      <c r="AH970">
        <v>4</v>
      </c>
      <c r="AI970" t="s">
        <v>8568</v>
      </c>
      <c r="AJ970" t="s">
        <v>160</v>
      </c>
      <c r="AK970" t="s">
        <v>134</v>
      </c>
      <c r="AL970">
        <v>0</v>
      </c>
      <c r="AM970">
        <v>0</v>
      </c>
      <c r="AN970">
        <v>0</v>
      </c>
      <c r="AO970">
        <v>0</v>
      </c>
      <c r="AP970">
        <v>0</v>
      </c>
      <c r="AQ970">
        <v>0</v>
      </c>
      <c r="AR970">
        <v>0</v>
      </c>
      <c r="AS970">
        <v>0</v>
      </c>
      <c r="AT970">
        <v>0</v>
      </c>
      <c r="AU970">
        <v>0</v>
      </c>
      <c r="AV970">
        <v>0</v>
      </c>
      <c r="AW970">
        <v>0</v>
      </c>
      <c r="AX970">
        <v>0</v>
      </c>
      <c r="AY970">
        <v>1</v>
      </c>
      <c r="AZ970">
        <v>0</v>
      </c>
      <c r="BA970">
        <v>0</v>
      </c>
      <c r="BB970" t="s">
        <v>172</v>
      </c>
      <c r="BC970" t="s">
        <v>153</v>
      </c>
      <c r="BD970">
        <v>0</v>
      </c>
      <c r="BE970">
        <v>0</v>
      </c>
    </row>
    <row r="971" spans="1:57" x14ac:dyDescent="0.35">
      <c r="A971" s="193">
        <v>4250</v>
      </c>
      <c r="B971">
        <v>56</v>
      </c>
      <c r="C971" s="194" t="s">
        <v>125</v>
      </c>
      <c r="D971" t="s">
        <v>399</v>
      </c>
      <c r="E971" t="s">
        <v>3680</v>
      </c>
      <c r="F971" t="s">
        <v>85</v>
      </c>
      <c r="G971">
        <v>1</v>
      </c>
      <c r="H971">
        <v>0</v>
      </c>
      <c r="I971">
        <v>0</v>
      </c>
      <c r="J971">
        <v>0</v>
      </c>
      <c r="K971">
        <v>0</v>
      </c>
      <c r="L971">
        <v>0</v>
      </c>
      <c r="M971" t="s">
        <v>3681</v>
      </c>
      <c r="N971" s="165">
        <v>44772.953622685192</v>
      </c>
      <c r="O971" s="195">
        <f t="shared" si="15"/>
        <v>44767</v>
      </c>
      <c r="P971">
        <v>0</v>
      </c>
      <c r="Q971" t="s">
        <v>7488</v>
      </c>
      <c r="R971">
        <v>0</v>
      </c>
      <c r="S971">
        <v>0</v>
      </c>
      <c r="T971" t="s">
        <v>402</v>
      </c>
      <c r="U971" t="s">
        <v>130</v>
      </c>
      <c r="V971" t="s">
        <v>131</v>
      </c>
      <c r="W971">
        <v>0</v>
      </c>
      <c r="X971">
        <v>0</v>
      </c>
      <c r="Y971">
        <v>0</v>
      </c>
      <c r="Z971">
        <v>1</v>
      </c>
      <c r="AA971">
        <v>0</v>
      </c>
      <c r="AB971">
        <v>1</v>
      </c>
      <c r="AC971">
        <v>7</v>
      </c>
      <c r="AD971">
        <v>2022</v>
      </c>
      <c r="AH971">
        <v>30</v>
      </c>
      <c r="AI971" t="s">
        <v>3682</v>
      </c>
      <c r="AJ971" t="s">
        <v>152</v>
      </c>
      <c r="AK971" t="s">
        <v>171</v>
      </c>
      <c r="AL971">
        <v>0</v>
      </c>
      <c r="AM971">
        <v>0</v>
      </c>
      <c r="AN971">
        <v>0</v>
      </c>
      <c r="AO971">
        <v>0</v>
      </c>
      <c r="AP971">
        <v>0</v>
      </c>
      <c r="AQ971">
        <v>0</v>
      </c>
      <c r="AR971">
        <v>0</v>
      </c>
      <c r="AS971">
        <v>0</v>
      </c>
      <c r="AT971">
        <v>0</v>
      </c>
      <c r="AU971">
        <v>0</v>
      </c>
      <c r="AV971">
        <v>0</v>
      </c>
      <c r="AW971">
        <v>0</v>
      </c>
      <c r="AX971">
        <v>0</v>
      </c>
      <c r="AY971">
        <v>0</v>
      </c>
      <c r="AZ971">
        <v>0</v>
      </c>
      <c r="BA971">
        <v>0</v>
      </c>
      <c r="BB971" t="s">
        <v>178</v>
      </c>
      <c r="BC971" t="s">
        <v>166</v>
      </c>
      <c r="BD971">
        <v>0</v>
      </c>
      <c r="BE971">
        <v>0</v>
      </c>
    </row>
    <row r="972" spans="1:57" x14ac:dyDescent="0.35">
      <c r="A972" s="193">
        <v>3821</v>
      </c>
      <c r="B972">
        <v>2669</v>
      </c>
      <c r="C972" s="194" t="s">
        <v>125</v>
      </c>
      <c r="D972" t="s">
        <v>294</v>
      </c>
      <c r="E972" t="s">
        <v>3683</v>
      </c>
      <c r="F972" t="s">
        <v>83</v>
      </c>
      <c r="G972">
        <v>1</v>
      </c>
      <c r="H972">
        <v>0</v>
      </c>
      <c r="I972">
        <v>0</v>
      </c>
      <c r="J972">
        <v>0</v>
      </c>
      <c r="K972">
        <v>0</v>
      </c>
      <c r="L972">
        <v>0</v>
      </c>
      <c r="M972" t="s">
        <v>3684</v>
      </c>
      <c r="N972" s="165">
        <v>44758.674675925933</v>
      </c>
      <c r="O972" s="195">
        <f t="shared" si="15"/>
        <v>44753</v>
      </c>
      <c r="P972">
        <v>0</v>
      </c>
      <c r="Q972" t="s">
        <v>8569</v>
      </c>
      <c r="R972">
        <v>0</v>
      </c>
      <c r="S972">
        <v>19</v>
      </c>
      <c r="T972" t="s">
        <v>3685</v>
      </c>
      <c r="U972" t="s">
        <v>130</v>
      </c>
      <c r="V972" t="s">
        <v>131</v>
      </c>
      <c r="W972">
        <v>0</v>
      </c>
      <c r="X972">
        <v>0</v>
      </c>
      <c r="Y972">
        <v>0</v>
      </c>
      <c r="Z972">
        <v>0</v>
      </c>
      <c r="AA972">
        <v>0</v>
      </c>
      <c r="AB972">
        <v>0</v>
      </c>
      <c r="AC972">
        <v>7</v>
      </c>
      <c r="AD972">
        <v>2022</v>
      </c>
      <c r="AH972">
        <v>16</v>
      </c>
      <c r="AI972" t="s">
        <v>3686</v>
      </c>
      <c r="AJ972" t="s">
        <v>200</v>
      </c>
      <c r="AK972" t="s">
        <v>134</v>
      </c>
      <c r="AL972">
        <v>0</v>
      </c>
      <c r="AM972">
        <v>0</v>
      </c>
      <c r="AN972">
        <v>0</v>
      </c>
      <c r="AO972">
        <v>0</v>
      </c>
      <c r="AP972">
        <v>0</v>
      </c>
      <c r="AQ972">
        <v>0</v>
      </c>
      <c r="AR972">
        <v>0</v>
      </c>
      <c r="AS972">
        <v>0</v>
      </c>
      <c r="AT972">
        <v>0</v>
      </c>
      <c r="AU972">
        <v>0</v>
      </c>
      <c r="AV972">
        <v>0</v>
      </c>
      <c r="AW972">
        <v>0</v>
      </c>
      <c r="AX972">
        <v>0</v>
      </c>
      <c r="AY972">
        <v>0</v>
      </c>
      <c r="AZ972">
        <v>0</v>
      </c>
      <c r="BA972">
        <v>0</v>
      </c>
      <c r="BC972" t="s">
        <v>153</v>
      </c>
      <c r="BD972">
        <v>1</v>
      </c>
      <c r="BE972">
        <v>1</v>
      </c>
    </row>
    <row r="973" spans="1:57" x14ac:dyDescent="0.35">
      <c r="A973" s="193">
        <v>4586</v>
      </c>
      <c r="B973">
        <v>55</v>
      </c>
      <c r="C973" s="194" t="s">
        <v>125</v>
      </c>
      <c r="D973" t="s">
        <v>399</v>
      </c>
      <c r="E973" t="s">
        <v>3687</v>
      </c>
      <c r="F973" t="s">
        <v>86</v>
      </c>
      <c r="G973">
        <v>1</v>
      </c>
      <c r="H973">
        <v>0</v>
      </c>
      <c r="I973">
        <v>0</v>
      </c>
      <c r="J973">
        <v>0</v>
      </c>
      <c r="K973">
        <v>0</v>
      </c>
      <c r="L973">
        <v>0</v>
      </c>
      <c r="M973" t="s">
        <v>3688</v>
      </c>
      <c r="N973" s="165">
        <v>44787.015729166669</v>
      </c>
      <c r="O973" s="195">
        <f t="shared" si="15"/>
        <v>44781</v>
      </c>
      <c r="P973">
        <v>0</v>
      </c>
      <c r="Q973" t="s">
        <v>7488</v>
      </c>
      <c r="R973">
        <v>0</v>
      </c>
      <c r="S973">
        <v>0</v>
      </c>
      <c r="T973" t="s">
        <v>402</v>
      </c>
      <c r="U973" t="s">
        <v>130</v>
      </c>
      <c r="V973" t="s">
        <v>131</v>
      </c>
      <c r="W973">
        <v>0</v>
      </c>
      <c r="X973">
        <v>0</v>
      </c>
      <c r="Y973">
        <v>0</v>
      </c>
      <c r="Z973">
        <v>0</v>
      </c>
      <c r="AA973">
        <v>0</v>
      </c>
      <c r="AB973">
        <v>0</v>
      </c>
      <c r="AC973">
        <v>8</v>
      </c>
      <c r="AD973">
        <v>2022</v>
      </c>
      <c r="AH973">
        <v>14</v>
      </c>
      <c r="AI973" t="s">
        <v>3689</v>
      </c>
      <c r="AJ973" t="s">
        <v>200</v>
      </c>
      <c r="AK973" t="s">
        <v>134</v>
      </c>
      <c r="AL973">
        <v>0</v>
      </c>
      <c r="AM973">
        <v>0</v>
      </c>
      <c r="AN973">
        <v>0</v>
      </c>
      <c r="AO973">
        <v>0</v>
      </c>
      <c r="AP973">
        <v>0</v>
      </c>
      <c r="AQ973">
        <v>0</v>
      </c>
      <c r="AR973">
        <v>0</v>
      </c>
      <c r="AS973">
        <v>0</v>
      </c>
      <c r="AT973">
        <v>0</v>
      </c>
      <c r="AU973">
        <v>0</v>
      </c>
      <c r="AV973">
        <v>0</v>
      </c>
      <c r="AW973">
        <v>0</v>
      </c>
      <c r="AX973">
        <v>0</v>
      </c>
      <c r="AY973">
        <v>0</v>
      </c>
      <c r="AZ973">
        <v>0</v>
      </c>
      <c r="BA973">
        <v>0</v>
      </c>
      <c r="BC973" t="s">
        <v>153</v>
      </c>
      <c r="BD973">
        <v>0</v>
      </c>
      <c r="BE973">
        <v>0</v>
      </c>
    </row>
    <row r="974" spans="1:57" x14ac:dyDescent="0.35">
      <c r="A974" s="193">
        <v>4670</v>
      </c>
      <c r="B974">
        <v>2859</v>
      </c>
      <c r="C974" s="194" t="s">
        <v>125</v>
      </c>
      <c r="D974" t="s">
        <v>294</v>
      </c>
      <c r="E974" t="s">
        <v>3690</v>
      </c>
      <c r="F974" t="s">
        <v>83</v>
      </c>
      <c r="G974">
        <v>1</v>
      </c>
      <c r="H974">
        <v>0</v>
      </c>
      <c r="I974">
        <v>0</v>
      </c>
      <c r="J974">
        <v>0</v>
      </c>
      <c r="K974">
        <v>0</v>
      </c>
      <c r="L974">
        <v>0</v>
      </c>
      <c r="M974" t="s">
        <v>3691</v>
      </c>
      <c r="N974" s="165">
        <v>44790.839282407411</v>
      </c>
      <c r="O974" s="195">
        <f t="shared" si="15"/>
        <v>44788</v>
      </c>
      <c r="P974">
        <v>0</v>
      </c>
      <c r="Q974" t="s">
        <v>8570</v>
      </c>
      <c r="R974">
        <v>0</v>
      </c>
      <c r="S974">
        <v>5</v>
      </c>
      <c r="T974" t="s">
        <v>3692</v>
      </c>
      <c r="U974" t="s">
        <v>130</v>
      </c>
      <c r="V974" t="s">
        <v>131</v>
      </c>
      <c r="W974">
        <v>0</v>
      </c>
      <c r="X974">
        <v>0</v>
      </c>
      <c r="Y974">
        <v>0</v>
      </c>
      <c r="Z974">
        <v>0</v>
      </c>
      <c r="AA974">
        <v>0</v>
      </c>
      <c r="AB974">
        <v>0</v>
      </c>
      <c r="AC974">
        <v>8</v>
      </c>
      <c r="AD974">
        <v>2022</v>
      </c>
      <c r="AF974" t="s">
        <v>8571</v>
      </c>
      <c r="AH974">
        <v>17</v>
      </c>
      <c r="AI974" t="s">
        <v>3693</v>
      </c>
      <c r="AJ974" t="s">
        <v>152</v>
      </c>
      <c r="AK974" t="s">
        <v>134</v>
      </c>
      <c r="AL974">
        <v>0</v>
      </c>
      <c r="AM974">
        <v>0</v>
      </c>
      <c r="AN974">
        <v>0</v>
      </c>
      <c r="AO974">
        <v>0</v>
      </c>
      <c r="AP974">
        <v>0</v>
      </c>
      <c r="AQ974">
        <v>0</v>
      </c>
      <c r="AR974">
        <v>0</v>
      </c>
      <c r="AS974">
        <v>0</v>
      </c>
      <c r="AT974">
        <v>0</v>
      </c>
      <c r="AU974">
        <v>0</v>
      </c>
      <c r="AV974">
        <v>0</v>
      </c>
      <c r="AW974">
        <v>0</v>
      </c>
      <c r="AX974">
        <v>0</v>
      </c>
      <c r="AY974">
        <v>0</v>
      </c>
      <c r="AZ974">
        <v>0</v>
      </c>
      <c r="BA974">
        <v>0</v>
      </c>
      <c r="BB974" t="s">
        <v>195</v>
      </c>
      <c r="BC974" t="s">
        <v>166</v>
      </c>
      <c r="BD974">
        <v>0</v>
      </c>
      <c r="BE974">
        <v>1</v>
      </c>
    </row>
    <row r="975" spans="1:57" x14ac:dyDescent="0.35">
      <c r="A975" s="193">
        <v>907</v>
      </c>
      <c r="B975">
        <v>256</v>
      </c>
      <c r="C975" s="194" t="s">
        <v>125</v>
      </c>
      <c r="D975" t="s">
        <v>126</v>
      </c>
      <c r="E975" t="s">
        <v>3694</v>
      </c>
      <c r="F975" t="s">
        <v>85</v>
      </c>
      <c r="G975">
        <v>1</v>
      </c>
      <c r="H975">
        <v>0</v>
      </c>
      <c r="I975">
        <v>0</v>
      </c>
      <c r="J975">
        <v>0</v>
      </c>
      <c r="K975">
        <v>0</v>
      </c>
      <c r="L975">
        <v>1</v>
      </c>
      <c r="M975" t="s">
        <v>668</v>
      </c>
      <c r="N975" s="165">
        <v>44692.886736111112</v>
      </c>
      <c r="O975" s="195">
        <f t="shared" si="15"/>
        <v>44690</v>
      </c>
      <c r="P975">
        <v>0</v>
      </c>
      <c r="Q975" t="s">
        <v>3695</v>
      </c>
      <c r="R975">
        <v>0</v>
      </c>
      <c r="S975">
        <v>0</v>
      </c>
      <c r="T975" t="s">
        <v>3695</v>
      </c>
      <c r="U975" t="s">
        <v>130</v>
      </c>
      <c r="V975" t="s">
        <v>131</v>
      </c>
      <c r="W975">
        <v>0</v>
      </c>
      <c r="X975">
        <v>0</v>
      </c>
      <c r="Y975">
        <v>0</v>
      </c>
      <c r="Z975">
        <v>0</v>
      </c>
      <c r="AA975">
        <v>0</v>
      </c>
      <c r="AB975">
        <v>0</v>
      </c>
      <c r="AC975">
        <v>5</v>
      </c>
      <c r="AD975">
        <v>2022</v>
      </c>
      <c r="AH975">
        <v>11</v>
      </c>
      <c r="AI975" t="s">
        <v>653</v>
      </c>
      <c r="AJ975" t="s">
        <v>252</v>
      </c>
      <c r="AK975" t="s">
        <v>134</v>
      </c>
      <c r="AL975">
        <v>0</v>
      </c>
      <c r="AM975">
        <v>0</v>
      </c>
      <c r="AN975">
        <v>0</v>
      </c>
      <c r="AO975">
        <v>0</v>
      </c>
      <c r="AP975">
        <v>0</v>
      </c>
      <c r="AQ975">
        <v>0</v>
      </c>
      <c r="AR975">
        <v>0</v>
      </c>
      <c r="AS975">
        <v>0</v>
      </c>
      <c r="AT975">
        <v>0</v>
      </c>
      <c r="AU975">
        <v>0</v>
      </c>
      <c r="AV975">
        <v>0</v>
      </c>
      <c r="AW975">
        <v>0</v>
      </c>
      <c r="AX975">
        <v>0</v>
      </c>
      <c r="AY975">
        <v>0</v>
      </c>
      <c r="AZ975">
        <v>0</v>
      </c>
      <c r="BA975">
        <v>0</v>
      </c>
      <c r="BC975" t="s">
        <v>125</v>
      </c>
      <c r="BD975">
        <v>0</v>
      </c>
      <c r="BE975">
        <v>0</v>
      </c>
    </row>
    <row r="976" spans="1:57" x14ac:dyDescent="0.35">
      <c r="A976" s="193">
        <v>4600</v>
      </c>
      <c r="B976">
        <v>2849</v>
      </c>
      <c r="C976" s="194" t="s">
        <v>190</v>
      </c>
      <c r="D976" t="s">
        <v>294</v>
      </c>
      <c r="E976" t="s">
        <v>3696</v>
      </c>
      <c r="F976" t="s">
        <v>85</v>
      </c>
      <c r="G976">
        <v>1</v>
      </c>
      <c r="H976">
        <v>0</v>
      </c>
      <c r="I976">
        <v>0</v>
      </c>
      <c r="J976">
        <v>1</v>
      </c>
      <c r="K976">
        <v>1</v>
      </c>
      <c r="L976">
        <v>2</v>
      </c>
      <c r="M976" t="s">
        <v>3697</v>
      </c>
      <c r="N976" s="165">
        <v>44787.67328703704</v>
      </c>
      <c r="O976" s="195">
        <f t="shared" si="15"/>
        <v>44781</v>
      </c>
      <c r="P976">
        <v>0</v>
      </c>
      <c r="Q976" t="s">
        <v>8572</v>
      </c>
      <c r="R976">
        <v>1441</v>
      </c>
      <c r="S976">
        <v>57</v>
      </c>
      <c r="T976" t="s">
        <v>3698</v>
      </c>
      <c r="U976" t="s">
        <v>130</v>
      </c>
      <c r="V976" t="s">
        <v>131</v>
      </c>
      <c r="W976">
        <v>0</v>
      </c>
      <c r="X976">
        <v>0</v>
      </c>
      <c r="Y976">
        <v>0</v>
      </c>
      <c r="Z976">
        <v>0</v>
      </c>
      <c r="AA976">
        <v>0</v>
      </c>
      <c r="AB976">
        <v>0</v>
      </c>
      <c r="AC976">
        <v>8</v>
      </c>
      <c r="AD976">
        <v>2022</v>
      </c>
      <c r="AH976">
        <v>14</v>
      </c>
      <c r="AI976" t="s">
        <v>3699</v>
      </c>
      <c r="AJ976" t="s">
        <v>133</v>
      </c>
      <c r="AK976" t="s">
        <v>134</v>
      </c>
      <c r="AL976">
        <v>0</v>
      </c>
      <c r="AM976">
        <v>0</v>
      </c>
      <c r="AN976">
        <v>0</v>
      </c>
      <c r="AO976">
        <v>0</v>
      </c>
      <c r="AP976">
        <v>0</v>
      </c>
      <c r="AQ976">
        <v>0</v>
      </c>
      <c r="AR976">
        <v>0</v>
      </c>
      <c r="AS976">
        <v>0</v>
      </c>
      <c r="AT976">
        <v>0</v>
      </c>
      <c r="AU976">
        <v>1</v>
      </c>
      <c r="AV976">
        <v>0</v>
      </c>
      <c r="AW976">
        <v>0</v>
      </c>
      <c r="AX976">
        <v>0</v>
      </c>
      <c r="AY976">
        <v>0</v>
      </c>
      <c r="AZ976">
        <v>0</v>
      </c>
      <c r="BA976">
        <v>0</v>
      </c>
      <c r="BB976" t="s">
        <v>172</v>
      </c>
      <c r="BC976" t="s">
        <v>153</v>
      </c>
      <c r="BD976">
        <v>0</v>
      </c>
      <c r="BE976">
        <v>0</v>
      </c>
    </row>
    <row r="977" spans="1:57" x14ac:dyDescent="0.35">
      <c r="A977" s="193">
        <v>4853</v>
      </c>
      <c r="B977">
        <v>2881</v>
      </c>
      <c r="C977" s="194" t="s">
        <v>190</v>
      </c>
      <c r="D977" t="s">
        <v>294</v>
      </c>
      <c r="E977" t="s">
        <v>3700</v>
      </c>
      <c r="F977" t="s">
        <v>85</v>
      </c>
      <c r="G977">
        <v>1</v>
      </c>
      <c r="H977">
        <v>0</v>
      </c>
      <c r="I977">
        <v>0</v>
      </c>
      <c r="J977">
        <v>0</v>
      </c>
      <c r="K977">
        <v>0</v>
      </c>
      <c r="L977">
        <v>0</v>
      </c>
      <c r="M977" t="s">
        <v>3701</v>
      </c>
      <c r="N977" s="165">
        <v>44796.854884259257</v>
      </c>
      <c r="O977" s="195">
        <f t="shared" si="15"/>
        <v>44795</v>
      </c>
      <c r="P977">
        <v>0</v>
      </c>
      <c r="Q977" t="s">
        <v>8573</v>
      </c>
      <c r="R977">
        <v>79</v>
      </c>
      <c r="S977">
        <v>19</v>
      </c>
      <c r="T977" t="s">
        <v>3702</v>
      </c>
      <c r="U977" t="s">
        <v>130</v>
      </c>
      <c r="V977" t="s">
        <v>131</v>
      </c>
      <c r="W977">
        <v>0</v>
      </c>
      <c r="X977">
        <v>0</v>
      </c>
      <c r="Y977">
        <v>0</v>
      </c>
      <c r="Z977">
        <v>0</v>
      </c>
      <c r="AA977">
        <v>0</v>
      </c>
      <c r="AB977">
        <v>1</v>
      </c>
      <c r="AC977">
        <v>8</v>
      </c>
      <c r="AD977">
        <v>2022</v>
      </c>
      <c r="AH977">
        <v>23</v>
      </c>
      <c r="AI977" t="s">
        <v>3703</v>
      </c>
      <c r="AJ977" t="s">
        <v>200</v>
      </c>
      <c r="AK977" t="s">
        <v>134</v>
      </c>
      <c r="AL977">
        <v>0</v>
      </c>
      <c r="AM977">
        <v>0</v>
      </c>
      <c r="AN977">
        <v>1</v>
      </c>
      <c r="AO977">
        <v>0</v>
      </c>
      <c r="AP977">
        <v>0</v>
      </c>
      <c r="AQ977">
        <v>0</v>
      </c>
      <c r="AR977">
        <v>0</v>
      </c>
      <c r="AS977">
        <v>0</v>
      </c>
      <c r="AT977">
        <v>0</v>
      </c>
      <c r="AU977">
        <v>0</v>
      </c>
      <c r="AV977">
        <v>0</v>
      </c>
      <c r="AW977">
        <v>0</v>
      </c>
      <c r="AX977">
        <v>0</v>
      </c>
      <c r="AY977">
        <v>0</v>
      </c>
      <c r="AZ977">
        <v>0</v>
      </c>
      <c r="BA977">
        <v>0</v>
      </c>
      <c r="BC977" t="s">
        <v>153</v>
      </c>
      <c r="BD977">
        <v>0</v>
      </c>
      <c r="BE977">
        <v>0</v>
      </c>
    </row>
    <row r="978" spans="1:57" x14ac:dyDescent="0.35">
      <c r="A978" s="193">
        <v>4545</v>
      </c>
      <c r="B978">
        <v>2842</v>
      </c>
      <c r="C978" s="194" t="s">
        <v>190</v>
      </c>
      <c r="D978" t="s">
        <v>294</v>
      </c>
      <c r="E978" t="s">
        <v>3704</v>
      </c>
      <c r="F978" t="s">
        <v>85</v>
      </c>
      <c r="G978">
        <v>1</v>
      </c>
      <c r="H978">
        <v>0</v>
      </c>
      <c r="I978">
        <v>0</v>
      </c>
      <c r="J978">
        <v>0</v>
      </c>
      <c r="K978">
        <v>0</v>
      </c>
      <c r="L978">
        <v>0</v>
      </c>
      <c r="M978" t="s">
        <v>3705</v>
      </c>
      <c r="N978" s="165">
        <v>44785.539803240739</v>
      </c>
      <c r="O978" s="195">
        <f t="shared" si="15"/>
        <v>44781</v>
      </c>
      <c r="P978">
        <v>0</v>
      </c>
      <c r="Q978" t="s">
        <v>8574</v>
      </c>
      <c r="R978">
        <v>596</v>
      </c>
      <c r="S978">
        <v>364</v>
      </c>
      <c r="T978" t="s">
        <v>3706</v>
      </c>
      <c r="U978" t="s">
        <v>130</v>
      </c>
      <c r="V978" t="s">
        <v>131</v>
      </c>
      <c r="W978">
        <v>0</v>
      </c>
      <c r="X978">
        <v>0</v>
      </c>
      <c r="Y978">
        <v>0</v>
      </c>
      <c r="Z978">
        <v>0</v>
      </c>
      <c r="AA978">
        <v>0</v>
      </c>
      <c r="AB978">
        <v>0</v>
      </c>
      <c r="AC978">
        <v>8</v>
      </c>
      <c r="AD978">
        <v>2022</v>
      </c>
      <c r="AE978" t="s">
        <v>3707</v>
      </c>
      <c r="AH978">
        <v>12</v>
      </c>
      <c r="AI978" t="s">
        <v>3708</v>
      </c>
      <c r="AJ978" t="s">
        <v>133</v>
      </c>
      <c r="AK978" t="s">
        <v>134</v>
      </c>
      <c r="AL978">
        <v>0</v>
      </c>
      <c r="AM978">
        <v>0</v>
      </c>
      <c r="AN978">
        <v>1</v>
      </c>
      <c r="AO978">
        <v>0</v>
      </c>
      <c r="AP978">
        <v>0</v>
      </c>
      <c r="AQ978">
        <v>0</v>
      </c>
      <c r="AR978">
        <v>0</v>
      </c>
      <c r="AS978">
        <v>0</v>
      </c>
      <c r="AT978">
        <v>0</v>
      </c>
      <c r="AU978">
        <v>0</v>
      </c>
      <c r="AV978">
        <v>0</v>
      </c>
      <c r="AW978">
        <v>0</v>
      </c>
      <c r="AX978">
        <v>0</v>
      </c>
      <c r="AY978">
        <v>0</v>
      </c>
      <c r="AZ978">
        <v>0</v>
      </c>
      <c r="BA978">
        <v>0</v>
      </c>
      <c r="BB978" t="s">
        <v>154</v>
      </c>
      <c r="BC978" t="s">
        <v>166</v>
      </c>
      <c r="BD978">
        <v>0</v>
      </c>
      <c r="BE978">
        <v>0</v>
      </c>
    </row>
    <row r="979" spans="1:57" x14ac:dyDescent="0.35">
      <c r="A979" s="193">
        <v>283</v>
      </c>
      <c r="B979">
        <v>6664</v>
      </c>
      <c r="C979" s="194" t="s">
        <v>125</v>
      </c>
      <c r="D979" t="s">
        <v>126</v>
      </c>
      <c r="E979" t="s">
        <v>8575</v>
      </c>
      <c r="F979" t="s">
        <v>85</v>
      </c>
      <c r="G979">
        <v>1</v>
      </c>
      <c r="H979">
        <v>0</v>
      </c>
      <c r="I979">
        <v>0</v>
      </c>
      <c r="J979">
        <v>0</v>
      </c>
      <c r="K979">
        <v>0</v>
      </c>
      <c r="L979">
        <v>2</v>
      </c>
      <c r="M979" t="s">
        <v>8576</v>
      </c>
      <c r="N979" s="165">
        <v>44808.873518518521</v>
      </c>
      <c r="O979" s="195">
        <f t="shared" si="15"/>
        <v>44802</v>
      </c>
      <c r="P979">
        <v>0</v>
      </c>
      <c r="Q979" t="s">
        <v>8577</v>
      </c>
      <c r="R979">
        <v>0</v>
      </c>
      <c r="S979">
        <v>0</v>
      </c>
      <c r="T979" t="s">
        <v>8577</v>
      </c>
      <c r="U979" t="s">
        <v>130</v>
      </c>
      <c r="V979" t="s">
        <v>131</v>
      </c>
      <c r="W979">
        <v>0</v>
      </c>
      <c r="X979">
        <v>0</v>
      </c>
      <c r="Y979">
        <v>1</v>
      </c>
      <c r="Z979">
        <v>0</v>
      </c>
      <c r="AA979">
        <v>0</v>
      </c>
      <c r="AB979">
        <v>1</v>
      </c>
      <c r="AC979">
        <v>9</v>
      </c>
      <c r="AD979">
        <v>2022</v>
      </c>
      <c r="AH979">
        <v>4</v>
      </c>
      <c r="AI979" t="s">
        <v>8578</v>
      </c>
      <c r="AJ979" t="s">
        <v>133</v>
      </c>
      <c r="AK979" t="s">
        <v>134</v>
      </c>
      <c r="AL979">
        <v>0</v>
      </c>
      <c r="AM979">
        <v>0</v>
      </c>
      <c r="AN979">
        <v>0</v>
      </c>
      <c r="AO979">
        <v>0</v>
      </c>
      <c r="AP979">
        <v>0</v>
      </c>
      <c r="AQ979">
        <v>0</v>
      </c>
      <c r="AR979">
        <v>0</v>
      </c>
      <c r="AS979">
        <v>0</v>
      </c>
      <c r="AT979">
        <v>0</v>
      </c>
      <c r="AU979">
        <v>0</v>
      </c>
      <c r="AV979">
        <v>0</v>
      </c>
      <c r="AW979">
        <v>0</v>
      </c>
      <c r="AX979">
        <v>1</v>
      </c>
      <c r="AY979">
        <v>0</v>
      </c>
      <c r="AZ979">
        <v>0</v>
      </c>
      <c r="BA979">
        <v>0</v>
      </c>
      <c r="BB979" t="s">
        <v>172</v>
      </c>
      <c r="BC979" t="s">
        <v>153</v>
      </c>
      <c r="BD979">
        <v>0</v>
      </c>
      <c r="BE979">
        <v>0</v>
      </c>
    </row>
    <row r="980" spans="1:57" x14ac:dyDescent="0.35">
      <c r="A980" s="193">
        <v>4505</v>
      </c>
      <c r="B980">
        <v>2488</v>
      </c>
      <c r="C980" s="194" t="s">
        <v>125</v>
      </c>
      <c r="D980" t="s">
        <v>126</v>
      </c>
      <c r="E980" t="s">
        <v>3709</v>
      </c>
      <c r="F980" t="s">
        <v>85</v>
      </c>
      <c r="G980">
        <v>1</v>
      </c>
      <c r="H980">
        <v>0</v>
      </c>
      <c r="I980">
        <v>0</v>
      </c>
      <c r="J980">
        <v>0</v>
      </c>
      <c r="K980">
        <v>0</v>
      </c>
      <c r="L980">
        <v>1</v>
      </c>
      <c r="M980" t="s">
        <v>3710</v>
      </c>
      <c r="N980" s="165">
        <v>44784.029560185183</v>
      </c>
      <c r="O980" s="195">
        <f t="shared" si="15"/>
        <v>44781</v>
      </c>
      <c r="P980">
        <v>0</v>
      </c>
      <c r="Q980" t="s">
        <v>3711</v>
      </c>
      <c r="R980">
        <v>0</v>
      </c>
      <c r="S980">
        <v>0</v>
      </c>
      <c r="T980" t="s">
        <v>3711</v>
      </c>
      <c r="U980" t="s">
        <v>130</v>
      </c>
      <c r="V980" t="s">
        <v>131</v>
      </c>
      <c r="W980">
        <v>0</v>
      </c>
      <c r="X980">
        <v>0</v>
      </c>
      <c r="Y980">
        <v>1</v>
      </c>
      <c r="Z980">
        <v>0</v>
      </c>
      <c r="AA980">
        <v>0</v>
      </c>
      <c r="AB980">
        <v>1</v>
      </c>
      <c r="AC980">
        <v>8</v>
      </c>
      <c r="AD980">
        <v>2022</v>
      </c>
      <c r="AG980" t="s">
        <v>3712</v>
      </c>
      <c r="AH980">
        <v>11</v>
      </c>
      <c r="AI980" t="s">
        <v>3713</v>
      </c>
      <c r="AJ980" t="s">
        <v>252</v>
      </c>
      <c r="AK980" t="s">
        <v>134</v>
      </c>
      <c r="AL980">
        <v>0</v>
      </c>
      <c r="AM980">
        <v>0</v>
      </c>
      <c r="AN980">
        <v>0</v>
      </c>
      <c r="AO980">
        <v>0</v>
      </c>
      <c r="AP980">
        <v>0</v>
      </c>
      <c r="AQ980">
        <v>0</v>
      </c>
      <c r="AR980">
        <v>0</v>
      </c>
      <c r="AS980">
        <v>0</v>
      </c>
      <c r="AT980">
        <v>0</v>
      </c>
      <c r="AU980">
        <v>0</v>
      </c>
      <c r="AV980">
        <v>0</v>
      </c>
      <c r="AW980">
        <v>0</v>
      </c>
      <c r="AX980">
        <v>0</v>
      </c>
      <c r="AY980">
        <v>0</v>
      </c>
      <c r="AZ980">
        <v>0</v>
      </c>
      <c r="BA980">
        <v>0</v>
      </c>
      <c r="BB980" t="s">
        <v>154</v>
      </c>
      <c r="BC980" t="s">
        <v>166</v>
      </c>
      <c r="BD980">
        <v>0</v>
      </c>
      <c r="BE980">
        <v>0</v>
      </c>
    </row>
    <row r="981" spans="1:57" x14ac:dyDescent="0.35">
      <c r="A981" s="193">
        <v>766</v>
      </c>
      <c r="B981">
        <v>6913</v>
      </c>
      <c r="C981" s="194" t="s">
        <v>7480</v>
      </c>
      <c r="D981" t="s">
        <v>366</v>
      </c>
      <c r="E981" t="s">
        <v>3714</v>
      </c>
      <c r="F981" t="s">
        <v>86</v>
      </c>
      <c r="G981">
        <v>1</v>
      </c>
      <c r="H981">
        <v>0</v>
      </c>
      <c r="I981">
        <v>2</v>
      </c>
      <c r="J981">
        <v>0</v>
      </c>
      <c r="K981">
        <v>0</v>
      </c>
      <c r="L981">
        <v>2</v>
      </c>
      <c r="M981" t="s">
        <v>3715</v>
      </c>
      <c r="N981" s="165">
        <v>44677.625706018523</v>
      </c>
      <c r="O981" s="195">
        <f t="shared" si="15"/>
        <v>44676</v>
      </c>
      <c r="P981">
        <v>2</v>
      </c>
      <c r="Q981" t="s">
        <v>7481</v>
      </c>
      <c r="R981">
        <v>0</v>
      </c>
      <c r="S981">
        <v>0</v>
      </c>
      <c r="T981" t="s">
        <v>369</v>
      </c>
      <c r="U981" t="s">
        <v>130</v>
      </c>
      <c r="V981" t="s">
        <v>131</v>
      </c>
      <c r="W981">
        <v>0</v>
      </c>
      <c r="X981">
        <v>0</v>
      </c>
      <c r="Y981">
        <v>0</v>
      </c>
      <c r="Z981">
        <v>0</v>
      </c>
      <c r="AA981">
        <v>0</v>
      </c>
      <c r="AB981">
        <v>0</v>
      </c>
      <c r="AC981">
        <v>4</v>
      </c>
      <c r="AD981">
        <v>2022</v>
      </c>
      <c r="AE981" t="s">
        <v>3716</v>
      </c>
      <c r="AH981">
        <v>26</v>
      </c>
      <c r="AI981" t="s">
        <v>3718</v>
      </c>
      <c r="AJ981" t="s">
        <v>133</v>
      </c>
      <c r="AK981" t="s">
        <v>161</v>
      </c>
      <c r="AL981">
        <v>0</v>
      </c>
      <c r="AM981">
        <v>0</v>
      </c>
      <c r="AN981">
        <v>0</v>
      </c>
      <c r="AO981">
        <v>0</v>
      </c>
      <c r="AP981">
        <v>0</v>
      </c>
      <c r="AQ981">
        <v>0</v>
      </c>
      <c r="AR981">
        <v>0</v>
      </c>
      <c r="AS981">
        <v>0</v>
      </c>
      <c r="AT981">
        <v>0</v>
      </c>
      <c r="AU981">
        <v>0</v>
      </c>
      <c r="AV981">
        <v>0</v>
      </c>
      <c r="AW981">
        <v>0</v>
      </c>
      <c r="AX981">
        <v>0</v>
      </c>
      <c r="AY981">
        <v>0</v>
      </c>
      <c r="AZ981">
        <v>0</v>
      </c>
      <c r="BA981">
        <v>0</v>
      </c>
      <c r="BB981" t="s">
        <v>178</v>
      </c>
      <c r="BC981" t="s">
        <v>166</v>
      </c>
      <c r="BD981">
        <v>0</v>
      </c>
      <c r="BE981">
        <v>0</v>
      </c>
    </row>
    <row r="982" spans="1:57" x14ac:dyDescent="0.35">
      <c r="A982" s="193">
        <v>3943</v>
      </c>
      <c r="B982">
        <v>2433</v>
      </c>
      <c r="C982" s="194" t="s">
        <v>125</v>
      </c>
      <c r="D982" t="s">
        <v>126</v>
      </c>
      <c r="E982" t="s">
        <v>3719</v>
      </c>
      <c r="F982" t="s">
        <v>85</v>
      </c>
      <c r="G982">
        <v>1</v>
      </c>
      <c r="H982">
        <v>0</v>
      </c>
      <c r="I982">
        <v>0</v>
      </c>
      <c r="J982">
        <v>0</v>
      </c>
      <c r="K982">
        <v>0</v>
      </c>
      <c r="L982">
        <v>1</v>
      </c>
      <c r="M982" t="s">
        <v>3720</v>
      </c>
      <c r="N982" s="165">
        <v>44762.374814814822</v>
      </c>
      <c r="O982" s="195">
        <f t="shared" si="15"/>
        <v>44760</v>
      </c>
      <c r="P982">
        <v>0</v>
      </c>
      <c r="Q982" t="s">
        <v>3721</v>
      </c>
      <c r="R982">
        <v>0</v>
      </c>
      <c r="S982">
        <v>0</v>
      </c>
      <c r="T982" t="s">
        <v>3721</v>
      </c>
      <c r="U982" t="s">
        <v>130</v>
      </c>
      <c r="V982" t="s">
        <v>131</v>
      </c>
      <c r="W982">
        <v>0</v>
      </c>
      <c r="X982">
        <v>0</v>
      </c>
      <c r="Y982">
        <v>0</v>
      </c>
      <c r="Z982">
        <v>0</v>
      </c>
      <c r="AA982">
        <v>0</v>
      </c>
      <c r="AB982">
        <v>0</v>
      </c>
      <c r="AC982">
        <v>7</v>
      </c>
      <c r="AD982">
        <v>2022</v>
      </c>
      <c r="AH982">
        <v>20</v>
      </c>
      <c r="AI982" t="s">
        <v>3722</v>
      </c>
      <c r="AJ982" t="s">
        <v>200</v>
      </c>
      <c r="AK982" t="s">
        <v>134</v>
      </c>
      <c r="AL982">
        <v>0</v>
      </c>
      <c r="AM982">
        <v>0</v>
      </c>
      <c r="AN982">
        <v>0</v>
      </c>
      <c r="AO982">
        <v>0</v>
      </c>
      <c r="AP982">
        <v>0</v>
      </c>
      <c r="AQ982">
        <v>1</v>
      </c>
      <c r="AR982">
        <v>0</v>
      </c>
      <c r="AS982">
        <v>0</v>
      </c>
      <c r="AT982">
        <v>0</v>
      </c>
      <c r="AU982">
        <v>0</v>
      </c>
      <c r="AV982">
        <v>0</v>
      </c>
      <c r="AW982">
        <v>0</v>
      </c>
      <c r="AX982">
        <v>0</v>
      </c>
      <c r="AY982">
        <v>0</v>
      </c>
      <c r="AZ982">
        <v>0</v>
      </c>
      <c r="BA982">
        <v>0</v>
      </c>
      <c r="BC982" t="s">
        <v>153</v>
      </c>
      <c r="BD982">
        <v>0</v>
      </c>
      <c r="BE982">
        <v>0</v>
      </c>
    </row>
    <row r="983" spans="1:57" x14ac:dyDescent="0.35">
      <c r="A983" s="193">
        <v>4702</v>
      </c>
      <c r="B983">
        <v>5185</v>
      </c>
      <c r="C983" s="194" t="s">
        <v>190</v>
      </c>
      <c r="D983" t="s">
        <v>126</v>
      </c>
      <c r="E983" t="s">
        <v>3723</v>
      </c>
      <c r="F983" t="s">
        <v>83</v>
      </c>
      <c r="G983">
        <v>1</v>
      </c>
      <c r="H983">
        <v>0</v>
      </c>
      <c r="I983">
        <v>0</v>
      </c>
      <c r="J983">
        <v>0</v>
      </c>
      <c r="K983">
        <v>0</v>
      </c>
      <c r="L983">
        <v>0</v>
      </c>
      <c r="M983" t="s">
        <v>3724</v>
      </c>
      <c r="N983" s="165">
        <v>44792.436145833337</v>
      </c>
      <c r="O983" s="195">
        <f t="shared" si="15"/>
        <v>44788</v>
      </c>
      <c r="P983">
        <v>0</v>
      </c>
      <c r="Q983" t="s">
        <v>8449</v>
      </c>
      <c r="R983">
        <v>0</v>
      </c>
      <c r="S983">
        <v>0</v>
      </c>
      <c r="T983" t="s">
        <v>208</v>
      </c>
      <c r="U983" t="s">
        <v>130</v>
      </c>
      <c r="V983" t="s">
        <v>131</v>
      </c>
      <c r="W983">
        <v>0</v>
      </c>
      <c r="X983">
        <v>0</v>
      </c>
      <c r="Y983">
        <v>0</v>
      </c>
      <c r="Z983">
        <v>0</v>
      </c>
      <c r="AA983">
        <v>0</v>
      </c>
      <c r="AB983">
        <v>0</v>
      </c>
      <c r="AC983">
        <v>8</v>
      </c>
      <c r="AD983">
        <v>2022</v>
      </c>
      <c r="AH983">
        <v>19</v>
      </c>
      <c r="AI983" t="s">
        <v>3725</v>
      </c>
      <c r="AJ983" t="s">
        <v>133</v>
      </c>
      <c r="AK983" t="s">
        <v>134</v>
      </c>
      <c r="AL983">
        <v>0</v>
      </c>
      <c r="AM983">
        <v>0</v>
      </c>
      <c r="AN983">
        <v>0</v>
      </c>
      <c r="AO983">
        <v>0</v>
      </c>
      <c r="AP983">
        <v>0</v>
      </c>
      <c r="AQ983">
        <v>0</v>
      </c>
      <c r="AR983">
        <v>0</v>
      </c>
      <c r="AS983">
        <v>0</v>
      </c>
      <c r="AT983">
        <v>0</v>
      </c>
      <c r="AU983">
        <v>0</v>
      </c>
      <c r="AV983">
        <v>0</v>
      </c>
      <c r="AW983">
        <v>0</v>
      </c>
      <c r="AX983">
        <v>0</v>
      </c>
      <c r="AY983">
        <v>0</v>
      </c>
      <c r="AZ983">
        <v>0</v>
      </c>
      <c r="BA983">
        <v>1</v>
      </c>
      <c r="BB983" t="s">
        <v>162</v>
      </c>
      <c r="BC983" t="s">
        <v>166</v>
      </c>
      <c r="BD983">
        <v>0</v>
      </c>
      <c r="BE983">
        <v>0</v>
      </c>
    </row>
    <row r="984" spans="1:57" x14ac:dyDescent="0.35">
      <c r="A984" s="193">
        <v>3757</v>
      </c>
      <c r="B984">
        <v>2656</v>
      </c>
      <c r="C984" s="194" t="s">
        <v>125</v>
      </c>
      <c r="D984" t="s">
        <v>294</v>
      </c>
      <c r="E984" t="s">
        <v>3726</v>
      </c>
      <c r="F984" t="s">
        <v>85</v>
      </c>
      <c r="G984">
        <v>1</v>
      </c>
      <c r="H984">
        <v>0</v>
      </c>
      <c r="I984">
        <v>3</v>
      </c>
      <c r="J984">
        <v>0</v>
      </c>
      <c r="K984">
        <v>0</v>
      </c>
      <c r="L984">
        <v>3</v>
      </c>
      <c r="M984" t="s">
        <v>3727</v>
      </c>
      <c r="N984" s="165">
        <v>44756.485208333332</v>
      </c>
      <c r="O984" s="195">
        <f t="shared" si="15"/>
        <v>44753</v>
      </c>
      <c r="P984">
        <v>0</v>
      </c>
      <c r="Q984" t="s">
        <v>8579</v>
      </c>
      <c r="R984">
        <v>67</v>
      </c>
      <c r="S984">
        <v>0</v>
      </c>
      <c r="T984" t="s">
        <v>3728</v>
      </c>
      <c r="U984" t="s">
        <v>130</v>
      </c>
      <c r="V984" t="s">
        <v>131</v>
      </c>
      <c r="W984">
        <v>0</v>
      </c>
      <c r="X984">
        <v>0</v>
      </c>
      <c r="Y984">
        <v>0</v>
      </c>
      <c r="Z984">
        <v>0</v>
      </c>
      <c r="AA984">
        <v>0</v>
      </c>
      <c r="AB984">
        <v>1</v>
      </c>
      <c r="AC984">
        <v>7</v>
      </c>
      <c r="AD984">
        <v>2022</v>
      </c>
      <c r="AE984" t="s">
        <v>707</v>
      </c>
      <c r="AH984">
        <v>14</v>
      </c>
      <c r="AI984" t="s">
        <v>3729</v>
      </c>
      <c r="AJ984" t="s">
        <v>133</v>
      </c>
      <c r="AK984" t="s">
        <v>134</v>
      </c>
      <c r="AL984">
        <v>0</v>
      </c>
      <c r="AM984">
        <v>1</v>
      </c>
      <c r="AN984">
        <v>0</v>
      </c>
      <c r="AO984">
        <v>1</v>
      </c>
      <c r="AP984">
        <v>1</v>
      </c>
      <c r="AQ984">
        <v>0</v>
      </c>
      <c r="AR984">
        <v>0</v>
      </c>
      <c r="AS984">
        <v>0</v>
      </c>
      <c r="AT984">
        <v>0</v>
      </c>
      <c r="AU984">
        <v>0</v>
      </c>
      <c r="AV984">
        <v>0</v>
      </c>
      <c r="AW984">
        <v>0</v>
      </c>
      <c r="AX984">
        <v>0</v>
      </c>
      <c r="AY984">
        <v>0</v>
      </c>
      <c r="AZ984">
        <v>0</v>
      </c>
      <c r="BA984">
        <v>0</v>
      </c>
      <c r="BB984" t="s">
        <v>154</v>
      </c>
      <c r="BC984" t="s">
        <v>166</v>
      </c>
      <c r="BD984">
        <v>0</v>
      </c>
      <c r="BE984">
        <v>0</v>
      </c>
    </row>
    <row r="985" spans="1:57" x14ac:dyDescent="0.35">
      <c r="A985" s="193">
        <v>3730</v>
      </c>
      <c r="B985">
        <v>2641</v>
      </c>
      <c r="C985" s="194" t="s">
        <v>125</v>
      </c>
      <c r="D985" t="s">
        <v>294</v>
      </c>
      <c r="E985" t="s">
        <v>3730</v>
      </c>
      <c r="F985" t="s">
        <v>85</v>
      </c>
      <c r="G985">
        <v>1</v>
      </c>
      <c r="H985">
        <v>0</v>
      </c>
      <c r="I985">
        <v>0</v>
      </c>
      <c r="J985">
        <v>0</v>
      </c>
      <c r="K985">
        <v>0</v>
      </c>
      <c r="L985">
        <v>0</v>
      </c>
      <c r="M985" t="s">
        <v>3731</v>
      </c>
      <c r="N985" s="165">
        <v>44755.853275462963</v>
      </c>
      <c r="O985" s="195">
        <f t="shared" si="15"/>
        <v>44753</v>
      </c>
      <c r="P985">
        <v>0</v>
      </c>
      <c r="Q985" t="s">
        <v>8580</v>
      </c>
      <c r="R985">
        <v>424</v>
      </c>
      <c r="S985">
        <v>51</v>
      </c>
      <c r="T985" t="s">
        <v>3732</v>
      </c>
      <c r="U985" t="s">
        <v>130</v>
      </c>
      <c r="V985" t="s">
        <v>131</v>
      </c>
      <c r="W985">
        <v>0</v>
      </c>
      <c r="X985">
        <v>0</v>
      </c>
      <c r="Y985">
        <v>0</v>
      </c>
      <c r="Z985">
        <v>0</v>
      </c>
      <c r="AA985">
        <v>0</v>
      </c>
      <c r="AB985">
        <v>0</v>
      </c>
      <c r="AC985">
        <v>7</v>
      </c>
      <c r="AD985">
        <v>2022</v>
      </c>
      <c r="AE985" t="s">
        <v>3733</v>
      </c>
      <c r="AH985">
        <v>13</v>
      </c>
      <c r="AI985" t="s">
        <v>3734</v>
      </c>
      <c r="AJ985" t="s">
        <v>133</v>
      </c>
      <c r="AK985" t="s">
        <v>134</v>
      </c>
      <c r="AL985">
        <v>0</v>
      </c>
      <c r="AM985">
        <v>0</v>
      </c>
      <c r="AN985">
        <v>0</v>
      </c>
      <c r="AO985">
        <v>0</v>
      </c>
      <c r="AP985">
        <v>0</v>
      </c>
      <c r="AQ985">
        <v>0</v>
      </c>
      <c r="AR985">
        <v>0</v>
      </c>
      <c r="AS985">
        <v>0</v>
      </c>
      <c r="AT985">
        <v>0</v>
      </c>
      <c r="AU985">
        <v>0</v>
      </c>
      <c r="AV985">
        <v>0</v>
      </c>
      <c r="AW985">
        <v>0</v>
      </c>
      <c r="AX985">
        <v>0</v>
      </c>
      <c r="AY985">
        <v>0</v>
      </c>
      <c r="AZ985">
        <v>0</v>
      </c>
      <c r="BA985">
        <v>0</v>
      </c>
      <c r="BB985" t="s">
        <v>195</v>
      </c>
      <c r="BC985" t="s">
        <v>166</v>
      </c>
      <c r="BD985">
        <v>1</v>
      </c>
      <c r="BE985">
        <v>0</v>
      </c>
    </row>
    <row r="986" spans="1:57" x14ac:dyDescent="0.35">
      <c r="A986" s="193">
        <v>4360</v>
      </c>
      <c r="B986">
        <v>2807</v>
      </c>
      <c r="C986" s="194" t="s">
        <v>190</v>
      </c>
      <c r="D986" t="s">
        <v>294</v>
      </c>
      <c r="E986" t="s">
        <v>3735</v>
      </c>
      <c r="F986" t="s">
        <v>83</v>
      </c>
      <c r="G986">
        <v>1</v>
      </c>
      <c r="H986">
        <v>0</v>
      </c>
      <c r="I986">
        <v>0</v>
      </c>
      <c r="J986">
        <v>0</v>
      </c>
      <c r="K986">
        <v>0</v>
      </c>
      <c r="L986">
        <v>0</v>
      </c>
      <c r="M986" t="s">
        <v>3736</v>
      </c>
      <c r="N986" s="165">
        <v>44777.487210648149</v>
      </c>
      <c r="O986" s="195">
        <f t="shared" si="15"/>
        <v>44774</v>
      </c>
      <c r="P986">
        <v>0</v>
      </c>
      <c r="Q986" t="s">
        <v>8581</v>
      </c>
      <c r="R986">
        <v>25</v>
      </c>
      <c r="S986">
        <v>2682</v>
      </c>
      <c r="T986" t="s">
        <v>3737</v>
      </c>
      <c r="U986" t="s">
        <v>130</v>
      </c>
      <c r="V986" t="s">
        <v>131</v>
      </c>
      <c r="W986">
        <v>0</v>
      </c>
      <c r="X986">
        <v>0</v>
      </c>
      <c r="Y986">
        <v>0</v>
      </c>
      <c r="Z986">
        <v>0</v>
      </c>
      <c r="AA986">
        <v>0</v>
      </c>
      <c r="AB986">
        <v>0</v>
      </c>
      <c r="AC986">
        <v>8</v>
      </c>
      <c r="AD986">
        <v>2022</v>
      </c>
      <c r="AE986" t="s">
        <v>423</v>
      </c>
      <c r="AH986">
        <v>4</v>
      </c>
      <c r="AI986" t="s">
        <v>3738</v>
      </c>
      <c r="AJ986" t="s">
        <v>133</v>
      </c>
      <c r="AK986" t="s">
        <v>134</v>
      </c>
      <c r="AL986">
        <v>0</v>
      </c>
      <c r="AM986">
        <v>0</v>
      </c>
      <c r="AN986">
        <v>0</v>
      </c>
      <c r="AO986">
        <v>0</v>
      </c>
      <c r="AP986">
        <v>0</v>
      </c>
      <c r="AQ986">
        <v>0</v>
      </c>
      <c r="AR986">
        <v>0</v>
      </c>
      <c r="AS986">
        <v>0</v>
      </c>
      <c r="AT986">
        <v>0</v>
      </c>
      <c r="AU986">
        <v>0</v>
      </c>
      <c r="AV986">
        <v>0</v>
      </c>
      <c r="AW986">
        <v>0</v>
      </c>
      <c r="AX986">
        <v>0</v>
      </c>
      <c r="AY986">
        <v>0</v>
      </c>
      <c r="AZ986">
        <v>0</v>
      </c>
      <c r="BA986">
        <v>0</v>
      </c>
      <c r="BB986" t="s">
        <v>162</v>
      </c>
      <c r="BC986" t="s">
        <v>166</v>
      </c>
      <c r="BD986">
        <v>0</v>
      </c>
      <c r="BE986">
        <v>0</v>
      </c>
    </row>
    <row r="987" spans="1:57" x14ac:dyDescent="0.35">
      <c r="A987" s="193">
        <v>4705</v>
      </c>
      <c r="B987">
        <v>2865</v>
      </c>
      <c r="C987" s="194" t="s">
        <v>190</v>
      </c>
      <c r="D987" t="s">
        <v>294</v>
      </c>
      <c r="E987" t="s">
        <v>3739</v>
      </c>
      <c r="F987" t="s">
        <v>83</v>
      </c>
      <c r="G987">
        <v>1</v>
      </c>
      <c r="H987">
        <v>0</v>
      </c>
      <c r="I987">
        <v>0</v>
      </c>
      <c r="J987">
        <v>0</v>
      </c>
      <c r="K987">
        <v>0</v>
      </c>
      <c r="L987">
        <v>0</v>
      </c>
      <c r="M987" t="s">
        <v>3740</v>
      </c>
      <c r="N987" s="165">
        <v>44792.441574074073</v>
      </c>
      <c r="O987" s="195">
        <f t="shared" si="15"/>
        <v>44788</v>
      </c>
      <c r="P987">
        <v>0</v>
      </c>
      <c r="Q987" t="s">
        <v>8581</v>
      </c>
      <c r="R987">
        <v>25</v>
      </c>
      <c r="S987">
        <v>2682</v>
      </c>
      <c r="T987" t="s">
        <v>3737</v>
      </c>
      <c r="U987" t="s">
        <v>130</v>
      </c>
      <c r="V987" t="s">
        <v>131</v>
      </c>
      <c r="W987">
        <v>0</v>
      </c>
      <c r="X987">
        <v>0</v>
      </c>
      <c r="Y987">
        <v>0</v>
      </c>
      <c r="Z987">
        <v>0</v>
      </c>
      <c r="AA987">
        <v>0</v>
      </c>
      <c r="AB987">
        <v>0</v>
      </c>
      <c r="AC987">
        <v>8</v>
      </c>
      <c r="AD987">
        <v>2022</v>
      </c>
      <c r="AE987" t="s">
        <v>423</v>
      </c>
      <c r="AH987">
        <v>19</v>
      </c>
      <c r="AI987" t="s">
        <v>3741</v>
      </c>
      <c r="AJ987" t="s">
        <v>133</v>
      </c>
      <c r="AK987" t="s">
        <v>134</v>
      </c>
      <c r="AL987">
        <v>0</v>
      </c>
      <c r="AM987">
        <v>0</v>
      </c>
      <c r="AN987">
        <v>0</v>
      </c>
      <c r="AO987">
        <v>0</v>
      </c>
      <c r="AP987">
        <v>0</v>
      </c>
      <c r="AQ987">
        <v>0</v>
      </c>
      <c r="AR987">
        <v>0</v>
      </c>
      <c r="AS987">
        <v>0</v>
      </c>
      <c r="AT987">
        <v>0</v>
      </c>
      <c r="AU987">
        <v>0</v>
      </c>
      <c r="AV987">
        <v>0</v>
      </c>
      <c r="AW987">
        <v>0</v>
      </c>
      <c r="AX987">
        <v>0</v>
      </c>
      <c r="AY987">
        <v>0</v>
      </c>
      <c r="AZ987">
        <v>0</v>
      </c>
      <c r="BA987">
        <v>1</v>
      </c>
      <c r="BB987" t="s">
        <v>162</v>
      </c>
      <c r="BC987" t="s">
        <v>166</v>
      </c>
      <c r="BD987">
        <v>0</v>
      </c>
      <c r="BE987">
        <v>0</v>
      </c>
    </row>
    <row r="988" spans="1:57" x14ac:dyDescent="0.35">
      <c r="A988" s="193">
        <v>4483</v>
      </c>
      <c r="B988">
        <v>2827</v>
      </c>
      <c r="C988" s="194" t="s">
        <v>190</v>
      </c>
      <c r="D988" t="s">
        <v>294</v>
      </c>
      <c r="E988" t="s">
        <v>3742</v>
      </c>
      <c r="F988" t="s">
        <v>83</v>
      </c>
      <c r="G988">
        <v>1</v>
      </c>
      <c r="H988">
        <v>0</v>
      </c>
      <c r="I988">
        <v>0</v>
      </c>
      <c r="J988">
        <v>1</v>
      </c>
      <c r="K988">
        <v>1</v>
      </c>
      <c r="L988">
        <v>2</v>
      </c>
      <c r="M988" t="s">
        <v>3743</v>
      </c>
      <c r="N988" s="165">
        <v>44782.46361111111</v>
      </c>
      <c r="O988" s="195">
        <f t="shared" si="15"/>
        <v>44781</v>
      </c>
      <c r="P988">
        <v>0</v>
      </c>
      <c r="Q988" t="s">
        <v>8581</v>
      </c>
      <c r="R988">
        <v>25</v>
      </c>
      <c r="S988">
        <v>2682</v>
      </c>
      <c r="T988" t="s">
        <v>3737</v>
      </c>
      <c r="U988" t="s">
        <v>130</v>
      </c>
      <c r="V988" t="s">
        <v>131</v>
      </c>
      <c r="W988">
        <v>0</v>
      </c>
      <c r="X988">
        <v>0</v>
      </c>
      <c r="Y988">
        <v>0</v>
      </c>
      <c r="Z988">
        <v>0</v>
      </c>
      <c r="AA988">
        <v>0</v>
      </c>
      <c r="AB988">
        <v>0</v>
      </c>
      <c r="AC988">
        <v>8</v>
      </c>
      <c r="AD988">
        <v>2022</v>
      </c>
      <c r="AE988" t="s">
        <v>423</v>
      </c>
      <c r="AH988">
        <v>9</v>
      </c>
      <c r="AI988" t="s">
        <v>3744</v>
      </c>
      <c r="AJ988" t="s">
        <v>133</v>
      </c>
      <c r="AK988" t="s">
        <v>134</v>
      </c>
      <c r="AL988">
        <v>0</v>
      </c>
      <c r="AM988">
        <v>0</v>
      </c>
      <c r="AN988">
        <v>0</v>
      </c>
      <c r="AO988">
        <v>0</v>
      </c>
      <c r="AP988">
        <v>0</v>
      </c>
      <c r="AQ988">
        <v>0</v>
      </c>
      <c r="AR988">
        <v>0</v>
      </c>
      <c r="AS988">
        <v>0</v>
      </c>
      <c r="AT988">
        <v>0</v>
      </c>
      <c r="AU988">
        <v>0</v>
      </c>
      <c r="AV988">
        <v>0</v>
      </c>
      <c r="AW988">
        <v>0</v>
      </c>
      <c r="AX988">
        <v>0</v>
      </c>
      <c r="AY988">
        <v>0</v>
      </c>
      <c r="AZ988">
        <v>0</v>
      </c>
      <c r="BA988">
        <v>1</v>
      </c>
      <c r="BB988" t="s">
        <v>162</v>
      </c>
      <c r="BC988" t="s">
        <v>166</v>
      </c>
      <c r="BD988">
        <v>0</v>
      </c>
      <c r="BE988">
        <v>0</v>
      </c>
    </row>
    <row r="989" spans="1:57" x14ac:dyDescent="0.35">
      <c r="A989" s="193">
        <v>4500</v>
      </c>
      <c r="B989">
        <v>2832</v>
      </c>
      <c r="C989" s="194" t="s">
        <v>190</v>
      </c>
      <c r="D989" t="s">
        <v>294</v>
      </c>
      <c r="E989" t="s">
        <v>3745</v>
      </c>
      <c r="F989" t="s">
        <v>86</v>
      </c>
      <c r="G989">
        <v>1</v>
      </c>
      <c r="H989">
        <v>0</v>
      </c>
      <c r="I989">
        <v>0</v>
      </c>
      <c r="J989">
        <v>0</v>
      </c>
      <c r="K989">
        <v>0</v>
      </c>
      <c r="L989">
        <v>0</v>
      </c>
      <c r="M989" t="s">
        <v>3746</v>
      </c>
      <c r="N989" s="165">
        <v>44783.800173611111</v>
      </c>
      <c r="O989" s="195">
        <f t="shared" si="15"/>
        <v>44781</v>
      </c>
      <c r="P989">
        <v>0</v>
      </c>
      <c r="Q989" t="s">
        <v>8582</v>
      </c>
      <c r="R989">
        <v>79</v>
      </c>
      <c r="S989">
        <v>63</v>
      </c>
      <c r="T989" t="s">
        <v>3747</v>
      </c>
      <c r="U989" t="s">
        <v>130</v>
      </c>
      <c r="V989" t="s">
        <v>131</v>
      </c>
      <c r="W989">
        <v>0</v>
      </c>
      <c r="X989">
        <v>0</v>
      </c>
      <c r="Y989">
        <v>0</v>
      </c>
      <c r="Z989">
        <v>0</v>
      </c>
      <c r="AA989">
        <v>0</v>
      </c>
      <c r="AB989">
        <v>0</v>
      </c>
      <c r="AC989">
        <v>8</v>
      </c>
      <c r="AD989">
        <v>2022</v>
      </c>
      <c r="AH989">
        <v>10</v>
      </c>
      <c r="AI989" t="s">
        <v>3748</v>
      </c>
      <c r="AJ989" t="s">
        <v>252</v>
      </c>
      <c r="AK989" t="s">
        <v>134</v>
      </c>
      <c r="AL989">
        <v>0</v>
      </c>
      <c r="AM989">
        <v>0</v>
      </c>
      <c r="AN989">
        <v>0</v>
      </c>
      <c r="AO989">
        <v>0</v>
      </c>
      <c r="AP989">
        <v>0</v>
      </c>
      <c r="AQ989">
        <v>0</v>
      </c>
      <c r="AR989">
        <v>0</v>
      </c>
      <c r="AS989">
        <v>0</v>
      </c>
      <c r="AT989">
        <v>0</v>
      </c>
      <c r="AU989">
        <v>0</v>
      </c>
      <c r="AV989">
        <v>0</v>
      </c>
      <c r="AW989">
        <v>0</v>
      </c>
      <c r="AX989">
        <v>0</v>
      </c>
      <c r="AY989">
        <v>0</v>
      </c>
      <c r="AZ989">
        <v>0</v>
      </c>
      <c r="BA989">
        <v>0</v>
      </c>
      <c r="BB989" t="s">
        <v>195</v>
      </c>
      <c r="BC989" t="s">
        <v>166</v>
      </c>
      <c r="BD989">
        <v>1</v>
      </c>
      <c r="BE989">
        <v>0</v>
      </c>
    </row>
    <row r="990" spans="1:57" x14ac:dyDescent="0.35">
      <c r="A990" s="193">
        <v>4890</v>
      </c>
      <c r="B990">
        <v>3135</v>
      </c>
      <c r="C990" s="194" t="s">
        <v>190</v>
      </c>
      <c r="D990" t="s">
        <v>294</v>
      </c>
      <c r="E990" t="s">
        <v>3749</v>
      </c>
      <c r="F990" t="s">
        <v>83</v>
      </c>
      <c r="G990">
        <v>1</v>
      </c>
      <c r="H990">
        <v>0</v>
      </c>
      <c r="I990">
        <v>0</v>
      </c>
      <c r="J990">
        <v>1</v>
      </c>
      <c r="K990">
        <v>0</v>
      </c>
      <c r="L990">
        <v>1</v>
      </c>
      <c r="M990" t="s">
        <v>3750</v>
      </c>
      <c r="N990" s="165">
        <v>44798.80878472222</v>
      </c>
      <c r="O990" s="195">
        <f t="shared" si="15"/>
        <v>44795</v>
      </c>
      <c r="P990">
        <v>0</v>
      </c>
      <c r="Q990" t="s">
        <v>8583</v>
      </c>
      <c r="R990">
        <v>1744</v>
      </c>
      <c r="S990">
        <v>57</v>
      </c>
      <c r="T990" t="s">
        <v>3751</v>
      </c>
      <c r="U990" t="s">
        <v>130</v>
      </c>
      <c r="V990" t="s">
        <v>131</v>
      </c>
      <c r="W990">
        <v>0</v>
      </c>
      <c r="X990">
        <v>0</v>
      </c>
      <c r="Y990">
        <v>0</v>
      </c>
      <c r="Z990">
        <v>0</v>
      </c>
      <c r="AA990">
        <v>0</v>
      </c>
      <c r="AB990">
        <v>0</v>
      </c>
      <c r="AC990">
        <v>8</v>
      </c>
      <c r="AD990">
        <v>2022</v>
      </c>
      <c r="AE990" t="s">
        <v>668</v>
      </c>
      <c r="AF990" t="s">
        <v>635</v>
      </c>
      <c r="AH990">
        <v>25</v>
      </c>
      <c r="AI990" t="s">
        <v>3752</v>
      </c>
      <c r="AJ990" t="s">
        <v>133</v>
      </c>
      <c r="AK990" t="s">
        <v>134</v>
      </c>
      <c r="AL990">
        <v>0</v>
      </c>
      <c r="AM990">
        <v>0</v>
      </c>
      <c r="AN990">
        <v>0</v>
      </c>
      <c r="AO990">
        <v>0</v>
      </c>
      <c r="AP990">
        <v>0</v>
      </c>
      <c r="AQ990">
        <v>0</v>
      </c>
      <c r="AR990">
        <v>0</v>
      </c>
      <c r="AS990">
        <v>0</v>
      </c>
      <c r="AT990">
        <v>0</v>
      </c>
      <c r="AU990">
        <v>0</v>
      </c>
      <c r="AV990">
        <v>0</v>
      </c>
      <c r="AW990">
        <v>0</v>
      </c>
      <c r="AX990">
        <v>0</v>
      </c>
      <c r="AY990">
        <v>0</v>
      </c>
      <c r="AZ990">
        <v>0</v>
      </c>
      <c r="BA990">
        <v>0</v>
      </c>
      <c r="BB990" t="s">
        <v>172</v>
      </c>
      <c r="BC990" t="s">
        <v>153</v>
      </c>
      <c r="BD990">
        <v>0</v>
      </c>
      <c r="BE990">
        <v>1</v>
      </c>
    </row>
    <row r="991" spans="1:57" x14ac:dyDescent="0.35">
      <c r="A991" s="193">
        <v>4954</v>
      </c>
      <c r="B991">
        <v>2899</v>
      </c>
      <c r="C991" s="194" t="s">
        <v>190</v>
      </c>
      <c r="D991" t="s">
        <v>294</v>
      </c>
      <c r="E991" t="s">
        <v>3753</v>
      </c>
      <c r="F991" t="s">
        <v>83</v>
      </c>
      <c r="G991">
        <v>1</v>
      </c>
      <c r="H991">
        <v>0</v>
      </c>
      <c r="I991">
        <v>0</v>
      </c>
      <c r="J991">
        <v>0</v>
      </c>
      <c r="K991">
        <v>0</v>
      </c>
      <c r="L991">
        <v>0</v>
      </c>
      <c r="M991" t="s">
        <v>3754</v>
      </c>
      <c r="N991" s="165">
        <v>44802.616643518522</v>
      </c>
      <c r="O991" s="195">
        <f t="shared" si="15"/>
        <v>44802</v>
      </c>
      <c r="P991">
        <v>0</v>
      </c>
      <c r="Q991" t="s">
        <v>7687</v>
      </c>
      <c r="R991">
        <v>2252</v>
      </c>
      <c r="S991">
        <v>17</v>
      </c>
      <c r="T991" t="s">
        <v>1267</v>
      </c>
      <c r="U991" t="s">
        <v>130</v>
      </c>
      <c r="V991" t="s">
        <v>131</v>
      </c>
      <c r="W991">
        <v>0</v>
      </c>
      <c r="X991">
        <v>0</v>
      </c>
      <c r="Y991">
        <v>0</v>
      </c>
      <c r="Z991">
        <v>0</v>
      </c>
      <c r="AA991">
        <v>0</v>
      </c>
      <c r="AB991">
        <v>0</v>
      </c>
      <c r="AC991">
        <v>8</v>
      </c>
      <c r="AD991">
        <v>2022</v>
      </c>
      <c r="AH991">
        <v>29</v>
      </c>
      <c r="AI991" t="s">
        <v>3755</v>
      </c>
      <c r="AJ991" t="s">
        <v>133</v>
      </c>
      <c r="AK991" t="s">
        <v>134</v>
      </c>
      <c r="AL991">
        <v>0</v>
      </c>
      <c r="AM991">
        <v>0</v>
      </c>
      <c r="AN991">
        <v>0</v>
      </c>
      <c r="AO991">
        <v>0</v>
      </c>
      <c r="AP991">
        <v>0</v>
      </c>
      <c r="AQ991">
        <v>0</v>
      </c>
      <c r="AR991">
        <v>0</v>
      </c>
      <c r="AS991">
        <v>0</v>
      </c>
      <c r="AT991">
        <v>0</v>
      </c>
      <c r="AU991">
        <v>0</v>
      </c>
      <c r="AV991">
        <v>0</v>
      </c>
      <c r="AW991">
        <v>0</v>
      </c>
      <c r="AX991">
        <v>0</v>
      </c>
      <c r="AY991">
        <v>0</v>
      </c>
      <c r="AZ991">
        <v>0</v>
      </c>
      <c r="BA991">
        <v>0</v>
      </c>
      <c r="BB991" t="s">
        <v>172</v>
      </c>
      <c r="BC991" t="s">
        <v>153</v>
      </c>
      <c r="BD991">
        <v>0</v>
      </c>
      <c r="BE991">
        <v>1</v>
      </c>
    </row>
    <row r="992" spans="1:57" x14ac:dyDescent="0.35">
      <c r="A992" s="193">
        <v>4840</v>
      </c>
      <c r="B992">
        <v>2876</v>
      </c>
      <c r="C992" s="194" t="s">
        <v>190</v>
      </c>
      <c r="D992" t="s">
        <v>294</v>
      </c>
      <c r="E992" t="s">
        <v>3756</v>
      </c>
      <c r="F992" t="s">
        <v>83</v>
      </c>
      <c r="G992">
        <v>1</v>
      </c>
      <c r="H992">
        <v>0</v>
      </c>
      <c r="I992">
        <v>0</v>
      </c>
      <c r="J992">
        <v>0</v>
      </c>
      <c r="K992">
        <v>0</v>
      </c>
      <c r="L992">
        <v>0</v>
      </c>
      <c r="M992" t="s">
        <v>3757</v>
      </c>
      <c r="N992" s="165">
        <v>44796.274548611109</v>
      </c>
      <c r="O992" s="195">
        <f t="shared" si="15"/>
        <v>44795</v>
      </c>
      <c r="P992">
        <v>0</v>
      </c>
      <c r="Q992" t="s">
        <v>7687</v>
      </c>
      <c r="R992">
        <v>2252</v>
      </c>
      <c r="S992">
        <v>17</v>
      </c>
      <c r="T992" t="s">
        <v>1267</v>
      </c>
      <c r="U992" t="s">
        <v>130</v>
      </c>
      <c r="V992" t="s">
        <v>131</v>
      </c>
      <c r="W992">
        <v>0</v>
      </c>
      <c r="X992">
        <v>0</v>
      </c>
      <c r="Y992">
        <v>0</v>
      </c>
      <c r="Z992">
        <v>0</v>
      </c>
      <c r="AA992">
        <v>0</v>
      </c>
      <c r="AB992">
        <v>0</v>
      </c>
      <c r="AC992">
        <v>8</v>
      </c>
      <c r="AD992">
        <v>2022</v>
      </c>
      <c r="AG992" t="s">
        <v>3758</v>
      </c>
      <c r="AH992">
        <v>23</v>
      </c>
      <c r="AI992" t="s">
        <v>3759</v>
      </c>
      <c r="AJ992" t="s">
        <v>133</v>
      </c>
      <c r="AK992" t="s">
        <v>134</v>
      </c>
      <c r="AL992">
        <v>0</v>
      </c>
      <c r="AM992">
        <v>0</v>
      </c>
      <c r="AN992">
        <v>0</v>
      </c>
      <c r="AO992">
        <v>0</v>
      </c>
      <c r="AP992">
        <v>0</v>
      </c>
      <c r="AQ992">
        <v>0</v>
      </c>
      <c r="AR992">
        <v>0</v>
      </c>
      <c r="AS992">
        <v>0</v>
      </c>
      <c r="AT992">
        <v>0</v>
      </c>
      <c r="AU992">
        <v>0</v>
      </c>
      <c r="AV992">
        <v>0</v>
      </c>
      <c r="AW992">
        <v>0</v>
      </c>
      <c r="AX992">
        <v>0</v>
      </c>
      <c r="AY992">
        <v>0</v>
      </c>
      <c r="AZ992">
        <v>0</v>
      </c>
      <c r="BA992">
        <v>1</v>
      </c>
      <c r="BB992" t="s">
        <v>162</v>
      </c>
      <c r="BC992" t="s">
        <v>166</v>
      </c>
      <c r="BD992">
        <v>0</v>
      </c>
      <c r="BE992">
        <v>0</v>
      </c>
    </row>
    <row r="993" spans="1:57" x14ac:dyDescent="0.35">
      <c r="A993" s="193">
        <v>4956</v>
      </c>
      <c r="B993">
        <v>2900</v>
      </c>
      <c r="C993" s="194" t="s">
        <v>190</v>
      </c>
      <c r="D993" t="s">
        <v>294</v>
      </c>
      <c r="E993" t="s">
        <v>3760</v>
      </c>
      <c r="F993" t="s">
        <v>83</v>
      </c>
      <c r="G993">
        <v>1</v>
      </c>
      <c r="H993">
        <v>0</v>
      </c>
      <c r="I993">
        <v>2</v>
      </c>
      <c r="J993">
        <v>0</v>
      </c>
      <c r="K993">
        <v>0</v>
      </c>
      <c r="L993">
        <v>2</v>
      </c>
      <c r="M993" t="s">
        <v>3761</v>
      </c>
      <c r="N993" s="165">
        <v>44802.648761574077</v>
      </c>
      <c r="O993" s="195">
        <f t="shared" si="15"/>
        <v>44802</v>
      </c>
      <c r="P993">
        <v>0</v>
      </c>
      <c r="Q993" t="s">
        <v>7687</v>
      </c>
      <c r="R993">
        <v>2252</v>
      </c>
      <c r="S993">
        <v>17</v>
      </c>
      <c r="T993" t="s">
        <v>1267</v>
      </c>
      <c r="U993" t="s">
        <v>130</v>
      </c>
      <c r="V993" t="s">
        <v>131</v>
      </c>
      <c r="W993">
        <v>0</v>
      </c>
      <c r="X993">
        <v>0</v>
      </c>
      <c r="Y993">
        <v>0</v>
      </c>
      <c r="Z993">
        <v>0</v>
      </c>
      <c r="AA993">
        <v>0</v>
      </c>
      <c r="AB993">
        <v>0</v>
      </c>
      <c r="AC993">
        <v>8</v>
      </c>
      <c r="AD993">
        <v>2022</v>
      </c>
      <c r="AH993">
        <v>29</v>
      </c>
      <c r="AI993" t="s">
        <v>3762</v>
      </c>
      <c r="AJ993" t="s">
        <v>133</v>
      </c>
      <c r="AK993" t="s">
        <v>134</v>
      </c>
      <c r="AL993">
        <v>0</v>
      </c>
      <c r="AM993">
        <v>1</v>
      </c>
      <c r="AN993">
        <v>0</v>
      </c>
      <c r="AO993">
        <v>1</v>
      </c>
      <c r="AP993">
        <v>1</v>
      </c>
      <c r="AQ993">
        <v>0</v>
      </c>
      <c r="AR993">
        <v>0</v>
      </c>
      <c r="AS993">
        <v>0</v>
      </c>
      <c r="AT993">
        <v>0</v>
      </c>
      <c r="AU993">
        <v>0</v>
      </c>
      <c r="AV993">
        <v>0</v>
      </c>
      <c r="AW993">
        <v>0</v>
      </c>
      <c r="AX993">
        <v>0</v>
      </c>
      <c r="AY993">
        <v>0</v>
      </c>
      <c r="AZ993">
        <v>0</v>
      </c>
      <c r="BA993">
        <v>0</v>
      </c>
      <c r="BB993" t="s">
        <v>162</v>
      </c>
      <c r="BC993" t="s">
        <v>166</v>
      </c>
      <c r="BD993">
        <v>0</v>
      </c>
      <c r="BE993">
        <v>1</v>
      </c>
    </row>
    <row r="994" spans="1:57" x14ac:dyDescent="0.35">
      <c r="A994" s="193">
        <v>4968</v>
      </c>
      <c r="B994">
        <v>3151</v>
      </c>
      <c r="C994" s="194" t="s">
        <v>190</v>
      </c>
      <c r="D994" t="s">
        <v>294</v>
      </c>
      <c r="E994" t="s">
        <v>3763</v>
      </c>
      <c r="F994" t="s">
        <v>86</v>
      </c>
      <c r="G994">
        <v>1</v>
      </c>
      <c r="H994">
        <v>2</v>
      </c>
      <c r="I994">
        <v>14</v>
      </c>
      <c r="J994">
        <v>4</v>
      </c>
      <c r="K994">
        <v>0</v>
      </c>
      <c r="L994">
        <v>20</v>
      </c>
      <c r="M994" t="s">
        <v>3764</v>
      </c>
      <c r="N994" s="165">
        <v>44802.977418981478</v>
      </c>
      <c r="O994" s="195">
        <f t="shared" si="15"/>
        <v>44802</v>
      </c>
      <c r="P994">
        <v>0</v>
      </c>
      <c r="Q994" t="s">
        <v>8584</v>
      </c>
      <c r="R994">
        <v>673</v>
      </c>
      <c r="S994">
        <v>911</v>
      </c>
      <c r="T994" t="s">
        <v>3765</v>
      </c>
      <c r="U994" t="s">
        <v>130</v>
      </c>
      <c r="V994" t="s">
        <v>131</v>
      </c>
      <c r="W994">
        <v>1</v>
      </c>
      <c r="X994">
        <v>1</v>
      </c>
      <c r="Y994">
        <v>0</v>
      </c>
      <c r="Z994">
        <v>0</v>
      </c>
      <c r="AA994">
        <v>0</v>
      </c>
      <c r="AB994">
        <v>1</v>
      </c>
      <c r="AC994">
        <v>8</v>
      </c>
      <c r="AD994">
        <v>2022</v>
      </c>
      <c r="AF994" t="s">
        <v>635</v>
      </c>
      <c r="AH994">
        <v>29</v>
      </c>
      <c r="AI994" t="s">
        <v>3766</v>
      </c>
      <c r="AJ994" t="s">
        <v>133</v>
      </c>
      <c r="AK994" t="s">
        <v>134</v>
      </c>
      <c r="AL994">
        <v>0</v>
      </c>
      <c r="AM994">
        <v>0</v>
      </c>
      <c r="AN994">
        <v>0</v>
      </c>
      <c r="AO994">
        <v>0</v>
      </c>
      <c r="AP994">
        <v>0</v>
      </c>
      <c r="AQ994">
        <v>0</v>
      </c>
      <c r="AR994">
        <v>0</v>
      </c>
      <c r="AS994">
        <v>0</v>
      </c>
      <c r="AT994">
        <v>0</v>
      </c>
      <c r="AU994">
        <v>0</v>
      </c>
      <c r="AV994">
        <v>0</v>
      </c>
      <c r="AW994">
        <v>0</v>
      </c>
      <c r="AX994">
        <v>0</v>
      </c>
      <c r="AY994">
        <v>0</v>
      </c>
      <c r="AZ994">
        <v>0</v>
      </c>
      <c r="BA994">
        <v>0</v>
      </c>
      <c r="BB994" t="s">
        <v>195</v>
      </c>
      <c r="BC994" t="s">
        <v>166</v>
      </c>
      <c r="BD994">
        <v>0</v>
      </c>
      <c r="BE994">
        <v>0</v>
      </c>
    </row>
    <row r="995" spans="1:57" x14ac:dyDescent="0.35">
      <c r="A995" s="193">
        <v>4432</v>
      </c>
      <c r="B995">
        <v>2815</v>
      </c>
      <c r="C995" s="194" t="s">
        <v>190</v>
      </c>
      <c r="D995" t="s">
        <v>294</v>
      </c>
      <c r="E995" t="s">
        <v>3767</v>
      </c>
      <c r="F995" t="s">
        <v>85</v>
      </c>
      <c r="G995">
        <v>1</v>
      </c>
      <c r="H995">
        <v>0</v>
      </c>
      <c r="I995">
        <v>0</v>
      </c>
      <c r="J995">
        <v>0</v>
      </c>
      <c r="K995">
        <v>0</v>
      </c>
      <c r="L995">
        <v>0</v>
      </c>
      <c r="M995" t="s">
        <v>3768</v>
      </c>
      <c r="N995" s="165">
        <v>44779.38386574074</v>
      </c>
      <c r="O995" s="195">
        <f t="shared" si="15"/>
        <v>44774</v>
      </c>
      <c r="P995">
        <v>0</v>
      </c>
      <c r="Q995" t="s">
        <v>8585</v>
      </c>
      <c r="R995">
        <v>644</v>
      </c>
      <c r="S995">
        <v>856</v>
      </c>
      <c r="T995" t="s">
        <v>3769</v>
      </c>
      <c r="U995" t="s">
        <v>130</v>
      </c>
      <c r="V995" t="s">
        <v>131</v>
      </c>
      <c r="W995">
        <v>0</v>
      </c>
      <c r="X995">
        <v>0</v>
      </c>
      <c r="Y995">
        <v>0</v>
      </c>
      <c r="Z995">
        <v>0</v>
      </c>
      <c r="AA995">
        <v>0</v>
      </c>
      <c r="AB995">
        <v>0</v>
      </c>
      <c r="AC995">
        <v>8</v>
      </c>
      <c r="AD995">
        <v>2022</v>
      </c>
      <c r="AH995">
        <v>6</v>
      </c>
      <c r="AI995" t="s">
        <v>3770</v>
      </c>
      <c r="AJ995" t="s">
        <v>160</v>
      </c>
      <c r="AK995" t="s">
        <v>134</v>
      </c>
      <c r="AL995">
        <v>0</v>
      </c>
      <c r="AM995">
        <v>1</v>
      </c>
      <c r="AN995">
        <v>0</v>
      </c>
      <c r="AO995">
        <v>1</v>
      </c>
      <c r="AP995">
        <v>1</v>
      </c>
      <c r="AQ995">
        <v>0</v>
      </c>
      <c r="AR995">
        <v>0</v>
      </c>
      <c r="AS995">
        <v>0</v>
      </c>
      <c r="AT995">
        <v>0</v>
      </c>
      <c r="AU995">
        <v>0</v>
      </c>
      <c r="AV995">
        <v>0</v>
      </c>
      <c r="AW995">
        <v>0</v>
      </c>
      <c r="AX995">
        <v>0</v>
      </c>
      <c r="AY995">
        <v>0</v>
      </c>
      <c r="AZ995">
        <v>0</v>
      </c>
      <c r="BA995">
        <v>0</v>
      </c>
      <c r="BB995" t="s">
        <v>172</v>
      </c>
      <c r="BC995" t="s">
        <v>153</v>
      </c>
      <c r="BD995">
        <v>0</v>
      </c>
      <c r="BE995">
        <v>0</v>
      </c>
    </row>
    <row r="996" spans="1:57" x14ac:dyDescent="0.35">
      <c r="A996" s="193">
        <v>378</v>
      </c>
      <c r="B996">
        <v>6648</v>
      </c>
      <c r="C996" s="194" t="s">
        <v>125</v>
      </c>
      <c r="D996" t="s">
        <v>366</v>
      </c>
      <c r="E996" t="s">
        <v>8586</v>
      </c>
      <c r="F996" t="s">
        <v>86</v>
      </c>
      <c r="G996">
        <v>1</v>
      </c>
      <c r="H996">
        <v>0</v>
      </c>
      <c r="I996">
        <v>0</v>
      </c>
      <c r="J996">
        <v>0</v>
      </c>
      <c r="K996">
        <v>0</v>
      </c>
      <c r="L996">
        <v>0</v>
      </c>
      <c r="M996" t="s">
        <v>8587</v>
      </c>
      <c r="N996" s="165">
        <v>44825.595358796287</v>
      </c>
      <c r="O996" s="195">
        <f t="shared" si="15"/>
        <v>44823</v>
      </c>
      <c r="P996">
        <v>0</v>
      </c>
      <c r="Q996" t="s">
        <v>7479</v>
      </c>
      <c r="R996">
        <v>0</v>
      </c>
      <c r="S996">
        <v>0</v>
      </c>
      <c r="T996" t="s">
        <v>369</v>
      </c>
      <c r="U996" t="s">
        <v>130</v>
      </c>
      <c r="V996" t="s">
        <v>131</v>
      </c>
      <c r="W996">
        <v>0</v>
      </c>
      <c r="X996">
        <v>0</v>
      </c>
      <c r="Y996">
        <v>0</v>
      </c>
      <c r="Z996">
        <v>0</v>
      </c>
      <c r="AA996">
        <v>0</v>
      </c>
      <c r="AB996">
        <v>1</v>
      </c>
      <c r="AC996">
        <v>9</v>
      </c>
      <c r="AD996">
        <v>2022</v>
      </c>
      <c r="AE996" t="s">
        <v>8588</v>
      </c>
      <c r="AH996">
        <v>21</v>
      </c>
      <c r="AI996" t="s">
        <v>8589</v>
      </c>
      <c r="AJ996" t="s">
        <v>252</v>
      </c>
      <c r="AK996" t="s">
        <v>161</v>
      </c>
      <c r="AL996">
        <v>0</v>
      </c>
      <c r="AM996">
        <v>0</v>
      </c>
      <c r="AN996">
        <v>0</v>
      </c>
      <c r="AO996">
        <v>0</v>
      </c>
      <c r="AP996">
        <v>0</v>
      </c>
      <c r="AQ996">
        <v>0</v>
      </c>
      <c r="AR996">
        <v>0</v>
      </c>
      <c r="AS996">
        <v>0</v>
      </c>
      <c r="AT996">
        <v>0</v>
      </c>
      <c r="AU996">
        <v>0</v>
      </c>
      <c r="AV996">
        <v>0</v>
      </c>
      <c r="AW996">
        <v>0</v>
      </c>
      <c r="AX996">
        <v>1</v>
      </c>
      <c r="AY996">
        <v>0</v>
      </c>
      <c r="AZ996">
        <v>0</v>
      </c>
      <c r="BA996">
        <v>0</v>
      </c>
      <c r="BB996" t="s">
        <v>162</v>
      </c>
      <c r="BC996" t="s">
        <v>166</v>
      </c>
      <c r="BD996">
        <v>0</v>
      </c>
      <c r="BE996">
        <v>0</v>
      </c>
    </row>
    <row r="997" spans="1:57" x14ac:dyDescent="0.35">
      <c r="A997" s="193">
        <v>377</v>
      </c>
      <c r="B997">
        <v>6939</v>
      </c>
      <c r="C997" s="194" t="s">
        <v>7480</v>
      </c>
      <c r="D997" t="s">
        <v>366</v>
      </c>
      <c r="E997" t="s">
        <v>8586</v>
      </c>
      <c r="F997" t="s">
        <v>86</v>
      </c>
      <c r="G997">
        <v>1</v>
      </c>
      <c r="H997">
        <v>0</v>
      </c>
      <c r="I997">
        <v>0</v>
      </c>
      <c r="J997">
        <v>0</v>
      </c>
      <c r="K997">
        <v>0</v>
      </c>
      <c r="L997">
        <v>0</v>
      </c>
      <c r="M997" t="s">
        <v>8587</v>
      </c>
      <c r="N997" s="165">
        <v>44825.55369212963</v>
      </c>
      <c r="O997" s="195">
        <f t="shared" si="15"/>
        <v>44823</v>
      </c>
      <c r="P997">
        <v>0</v>
      </c>
      <c r="Q997" t="s">
        <v>7481</v>
      </c>
      <c r="R997">
        <v>0</v>
      </c>
      <c r="S997">
        <v>0</v>
      </c>
      <c r="T997" t="s">
        <v>369</v>
      </c>
      <c r="U997" t="s">
        <v>130</v>
      </c>
      <c r="V997" t="s">
        <v>131</v>
      </c>
      <c r="W997">
        <v>0</v>
      </c>
      <c r="X997">
        <v>0</v>
      </c>
      <c r="Y997">
        <v>0</v>
      </c>
      <c r="Z997">
        <v>0</v>
      </c>
      <c r="AA997">
        <v>0</v>
      </c>
      <c r="AB997">
        <v>1</v>
      </c>
      <c r="AC997">
        <v>9</v>
      </c>
      <c r="AD997">
        <v>2022</v>
      </c>
      <c r="AE997" t="s">
        <v>8588</v>
      </c>
      <c r="AH997">
        <v>21</v>
      </c>
      <c r="AI997" t="s">
        <v>8589</v>
      </c>
      <c r="AJ997" t="s">
        <v>252</v>
      </c>
      <c r="AK997" t="s">
        <v>161</v>
      </c>
      <c r="AL997">
        <v>0</v>
      </c>
      <c r="AM997">
        <v>0</v>
      </c>
      <c r="AN997">
        <v>0</v>
      </c>
      <c r="AO997">
        <v>0</v>
      </c>
      <c r="AP997">
        <v>0</v>
      </c>
      <c r="AQ997">
        <v>0</v>
      </c>
      <c r="AR997">
        <v>0</v>
      </c>
      <c r="AS997">
        <v>0</v>
      </c>
      <c r="AT997">
        <v>0</v>
      </c>
      <c r="AU997">
        <v>0</v>
      </c>
      <c r="AV997">
        <v>0</v>
      </c>
      <c r="AW997">
        <v>0</v>
      </c>
      <c r="AX997">
        <v>1</v>
      </c>
      <c r="AY997">
        <v>0</v>
      </c>
      <c r="AZ997">
        <v>0</v>
      </c>
      <c r="BA997">
        <v>0</v>
      </c>
      <c r="BB997" t="s">
        <v>162</v>
      </c>
      <c r="BC997" t="s">
        <v>166</v>
      </c>
      <c r="BD997">
        <v>0</v>
      </c>
      <c r="BE997">
        <v>0</v>
      </c>
    </row>
    <row r="998" spans="1:57" x14ac:dyDescent="0.35">
      <c r="A998" s="193">
        <v>3700</v>
      </c>
      <c r="B998">
        <v>6500</v>
      </c>
      <c r="C998" s="194" t="s">
        <v>125</v>
      </c>
      <c r="D998" t="s">
        <v>155</v>
      </c>
      <c r="E998" t="s">
        <v>3771</v>
      </c>
      <c r="F998" t="s">
        <v>86</v>
      </c>
      <c r="G998">
        <v>1</v>
      </c>
      <c r="H998">
        <v>0</v>
      </c>
      <c r="I998">
        <v>0</v>
      </c>
      <c r="J998">
        <v>0</v>
      </c>
      <c r="K998">
        <v>0</v>
      </c>
      <c r="L998">
        <v>0</v>
      </c>
      <c r="M998" t="s">
        <v>3772</v>
      </c>
      <c r="N998" s="165">
        <v>44755.105555555558</v>
      </c>
      <c r="O998" s="195">
        <f t="shared" si="15"/>
        <v>44753</v>
      </c>
      <c r="P998">
        <v>0</v>
      </c>
      <c r="Q998" t="s">
        <v>8590</v>
      </c>
      <c r="R998">
        <v>0</v>
      </c>
      <c r="S998">
        <v>0</v>
      </c>
      <c r="T998" t="s">
        <v>3145</v>
      </c>
      <c r="U998" t="s">
        <v>130</v>
      </c>
      <c r="V998" t="s">
        <v>131</v>
      </c>
      <c r="W998">
        <v>1</v>
      </c>
      <c r="X998">
        <v>0</v>
      </c>
      <c r="Y998">
        <v>0</v>
      </c>
      <c r="Z998">
        <v>1</v>
      </c>
      <c r="AA998">
        <v>0</v>
      </c>
      <c r="AB998">
        <v>1</v>
      </c>
      <c r="AC998">
        <v>7</v>
      </c>
      <c r="AD998">
        <v>2022</v>
      </c>
      <c r="AH998">
        <v>13</v>
      </c>
      <c r="AI998" t="s">
        <v>3773</v>
      </c>
      <c r="AJ998" t="s">
        <v>152</v>
      </c>
      <c r="AK998" t="s">
        <v>171</v>
      </c>
      <c r="AL998">
        <v>0</v>
      </c>
      <c r="AM998">
        <v>0</v>
      </c>
      <c r="AN998">
        <v>0</v>
      </c>
      <c r="AO998">
        <v>0</v>
      </c>
      <c r="AP998">
        <v>0</v>
      </c>
      <c r="AQ998">
        <v>1</v>
      </c>
      <c r="AR998">
        <v>0</v>
      </c>
      <c r="AS998">
        <v>0</v>
      </c>
      <c r="AT998">
        <v>0</v>
      </c>
      <c r="AU998">
        <v>0</v>
      </c>
      <c r="AV998">
        <v>0</v>
      </c>
      <c r="AW998">
        <v>0</v>
      </c>
      <c r="AX998">
        <v>0</v>
      </c>
      <c r="AY998">
        <v>0</v>
      </c>
      <c r="AZ998">
        <v>0</v>
      </c>
      <c r="BA998">
        <v>0</v>
      </c>
      <c r="BB998" t="s">
        <v>195</v>
      </c>
      <c r="BC998" t="s">
        <v>166</v>
      </c>
      <c r="BD998">
        <v>0</v>
      </c>
      <c r="BE998">
        <v>0</v>
      </c>
    </row>
    <row r="999" spans="1:57" x14ac:dyDescent="0.35">
      <c r="A999" s="193">
        <v>257</v>
      </c>
      <c r="B999">
        <v>233</v>
      </c>
      <c r="C999" s="194" t="s">
        <v>125</v>
      </c>
      <c r="D999" t="s">
        <v>126</v>
      </c>
      <c r="E999" t="s">
        <v>3774</v>
      </c>
      <c r="F999" t="s">
        <v>85</v>
      </c>
      <c r="G999">
        <v>1</v>
      </c>
      <c r="H999">
        <v>0</v>
      </c>
      <c r="I999">
        <v>0</v>
      </c>
      <c r="J999">
        <v>0</v>
      </c>
      <c r="K999">
        <v>0</v>
      </c>
      <c r="L999">
        <v>1</v>
      </c>
      <c r="M999" t="s">
        <v>3775</v>
      </c>
      <c r="N999" s="165">
        <v>44635.979675925933</v>
      </c>
      <c r="O999" s="195">
        <f t="shared" si="15"/>
        <v>44634</v>
      </c>
      <c r="P999">
        <v>0</v>
      </c>
      <c r="Q999" t="s">
        <v>3776</v>
      </c>
      <c r="R999">
        <v>0</v>
      </c>
      <c r="S999">
        <v>0</v>
      </c>
      <c r="T999" t="s">
        <v>3776</v>
      </c>
      <c r="U999" t="s">
        <v>130</v>
      </c>
      <c r="V999" t="s">
        <v>131</v>
      </c>
      <c r="W999">
        <v>0</v>
      </c>
      <c r="X999">
        <v>0</v>
      </c>
      <c r="Y999">
        <v>0</v>
      </c>
      <c r="Z999">
        <v>0</v>
      </c>
      <c r="AA999">
        <v>0</v>
      </c>
      <c r="AB999">
        <v>1</v>
      </c>
      <c r="AC999">
        <v>3</v>
      </c>
      <c r="AD999">
        <v>2022</v>
      </c>
      <c r="AH999">
        <v>15</v>
      </c>
      <c r="AI999" t="s">
        <v>3777</v>
      </c>
      <c r="AJ999" t="s">
        <v>160</v>
      </c>
      <c r="AK999" t="s">
        <v>134</v>
      </c>
      <c r="AL999">
        <v>0</v>
      </c>
      <c r="AM999">
        <v>0</v>
      </c>
      <c r="AN999">
        <v>0</v>
      </c>
      <c r="AO999">
        <v>0</v>
      </c>
      <c r="AP999">
        <v>0</v>
      </c>
      <c r="AQ999">
        <v>0</v>
      </c>
      <c r="AR999">
        <v>0</v>
      </c>
      <c r="AS999">
        <v>0</v>
      </c>
      <c r="AT999">
        <v>0</v>
      </c>
      <c r="AU999">
        <v>0</v>
      </c>
      <c r="AV999">
        <v>1</v>
      </c>
      <c r="AW999">
        <v>0</v>
      </c>
      <c r="AX999">
        <v>1</v>
      </c>
      <c r="AY999">
        <v>0</v>
      </c>
      <c r="AZ999">
        <v>0</v>
      </c>
      <c r="BA999">
        <v>0</v>
      </c>
      <c r="BB999" t="s">
        <v>195</v>
      </c>
      <c r="BC999" t="s">
        <v>166</v>
      </c>
      <c r="BD999">
        <v>0</v>
      </c>
      <c r="BE999">
        <v>0</v>
      </c>
    </row>
    <row r="1000" spans="1:57" x14ac:dyDescent="0.35">
      <c r="A1000" s="193">
        <v>4562</v>
      </c>
      <c r="B1000">
        <v>10</v>
      </c>
      <c r="C1000" s="194" t="s">
        <v>125</v>
      </c>
      <c r="D1000" t="s">
        <v>399</v>
      </c>
      <c r="E1000" t="s">
        <v>3778</v>
      </c>
      <c r="F1000" t="s">
        <v>85</v>
      </c>
      <c r="G1000">
        <v>1</v>
      </c>
      <c r="H1000">
        <v>0</v>
      </c>
      <c r="I1000">
        <v>0</v>
      </c>
      <c r="J1000">
        <v>0</v>
      </c>
      <c r="K1000">
        <v>0</v>
      </c>
      <c r="L1000">
        <v>0</v>
      </c>
      <c r="M1000" t="s">
        <v>3779</v>
      </c>
      <c r="N1000" s="165">
        <v>44785.942407407398</v>
      </c>
      <c r="O1000" s="195">
        <f t="shared" si="15"/>
        <v>44781</v>
      </c>
      <c r="P1000">
        <v>0</v>
      </c>
      <c r="Q1000" t="s">
        <v>7488</v>
      </c>
      <c r="R1000">
        <v>0</v>
      </c>
      <c r="S1000">
        <v>0</v>
      </c>
      <c r="T1000" t="s">
        <v>402</v>
      </c>
      <c r="U1000" t="s">
        <v>130</v>
      </c>
      <c r="V1000" t="s">
        <v>131</v>
      </c>
      <c r="W1000">
        <v>0</v>
      </c>
      <c r="X1000">
        <v>0</v>
      </c>
      <c r="Y1000">
        <v>0</v>
      </c>
      <c r="Z1000">
        <v>0</v>
      </c>
      <c r="AA1000">
        <v>0</v>
      </c>
      <c r="AB1000">
        <v>0</v>
      </c>
      <c r="AC1000">
        <v>8</v>
      </c>
      <c r="AD1000">
        <v>2022</v>
      </c>
      <c r="AH1000">
        <v>12</v>
      </c>
      <c r="AI1000" t="s">
        <v>3780</v>
      </c>
      <c r="AJ1000" t="s">
        <v>200</v>
      </c>
      <c r="AK1000" t="s">
        <v>134</v>
      </c>
      <c r="AL1000">
        <v>0</v>
      </c>
      <c r="AM1000">
        <v>0</v>
      </c>
      <c r="AN1000">
        <v>0</v>
      </c>
      <c r="AO1000">
        <v>0</v>
      </c>
      <c r="AP1000">
        <v>0</v>
      </c>
      <c r="AQ1000">
        <v>1</v>
      </c>
      <c r="AR1000">
        <v>0</v>
      </c>
      <c r="AS1000">
        <v>0</v>
      </c>
      <c r="AT1000">
        <v>0</v>
      </c>
      <c r="AU1000">
        <v>0</v>
      </c>
      <c r="AV1000">
        <v>0</v>
      </c>
      <c r="AW1000">
        <v>0</v>
      </c>
      <c r="AX1000">
        <v>0</v>
      </c>
      <c r="AY1000">
        <v>0</v>
      </c>
      <c r="AZ1000">
        <v>0</v>
      </c>
      <c r="BA1000">
        <v>0</v>
      </c>
      <c r="BB1000" t="s">
        <v>172</v>
      </c>
      <c r="BC1000" t="s">
        <v>153</v>
      </c>
      <c r="BD1000">
        <v>0</v>
      </c>
      <c r="BE1000">
        <v>0</v>
      </c>
    </row>
    <row r="1001" spans="1:57" x14ac:dyDescent="0.35">
      <c r="A1001" s="193">
        <v>922</v>
      </c>
      <c r="B1001">
        <v>203</v>
      </c>
      <c r="C1001" s="194" t="s">
        <v>190</v>
      </c>
      <c r="D1001" t="s">
        <v>97</v>
      </c>
      <c r="E1001" t="s">
        <v>3781</v>
      </c>
      <c r="F1001" t="s">
        <v>86</v>
      </c>
      <c r="G1001">
        <v>1</v>
      </c>
      <c r="H1001">
        <v>0</v>
      </c>
      <c r="I1001">
        <v>0</v>
      </c>
      <c r="J1001">
        <v>0</v>
      </c>
      <c r="K1001">
        <v>0</v>
      </c>
      <c r="L1001">
        <v>0</v>
      </c>
      <c r="M1001" t="s">
        <v>3782</v>
      </c>
      <c r="N1001" s="165">
        <v>44694.541666666657</v>
      </c>
      <c r="O1001" s="195">
        <f t="shared" si="15"/>
        <v>44690</v>
      </c>
      <c r="P1001">
        <v>0</v>
      </c>
      <c r="Q1001" t="s">
        <v>8591</v>
      </c>
      <c r="R1001">
        <v>0</v>
      </c>
      <c r="S1001">
        <v>0</v>
      </c>
      <c r="T1001" t="s">
        <v>3783</v>
      </c>
      <c r="U1001" t="s">
        <v>130</v>
      </c>
      <c r="V1001" t="s">
        <v>131</v>
      </c>
      <c r="W1001">
        <v>0</v>
      </c>
      <c r="X1001">
        <v>0</v>
      </c>
      <c r="Y1001">
        <v>1</v>
      </c>
      <c r="Z1001">
        <v>1</v>
      </c>
      <c r="AA1001">
        <v>0</v>
      </c>
      <c r="AB1001">
        <v>1</v>
      </c>
      <c r="AC1001">
        <v>5</v>
      </c>
      <c r="AD1001">
        <v>2022</v>
      </c>
      <c r="AG1001" t="s">
        <v>3784</v>
      </c>
      <c r="AH1001">
        <v>13</v>
      </c>
      <c r="AI1001" t="s">
        <v>3785</v>
      </c>
      <c r="AJ1001" t="s">
        <v>160</v>
      </c>
      <c r="AK1001" t="s">
        <v>171</v>
      </c>
      <c r="AL1001">
        <v>0</v>
      </c>
      <c r="AM1001">
        <v>0</v>
      </c>
      <c r="AN1001">
        <v>0</v>
      </c>
      <c r="AO1001">
        <v>0</v>
      </c>
      <c r="AP1001">
        <v>0</v>
      </c>
      <c r="AQ1001">
        <v>0</v>
      </c>
      <c r="AR1001">
        <v>0</v>
      </c>
      <c r="AS1001">
        <v>0</v>
      </c>
      <c r="AT1001">
        <v>0</v>
      </c>
      <c r="AU1001">
        <v>0</v>
      </c>
      <c r="AV1001">
        <v>0</v>
      </c>
      <c r="AW1001">
        <v>0</v>
      </c>
      <c r="AX1001">
        <v>1</v>
      </c>
      <c r="AY1001">
        <v>0</v>
      </c>
      <c r="AZ1001">
        <v>0</v>
      </c>
      <c r="BA1001">
        <v>0</v>
      </c>
      <c r="BB1001" t="s">
        <v>195</v>
      </c>
      <c r="BC1001" t="s">
        <v>166</v>
      </c>
      <c r="BD1001">
        <v>0</v>
      </c>
      <c r="BE1001">
        <v>0</v>
      </c>
    </row>
    <row r="1002" spans="1:57" x14ac:dyDescent="0.35">
      <c r="A1002" s="193">
        <v>3994</v>
      </c>
      <c r="B1002">
        <v>2438</v>
      </c>
      <c r="C1002" s="194" t="s">
        <v>125</v>
      </c>
      <c r="D1002" t="s">
        <v>126</v>
      </c>
      <c r="E1002" t="s">
        <v>3786</v>
      </c>
      <c r="F1002" t="s">
        <v>86</v>
      </c>
      <c r="G1002">
        <v>1</v>
      </c>
      <c r="H1002">
        <v>0</v>
      </c>
      <c r="I1002">
        <v>0</v>
      </c>
      <c r="J1002">
        <v>0</v>
      </c>
      <c r="K1002">
        <v>0</v>
      </c>
      <c r="L1002">
        <v>1</v>
      </c>
      <c r="M1002" t="s">
        <v>3787</v>
      </c>
      <c r="N1002" s="165">
        <v>44764.525879629633</v>
      </c>
      <c r="O1002" s="195">
        <f t="shared" si="15"/>
        <v>44760</v>
      </c>
      <c r="P1002">
        <v>0</v>
      </c>
      <c r="Q1002" t="s">
        <v>3788</v>
      </c>
      <c r="R1002">
        <v>0</v>
      </c>
      <c r="S1002">
        <v>0</v>
      </c>
      <c r="T1002" t="s">
        <v>3788</v>
      </c>
      <c r="U1002" t="s">
        <v>130</v>
      </c>
      <c r="V1002" t="s">
        <v>131</v>
      </c>
      <c r="W1002">
        <v>0</v>
      </c>
      <c r="X1002">
        <v>0</v>
      </c>
      <c r="Y1002">
        <v>0</v>
      </c>
      <c r="Z1002">
        <v>0</v>
      </c>
      <c r="AA1002">
        <v>0</v>
      </c>
      <c r="AB1002">
        <v>0</v>
      </c>
      <c r="AC1002">
        <v>7</v>
      </c>
      <c r="AD1002">
        <v>2022</v>
      </c>
      <c r="AH1002">
        <v>22</v>
      </c>
      <c r="AI1002" t="s">
        <v>3789</v>
      </c>
      <c r="AJ1002" t="s">
        <v>133</v>
      </c>
      <c r="AK1002" t="s">
        <v>134</v>
      </c>
      <c r="AL1002">
        <v>0</v>
      </c>
      <c r="AM1002">
        <v>0</v>
      </c>
      <c r="AN1002">
        <v>0</v>
      </c>
      <c r="AO1002">
        <v>0</v>
      </c>
      <c r="AP1002">
        <v>0</v>
      </c>
      <c r="AQ1002">
        <v>0</v>
      </c>
      <c r="AR1002">
        <v>1</v>
      </c>
      <c r="AS1002">
        <v>0</v>
      </c>
      <c r="AT1002">
        <v>0</v>
      </c>
      <c r="AU1002">
        <v>0</v>
      </c>
      <c r="AV1002">
        <v>0</v>
      </c>
      <c r="AW1002">
        <v>0</v>
      </c>
      <c r="AX1002">
        <v>0</v>
      </c>
      <c r="AY1002">
        <v>0</v>
      </c>
      <c r="AZ1002">
        <v>0</v>
      </c>
      <c r="BA1002">
        <v>0</v>
      </c>
      <c r="BB1002" t="s">
        <v>162</v>
      </c>
      <c r="BC1002" t="s">
        <v>166</v>
      </c>
      <c r="BD1002">
        <v>0</v>
      </c>
      <c r="BE1002">
        <v>0</v>
      </c>
    </row>
    <row r="1003" spans="1:57" x14ac:dyDescent="0.35">
      <c r="A1003" s="193">
        <v>4382</v>
      </c>
      <c r="B1003">
        <v>2456</v>
      </c>
      <c r="C1003" s="194" t="s">
        <v>125</v>
      </c>
      <c r="D1003" t="s">
        <v>126</v>
      </c>
      <c r="E1003" t="s">
        <v>3790</v>
      </c>
      <c r="F1003" t="s">
        <v>85</v>
      </c>
      <c r="G1003">
        <v>1</v>
      </c>
      <c r="H1003">
        <v>0</v>
      </c>
      <c r="I1003">
        <v>0</v>
      </c>
      <c r="J1003">
        <v>0</v>
      </c>
      <c r="K1003">
        <v>0</v>
      </c>
      <c r="L1003">
        <v>1</v>
      </c>
      <c r="M1003" t="s">
        <v>3791</v>
      </c>
      <c r="N1003" s="165">
        <v>44777.930694444447</v>
      </c>
      <c r="O1003" s="195">
        <f t="shared" si="15"/>
        <v>44774</v>
      </c>
      <c r="P1003">
        <v>0</v>
      </c>
      <c r="Q1003" t="s">
        <v>3792</v>
      </c>
      <c r="R1003">
        <v>0</v>
      </c>
      <c r="S1003">
        <v>0</v>
      </c>
      <c r="T1003" t="s">
        <v>3792</v>
      </c>
      <c r="U1003" t="s">
        <v>130</v>
      </c>
      <c r="V1003" t="s">
        <v>131</v>
      </c>
      <c r="W1003">
        <v>0</v>
      </c>
      <c r="X1003">
        <v>0</v>
      </c>
      <c r="Y1003">
        <v>0</v>
      </c>
      <c r="Z1003">
        <v>0</v>
      </c>
      <c r="AA1003">
        <v>0</v>
      </c>
      <c r="AB1003">
        <v>0</v>
      </c>
      <c r="AC1003">
        <v>8</v>
      </c>
      <c r="AD1003">
        <v>2022</v>
      </c>
      <c r="AH1003">
        <v>4</v>
      </c>
      <c r="AI1003" t="s">
        <v>3793</v>
      </c>
      <c r="AJ1003" t="s">
        <v>133</v>
      </c>
      <c r="AK1003" t="s">
        <v>134</v>
      </c>
      <c r="AL1003">
        <v>0</v>
      </c>
      <c r="AM1003">
        <v>0</v>
      </c>
      <c r="AN1003">
        <v>0</v>
      </c>
      <c r="AO1003">
        <v>0</v>
      </c>
      <c r="AP1003">
        <v>0</v>
      </c>
      <c r="AQ1003">
        <v>0</v>
      </c>
      <c r="AR1003">
        <v>0</v>
      </c>
      <c r="AS1003">
        <v>0</v>
      </c>
      <c r="AT1003">
        <v>0</v>
      </c>
      <c r="AU1003">
        <v>0</v>
      </c>
      <c r="AV1003">
        <v>0</v>
      </c>
      <c r="AW1003">
        <v>0</v>
      </c>
      <c r="AX1003">
        <v>0</v>
      </c>
      <c r="AY1003">
        <v>0</v>
      </c>
      <c r="AZ1003">
        <v>0</v>
      </c>
      <c r="BA1003">
        <v>0</v>
      </c>
      <c r="BB1003" t="s">
        <v>195</v>
      </c>
      <c r="BC1003" t="s">
        <v>166</v>
      </c>
      <c r="BD1003">
        <v>0</v>
      </c>
      <c r="BE1003">
        <v>0</v>
      </c>
    </row>
    <row r="1004" spans="1:57" x14ac:dyDescent="0.35">
      <c r="A1004" s="193">
        <v>4023</v>
      </c>
      <c r="B1004">
        <v>2722</v>
      </c>
      <c r="C1004" s="194" t="s">
        <v>125</v>
      </c>
      <c r="D1004" t="s">
        <v>294</v>
      </c>
      <c r="E1004" t="s">
        <v>3794</v>
      </c>
      <c r="F1004" t="s">
        <v>85</v>
      </c>
      <c r="G1004">
        <v>1</v>
      </c>
      <c r="H1004">
        <v>0</v>
      </c>
      <c r="I1004">
        <v>0</v>
      </c>
      <c r="J1004">
        <v>0</v>
      </c>
      <c r="K1004">
        <v>0</v>
      </c>
      <c r="L1004">
        <v>0</v>
      </c>
      <c r="M1004" t="s">
        <v>3795</v>
      </c>
      <c r="N1004" s="165">
        <v>44764.922291666669</v>
      </c>
      <c r="O1004" s="195">
        <f t="shared" si="15"/>
        <v>44760</v>
      </c>
      <c r="P1004">
        <v>0</v>
      </c>
      <c r="Q1004" t="s">
        <v>8592</v>
      </c>
      <c r="R1004">
        <v>1</v>
      </c>
      <c r="S1004">
        <v>22</v>
      </c>
      <c r="T1004" t="s">
        <v>3796</v>
      </c>
      <c r="U1004" t="s">
        <v>130</v>
      </c>
      <c r="V1004" t="s">
        <v>131</v>
      </c>
      <c r="W1004">
        <v>0</v>
      </c>
      <c r="X1004">
        <v>0</v>
      </c>
      <c r="Y1004">
        <v>0</v>
      </c>
      <c r="Z1004">
        <v>0</v>
      </c>
      <c r="AA1004">
        <v>0</v>
      </c>
      <c r="AB1004">
        <v>0</v>
      </c>
      <c r="AC1004">
        <v>7</v>
      </c>
      <c r="AD1004">
        <v>2022</v>
      </c>
      <c r="AE1004" t="s">
        <v>3797</v>
      </c>
      <c r="AH1004">
        <v>22</v>
      </c>
      <c r="AI1004" t="s">
        <v>3798</v>
      </c>
      <c r="AJ1004" t="s">
        <v>133</v>
      </c>
      <c r="AK1004" t="s">
        <v>134</v>
      </c>
      <c r="AL1004">
        <v>0</v>
      </c>
      <c r="AM1004">
        <v>0</v>
      </c>
      <c r="AN1004">
        <v>0</v>
      </c>
      <c r="AO1004">
        <v>0</v>
      </c>
      <c r="AP1004">
        <v>0</v>
      </c>
      <c r="AQ1004">
        <v>0</v>
      </c>
      <c r="AR1004">
        <v>0</v>
      </c>
      <c r="AS1004">
        <v>0</v>
      </c>
      <c r="AT1004">
        <v>0</v>
      </c>
      <c r="AU1004">
        <v>0</v>
      </c>
      <c r="AV1004">
        <v>0</v>
      </c>
      <c r="AW1004">
        <v>0</v>
      </c>
      <c r="AX1004">
        <v>0</v>
      </c>
      <c r="AY1004">
        <v>0</v>
      </c>
      <c r="AZ1004">
        <v>0</v>
      </c>
      <c r="BA1004">
        <v>1</v>
      </c>
      <c r="BB1004" t="s">
        <v>178</v>
      </c>
      <c r="BC1004" t="s">
        <v>166</v>
      </c>
      <c r="BD1004">
        <v>0</v>
      </c>
      <c r="BE1004">
        <v>0</v>
      </c>
    </row>
    <row r="1005" spans="1:57" x14ac:dyDescent="0.35">
      <c r="A1005" s="193">
        <v>3982</v>
      </c>
      <c r="B1005">
        <v>2436</v>
      </c>
      <c r="C1005" s="194" t="s">
        <v>125</v>
      </c>
      <c r="D1005" t="s">
        <v>126</v>
      </c>
      <c r="E1005" t="s">
        <v>3799</v>
      </c>
      <c r="F1005" t="s">
        <v>85</v>
      </c>
      <c r="G1005">
        <v>1</v>
      </c>
      <c r="H1005">
        <v>0</v>
      </c>
      <c r="I1005">
        <v>0</v>
      </c>
      <c r="J1005">
        <v>0</v>
      </c>
      <c r="K1005">
        <v>0</v>
      </c>
      <c r="L1005">
        <v>1</v>
      </c>
      <c r="M1005" t="s">
        <v>3800</v>
      </c>
      <c r="N1005" s="165">
        <v>44763.885092592587</v>
      </c>
      <c r="O1005" s="195">
        <f t="shared" si="15"/>
        <v>44760</v>
      </c>
      <c r="P1005">
        <v>0</v>
      </c>
      <c r="Q1005" t="s">
        <v>3801</v>
      </c>
      <c r="R1005">
        <v>0</v>
      </c>
      <c r="S1005">
        <v>0</v>
      </c>
      <c r="T1005" t="s">
        <v>3801</v>
      </c>
      <c r="U1005" t="s">
        <v>130</v>
      </c>
      <c r="V1005" t="s">
        <v>131</v>
      </c>
      <c r="W1005">
        <v>0</v>
      </c>
      <c r="X1005">
        <v>0</v>
      </c>
      <c r="Y1005">
        <v>0</v>
      </c>
      <c r="Z1005">
        <v>0</v>
      </c>
      <c r="AA1005">
        <v>0</v>
      </c>
      <c r="AB1005">
        <v>0</v>
      </c>
      <c r="AC1005">
        <v>7</v>
      </c>
      <c r="AD1005">
        <v>2022</v>
      </c>
      <c r="AH1005">
        <v>21</v>
      </c>
      <c r="AI1005" t="s">
        <v>3802</v>
      </c>
      <c r="AJ1005" t="s">
        <v>252</v>
      </c>
      <c r="AK1005" t="s">
        <v>134</v>
      </c>
      <c r="AL1005">
        <v>0</v>
      </c>
      <c r="AM1005">
        <v>0</v>
      </c>
      <c r="AN1005">
        <v>0</v>
      </c>
      <c r="AO1005">
        <v>0</v>
      </c>
      <c r="AP1005">
        <v>0</v>
      </c>
      <c r="AQ1005">
        <v>0</v>
      </c>
      <c r="AR1005">
        <v>0</v>
      </c>
      <c r="AS1005">
        <v>0</v>
      </c>
      <c r="AT1005">
        <v>0</v>
      </c>
      <c r="AU1005">
        <v>0</v>
      </c>
      <c r="AV1005">
        <v>0</v>
      </c>
      <c r="AW1005">
        <v>0</v>
      </c>
      <c r="AX1005">
        <v>0</v>
      </c>
      <c r="AY1005">
        <v>0</v>
      </c>
      <c r="AZ1005">
        <v>0</v>
      </c>
      <c r="BA1005">
        <v>0</v>
      </c>
      <c r="BB1005" t="s">
        <v>172</v>
      </c>
      <c r="BC1005" t="s">
        <v>153</v>
      </c>
      <c r="BD1005">
        <v>0</v>
      </c>
      <c r="BE1005">
        <v>0</v>
      </c>
    </row>
    <row r="1006" spans="1:57" x14ac:dyDescent="0.35">
      <c r="A1006" s="193">
        <v>326</v>
      </c>
      <c r="B1006">
        <v>6925</v>
      </c>
      <c r="C1006" s="194" t="s">
        <v>7480</v>
      </c>
      <c r="D1006" t="s">
        <v>366</v>
      </c>
      <c r="E1006" t="s">
        <v>3803</v>
      </c>
      <c r="F1006" t="s">
        <v>86</v>
      </c>
      <c r="G1006">
        <v>1</v>
      </c>
      <c r="H1006">
        <v>0</v>
      </c>
      <c r="I1006">
        <v>15</v>
      </c>
      <c r="J1006">
        <v>0</v>
      </c>
      <c r="K1006">
        <v>0</v>
      </c>
      <c r="L1006">
        <v>15</v>
      </c>
      <c r="M1006" t="s">
        <v>3804</v>
      </c>
      <c r="N1006" s="165">
        <v>44643.785833333342</v>
      </c>
      <c r="O1006" s="195">
        <f t="shared" si="15"/>
        <v>44641</v>
      </c>
      <c r="P1006">
        <v>15</v>
      </c>
      <c r="Q1006" t="s">
        <v>7481</v>
      </c>
      <c r="R1006">
        <v>0</v>
      </c>
      <c r="S1006">
        <v>0</v>
      </c>
      <c r="T1006" t="s">
        <v>369</v>
      </c>
      <c r="U1006" t="s">
        <v>130</v>
      </c>
      <c r="V1006" t="s">
        <v>131</v>
      </c>
      <c r="W1006">
        <v>1</v>
      </c>
      <c r="X1006">
        <v>0</v>
      </c>
      <c r="Y1006">
        <v>0</v>
      </c>
      <c r="Z1006">
        <v>0</v>
      </c>
      <c r="AA1006">
        <v>0</v>
      </c>
      <c r="AB1006">
        <v>1</v>
      </c>
      <c r="AC1006">
        <v>3</v>
      </c>
      <c r="AD1006">
        <v>2022</v>
      </c>
      <c r="AH1006">
        <v>23</v>
      </c>
      <c r="AI1006" t="s">
        <v>3805</v>
      </c>
      <c r="AJ1006" t="s">
        <v>200</v>
      </c>
      <c r="AK1006" t="s">
        <v>134</v>
      </c>
      <c r="AL1006">
        <v>0</v>
      </c>
      <c r="AM1006">
        <v>0</v>
      </c>
      <c r="AN1006">
        <v>0</v>
      </c>
      <c r="AO1006">
        <v>0</v>
      </c>
      <c r="AP1006">
        <v>0</v>
      </c>
      <c r="AQ1006">
        <v>0</v>
      </c>
      <c r="AR1006">
        <v>0</v>
      </c>
      <c r="AS1006">
        <v>0</v>
      </c>
      <c r="AT1006">
        <v>0</v>
      </c>
      <c r="AU1006">
        <v>0</v>
      </c>
      <c r="AV1006">
        <v>0</v>
      </c>
      <c r="AW1006">
        <v>0</v>
      </c>
      <c r="AX1006">
        <v>0</v>
      </c>
      <c r="AY1006">
        <v>0</v>
      </c>
      <c r="AZ1006">
        <v>0</v>
      </c>
      <c r="BA1006">
        <v>0</v>
      </c>
      <c r="BB1006" t="s">
        <v>172</v>
      </c>
      <c r="BC1006" t="s">
        <v>153</v>
      </c>
      <c r="BD1006">
        <v>0</v>
      </c>
      <c r="BE1006">
        <v>0</v>
      </c>
    </row>
    <row r="1007" spans="1:57" x14ac:dyDescent="0.35">
      <c r="A1007" s="193">
        <v>4577</v>
      </c>
      <c r="B1007">
        <v>3096</v>
      </c>
      <c r="C1007" s="194" t="s">
        <v>190</v>
      </c>
      <c r="D1007" t="s">
        <v>294</v>
      </c>
      <c r="E1007" t="s">
        <v>3806</v>
      </c>
      <c r="F1007" t="s">
        <v>85</v>
      </c>
      <c r="G1007">
        <v>1</v>
      </c>
      <c r="H1007">
        <v>14</v>
      </c>
      <c r="I1007">
        <v>248</v>
      </c>
      <c r="J1007">
        <v>32</v>
      </c>
      <c r="K1007">
        <v>32</v>
      </c>
      <c r="L1007">
        <v>326</v>
      </c>
      <c r="M1007" t="s">
        <v>3807</v>
      </c>
      <c r="N1007" s="165">
        <v>44786.911099537043</v>
      </c>
      <c r="O1007" s="195">
        <f t="shared" si="15"/>
        <v>44781</v>
      </c>
      <c r="P1007">
        <v>0</v>
      </c>
      <c r="Q1007" t="s">
        <v>8593</v>
      </c>
      <c r="R1007">
        <v>45111</v>
      </c>
      <c r="S1007">
        <v>2899</v>
      </c>
      <c r="T1007" t="s">
        <v>3808</v>
      </c>
      <c r="U1007" t="s">
        <v>130</v>
      </c>
      <c r="V1007" t="s">
        <v>131</v>
      </c>
      <c r="W1007">
        <v>0</v>
      </c>
      <c r="X1007">
        <v>0</v>
      </c>
      <c r="Y1007">
        <v>0</v>
      </c>
      <c r="Z1007">
        <v>0</v>
      </c>
      <c r="AA1007">
        <v>0</v>
      </c>
      <c r="AB1007">
        <v>0</v>
      </c>
      <c r="AC1007">
        <v>8</v>
      </c>
      <c r="AD1007">
        <v>2022</v>
      </c>
      <c r="AF1007" t="s">
        <v>635</v>
      </c>
      <c r="AH1007">
        <v>13</v>
      </c>
      <c r="AI1007" t="s">
        <v>3809</v>
      </c>
      <c r="AJ1007" t="s">
        <v>133</v>
      </c>
      <c r="AK1007" t="s">
        <v>385</v>
      </c>
      <c r="AL1007">
        <v>0</v>
      </c>
      <c r="AM1007">
        <v>1</v>
      </c>
      <c r="AN1007">
        <v>0</v>
      </c>
      <c r="AO1007">
        <v>1</v>
      </c>
      <c r="AP1007">
        <v>1</v>
      </c>
      <c r="AQ1007">
        <v>0</v>
      </c>
      <c r="AR1007">
        <v>0</v>
      </c>
      <c r="AS1007">
        <v>0</v>
      </c>
      <c r="AT1007">
        <v>0</v>
      </c>
      <c r="AU1007">
        <v>0</v>
      </c>
      <c r="AV1007">
        <v>0</v>
      </c>
      <c r="AW1007">
        <v>0</v>
      </c>
      <c r="AX1007">
        <v>0</v>
      </c>
      <c r="AY1007">
        <v>0</v>
      </c>
      <c r="AZ1007">
        <v>0</v>
      </c>
      <c r="BA1007">
        <v>0</v>
      </c>
      <c r="BB1007" t="s">
        <v>172</v>
      </c>
      <c r="BC1007" t="s">
        <v>153</v>
      </c>
      <c r="BD1007">
        <v>0</v>
      </c>
      <c r="BE1007">
        <v>0</v>
      </c>
    </row>
    <row r="1008" spans="1:57" x14ac:dyDescent="0.35">
      <c r="A1008" s="193">
        <v>4698</v>
      </c>
      <c r="B1008">
        <v>2863</v>
      </c>
      <c r="C1008" s="194" t="s">
        <v>190</v>
      </c>
      <c r="D1008" t="s">
        <v>294</v>
      </c>
      <c r="E1008" t="s">
        <v>3810</v>
      </c>
      <c r="F1008" t="s">
        <v>83</v>
      </c>
      <c r="G1008">
        <v>1</v>
      </c>
      <c r="H1008">
        <v>2</v>
      </c>
      <c r="I1008">
        <v>8</v>
      </c>
      <c r="J1008">
        <v>1</v>
      </c>
      <c r="K1008">
        <v>0</v>
      </c>
      <c r="L1008">
        <v>11</v>
      </c>
      <c r="M1008" t="s">
        <v>3811</v>
      </c>
      <c r="N1008" s="165">
        <v>44792.355590277781</v>
      </c>
      <c r="O1008" s="195">
        <f t="shared" si="15"/>
        <v>44788</v>
      </c>
      <c r="P1008">
        <v>0</v>
      </c>
      <c r="Q1008" t="s">
        <v>8594</v>
      </c>
      <c r="R1008">
        <v>0</v>
      </c>
      <c r="S1008">
        <v>986</v>
      </c>
      <c r="T1008" t="s">
        <v>3812</v>
      </c>
      <c r="U1008" t="s">
        <v>130</v>
      </c>
      <c r="V1008" t="s">
        <v>131</v>
      </c>
      <c r="W1008">
        <v>0</v>
      </c>
      <c r="X1008">
        <v>0</v>
      </c>
      <c r="Y1008">
        <v>0</v>
      </c>
      <c r="Z1008">
        <v>0</v>
      </c>
      <c r="AA1008">
        <v>0</v>
      </c>
      <c r="AB1008">
        <v>0</v>
      </c>
      <c r="AC1008">
        <v>8</v>
      </c>
      <c r="AD1008">
        <v>2022</v>
      </c>
      <c r="AH1008">
        <v>19</v>
      </c>
      <c r="AI1008" t="s">
        <v>3813</v>
      </c>
      <c r="AJ1008" t="s">
        <v>252</v>
      </c>
      <c r="AK1008" t="s">
        <v>134</v>
      </c>
      <c r="AL1008">
        <v>0</v>
      </c>
      <c r="AM1008">
        <v>0</v>
      </c>
      <c r="AN1008">
        <v>0</v>
      </c>
      <c r="AO1008">
        <v>0</v>
      </c>
      <c r="AP1008">
        <v>0</v>
      </c>
      <c r="AQ1008">
        <v>0</v>
      </c>
      <c r="AR1008">
        <v>0</v>
      </c>
      <c r="AS1008">
        <v>0</v>
      </c>
      <c r="AT1008">
        <v>0</v>
      </c>
      <c r="AU1008">
        <v>0</v>
      </c>
      <c r="AV1008">
        <v>0</v>
      </c>
      <c r="AW1008">
        <v>0</v>
      </c>
      <c r="AX1008">
        <v>0</v>
      </c>
      <c r="AY1008">
        <v>0</v>
      </c>
      <c r="AZ1008">
        <v>0</v>
      </c>
      <c r="BA1008">
        <v>0</v>
      </c>
      <c r="BB1008" t="s">
        <v>178</v>
      </c>
      <c r="BC1008" t="s">
        <v>166</v>
      </c>
      <c r="BD1008">
        <v>0</v>
      </c>
      <c r="BE1008">
        <v>0</v>
      </c>
    </row>
    <row r="1009" spans="1:57" x14ac:dyDescent="0.35">
      <c r="A1009" s="193">
        <v>4182</v>
      </c>
      <c r="B1009">
        <v>2764</v>
      </c>
      <c r="C1009" s="194" t="s">
        <v>190</v>
      </c>
      <c r="D1009" t="s">
        <v>294</v>
      </c>
      <c r="E1009" t="s">
        <v>3814</v>
      </c>
      <c r="F1009" t="s">
        <v>83</v>
      </c>
      <c r="G1009">
        <v>1</v>
      </c>
      <c r="H1009">
        <v>2</v>
      </c>
      <c r="I1009">
        <v>8</v>
      </c>
      <c r="J1009">
        <v>1</v>
      </c>
      <c r="K1009">
        <v>0</v>
      </c>
      <c r="L1009">
        <v>11</v>
      </c>
      <c r="M1009" t="s">
        <v>3815</v>
      </c>
      <c r="N1009" s="165">
        <v>44770.675381944442</v>
      </c>
      <c r="O1009" s="195">
        <f t="shared" si="15"/>
        <v>44767</v>
      </c>
      <c r="P1009">
        <v>0</v>
      </c>
      <c r="Q1009" t="s">
        <v>7700</v>
      </c>
      <c r="R1009">
        <v>0</v>
      </c>
      <c r="S1009">
        <v>2</v>
      </c>
      <c r="T1009" t="s">
        <v>1323</v>
      </c>
      <c r="U1009" t="s">
        <v>130</v>
      </c>
      <c r="V1009" t="s">
        <v>131</v>
      </c>
      <c r="W1009">
        <v>0</v>
      </c>
      <c r="X1009">
        <v>0</v>
      </c>
      <c r="Y1009">
        <v>0</v>
      </c>
      <c r="Z1009">
        <v>0</v>
      </c>
      <c r="AA1009">
        <v>0</v>
      </c>
      <c r="AB1009">
        <v>1</v>
      </c>
      <c r="AC1009">
        <v>7</v>
      </c>
      <c r="AD1009">
        <v>2022</v>
      </c>
      <c r="AE1009" t="s">
        <v>3816</v>
      </c>
      <c r="AH1009">
        <v>28</v>
      </c>
      <c r="AI1009" t="s">
        <v>3817</v>
      </c>
      <c r="AJ1009" t="s">
        <v>252</v>
      </c>
      <c r="AK1009" t="s">
        <v>134</v>
      </c>
      <c r="AL1009">
        <v>0</v>
      </c>
      <c r="AM1009">
        <v>0</v>
      </c>
      <c r="AN1009">
        <v>0</v>
      </c>
      <c r="AO1009">
        <v>0</v>
      </c>
      <c r="AP1009">
        <v>0</v>
      </c>
      <c r="AQ1009">
        <v>0</v>
      </c>
      <c r="AR1009">
        <v>0</v>
      </c>
      <c r="AS1009">
        <v>0</v>
      </c>
      <c r="AT1009">
        <v>0</v>
      </c>
      <c r="AU1009">
        <v>0</v>
      </c>
      <c r="AV1009">
        <v>0</v>
      </c>
      <c r="AW1009">
        <v>0</v>
      </c>
      <c r="AX1009">
        <v>0</v>
      </c>
      <c r="AY1009">
        <v>0</v>
      </c>
      <c r="AZ1009">
        <v>0</v>
      </c>
      <c r="BA1009">
        <v>0</v>
      </c>
      <c r="BB1009" t="s">
        <v>195</v>
      </c>
      <c r="BC1009" t="s">
        <v>166</v>
      </c>
      <c r="BD1009">
        <v>1</v>
      </c>
      <c r="BE1009">
        <v>0</v>
      </c>
    </row>
    <row r="1010" spans="1:57" x14ac:dyDescent="0.35">
      <c r="A1010" s="193">
        <v>759</v>
      </c>
      <c r="B1010">
        <v>5227</v>
      </c>
      <c r="C1010" s="194" t="s">
        <v>190</v>
      </c>
      <c r="D1010" t="s">
        <v>126</v>
      </c>
      <c r="E1010" t="s">
        <v>3818</v>
      </c>
      <c r="F1010" t="s">
        <v>86</v>
      </c>
      <c r="G1010">
        <v>1</v>
      </c>
      <c r="H1010">
        <v>0</v>
      </c>
      <c r="I1010">
        <v>0</v>
      </c>
      <c r="J1010">
        <v>0</v>
      </c>
      <c r="K1010">
        <v>0</v>
      </c>
      <c r="L1010">
        <v>0</v>
      </c>
      <c r="M1010" t="s">
        <v>3819</v>
      </c>
      <c r="N1010" s="165">
        <v>44676.941736111112</v>
      </c>
      <c r="O1010" s="195">
        <f t="shared" si="15"/>
        <v>44676</v>
      </c>
      <c r="P1010">
        <v>0</v>
      </c>
      <c r="Q1010" t="s">
        <v>8449</v>
      </c>
      <c r="R1010">
        <v>0</v>
      </c>
      <c r="S1010">
        <v>0</v>
      </c>
      <c r="T1010" t="s">
        <v>208</v>
      </c>
      <c r="U1010" t="s">
        <v>130</v>
      </c>
      <c r="V1010" t="s">
        <v>131</v>
      </c>
      <c r="W1010">
        <v>0</v>
      </c>
      <c r="X1010">
        <v>0</v>
      </c>
      <c r="Y1010">
        <v>0</v>
      </c>
      <c r="Z1010">
        <v>0</v>
      </c>
      <c r="AA1010">
        <v>0</v>
      </c>
      <c r="AB1010">
        <v>0</v>
      </c>
      <c r="AC1010">
        <v>4</v>
      </c>
      <c r="AD1010">
        <v>2022</v>
      </c>
      <c r="AH1010">
        <v>25</v>
      </c>
      <c r="AI1010" t="s">
        <v>360</v>
      </c>
      <c r="AJ1010" t="s">
        <v>133</v>
      </c>
      <c r="AK1010" t="s">
        <v>134</v>
      </c>
      <c r="AL1010">
        <v>0</v>
      </c>
      <c r="AM1010">
        <v>0</v>
      </c>
      <c r="AN1010">
        <v>1</v>
      </c>
      <c r="AO1010">
        <v>0</v>
      </c>
      <c r="AP1010">
        <v>0</v>
      </c>
      <c r="AQ1010">
        <v>0</v>
      </c>
      <c r="AR1010">
        <v>0</v>
      </c>
      <c r="AS1010">
        <v>0</v>
      </c>
      <c r="AT1010">
        <v>0</v>
      </c>
      <c r="AU1010">
        <v>0</v>
      </c>
      <c r="AV1010">
        <v>0</v>
      </c>
      <c r="AW1010">
        <v>0</v>
      </c>
      <c r="AX1010">
        <v>0</v>
      </c>
      <c r="AY1010">
        <v>0</v>
      </c>
      <c r="AZ1010">
        <v>0</v>
      </c>
      <c r="BA1010">
        <v>0</v>
      </c>
      <c r="BB1010" t="s">
        <v>154</v>
      </c>
      <c r="BC1010" t="s">
        <v>166</v>
      </c>
      <c r="BD1010">
        <v>0</v>
      </c>
      <c r="BE1010">
        <v>0</v>
      </c>
    </row>
    <row r="1011" spans="1:57" x14ac:dyDescent="0.35">
      <c r="A1011" s="193">
        <v>21</v>
      </c>
      <c r="B1011">
        <v>6794</v>
      </c>
      <c r="C1011" s="194" t="s">
        <v>190</v>
      </c>
      <c r="D1011" t="s">
        <v>294</v>
      </c>
      <c r="E1011" t="s">
        <v>8595</v>
      </c>
      <c r="F1011" t="s">
        <v>85</v>
      </c>
      <c r="G1011">
        <v>1</v>
      </c>
      <c r="H1011">
        <v>0</v>
      </c>
      <c r="I1011">
        <v>2</v>
      </c>
      <c r="J1011">
        <v>0</v>
      </c>
      <c r="K1011">
        <v>0</v>
      </c>
      <c r="L1011">
        <v>2</v>
      </c>
      <c r="M1011" t="s">
        <v>8596</v>
      </c>
      <c r="N1011" s="165">
        <v>44834.521099537043</v>
      </c>
      <c r="O1011" s="195">
        <f t="shared" si="15"/>
        <v>44830</v>
      </c>
      <c r="P1011">
        <v>0</v>
      </c>
      <c r="Q1011" t="s">
        <v>8597</v>
      </c>
      <c r="R1011">
        <v>196</v>
      </c>
      <c r="S1011">
        <v>67</v>
      </c>
      <c r="T1011" t="s">
        <v>8598</v>
      </c>
      <c r="U1011" t="s">
        <v>130</v>
      </c>
      <c r="V1011" t="s">
        <v>131</v>
      </c>
      <c r="W1011">
        <v>0</v>
      </c>
      <c r="X1011">
        <v>0</v>
      </c>
      <c r="Y1011">
        <v>0</v>
      </c>
      <c r="Z1011">
        <v>0</v>
      </c>
      <c r="AA1011">
        <v>0</v>
      </c>
      <c r="AB1011">
        <v>0</v>
      </c>
      <c r="AC1011">
        <v>9</v>
      </c>
      <c r="AD1011">
        <v>2022</v>
      </c>
      <c r="AE1011" t="s">
        <v>8599</v>
      </c>
      <c r="AF1011" t="s">
        <v>8600</v>
      </c>
      <c r="AG1011" t="s">
        <v>8601</v>
      </c>
      <c r="AH1011">
        <v>30</v>
      </c>
      <c r="AI1011" t="s">
        <v>8602</v>
      </c>
      <c r="AJ1011" t="s">
        <v>252</v>
      </c>
      <c r="AK1011" t="s">
        <v>134</v>
      </c>
      <c r="AL1011">
        <v>0</v>
      </c>
      <c r="AM1011">
        <v>0</v>
      </c>
      <c r="AN1011">
        <v>0</v>
      </c>
      <c r="AO1011">
        <v>0</v>
      </c>
      <c r="AP1011">
        <v>0</v>
      </c>
      <c r="AQ1011">
        <v>0</v>
      </c>
      <c r="AR1011">
        <v>0</v>
      </c>
      <c r="AS1011">
        <v>0</v>
      </c>
      <c r="AT1011">
        <v>0</v>
      </c>
      <c r="AU1011">
        <v>0</v>
      </c>
      <c r="AV1011">
        <v>0</v>
      </c>
      <c r="AW1011">
        <v>0</v>
      </c>
      <c r="AX1011">
        <v>0</v>
      </c>
      <c r="AY1011">
        <v>0</v>
      </c>
      <c r="AZ1011">
        <v>0</v>
      </c>
      <c r="BA1011">
        <v>0</v>
      </c>
      <c r="BC1011" t="s">
        <v>153</v>
      </c>
      <c r="BD1011">
        <v>0</v>
      </c>
      <c r="BE1011">
        <v>0</v>
      </c>
    </row>
    <row r="1012" spans="1:57" x14ac:dyDescent="0.35">
      <c r="A1012" s="193">
        <v>909</v>
      </c>
      <c r="B1012">
        <v>184</v>
      </c>
      <c r="C1012" s="194" t="s">
        <v>190</v>
      </c>
      <c r="D1012" t="s">
        <v>97</v>
      </c>
      <c r="E1012" t="s">
        <v>3820</v>
      </c>
      <c r="F1012" t="s">
        <v>83</v>
      </c>
      <c r="G1012">
        <v>1</v>
      </c>
      <c r="H1012">
        <v>0</v>
      </c>
      <c r="I1012">
        <v>0</v>
      </c>
      <c r="J1012">
        <v>0</v>
      </c>
      <c r="K1012">
        <v>0</v>
      </c>
      <c r="L1012">
        <v>0</v>
      </c>
      <c r="M1012" t="s">
        <v>3821</v>
      </c>
      <c r="N1012" s="165">
        <v>44693.36383101852</v>
      </c>
      <c r="O1012" s="195">
        <f t="shared" si="15"/>
        <v>44690</v>
      </c>
      <c r="P1012">
        <v>0</v>
      </c>
      <c r="Q1012" t="s">
        <v>8603</v>
      </c>
      <c r="R1012">
        <v>0</v>
      </c>
      <c r="S1012">
        <v>0</v>
      </c>
      <c r="T1012" t="s">
        <v>3822</v>
      </c>
      <c r="U1012" t="s">
        <v>130</v>
      </c>
      <c r="V1012" t="s">
        <v>131</v>
      </c>
      <c r="W1012">
        <v>0</v>
      </c>
      <c r="X1012">
        <v>0</v>
      </c>
      <c r="Y1012">
        <v>0</v>
      </c>
      <c r="Z1012">
        <v>0</v>
      </c>
      <c r="AA1012">
        <v>0</v>
      </c>
      <c r="AB1012">
        <v>0</v>
      </c>
      <c r="AC1012">
        <v>5</v>
      </c>
      <c r="AD1012">
        <v>2022</v>
      </c>
      <c r="AH1012">
        <v>12</v>
      </c>
      <c r="AI1012" t="s">
        <v>3823</v>
      </c>
      <c r="AJ1012" t="s">
        <v>252</v>
      </c>
      <c r="AK1012" t="s">
        <v>171</v>
      </c>
      <c r="AL1012">
        <v>0</v>
      </c>
      <c r="AM1012">
        <v>0</v>
      </c>
      <c r="AN1012">
        <v>0</v>
      </c>
      <c r="AO1012">
        <v>0</v>
      </c>
      <c r="AP1012">
        <v>0</v>
      </c>
      <c r="AQ1012">
        <v>0</v>
      </c>
      <c r="AR1012">
        <v>0</v>
      </c>
      <c r="AS1012">
        <v>0</v>
      </c>
      <c r="AT1012">
        <v>0</v>
      </c>
      <c r="AU1012">
        <v>0</v>
      </c>
      <c r="AV1012">
        <v>0</v>
      </c>
      <c r="AW1012">
        <v>0</v>
      </c>
      <c r="AX1012">
        <v>0</v>
      </c>
      <c r="AY1012">
        <v>0</v>
      </c>
      <c r="AZ1012">
        <v>0</v>
      </c>
      <c r="BA1012">
        <v>0</v>
      </c>
      <c r="BB1012" t="s">
        <v>195</v>
      </c>
      <c r="BC1012" t="s">
        <v>166</v>
      </c>
      <c r="BD1012">
        <v>0</v>
      </c>
      <c r="BE1012">
        <v>0</v>
      </c>
    </row>
    <row r="1013" spans="1:57" x14ac:dyDescent="0.35">
      <c r="A1013" s="193">
        <v>954</v>
      </c>
      <c r="B1013">
        <v>172</v>
      </c>
      <c r="C1013" s="194" t="s">
        <v>190</v>
      </c>
      <c r="D1013" t="s">
        <v>97</v>
      </c>
      <c r="E1013" t="s">
        <v>3829</v>
      </c>
      <c r="F1013" t="s">
        <v>86</v>
      </c>
      <c r="G1013">
        <v>1</v>
      </c>
      <c r="H1013">
        <v>0</v>
      </c>
      <c r="I1013">
        <v>0</v>
      </c>
      <c r="J1013">
        <v>0</v>
      </c>
      <c r="K1013">
        <v>0</v>
      </c>
      <c r="L1013">
        <v>0</v>
      </c>
      <c r="M1013" t="s">
        <v>3830</v>
      </c>
      <c r="N1013" s="165">
        <v>44696.541666666657</v>
      </c>
      <c r="O1013" s="195">
        <f t="shared" si="15"/>
        <v>44690</v>
      </c>
      <c r="P1013">
        <v>0</v>
      </c>
      <c r="Q1013" t="s">
        <v>8604</v>
      </c>
      <c r="R1013">
        <v>0</v>
      </c>
      <c r="S1013">
        <v>0</v>
      </c>
      <c r="T1013" t="s">
        <v>3826</v>
      </c>
      <c r="U1013" t="s">
        <v>130</v>
      </c>
      <c r="V1013" t="s">
        <v>131</v>
      </c>
      <c r="W1013">
        <v>0</v>
      </c>
      <c r="X1013">
        <v>0</v>
      </c>
      <c r="Y1013">
        <v>0</v>
      </c>
      <c r="Z1013">
        <v>1</v>
      </c>
      <c r="AA1013">
        <v>0</v>
      </c>
      <c r="AB1013">
        <v>1</v>
      </c>
      <c r="AC1013">
        <v>5</v>
      </c>
      <c r="AD1013">
        <v>2022</v>
      </c>
      <c r="AH1013">
        <v>15</v>
      </c>
      <c r="AI1013" t="s">
        <v>3828</v>
      </c>
      <c r="AJ1013" t="s">
        <v>252</v>
      </c>
      <c r="AK1013" t="s">
        <v>171</v>
      </c>
      <c r="AL1013">
        <v>0</v>
      </c>
      <c r="AM1013">
        <v>0</v>
      </c>
      <c r="AN1013">
        <v>0</v>
      </c>
      <c r="AO1013">
        <v>0</v>
      </c>
      <c r="AP1013">
        <v>0</v>
      </c>
      <c r="AQ1013">
        <v>0</v>
      </c>
      <c r="AR1013">
        <v>0</v>
      </c>
      <c r="AS1013">
        <v>0</v>
      </c>
      <c r="AT1013">
        <v>0</v>
      </c>
      <c r="AU1013">
        <v>0</v>
      </c>
      <c r="AV1013">
        <v>0</v>
      </c>
      <c r="AW1013">
        <v>0</v>
      </c>
      <c r="AX1013">
        <v>0</v>
      </c>
      <c r="AY1013">
        <v>0</v>
      </c>
      <c r="AZ1013">
        <v>0</v>
      </c>
      <c r="BA1013">
        <v>0</v>
      </c>
      <c r="BB1013" t="s">
        <v>195</v>
      </c>
      <c r="BC1013" t="s">
        <v>166</v>
      </c>
      <c r="BD1013">
        <v>0</v>
      </c>
      <c r="BE1013">
        <v>0</v>
      </c>
    </row>
    <row r="1014" spans="1:57" x14ac:dyDescent="0.35">
      <c r="A1014" s="193">
        <v>953</v>
      </c>
      <c r="B1014">
        <v>183</v>
      </c>
      <c r="C1014" s="194" t="s">
        <v>190</v>
      </c>
      <c r="D1014" t="s">
        <v>97</v>
      </c>
      <c r="E1014" t="s">
        <v>3824</v>
      </c>
      <c r="F1014" t="s">
        <v>86</v>
      </c>
      <c r="G1014">
        <v>1</v>
      </c>
      <c r="H1014">
        <v>0</v>
      </c>
      <c r="I1014">
        <v>0</v>
      </c>
      <c r="J1014">
        <v>0</v>
      </c>
      <c r="K1014">
        <v>0</v>
      </c>
      <c r="L1014">
        <v>0</v>
      </c>
      <c r="M1014" t="s">
        <v>3825</v>
      </c>
      <c r="N1014" s="165">
        <v>44696.541666666657</v>
      </c>
      <c r="O1014" s="195">
        <f t="shared" si="15"/>
        <v>44690</v>
      </c>
      <c r="P1014">
        <v>0</v>
      </c>
      <c r="Q1014" t="s">
        <v>8604</v>
      </c>
      <c r="R1014">
        <v>0</v>
      </c>
      <c r="S1014">
        <v>0</v>
      </c>
      <c r="T1014" t="s">
        <v>3826</v>
      </c>
      <c r="U1014" t="s">
        <v>130</v>
      </c>
      <c r="V1014" t="s">
        <v>131</v>
      </c>
      <c r="W1014">
        <v>0</v>
      </c>
      <c r="X1014">
        <v>0</v>
      </c>
      <c r="Y1014">
        <v>0</v>
      </c>
      <c r="Z1014">
        <v>1</v>
      </c>
      <c r="AA1014">
        <v>0</v>
      </c>
      <c r="AB1014">
        <v>1</v>
      </c>
      <c r="AC1014">
        <v>5</v>
      </c>
      <c r="AD1014">
        <v>2022</v>
      </c>
      <c r="AH1014">
        <v>15</v>
      </c>
      <c r="AI1014" t="s">
        <v>3828</v>
      </c>
      <c r="AJ1014" t="s">
        <v>252</v>
      </c>
      <c r="AK1014" t="s">
        <v>171</v>
      </c>
      <c r="AL1014">
        <v>0</v>
      </c>
      <c r="AM1014">
        <v>0</v>
      </c>
      <c r="AN1014">
        <v>0</v>
      </c>
      <c r="AO1014">
        <v>0</v>
      </c>
      <c r="AP1014">
        <v>0</v>
      </c>
      <c r="AQ1014">
        <v>0</v>
      </c>
      <c r="AR1014">
        <v>0</v>
      </c>
      <c r="AS1014">
        <v>0</v>
      </c>
      <c r="AT1014">
        <v>0</v>
      </c>
      <c r="AU1014">
        <v>0</v>
      </c>
      <c r="AV1014">
        <v>0</v>
      </c>
      <c r="AW1014">
        <v>0</v>
      </c>
      <c r="AX1014">
        <v>0</v>
      </c>
      <c r="AY1014">
        <v>0</v>
      </c>
      <c r="AZ1014">
        <v>0</v>
      </c>
      <c r="BA1014">
        <v>0</v>
      </c>
      <c r="BB1014" t="s">
        <v>195</v>
      </c>
      <c r="BC1014" t="s">
        <v>166</v>
      </c>
      <c r="BD1014">
        <v>0</v>
      </c>
      <c r="BE1014">
        <v>0</v>
      </c>
    </row>
    <row r="1015" spans="1:57" x14ac:dyDescent="0.35">
      <c r="A1015" s="193">
        <v>878</v>
      </c>
      <c r="B1015">
        <v>2592</v>
      </c>
      <c r="C1015" s="194" t="s">
        <v>190</v>
      </c>
      <c r="D1015" t="s">
        <v>294</v>
      </c>
      <c r="E1015" t="s">
        <v>3831</v>
      </c>
      <c r="F1015" t="s">
        <v>85</v>
      </c>
      <c r="G1015">
        <v>1</v>
      </c>
      <c r="H1015">
        <v>0</v>
      </c>
      <c r="I1015">
        <v>0</v>
      </c>
      <c r="J1015">
        <v>0</v>
      </c>
      <c r="K1015">
        <v>0</v>
      </c>
      <c r="L1015">
        <v>0</v>
      </c>
      <c r="M1015" t="s">
        <v>3832</v>
      </c>
      <c r="N1015" s="165">
        <v>44691.713784722233</v>
      </c>
      <c r="O1015" s="195">
        <f t="shared" si="15"/>
        <v>44690</v>
      </c>
      <c r="P1015">
        <v>0</v>
      </c>
      <c r="Q1015" t="s">
        <v>8605</v>
      </c>
      <c r="R1015">
        <v>14433</v>
      </c>
      <c r="S1015">
        <v>212</v>
      </c>
      <c r="T1015" t="s">
        <v>3833</v>
      </c>
      <c r="U1015" t="s">
        <v>130</v>
      </c>
      <c r="V1015" t="s">
        <v>131</v>
      </c>
      <c r="W1015">
        <v>0</v>
      </c>
      <c r="X1015">
        <v>0</v>
      </c>
      <c r="Y1015">
        <v>0</v>
      </c>
      <c r="Z1015">
        <v>0</v>
      </c>
      <c r="AA1015">
        <v>0</v>
      </c>
      <c r="AB1015">
        <v>0</v>
      </c>
      <c r="AC1015">
        <v>5</v>
      </c>
      <c r="AD1015">
        <v>2022</v>
      </c>
      <c r="AG1015" t="s">
        <v>3834</v>
      </c>
      <c r="AH1015">
        <v>10</v>
      </c>
      <c r="AI1015" t="s">
        <v>3835</v>
      </c>
      <c r="AJ1015" t="s">
        <v>133</v>
      </c>
      <c r="AK1015" t="s">
        <v>385</v>
      </c>
      <c r="AL1015">
        <v>0</v>
      </c>
      <c r="AM1015">
        <v>0</v>
      </c>
      <c r="AN1015">
        <v>0</v>
      </c>
      <c r="AO1015">
        <v>0</v>
      </c>
      <c r="AP1015">
        <v>0</v>
      </c>
      <c r="AQ1015">
        <v>0</v>
      </c>
      <c r="AR1015">
        <v>0</v>
      </c>
      <c r="AS1015">
        <v>0</v>
      </c>
      <c r="AT1015">
        <v>0</v>
      </c>
      <c r="AU1015">
        <v>0</v>
      </c>
      <c r="AV1015">
        <v>0</v>
      </c>
      <c r="AW1015">
        <v>0</v>
      </c>
      <c r="AX1015">
        <v>0</v>
      </c>
      <c r="AY1015">
        <v>0</v>
      </c>
      <c r="AZ1015">
        <v>0</v>
      </c>
      <c r="BA1015">
        <v>0</v>
      </c>
      <c r="BB1015" t="s">
        <v>172</v>
      </c>
      <c r="BC1015" t="s">
        <v>153</v>
      </c>
      <c r="BD1015">
        <v>0</v>
      </c>
      <c r="BE1015">
        <v>0</v>
      </c>
    </row>
    <row r="1016" spans="1:57" x14ac:dyDescent="0.35">
      <c r="A1016" s="193">
        <v>893</v>
      </c>
      <c r="B1016">
        <v>185</v>
      </c>
      <c r="C1016" s="194" t="s">
        <v>190</v>
      </c>
      <c r="D1016" t="s">
        <v>97</v>
      </c>
      <c r="E1016" t="s">
        <v>3836</v>
      </c>
      <c r="F1016" t="s">
        <v>86</v>
      </c>
      <c r="G1016">
        <v>1</v>
      </c>
      <c r="H1016">
        <v>0</v>
      </c>
      <c r="I1016">
        <v>0</v>
      </c>
      <c r="J1016">
        <v>0</v>
      </c>
      <c r="K1016">
        <v>0</v>
      </c>
      <c r="L1016">
        <v>0</v>
      </c>
      <c r="M1016" t="s">
        <v>3837</v>
      </c>
      <c r="N1016" s="165">
        <v>44692.335868055547</v>
      </c>
      <c r="O1016" s="195">
        <f t="shared" si="15"/>
        <v>44690</v>
      </c>
      <c r="P1016">
        <v>0</v>
      </c>
      <c r="Q1016" t="s">
        <v>8606</v>
      </c>
      <c r="R1016">
        <v>0</v>
      </c>
      <c r="S1016">
        <v>0</v>
      </c>
      <c r="T1016" t="s">
        <v>3838</v>
      </c>
      <c r="U1016" t="s">
        <v>130</v>
      </c>
      <c r="V1016" t="s">
        <v>131</v>
      </c>
      <c r="W1016">
        <v>1</v>
      </c>
      <c r="X1016">
        <v>0</v>
      </c>
      <c r="Y1016">
        <v>1</v>
      </c>
      <c r="Z1016">
        <v>0</v>
      </c>
      <c r="AA1016">
        <v>0</v>
      </c>
      <c r="AB1016">
        <v>1</v>
      </c>
      <c r="AC1016">
        <v>5</v>
      </c>
      <c r="AD1016">
        <v>2022</v>
      </c>
      <c r="AH1016">
        <v>11</v>
      </c>
      <c r="AI1016" t="s">
        <v>3839</v>
      </c>
      <c r="AJ1016" t="s">
        <v>160</v>
      </c>
      <c r="AK1016" t="s">
        <v>171</v>
      </c>
      <c r="AL1016">
        <v>0</v>
      </c>
      <c r="AM1016">
        <v>0</v>
      </c>
      <c r="AN1016">
        <v>0</v>
      </c>
      <c r="AO1016">
        <v>0</v>
      </c>
      <c r="AP1016">
        <v>0</v>
      </c>
      <c r="AQ1016">
        <v>0</v>
      </c>
      <c r="AR1016">
        <v>0</v>
      </c>
      <c r="AS1016">
        <v>0</v>
      </c>
      <c r="AT1016">
        <v>0</v>
      </c>
      <c r="AU1016">
        <v>0</v>
      </c>
      <c r="AV1016">
        <v>0</v>
      </c>
      <c r="AW1016">
        <v>0</v>
      </c>
      <c r="AX1016">
        <v>0</v>
      </c>
      <c r="AY1016">
        <v>0</v>
      </c>
      <c r="AZ1016">
        <v>0</v>
      </c>
      <c r="BA1016">
        <v>0</v>
      </c>
      <c r="BB1016" t="s">
        <v>178</v>
      </c>
      <c r="BC1016" t="s">
        <v>166</v>
      </c>
      <c r="BD1016">
        <v>0</v>
      </c>
      <c r="BE1016">
        <v>0</v>
      </c>
    </row>
    <row r="1017" spans="1:57" x14ac:dyDescent="0.35">
      <c r="A1017" s="193">
        <v>4777</v>
      </c>
      <c r="B1017">
        <v>2552</v>
      </c>
      <c r="C1017" s="194" t="s">
        <v>125</v>
      </c>
      <c r="D1017" t="s">
        <v>126</v>
      </c>
      <c r="E1017" t="s">
        <v>3840</v>
      </c>
      <c r="F1017" t="s">
        <v>86</v>
      </c>
      <c r="G1017">
        <v>1</v>
      </c>
      <c r="H1017">
        <v>0</v>
      </c>
      <c r="I1017">
        <v>0</v>
      </c>
      <c r="J1017">
        <v>0</v>
      </c>
      <c r="K1017">
        <v>0</v>
      </c>
      <c r="L1017">
        <v>1</v>
      </c>
      <c r="M1017" t="s">
        <v>3841</v>
      </c>
      <c r="N1017" s="165">
        <v>44793.806932870371</v>
      </c>
      <c r="O1017" s="195">
        <f t="shared" si="15"/>
        <v>44788</v>
      </c>
      <c r="P1017">
        <v>0</v>
      </c>
      <c r="Q1017" t="s">
        <v>3842</v>
      </c>
      <c r="R1017">
        <v>0</v>
      </c>
      <c r="S1017">
        <v>0</v>
      </c>
      <c r="T1017" t="s">
        <v>3842</v>
      </c>
      <c r="U1017" t="s">
        <v>130</v>
      </c>
      <c r="V1017" t="s">
        <v>131</v>
      </c>
      <c r="W1017">
        <v>0</v>
      </c>
      <c r="X1017">
        <v>0</v>
      </c>
      <c r="Y1017">
        <v>0</v>
      </c>
      <c r="Z1017">
        <v>0</v>
      </c>
      <c r="AA1017">
        <v>0</v>
      </c>
      <c r="AB1017">
        <v>0</v>
      </c>
      <c r="AC1017">
        <v>8</v>
      </c>
      <c r="AD1017">
        <v>2022</v>
      </c>
      <c r="AH1017">
        <v>20</v>
      </c>
      <c r="AI1017" t="s">
        <v>3843</v>
      </c>
      <c r="AJ1017" t="s">
        <v>133</v>
      </c>
      <c r="AK1017" t="s">
        <v>134</v>
      </c>
      <c r="AL1017">
        <v>0</v>
      </c>
      <c r="AM1017">
        <v>0</v>
      </c>
      <c r="AN1017">
        <v>0</v>
      </c>
      <c r="AO1017">
        <v>0</v>
      </c>
      <c r="AP1017">
        <v>0</v>
      </c>
      <c r="AQ1017">
        <v>0</v>
      </c>
      <c r="AR1017">
        <v>0</v>
      </c>
      <c r="AS1017">
        <v>0</v>
      </c>
      <c r="AT1017">
        <v>0</v>
      </c>
      <c r="AU1017">
        <v>0</v>
      </c>
      <c r="AV1017">
        <v>1</v>
      </c>
      <c r="AW1017">
        <v>0</v>
      </c>
      <c r="AX1017">
        <v>0</v>
      </c>
      <c r="AY1017">
        <v>0</v>
      </c>
      <c r="AZ1017">
        <v>0</v>
      </c>
      <c r="BA1017">
        <v>0</v>
      </c>
      <c r="BB1017" t="s">
        <v>162</v>
      </c>
      <c r="BC1017" t="s">
        <v>166</v>
      </c>
      <c r="BD1017">
        <v>0</v>
      </c>
      <c r="BE1017">
        <v>0</v>
      </c>
    </row>
    <row r="1018" spans="1:57" x14ac:dyDescent="0.35">
      <c r="A1018" s="193">
        <v>575</v>
      </c>
      <c r="B1018">
        <v>6919</v>
      </c>
      <c r="C1018" s="194" t="s">
        <v>7480</v>
      </c>
      <c r="D1018" t="s">
        <v>366</v>
      </c>
      <c r="E1018" t="s">
        <v>3844</v>
      </c>
      <c r="F1018" t="s">
        <v>85</v>
      </c>
      <c r="G1018">
        <v>1</v>
      </c>
      <c r="H1018">
        <v>0</v>
      </c>
      <c r="I1018">
        <v>42</v>
      </c>
      <c r="J1018">
        <v>0</v>
      </c>
      <c r="K1018">
        <v>0</v>
      </c>
      <c r="L1018">
        <v>42</v>
      </c>
      <c r="M1018" t="s">
        <v>3845</v>
      </c>
      <c r="N1018" s="165">
        <v>44659.745810185188</v>
      </c>
      <c r="O1018" s="195">
        <f t="shared" si="15"/>
        <v>44655</v>
      </c>
      <c r="P1018">
        <v>42</v>
      </c>
      <c r="Q1018" t="s">
        <v>7481</v>
      </c>
      <c r="R1018">
        <v>0</v>
      </c>
      <c r="S1018">
        <v>0</v>
      </c>
      <c r="T1018" t="s">
        <v>369</v>
      </c>
      <c r="U1018" t="s">
        <v>130</v>
      </c>
      <c r="V1018" t="s">
        <v>131</v>
      </c>
      <c r="W1018">
        <v>1</v>
      </c>
      <c r="X1018">
        <v>0</v>
      </c>
      <c r="Y1018">
        <v>0</v>
      </c>
      <c r="Z1018">
        <v>1</v>
      </c>
      <c r="AA1018">
        <v>0</v>
      </c>
      <c r="AB1018">
        <v>1</v>
      </c>
      <c r="AC1018">
        <v>4</v>
      </c>
      <c r="AD1018">
        <v>2022</v>
      </c>
      <c r="AE1018" t="s">
        <v>3846</v>
      </c>
      <c r="AH1018">
        <v>8</v>
      </c>
      <c r="AI1018" t="s">
        <v>3847</v>
      </c>
      <c r="AJ1018" t="s">
        <v>160</v>
      </c>
      <c r="AK1018" t="s">
        <v>7423</v>
      </c>
      <c r="AL1018">
        <v>0</v>
      </c>
      <c r="AM1018">
        <v>0</v>
      </c>
      <c r="AN1018">
        <v>1</v>
      </c>
      <c r="AO1018">
        <v>0</v>
      </c>
      <c r="AP1018">
        <v>0</v>
      </c>
      <c r="AQ1018">
        <v>0</v>
      </c>
      <c r="AR1018">
        <v>0</v>
      </c>
      <c r="AS1018">
        <v>0</v>
      </c>
      <c r="AT1018">
        <v>0</v>
      </c>
      <c r="AU1018">
        <v>0</v>
      </c>
      <c r="AV1018">
        <v>0</v>
      </c>
      <c r="AW1018">
        <v>0</v>
      </c>
      <c r="AX1018">
        <v>0</v>
      </c>
      <c r="AY1018">
        <v>0</v>
      </c>
      <c r="AZ1018">
        <v>0</v>
      </c>
      <c r="BA1018">
        <v>0</v>
      </c>
      <c r="BB1018" t="s">
        <v>172</v>
      </c>
      <c r="BC1018" t="s">
        <v>153</v>
      </c>
      <c r="BD1018">
        <v>0</v>
      </c>
      <c r="BE1018">
        <v>0</v>
      </c>
    </row>
    <row r="1019" spans="1:57" x14ac:dyDescent="0.35">
      <c r="A1019" s="193">
        <v>993</v>
      </c>
      <c r="B1019">
        <v>121</v>
      </c>
      <c r="C1019" s="194" t="s">
        <v>125</v>
      </c>
      <c r="D1019" t="s">
        <v>366</v>
      </c>
      <c r="E1019" t="s">
        <v>3848</v>
      </c>
      <c r="F1019" t="s">
        <v>86</v>
      </c>
      <c r="G1019">
        <v>1</v>
      </c>
      <c r="H1019">
        <v>0</v>
      </c>
      <c r="I1019">
        <v>10</v>
      </c>
      <c r="J1019">
        <v>0</v>
      </c>
      <c r="K1019">
        <v>0</v>
      </c>
      <c r="L1019">
        <v>10</v>
      </c>
      <c r="M1019" t="s">
        <v>3849</v>
      </c>
      <c r="N1019" s="165">
        <v>44700.783599537041</v>
      </c>
      <c r="O1019" s="195">
        <f t="shared" si="15"/>
        <v>44697</v>
      </c>
      <c r="P1019">
        <v>0</v>
      </c>
      <c r="Q1019" t="s">
        <v>7479</v>
      </c>
      <c r="R1019">
        <v>0</v>
      </c>
      <c r="S1019">
        <v>0</v>
      </c>
      <c r="T1019" t="s">
        <v>369</v>
      </c>
      <c r="U1019" t="s">
        <v>130</v>
      </c>
      <c r="V1019" t="s">
        <v>131</v>
      </c>
      <c r="W1019">
        <v>1</v>
      </c>
      <c r="X1019">
        <v>0</v>
      </c>
      <c r="Y1019">
        <v>0</v>
      </c>
      <c r="Z1019">
        <v>0</v>
      </c>
      <c r="AA1019">
        <v>0</v>
      </c>
      <c r="AB1019">
        <v>1</v>
      </c>
      <c r="AC1019">
        <v>5</v>
      </c>
      <c r="AD1019">
        <v>2022</v>
      </c>
      <c r="AE1019" t="s">
        <v>3850</v>
      </c>
      <c r="AH1019">
        <v>19</v>
      </c>
      <c r="AI1019" t="s">
        <v>3851</v>
      </c>
      <c r="AJ1019" t="s">
        <v>160</v>
      </c>
      <c r="AK1019" t="s">
        <v>7423</v>
      </c>
      <c r="AL1019">
        <v>0</v>
      </c>
      <c r="AM1019">
        <v>0</v>
      </c>
      <c r="AN1019">
        <v>0</v>
      </c>
      <c r="AO1019">
        <v>0</v>
      </c>
      <c r="AP1019">
        <v>0</v>
      </c>
      <c r="AQ1019">
        <v>0</v>
      </c>
      <c r="AR1019">
        <v>0</v>
      </c>
      <c r="AS1019">
        <v>0</v>
      </c>
      <c r="AT1019">
        <v>0</v>
      </c>
      <c r="AU1019">
        <v>0</v>
      </c>
      <c r="AV1019">
        <v>0</v>
      </c>
      <c r="AW1019">
        <v>1</v>
      </c>
      <c r="AX1019">
        <v>0</v>
      </c>
      <c r="AY1019">
        <v>0</v>
      </c>
      <c r="AZ1019">
        <v>0</v>
      </c>
      <c r="BA1019">
        <v>0</v>
      </c>
      <c r="BB1019" t="s">
        <v>195</v>
      </c>
      <c r="BC1019" t="s">
        <v>166</v>
      </c>
      <c r="BD1019">
        <v>0</v>
      </c>
      <c r="BE1019">
        <v>0</v>
      </c>
    </row>
    <row r="1020" spans="1:57" x14ac:dyDescent="0.35">
      <c r="A1020" s="193">
        <v>991</v>
      </c>
      <c r="B1020">
        <v>6901</v>
      </c>
      <c r="C1020" s="194" t="s">
        <v>7480</v>
      </c>
      <c r="D1020" t="s">
        <v>366</v>
      </c>
      <c r="E1020" t="s">
        <v>3848</v>
      </c>
      <c r="F1020" t="s">
        <v>86</v>
      </c>
      <c r="G1020">
        <v>1</v>
      </c>
      <c r="H1020">
        <v>0</v>
      </c>
      <c r="I1020">
        <v>10</v>
      </c>
      <c r="J1020">
        <v>0</v>
      </c>
      <c r="K1020">
        <v>0</v>
      </c>
      <c r="L1020">
        <v>10</v>
      </c>
      <c r="M1020" t="s">
        <v>3849</v>
      </c>
      <c r="N1020" s="165">
        <v>44700.741932870369</v>
      </c>
      <c r="O1020" s="195">
        <f t="shared" si="15"/>
        <v>44697</v>
      </c>
      <c r="P1020">
        <v>0</v>
      </c>
      <c r="Q1020" t="s">
        <v>7481</v>
      </c>
      <c r="R1020">
        <v>0</v>
      </c>
      <c r="S1020">
        <v>0</v>
      </c>
      <c r="T1020" t="s">
        <v>369</v>
      </c>
      <c r="U1020" t="s">
        <v>130</v>
      </c>
      <c r="V1020" t="s">
        <v>131</v>
      </c>
      <c r="W1020">
        <v>1</v>
      </c>
      <c r="X1020">
        <v>0</v>
      </c>
      <c r="Y1020">
        <v>0</v>
      </c>
      <c r="Z1020">
        <v>0</v>
      </c>
      <c r="AA1020">
        <v>0</v>
      </c>
      <c r="AB1020">
        <v>1</v>
      </c>
      <c r="AC1020">
        <v>5</v>
      </c>
      <c r="AD1020">
        <v>2022</v>
      </c>
      <c r="AE1020" t="s">
        <v>3850</v>
      </c>
      <c r="AH1020">
        <v>19</v>
      </c>
      <c r="AI1020" t="s">
        <v>3851</v>
      </c>
      <c r="AJ1020" t="s">
        <v>160</v>
      </c>
      <c r="AK1020" t="s">
        <v>7423</v>
      </c>
      <c r="AL1020">
        <v>0</v>
      </c>
      <c r="AM1020">
        <v>0</v>
      </c>
      <c r="AN1020">
        <v>0</v>
      </c>
      <c r="AO1020">
        <v>0</v>
      </c>
      <c r="AP1020">
        <v>0</v>
      </c>
      <c r="AQ1020">
        <v>0</v>
      </c>
      <c r="AR1020">
        <v>0</v>
      </c>
      <c r="AS1020">
        <v>0</v>
      </c>
      <c r="AT1020">
        <v>0</v>
      </c>
      <c r="AU1020">
        <v>0</v>
      </c>
      <c r="AV1020">
        <v>0</v>
      </c>
      <c r="AW1020">
        <v>1</v>
      </c>
      <c r="AX1020">
        <v>0</v>
      </c>
      <c r="AY1020">
        <v>0</v>
      </c>
      <c r="AZ1020">
        <v>0</v>
      </c>
      <c r="BA1020">
        <v>0</v>
      </c>
      <c r="BB1020" t="s">
        <v>195</v>
      </c>
      <c r="BC1020" t="s">
        <v>166</v>
      </c>
      <c r="BD1020">
        <v>0</v>
      </c>
      <c r="BE1020">
        <v>0</v>
      </c>
    </row>
    <row r="1021" spans="1:57" x14ac:dyDescent="0.35">
      <c r="A1021" s="193">
        <v>384</v>
      </c>
      <c r="B1021">
        <v>6651</v>
      </c>
      <c r="C1021" s="194" t="s">
        <v>125</v>
      </c>
      <c r="D1021" t="s">
        <v>366</v>
      </c>
      <c r="E1021" t="s">
        <v>8607</v>
      </c>
      <c r="F1021" t="s">
        <v>86</v>
      </c>
      <c r="G1021">
        <v>1</v>
      </c>
      <c r="H1021">
        <v>0</v>
      </c>
      <c r="I1021">
        <v>39</v>
      </c>
      <c r="J1021">
        <v>0</v>
      </c>
      <c r="K1021">
        <v>1</v>
      </c>
      <c r="L1021">
        <v>40</v>
      </c>
      <c r="M1021" t="s">
        <v>8608</v>
      </c>
      <c r="N1021" s="165">
        <v>44826.77553240741</v>
      </c>
      <c r="O1021" s="195">
        <f t="shared" si="15"/>
        <v>44823</v>
      </c>
      <c r="P1021">
        <v>0</v>
      </c>
      <c r="Q1021" t="s">
        <v>7479</v>
      </c>
      <c r="R1021">
        <v>0</v>
      </c>
      <c r="S1021">
        <v>0</v>
      </c>
      <c r="T1021" t="s">
        <v>369</v>
      </c>
      <c r="U1021" t="s">
        <v>130</v>
      </c>
      <c r="V1021" t="s">
        <v>131</v>
      </c>
      <c r="W1021">
        <v>1</v>
      </c>
      <c r="X1021">
        <v>0</v>
      </c>
      <c r="Y1021">
        <v>0</v>
      </c>
      <c r="Z1021">
        <v>1</v>
      </c>
      <c r="AA1021">
        <v>0</v>
      </c>
      <c r="AB1021">
        <v>1</v>
      </c>
      <c r="AC1021">
        <v>9</v>
      </c>
      <c r="AD1021">
        <v>2022</v>
      </c>
      <c r="AE1021" t="s">
        <v>8609</v>
      </c>
      <c r="AH1021">
        <v>22</v>
      </c>
      <c r="AI1021" t="s">
        <v>8610</v>
      </c>
      <c r="AJ1021" t="s">
        <v>160</v>
      </c>
      <c r="AK1021" t="s">
        <v>7423</v>
      </c>
      <c r="AL1021">
        <v>0</v>
      </c>
      <c r="AM1021">
        <v>0</v>
      </c>
      <c r="AN1021">
        <v>0</v>
      </c>
      <c r="AO1021">
        <v>0</v>
      </c>
      <c r="AP1021">
        <v>0</v>
      </c>
      <c r="AQ1021">
        <v>0</v>
      </c>
      <c r="AR1021">
        <v>0</v>
      </c>
      <c r="AS1021">
        <v>0</v>
      </c>
      <c r="AT1021">
        <v>0</v>
      </c>
      <c r="AU1021">
        <v>0</v>
      </c>
      <c r="AV1021">
        <v>0</v>
      </c>
      <c r="AW1021">
        <v>0</v>
      </c>
      <c r="AX1021">
        <v>0</v>
      </c>
      <c r="AY1021">
        <v>0</v>
      </c>
      <c r="AZ1021">
        <v>0</v>
      </c>
      <c r="BA1021">
        <v>0</v>
      </c>
      <c r="BC1021" t="s">
        <v>153</v>
      </c>
      <c r="BD1021">
        <v>0</v>
      </c>
      <c r="BE1021">
        <v>0</v>
      </c>
    </row>
    <row r="1022" spans="1:57" x14ac:dyDescent="0.35">
      <c r="A1022" s="193">
        <v>383</v>
      </c>
      <c r="B1022">
        <v>6938</v>
      </c>
      <c r="C1022" s="194" t="s">
        <v>7480</v>
      </c>
      <c r="D1022" t="s">
        <v>366</v>
      </c>
      <c r="E1022" t="s">
        <v>8607</v>
      </c>
      <c r="F1022" t="s">
        <v>86</v>
      </c>
      <c r="G1022">
        <v>1</v>
      </c>
      <c r="H1022">
        <v>0</v>
      </c>
      <c r="I1022">
        <v>39</v>
      </c>
      <c r="J1022">
        <v>0</v>
      </c>
      <c r="K1022">
        <v>0</v>
      </c>
      <c r="L1022">
        <v>39</v>
      </c>
      <c r="M1022" t="s">
        <v>8608</v>
      </c>
      <c r="N1022" s="165">
        <v>44826.733865740738</v>
      </c>
      <c r="O1022" s="195">
        <f t="shared" si="15"/>
        <v>44823</v>
      </c>
      <c r="P1022">
        <v>39</v>
      </c>
      <c r="Q1022" t="s">
        <v>7481</v>
      </c>
      <c r="R1022">
        <v>0</v>
      </c>
      <c r="S1022">
        <v>0</v>
      </c>
      <c r="T1022" t="s">
        <v>369</v>
      </c>
      <c r="U1022" t="s">
        <v>130</v>
      </c>
      <c r="V1022" t="s">
        <v>131</v>
      </c>
      <c r="W1022">
        <v>1</v>
      </c>
      <c r="X1022">
        <v>0</v>
      </c>
      <c r="Y1022">
        <v>0</v>
      </c>
      <c r="Z1022">
        <v>1</v>
      </c>
      <c r="AA1022">
        <v>0</v>
      </c>
      <c r="AB1022">
        <v>1</v>
      </c>
      <c r="AC1022">
        <v>9</v>
      </c>
      <c r="AD1022">
        <v>2022</v>
      </c>
      <c r="AE1022" t="s">
        <v>8609</v>
      </c>
      <c r="AH1022">
        <v>22</v>
      </c>
      <c r="AI1022" t="s">
        <v>8610</v>
      </c>
      <c r="AJ1022" t="s">
        <v>160</v>
      </c>
      <c r="AK1022" t="s">
        <v>7423</v>
      </c>
      <c r="AL1022">
        <v>0</v>
      </c>
      <c r="AM1022">
        <v>0</v>
      </c>
      <c r="AN1022">
        <v>0</v>
      </c>
      <c r="AO1022">
        <v>0</v>
      </c>
      <c r="AP1022">
        <v>0</v>
      </c>
      <c r="AQ1022">
        <v>0</v>
      </c>
      <c r="AR1022">
        <v>0</v>
      </c>
      <c r="AS1022">
        <v>0</v>
      </c>
      <c r="AT1022">
        <v>0</v>
      </c>
      <c r="AU1022">
        <v>0</v>
      </c>
      <c r="AV1022">
        <v>0</v>
      </c>
      <c r="AW1022">
        <v>0</v>
      </c>
      <c r="AX1022">
        <v>0</v>
      </c>
      <c r="AY1022">
        <v>0</v>
      </c>
      <c r="AZ1022">
        <v>0</v>
      </c>
      <c r="BA1022">
        <v>0</v>
      </c>
      <c r="BC1022" t="s">
        <v>153</v>
      </c>
      <c r="BD1022">
        <v>0</v>
      </c>
      <c r="BE1022">
        <v>0</v>
      </c>
    </row>
    <row r="1023" spans="1:57" x14ac:dyDescent="0.35">
      <c r="A1023" s="193">
        <v>140</v>
      </c>
      <c r="B1023">
        <v>6464</v>
      </c>
      <c r="C1023" s="194" t="s">
        <v>125</v>
      </c>
      <c r="D1023" t="s">
        <v>155</v>
      </c>
      <c r="E1023" t="s">
        <v>3852</v>
      </c>
      <c r="F1023" t="s">
        <v>86</v>
      </c>
      <c r="G1023">
        <v>1</v>
      </c>
      <c r="H1023">
        <v>0</v>
      </c>
      <c r="I1023">
        <v>0</v>
      </c>
      <c r="J1023">
        <v>0</v>
      </c>
      <c r="K1023">
        <v>0</v>
      </c>
      <c r="L1023">
        <v>0</v>
      </c>
      <c r="M1023" t="s">
        <v>3853</v>
      </c>
      <c r="N1023" s="165">
        <v>44627.771527777782</v>
      </c>
      <c r="O1023" s="195">
        <f t="shared" si="15"/>
        <v>44627</v>
      </c>
      <c r="P1023">
        <v>0</v>
      </c>
      <c r="Q1023" t="s">
        <v>8611</v>
      </c>
      <c r="R1023">
        <v>0</v>
      </c>
      <c r="S1023">
        <v>0</v>
      </c>
      <c r="T1023" t="s">
        <v>375</v>
      </c>
      <c r="U1023" t="s">
        <v>130</v>
      </c>
      <c r="V1023" t="s">
        <v>131</v>
      </c>
      <c r="W1023">
        <v>1</v>
      </c>
      <c r="X1023">
        <v>0</v>
      </c>
      <c r="Y1023">
        <v>1</v>
      </c>
      <c r="Z1023">
        <v>0</v>
      </c>
      <c r="AA1023">
        <v>0</v>
      </c>
      <c r="AB1023">
        <v>1</v>
      </c>
      <c r="AC1023">
        <v>3</v>
      </c>
      <c r="AD1023">
        <v>2022</v>
      </c>
      <c r="AH1023">
        <v>7</v>
      </c>
      <c r="AI1023" t="s">
        <v>3854</v>
      </c>
      <c r="AJ1023" t="s">
        <v>160</v>
      </c>
      <c r="AK1023" t="s">
        <v>288</v>
      </c>
      <c r="AL1023">
        <v>0</v>
      </c>
      <c r="AM1023">
        <v>0</v>
      </c>
      <c r="AN1023">
        <v>0</v>
      </c>
      <c r="AO1023">
        <v>0</v>
      </c>
      <c r="AP1023">
        <v>0</v>
      </c>
      <c r="AQ1023">
        <v>0</v>
      </c>
      <c r="AR1023">
        <v>0</v>
      </c>
      <c r="AS1023">
        <v>0</v>
      </c>
      <c r="AT1023">
        <v>0</v>
      </c>
      <c r="AU1023">
        <v>1</v>
      </c>
      <c r="AV1023">
        <v>0</v>
      </c>
      <c r="AW1023">
        <v>0</v>
      </c>
      <c r="AX1023">
        <v>0</v>
      </c>
      <c r="AY1023">
        <v>0</v>
      </c>
      <c r="AZ1023">
        <v>0</v>
      </c>
      <c r="BA1023">
        <v>0</v>
      </c>
      <c r="BB1023" t="s">
        <v>195</v>
      </c>
      <c r="BC1023" t="s">
        <v>166</v>
      </c>
      <c r="BD1023">
        <v>0</v>
      </c>
      <c r="BE1023">
        <v>0</v>
      </c>
    </row>
    <row r="1024" spans="1:57" x14ac:dyDescent="0.35">
      <c r="A1024" s="193">
        <v>19</v>
      </c>
      <c r="B1024">
        <v>6806</v>
      </c>
      <c r="C1024" s="194" t="s">
        <v>190</v>
      </c>
      <c r="D1024" t="s">
        <v>97</v>
      </c>
      <c r="E1024" t="s">
        <v>8612</v>
      </c>
      <c r="F1024" t="s">
        <v>85</v>
      </c>
      <c r="G1024">
        <v>1</v>
      </c>
      <c r="H1024">
        <v>0</v>
      </c>
      <c r="I1024">
        <v>0</v>
      </c>
      <c r="J1024">
        <v>0</v>
      </c>
      <c r="K1024">
        <v>0</v>
      </c>
      <c r="L1024">
        <v>0</v>
      </c>
      <c r="M1024" t="s">
        <v>8613</v>
      </c>
      <c r="N1024" s="165">
        <v>44834.374780092592</v>
      </c>
      <c r="O1024" s="195">
        <f t="shared" si="15"/>
        <v>44830</v>
      </c>
      <c r="P1024">
        <v>0</v>
      </c>
      <c r="Q1024" t="s">
        <v>8614</v>
      </c>
      <c r="R1024">
        <v>0</v>
      </c>
      <c r="S1024">
        <v>0</v>
      </c>
      <c r="T1024" t="s">
        <v>8615</v>
      </c>
      <c r="U1024" t="s">
        <v>130</v>
      </c>
      <c r="V1024" t="s">
        <v>131</v>
      </c>
      <c r="W1024">
        <v>0</v>
      </c>
      <c r="X1024">
        <v>0</v>
      </c>
      <c r="Y1024">
        <v>0</v>
      </c>
      <c r="Z1024">
        <v>0</v>
      </c>
      <c r="AA1024">
        <v>0</v>
      </c>
      <c r="AB1024">
        <v>0</v>
      </c>
      <c r="AC1024">
        <v>9</v>
      </c>
      <c r="AD1024">
        <v>2022</v>
      </c>
      <c r="AH1024">
        <v>30</v>
      </c>
      <c r="AI1024" t="s">
        <v>8616</v>
      </c>
      <c r="AJ1024" t="s">
        <v>133</v>
      </c>
      <c r="AK1024" t="s">
        <v>171</v>
      </c>
      <c r="AL1024">
        <v>0</v>
      </c>
      <c r="AM1024">
        <v>0</v>
      </c>
      <c r="AN1024">
        <v>0</v>
      </c>
      <c r="AO1024">
        <v>0</v>
      </c>
      <c r="AP1024">
        <v>0</v>
      </c>
      <c r="AQ1024">
        <v>0</v>
      </c>
      <c r="AR1024">
        <v>0</v>
      </c>
      <c r="AS1024">
        <v>0</v>
      </c>
      <c r="AT1024">
        <v>0</v>
      </c>
      <c r="AU1024">
        <v>0</v>
      </c>
      <c r="AV1024">
        <v>0</v>
      </c>
      <c r="AW1024">
        <v>0</v>
      </c>
      <c r="AX1024">
        <v>0</v>
      </c>
      <c r="AY1024">
        <v>0</v>
      </c>
      <c r="AZ1024">
        <v>0</v>
      </c>
      <c r="BA1024">
        <v>0</v>
      </c>
      <c r="BB1024" t="s">
        <v>172</v>
      </c>
      <c r="BC1024" t="s">
        <v>153</v>
      </c>
      <c r="BD1024">
        <v>0</v>
      </c>
      <c r="BE1024">
        <v>0</v>
      </c>
    </row>
    <row r="1025" spans="1:57" x14ac:dyDescent="0.35">
      <c r="A1025" s="193">
        <v>427</v>
      </c>
      <c r="B1025">
        <v>240</v>
      </c>
      <c r="C1025" s="194" t="s">
        <v>125</v>
      </c>
      <c r="D1025" t="s">
        <v>126</v>
      </c>
      <c r="E1025" t="s">
        <v>3855</v>
      </c>
      <c r="F1025" t="s">
        <v>86</v>
      </c>
      <c r="G1025">
        <v>1</v>
      </c>
      <c r="H1025">
        <v>0</v>
      </c>
      <c r="I1025">
        <v>0</v>
      </c>
      <c r="J1025">
        <v>0</v>
      </c>
      <c r="K1025">
        <v>0</v>
      </c>
      <c r="L1025">
        <v>1</v>
      </c>
      <c r="M1025" t="s">
        <v>3856</v>
      </c>
      <c r="N1025" s="165">
        <v>44651.531539351847</v>
      </c>
      <c r="O1025" s="195">
        <f t="shared" si="15"/>
        <v>44648</v>
      </c>
      <c r="P1025">
        <v>0</v>
      </c>
      <c r="Q1025" t="s">
        <v>3857</v>
      </c>
      <c r="R1025">
        <v>0</v>
      </c>
      <c r="S1025">
        <v>0</v>
      </c>
      <c r="T1025" t="s">
        <v>3857</v>
      </c>
      <c r="U1025" t="s">
        <v>130</v>
      </c>
      <c r="V1025" t="s">
        <v>131</v>
      </c>
      <c r="W1025">
        <v>1</v>
      </c>
      <c r="X1025">
        <v>0</v>
      </c>
      <c r="Y1025">
        <v>0</v>
      </c>
      <c r="Z1025">
        <v>0</v>
      </c>
      <c r="AA1025">
        <v>0</v>
      </c>
      <c r="AB1025">
        <v>0</v>
      </c>
      <c r="AC1025">
        <v>3</v>
      </c>
      <c r="AD1025">
        <v>2022</v>
      </c>
      <c r="AG1025" t="s">
        <v>3858</v>
      </c>
      <c r="AH1025">
        <v>31</v>
      </c>
      <c r="AI1025" t="s">
        <v>3859</v>
      </c>
      <c r="AJ1025" t="s">
        <v>133</v>
      </c>
      <c r="AK1025" t="s">
        <v>161</v>
      </c>
      <c r="AL1025">
        <v>0</v>
      </c>
      <c r="AM1025">
        <v>0</v>
      </c>
      <c r="AN1025">
        <v>0</v>
      </c>
      <c r="AO1025">
        <v>0</v>
      </c>
      <c r="AP1025">
        <v>0</v>
      </c>
      <c r="AQ1025">
        <v>0</v>
      </c>
      <c r="AR1025">
        <v>0</v>
      </c>
      <c r="AS1025">
        <v>0</v>
      </c>
      <c r="AT1025">
        <v>0</v>
      </c>
      <c r="AU1025">
        <v>1</v>
      </c>
      <c r="AV1025">
        <v>0</v>
      </c>
      <c r="AW1025">
        <v>0</v>
      </c>
      <c r="AX1025">
        <v>0</v>
      </c>
      <c r="AY1025">
        <v>0</v>
      </c>
      <c r="AZ1025">
        <v>0</v>
      </c>
      <c r="BA1025">
        <v>0</v>
      </c>
      <c r="BC1025" t="s">
        <v>153</v>
      </c>
      <c r="BD1025">
        <v>0</v>
      </c>
      <c r="BE1025">
        <v>0</v>
      </c>
    </row>
    <row r="1026" spans="1:57" x14ac:dyDescent="0.35">
      <c r="A1026" s="193">
        <v>3703</v>
      </c>
      <c r="B1026">
        <v>6090</v>
      </c>
      <c r="C1026" s="194" t="s">
        <v>190</v>
      </c>
      <c r="D1026" t="s">
        <v>97</v>
      </c>
      <c r="E1026" t="s">
        <v>3860</v>
      </c>
      <c r="F1026" t="s">
        <v>86</v>
      </c>
      <c r="G1026">
        <v>1</v>
      </c>
      <c r="H1026">
        <v>0</v>
      </c>
      <c r="I1026">
        <v>0</v>
      </c>
      <c r="J1026">
        <v>0</v>
      </c>
      <c r="K1026">
        <v>0</v>
      </c>
      <c r="L1026">
        <v>0</v>
      </c>
      <c r="M1026" t="s">
        <v>3861</v>
      </c>
      <c r="N1026" s="165">
        <v>44755.301458333342</v>
      </c>
      <c r="O1026" s="195">
        <f t="shared" ref="O1026:O1089" si="16">N1026-MOD(N1026-2,7)</f>
        <v>44753</v>
      </c>
      <c r="P1026">
        <v>0</v>
      </c>
      <c r="Q1026" t="s">
        <v>8617</v>
      </c>
      <c r="R1026">
        <v>0</v>
      </c>
      <c r="S1026">
        <v>0</v>
      </c>
      <c r="T1026" t="s">
        <v>3862</v>
      </c>
      <c r="U1026" t="s">
        <v>130</v>
      </c>
      <c r="V1026" t="s">
        <v>131</v>
      </c>
      <c r="W1026">
        <v>1</v>
      </c>
      <c r="X1026">
        <v>0</v>
      </c>
      <c r="Y1026">
        <v>0</v>
      </c>
      <c r="Z1026">
        <v>0</v>
      </c>
      <c r="AA1026">
        <v>0</v>
      </c>
      <c r="AB1026">
        <v>0</v>
      </c>
      <c r="AC1026">
        <v>7</v>
      </c>
      <c r="AD1026">
        <v>2022</v>
      </c>
      <c r="AH1026">
        <v>13</v>
      </c>
      <c r="AI1026" t="s">
        <v>3863</v>
      </c>
      <c r="AJ1026" t="s">
        <v>160</v>
      </c>
      <c r="AK1026" t="s">
        <v>171</v>
      </c>
      <c r="AL1026">
        <v>0</v>
      </c>
      <c r="AM1026">
        <v>0</v>
      </c>
      <c r="AN1026">
        <v>1</v>
      </c>
      <c r="AO1026">
        <v>0</v>
      </c>
      <c r="AP1026">
        <v>0</v>
      </c>
      <c r="AQ1026">
        <v>0</v>
      </c>
      <c r="AR1026">
        <v>0</v>
      </c>
      <c r="AS1026">
        <v>0</v>
      </c>
      <c r="AT1026">
        <v>0</v>
      </c>
      <c r="AU1026">
        <v>0</v>
      </c>
      <c r="AV1026">
        <v>0</v>
      </c>
      <c r="AW1026">
        <v>0</v>
      </c>
      <c r="AX1026">
        <v>0</v>
      </c>
      <c r="AY1026">
        <v>0</v>
      </c>
      <c r="AZ1026">
        <v>0</v>
      </c>
      <c r="BA1026">
        <v>0</v>
      </c>
      <c r="BB1026" t="s">
        <v>195</v>
      </c>
      <c r="BC1026" t="s">
        <v>166</v>
      </c>
      <c r="BD1026">
        <v>0</v>
      </c>
      <c r="BE1026">
        <v>0</v>
      </c>
    </row>
    <row r="1027" spans="1:57" x14ac:dyDescent="0.35">
      <c r="A1027" s="193">
        <v>3696</v>
      </c>
      <c r="B1027">
        <v>6297</v>
      </c>
      <c r="C1027" s="194" t="s">
        <v>125</v>
      </c>
      <c r="D1027" t="s">
        <v>155</v>
      </c>
      <c r="E1027" t="s">
        <v>3864</v>
      </c>
      <c r="F1027" t="s">
        <v>86</v>
      </c>
      <c r="G1027">
        <v>1</v>
      </c>
      <c r="H1027">
        <v>0</v>
      </c>
      <c r="I1027">
        <v>0</v>
      </c>
      <c r="J1027">
        <v>0</v>
      </c>
      <c r="K1027">
        <v>0</v>
      </c>
      <c r="L1027">
        <v>0</v>
      </c>
      <c r="M1027" t="s">
        <v>3865</v>
      </c>
      <c r="N1027" s="165">
        <v>44754.90347222222</v>
      </c>
      <c r="O1027" s="195">
        <f t="shared" si="16"/>
        <v>44753</v>
      </c>
      <c r="P1027">
        <v>0</v>
      </c>
      <c r="Q1027" t="s">
        <v>8618</v>
      </c>
      <c r="R1027">
        <v>0</v>
      </c>
      <c r="S1027">
        <v>0</v>
      </c>
      <c r="T1027" t="s">
        <v>375</v>
      </c>
      <c r="U1027" t="s">
        <v>130</v>
      </c>
      <c r="V1027" t="s">
        <v>131</v>
      </c>
      <c r="W1027">
        <v>1</v>
      </c>
      <c r="X1027">
        <v>0</v>
      </c>
      <c r="Y1027">
        <v>0</v>
      </c>
      <c r="Z1027">
        <v>1</v>
      </c>
      <c r="AA1027">
        <v>0</v>
      </c>
      <c r="AB1027">
        <v>1</v>
      </c>
      <c r="AC1027">
        <v>7</v>
      </c>
      <c r="AD1027">
        <v>2022</v>
      </c>
      <c r="AH1027">
        <v>12</v>
      </c>
      <c r="AI1027" t="s">
        <v>3866</v>
      </c>
      <c r="AJ1027" t="s">
        <v>152</v>
      </c>
      <c r="AK1027" t="s">
        <v>171</v>
      </c>
      <c r="AL1027">
        <v>0</v>
      </c>
      <c r="AM1027">
        <v>0</v>
      </c>
      <c r="AN1027">
        <v>0</v>
      </c>
      <c r="AO1027">
        <v>0</v>
      </c>
      <c r="AP1027">
        <v>0</v>
      </c>
      <c r="AQ1027">
        <v>0</v>
      </c>
      <c r="AR1027">
        <v>0</v>
      </c>
      <c r="AS1027">
        <v>0</v>
      </c>
      <c r="AT1027">
        <v>0</v>
      </c>
      <c r="AU1027">
        <v>1</v>
      </c>
      <c r="AV1027">
        <v>0</v>
      </c>
      <c r="AW1027">
        <v>0</v>
      </c>
      <c r="AX1027">
        <v>0</v>
      </c>
      <c r="AY1027">
        <v>0</v>
      </c>
      <c r="AZ1027">
        <v>0</v>
      </c>
      <c r="BA1027">
        <v>0</v>
      </c>
      <c r="BB1027" t="s">
        <v>178</v>
      </c>
      <c r="BC1027" t="s">
        <v>166</v>
      </c>
      <c r="BD1027">
        <v>0</v>
      </c>
      <c r="BE1027">
        <v>0</v>
      </c>
    </row>
    <row r="1028" spans="1:57" x14ac:dyDescent="0.35">
      <c r="A1028" s="193">
        <v>4727</v>
      </c>
      <c r="B1028">
        <v>2512</v>
      </c>
      <c r="C1028" s="194" t="s">
        <v>125</v>
      </c>
      <c r="D1028" t="s">
        <v>126</v>
      </c>
      <c r="E1028" t="s">
        <v>3867</v>
      </c>
      <c r="F1028" t="s">
        <v>85</v>
      </c>
      <c r="G1028">
        <v>1</v>
      </c>
      <c r="H1028">
        <v>0</v>
      </c>
      <c r="I1028">
        <v>0</v>
      </c>
      <c r="J1028">
        <v>0</v>
      </c>
      <c r="K1028">
        <v>0</v>
      </c>
      <c r="L1028">
        <v>3</v>
      </c>
      <c r="M1028" t="s">
        <v>3868</v>
      </c>
      <c r="N1028" s="165">
        <v>44792.934131944443</v>
      </c>
      <c r="O1028" s="195">
        <f t="shared" si="16"/>
        <v>44788</v>
      </c>
      <c r="P1028">
        <v>0</v>
      </c>
      <c r="Q1028" t="s">
        <v>3869</v>
      </c>
      <c r="R1028">
        <v>0</v>
      </c>
      <c r="S1028">
        <v>0</v>
      </c>
      <c r="T1028" t="s">
        <v>3869</v>
      </c>
      <c r="U1028" t="s">
        <v>130</v>
      </c>
      <c r="V1028" t="s">
        <v>131</v>
      </c>
      <c r="W1028">
        <v>0</v>
      </c>
      <c r="X1028">
        <v>0</v>
      </c>
      <c r="Y1028">
        <v>0</v>
      </c>
      <c r="Z1028">
        <v>0</v>
      </c>
      <c r="AA1028">
        <v>0</v>
      </c>
      <c r="AB1028">
        <v>0</v>
      </c>
      <c r="AC1028">
        <v>8</v>
      </c>
      <c r="AD1028">
        <v>2022</v>
      </c>
      <c r="AH1028">
        <v>19</v>
      </c>
      <c r="AI1028" t="s">
        <v>3870</v>
      </c>
      <c r="AJ1028" t="s">
        <v>133</v>
      </c>
      <c r="AK1028" t="s">
        <v>134</v>
      </c>
      <c r="AL1028">
        <v>0</v>
      </c>
      <c r="AM1028">
        <v>0</v>
      </c>
      <c r="AN1028">
        <v>0</v>
      </c>
      <c r="AO1028">
        <v>0</v>
      </c>
      <c r="AP1028">
        <v>0</v>
      </c>
      <c r="AQ1028">
        <v>0</v>
      </c>
      <c r="AR1028">
        <v>0</v>
      </c>
      <c r="AS1028">
        <v>0</v>
      </c>
      <c r="AT1028">
        <v>0</v>
      </c>
      <c r="AU1028">
        <v>0</v>
      </c>
      <c r="AV1028">
        <v>0</v>
      </c>
      <c r="AW1028">
        <v>0</v>
      </c>
      <c r="AX1028">
        <v>0</v>
      </c>
      <c r="AY1028">
        <v>1</v>
      </c>
      <c r="AZ1028">
        <v>0</v>
      </c>
      <c r="BA1028">
        <v>0</v>
      </c>
      <c r="BC1028" t="s">
        <v>153</v>
      </c>
      <c r="BD1028">
        <v>0</v>
      </c>
      <c r="BE1028">
        <v>0</v>
      </c>
    </row>
    <row r="1029" spans="1:57" x14ac:dyDescent="0.35">
      <c r="A1029" s="193">
        <v>4297</v>
      </c>
      <c r="B1029">
        <v>6201</v>
      </c>
      <c r="C1029" s="194" t="s">
        <v>125</v>
      </c>
      <c r="D1029" t="s">
        <v>155</v>
      </c>
      <c r="E1029" t="s">
        <v>3871</v>
      </c>
      <c r="F1029" t="s">
        <v>86</v>
      </c>
      <c r="G1029">
        <v>1</v>
      </c>
      <c r="H1029">
        <v>0</v>
      </c>
      <c r="I1029">
        <v>0</v>
      </c>
      <c r="J1029">
        <v>0</v>
      </c>
      <c r="K1029">
        <v>0</v>
      </c>
      <c r="L1029">
        <v>0</v>
      </c>
      <c r="M1029" t="s">
        <v>3872</v>
      </c>
      <c r="N1029" s="165">
        <v>44775.434027777781</v>
      </c>
      <c r="O1029" s="195">
        <f t="shared" si="16"/>
        <v>44774</v>
      </c>
      <c r="P1029">
        <v>0</v>
      </c>
      <c r="Q1029" t="s">
        <v>8619</v>
      </c>
      <c r="R1029">
        <v>0</v>
      </c>
      <c r="S1029">
        <v>0</v>
      </c>
      <c r="T1029" t="s">
        <v>3873</v>
      </c>
      <c r="U1029" t="s">
        <v>130</v>
      </c>
      <c r="V1029" t="s">
        <v>131</v>
      </c>
      <c r="W1029">
        <v>0</v>
      </c>
      <c r="X1029">
        <v>0</v>
      </c>
      <c r="Y1029">
        <v>1</v>
      </c>
      <c r="Z1029">
        <v>1</v>
      </c>
      <c r="AA1029">
        <v>0</v>
      </c>
      <c r="AB1029">
        <v>1</v>
      </c>
      <c r="AC1029">
        <v>8</v>
      </c>
      <c r="AD1029">
        <v>2022</v>
      </c>
      <c r="AH1029">
        <v>2</v>
      </c>
      <c r="AI1029" t="s">
        <v>3874</v>
      </c>
      <c r="AJ1029" t="s">
        <v>152</v>
      </c>
      <c r="AK1029" t="s">
        <v>161</v>
      </c>
      <c r="AL1029">
        <v>0</v>
      </c>
      <c r="AM1029">
        <v>0</v>
      </c>
      <c r="AN1029">
        <v>0</v>
      </c>
      <c r="AO1029">
        <v>0</v>
      </c>
      <c r="AP1029">
        <v>0</v>
      </c>
      <c r="AQ1029">
        <v>0</v>
      </c>
      <c r="AR1029">
        <v>0</v>
      </c>
      <c r="AS1029">
        <v>0</v>
      </c>
      <c r="AT1029">
        <v>0</v>
      </c>
      <c r="AU1029">
        <v>1</v>
      </c>
      <c r="AV1029">
        <v>0</v>
      </c>
      <c r="AW1029">
        <v>0</v>
      </c>
      <c r="AX1029">
        <v>0</v>
      </c>
      <c r="AY1029">
        <v>0</v>
      </c>
      <c r="AZ1029">
        <v>0</v>
      </c>
      <c r="BA1029">
        <v>0</v>
      </c>
      <c r="BB1029" t="s">
        <v>154</v>
      </c>
      <c r="BC1029" t="s">
        <v>166</v>
      </c>
      <c r="BD1029">
        <v>0</v>
      </c>
      <c r="BE1029">
        <v>0</v>
      </c>
    </row>
    <row r="1030" spans="1:57" x14ac:dyDescent="0.35">
      <c r="A1030" s="193">
        <v>982</v>
      </c>
      <c r="B1030">
        <v>6902</v>
      </c>
      <c r="C1030" s="194" t="s">
        <v>7480</v>
      </c>
      <c r="D1030" t="s">
        <v>366</v>
      </c>
      <c r="E1030" t="s">
        <v>3875</v>
      </c>
      <c r="F1030" t="s">
        <v>85</v>
      </c>
      <c r="G1030">
        <v>1</v>
      </c>
      <c r="H1030">
        <v>0</v>
      </c>
      <c r="I1030">
        <v>5</v>
      </c>
      <c r="J1030">
        <v>0</v>
      </c>
      <c r="K1030">
        <v>0</v>
      </c>
      <c r="L1030">
        <v>5</v>
      </c>
      <c r="M1030" t="s">
        <v>3876</v>
      </c>
      <c r="N1030" s="165">
        <v>44700.414490740739</v>
      </c>
      <c r="O1030" s="195">
        <f t="shared" si="16"/>
        <v>44697</v>
      </c>
      <c r="P1030">
        <v>5</v>
      </c>
      <c r="Q1030" t="s">
        <v>7481</v>
      </c>
      <c r="R1030">
        <v>0</v>
      </c>
      <c r="S1030">
        <v>0</v>
      </c>
      <c r="T1030" t="s">
        <v>369</v>
      </c>
      <c r="U1030" t="s">
        <v>130</v>
      </c>
      <c r="V1030" t="s">
        <v>131</v>
      </c>
      <c r="W1030">
        <v>0</v>
      </c>
      <c r="X1030">
        <v>0</v>
      </c>
      <c r="Y1030">
        <v>0</v>
      </c>
      <c r="Z1030">
        <v>0</v>
      </c>
      <c r="AA1030">
        <v>0</v>
      </c>
      <c r="AB1030">
        <v>0</v>
      </c>
      <c r="AC1030">
        <v>5</v>
      </c>
      <c r="AD1030">
        <v>2022</v>
      </c>
      <c r="AE1030" t="s">
        <v>3877</v>
      </c>
      <c r="AH1030">
        <v>19</v>
      </c>
      <c r="AI1030" t="s">
        <v>3878</v>
      </c>
      <c r="AJ1030" t="s">
        <v>160</v>
      </c>
      <c r="AK1030" t="s">
        <v>134</v>
      </c>
      <c r="AL1030">
        <v>0</v>
      </c>
      <c r="AM1030">
        <v>0</v>
      </c>
      <c r="AN1030">
        <v>1</v>
      </c>
      <c r="AO1030">
        <v>0</v>
      </c>
      <c r="AP1030">
        <v>0</v>
      </c>
      <c r="AQ1030">
        <v>0</v>
      </c>
      <c r="AR1030">
        <v>0</v>
      </c>
      <c r="AS1030">
        <v>0</v>
      </c>
      <c r="AT1030">
        <v>0</v>
      </c>
      <c r="AU1030">
        <v>0</v>
      </c>
      <c r="AV1030">
        <v>0</v>
      </c>
      <c r="AW1030">
        <v>0</v>
      </c>
      <c r="AX1030">
        <v>0</v>
      </c>
      <c r="AY1030">
        <v>0</v>
      </c>
      <c r="AZ1030">
        <v>0</v>
      </c>
      <c r="BA1030">
        <v>0</v>
      </c>
      <c r="BB1030" t="s">
        <v>154</v>
      </c>
      <c r="BC1030" t="s">
        <v>166</v>
      </c>
      <c r="BD1030">
        <v>0</v>
      </c>
      <c r="BE1030">
        <v>0</v>
      </c>
    </row>
    <row r="1031" spans="1:57" x14ac:dyDescent="0.35">
      <c r="A1031" s="193">
        <v>3520</v>
      </c>
      <c r="B1031">
        <v>5864</v>
      </c>
      <c r="C1031" s="194" t="s">
        <v>190</v>
      </c>
      <c r="D1031" t="s">
        <v>97</v>
      </c>
      <c r="E1031" t="s">
        <v>3879</v>
      </c>
      <c r="F1031" t="s">
        <v>85</v>
      </c>
      <c r="G1031">
        <v>1</v>
      </c>
      <c r="H1031">
        <v>0</v>
      </c>
      <c r="I1031">
        <v>0</v>
      </c>
      <c r="J1031">
        <v>0</v>
      </c>
      <c r="K1031">
        <v>0</v>
      </c>
      <c r="L1031">
        <v>0</v>
      </c>
      <c r="M1031" t="s">
        <v>3880</v>
      </c>
      <c r="N1031" s="165">
        <v>44739.51866898148</v>
      </c>
      <c r="O1031" s="195">
        <f t="shared" si="16"/>
        <v>44739</v>
      </c>
      <c r="P1031">
        <v>0</v>
      </c>
      <c r="Q1031" t="s">
        <v>8620</v>
      </c>
      <c r="R1031">
        <v>0</v>
      </c>
      <c r="S1031">
        <v>0</v>
      </c>
      <c r="T1031" t="s">
        <v>3881</v>
      </c>
      <c r="U1031" t="s">
        <v>130</v>
      </c>
      <c r="V1031" t="s">
        <v>131</v>
      </c>
      <c r="W1031">
        <v>0</v>
      </c>
      <c r="X1031">
        <v>0</v>
      </c>
      <c r="Y1031">
        <v>0</v>
      </c>
      <c r="Z1031">
        <v>1</v>
      </c>
      <c r="AA1031">
        <v>0</v>
      </c>
      <c r="AB1031">
        <v>1</v>
      </c>
      <c r="AC1031">
        <v>6</v>
      </c>
      <c r="AD1031">
        <v>2022</v>
      </c>
      <c r="AH1031">
        <v>27</v>
      </c>
      <c r="AI1031" t="s">
        <v>3883</v>
      </c>
      <c r="AJ1031" t="s">
        <v>252</v>
      </c>
      <c r="AK1031" t="s">
        <v>171</v>
      </c>
      <c r="AL1031">
        <v>0</v>
      </c>
      <c r="AM1031">
        <v>0</v>
      </c>
      <c r="AN1031">
        <v>1</v>
      </c>
      <c r="AO1031">
        <v>0</v>
      </c>
      <c r="AP1031">
        <v>0</v>
      </c>
      <c r="AQ1031">
        <v>0</v>
      </c>
      <c r="AR1031">
        <v>0</v>
      </c>
      <c r="AS1031">
        <v>0</v>
      </c>
      <c r="AT1031">
        <v>0</v>
      </c>
      <c r="AU1031">
        <v>0</v>
      </c>
      <c r="AV1031">
        <v>0</v>
      </c>
      <c r="AW1031">
        <v>0</v>
      </c>
      <c r="AX1031">
        <v>0</v>
      </c>
      <c r="AY1031">
        <v>0</v>
      </c>
      <c r="AZ1031">
        <v>0</v>
      </c>
      <c r="BA1031">
        <v>0</v>
      </c>
      <c r="BB1031" t="s">
        <v>172</v>
      </c>
      <c r="BC1031" t="s">
        <v>153</v>
      </c>
      <c r="BD1031">
        <v>0</v>
      </c>
      <c r="BE1031">
        <v>0</v>
      </c>
    </row>
    <row r="1032" spans="1:57" x14ac:dyDescent="0.35">
      <c r="A1032" s="193">
        <v>3988</v>
      </c>
      <c r="B1032">
        <v>2997</v>
      </c>
      <c r="C1032" s="194" t="s">
        <v>125</v>
      </c>
      <c r="D1032" t="s">
        <v>294</v>
      </c>
      <c r="E1032" t="s">
        <v>3884</v>
      </c>
      <c r="F1032" t="s">
        <v>86</v>
      </c>
      <c r="G1032">
        <v>1</v>
      </c>
      <c r="H1032">
        <v>0</v>
      </c>
      <c r="I1032">
        <v>0</v>
      </c>
      <c r="J1032">
        <v>0</v>
      </c>
      <c r="K1032">
        <v>0</v>
      </c>
      <c r="L1032">
        <v>0</v>
      </c>
      <c r="M1032" t="s">
        <v>3885</v>
      </c>
      <c r="N1032" s="165">
        <v>44764.308865740742</v>
      </c>
      <c r="O1032" s="195">
        <f t="shared" si="16"/>
        <v>44760</v>
      </c>
      <c r="P1032">
        <v>0</v>
      </c>
      <c r="Q1032" t="s">
        <v>8621</v>
      </c>
      <c r="R1032">
        <v>44</v>
      </c>
      <c r="S1032">
        <v>2</v>
      </c>
      <c r="T1032" t="s">
        <v>3886</v>
      </c>
      <c r="U1032" t="s">
        <v>130</v>
      </c>
      <c r="V1032" t="s">
        <v>131</v>
      </c>
      <c r="W1032">
        <v>0</v>
      </c>
      <c r="X1032">
        <v>0</v>
      </c>
      <c r="Y1032">
        <v>0</v>
      </c>
      <c r="Z1032">
        <v>0</v>
      </c>
      <c r="AA1032">
        <v>0</v>
      </c>
      <c r="AB1032">
        <v>0</v>
      </c>
      <c r="AC1032">
        <v>7</v>
      </c>
      <c r="AD1032">
        <v>2022</v>
      </c>
      <c r="AF1032" t="s">
        <v>8622</v>
      </c>
      <c r="AH1032">
        <v>22</v>
      </c>
      <c r="AI1032" t="s">
        <v>3887</v>
      </c>
      <c r="AJ1032" t="s">
        <v>200</v>
      </c>
      <c r="AK1032" t="s">
        <v>134</v>
      </c>
      <c r="AL1032">
        <v>0</v>
      </c>
      <c r="AM1032">
        <v>0</v>
      </c>
      <c r="AN1032">
        <v>0</v>
      </c>
      <c r="AO1032">
        <v>0</v>
      </c>
      <c r="AP1032">
        <v>0</v>
      </c>
      <c r="AQ1032">
        <v>0</v>
      </c>
      <c r="AR1032">
        <v>0</v>
      </c>
      <c r="AS1032">
        <v>0</v>
      </c>
      <c r="AT1032">
        <v>0</v>
      </c>
      <c r="AU1032">
        <v>0</v>
      </c>
      <c r="AV1032">
        <v>0</v>
      </c>
      <c r="AW1032">
        <v>0</v>
      </c>
      <c r="AX1032">
        <v>0</v>
      </c>
      <c r="AY1032">
        <v>0</v>
      </c>
      <c r="AZ1032">
        <v>0</v>
      </c>
      <c r="BA1032">
        <v>0</v>
      </c>
      <c r="BC1032" t="s">
        <v>153</v>
      </c>
      <c r="BD1032">
        <v>0</v>
      </c>
      <c r="BE1032">
        <v>0</v>
      </c>
    </row>
    <row r="1033" spans="1:57" x14ac:dyDescent="0.35">
      <c r="A1033" s="193">
        <v>4116</v>
      </c>
      <c r="B1033">
        <v>3021</v>
      </c>
      <c r="C1033" s="194" t="s">
        <v>125</v>
      </c>
      <c r="D1033" t="s">
        <v>294</v>
      </c>
      <c r="E1033" t="s">
        <v>3888</v>
      </c>
      <c r="F1033" t="s">
        <v>86</v>
      </c>
      <c r="G1033">
        <v>1</v>
      </c>
      <c r="H1033">
        <v>0</v>
      </c>
      <c r="I1033">
        <v>4</v>
      </c>
      <c r="J1033">
        <v>0</v>
      </c>
      <c r="K1033">
        <v>0</v>
      </c>
      <c r="L1033">
        <v>4</v>
      </c>
      <c r="M1033" t="s">
        <v>3889</v>
      </c>
      <c r="N1033" s="165">
        <v>44767.8671412037</v>
      </c>
      <c r="O1033" s="195">
        <f t="shared" si="16"/>
        <v>44767</v>
      </c>
      <c r="P1033">
        <v>0</v>
      </c>
      <c r="Q1033" t="s">
        <v>8623</v>
      </c>
      <c r="R1033">
        <v>9</v>
      </c>
      <c r="S1033">
        <v>68</v>
      </c>
      <c r="T1033" t="s">
        <v>3890</v>
      </c>
      <c r="U1033" t="s">
        <v>130</v>
      </c>
      <c r="V1033" t="s">
        <v>131</v>
      </c>
      <c r="W1033">
        <v>0</v>
      </c>
      <c r="X1033">
        <v>0</v>
      </c>
      <c r="Y1033">
        <v>0</v>
      </c>
      <c r="Z1033">
        <v>0</v>
      </c>
      <c r="AA1033">
        <v>0</v>
      </c>
      <c r="AB1033">
        <v>1</v>
      </c>
      <c r="AC1033">
        <v>7</v>
      </c>
      <c r="AD1033">
        <v>2022</v>
      </c>
      <c r="AE1033" t="s">
        <v>3891</v>
      </c>
      <c r="AF1033" t="s">
        <v>635</v>
      </c>
      <c r="AH1033">
        <v>25</v>
      </c>
      <c r="AI1033" t="s">
        <v>3892</v>
      </c>
      <c r="AJ1033" t="s">
        <v>133</v>
      </c>
      <c r="AK1033" t="s">
        <v>134</v>
      </c>
      <c r="AL1033">
        <v>0</v>
      </c>
      <c r="AM1033">
        <v>1</v>
      </c>
      <c r="AN1033">
        <v>0</v>
      </c>
      <c r="AO1033">
        <v>1</v>
      </c>
      <c r="AP1033">
        <v>1</v>
      </c>
      <c r="AQ1033">
        <v>0</v>
      </c>
      <c r="AR1033">
        <v>0</v>
      </c>
      <c r="AS1033">
        <v>0</v>
      </c>
      <c r="AT1033">
        <v>0</v>
      </c>
      <c r="AU1033">
        <v>0</v>
      </c>
      <c r="AV1033">
        <v>0</v>
      </c>
      <c r="AW1033">
        <v>0</v>
      </c>
      <c r="AX1033">
        <v>0</v>
      </c>
      <c r="AY1033">
        <v>0</v>
      </c>
      <c r="AZ1033">
        <v>0</v>
      </c>
      <c r="BA1033">
        <v>0</v>
      </c>
      <c r="BB1033" t="s">
        <v>172</v>
      </c>
      <c r="BC1033" t="s">
        <v>153</v>
      </c>
      <c r="BD1033">
        <v>0</v>
      </c>
      <c r="BE1033">
        <v>0</v>
      </c>
    </row>
    <row r="1034" spans="1:57" x14ac:dyDescent="0.35">
      <c r="A1034" s="193">
        <v>3867</v>
      </c>
      <c r="B1034">
        <v>2424</v>
      </c>
      <c r="C1034" s="194" t="s">
        <v>125</v>
      </c>
      <c r="D1034" t="s">
        <v>126</v>
      </c>
      <c r="E1034" t="s">
        <v>3893</v>
      </c>
      <c r="F1034" t="s">
        <v>83</v>
      </c>
      <c r="G1034">
        <v>1</v>
      </c>
      <c r="H1034">
        <v>0</v>
      </c>
      <c r="I1034">
        <v>0</v>
      </c>
      <c r="J1034">
        <v>0</v>
      </c>
      <c r="K1034">
        <v>0</v>
      </c>
      <c r="L1034">
        <v>1</v>
      </c>
      <c r="M1034" t="s">
        <v>3894</v>
      </c>
      <c r="N1034" s="165">
        <v>44760.435740740737</v>
      </c>
      <c r="O1034" s="195">
        <f t="shared" si="16"/>
        <v>44760</v>
      </c>
      <c r="P1034">
        <v>0</v>
      </c>
      <c r="Q1034" t="s">
        <v>3895</v>
      </c>
      <c r="R1034">
        <v>0</v>
      </c>
      <c r="S1034">
        <v>0</v>
      </c>
      <c r="T1034" t="s">
        <v>3895</v>
      </c>
      <c r="U1034" t="s">
        <v>130</v>
      </c>
      <c r="V1034" t="s">
        <v>131</v>
      </c>
      <c r="W1034">
        <v>1</v>
      </c>
      <c r="X1034">
        <v>0</v>
      </c>
      <c r="Y1034">
        <v>0</v>
      </c>
      <c r="Z1034">
        <v>0</v>
      </c>
      <c r="AA1034">
        <v>0</v>
      </c>
      <c r="AB1034">
        <v>1</v>
      </c>
      <c r="AC1034">
        <v>7</v>
      </c>
      <c r="AD1034">
        <v>2022</v>
      </c>
      <c r="AG1034" t="s">
        <v>3896</v>
      </c>
      <c r="AH1034">
        <v>18</v>
      </c>
      <c r="AI1034" t="s">
        <v>3897</v>
      </c>
      <c r="AJ1034" t="s">
        <v>133</v>
      </c>
      <c r="AK1034" t="s">
        <v>171</v>
      </c>
      <c r="AL1034">
        <v>0</v>
      </c>
      <c r="AM1034">
        <v>0</v>
      </c>
      <c r="AN1034">
        <v>0</v>
      </c>
      <c r="AO1034">
        <v>0</v>
      </c>
      <c r="AP1034">
        <v>0</v>
      </c>
      <c r="AQ1034">
        <v>1</v>
      </c>
      <c r="AR1034">
        <v>0</v>
      </c>
      <c r="AS1034">
        <v>0</v>
      </c>
      <c r="AT1034">
        <v>0</v>
      </c>
      <c r="AU1034">
        <v>0</v>
      </c>
      <c r="AV1034">
        <v>0</v>
      </c>
      <c r="AW1034">
        <v>0</v>
      </c>
      <c r="AX1034">
        <v>0</v>
      </c>
      <c r="AY1034">
        <v>0</v>
      </c>
      <c r="AZ1034">
        <v>0</v>
      </c>
      <c r="BA1034">
        <v>0</v>
      </c>
      <c r="BB1034" t="s">
        <v>178</v>
      </c>
      <c r="BC1034" t="s">
        <v>166</v>
      </c>
      <c r="BD1034">
        <v>0</v>
      </c>
      <c r="BE1034">
        <v>0</v>
      </c>
    </row>
    <row r="1035" spans="1:57" x14ac:dyDescent="0.35">
      <c r="A1035" s="193">
        <v>814</v>
      </c>
      <c r="B1035">
        <v>5512</v>
      </c>
      <c r="C1035" s="194" t="s">
        <v>125</v>
      </c>
      <c r="D1035" t="s">
        <v>97</v>
      </c>
      <c r="E1035" t="s">
        <v>3898</v>
      </c>
      <c r="F1035" t="s">
        <v>86</v>
      </c>
      <c r="G1035">
        <v>1</v>
      </c>
      <c r="H1035">
        <v>0</v>
      </c>
      <c r="I1035">
        <v>0</v>
      </c>
      <c r="J1035">
        <v>0</v>
      </c>
      <c r="K1035">
        <v>0</v>
      </c>
      <c r="L1035">
        <v>0</v>
      </c>
      <c r="M1035" t="s">
        <v>3899</v>
      </c>
      <c r="N1035" s="165">
        <v>44684.942361111112</v>
      </c>
      <c r="O1035" s="195">
        <f t="shared" si="16"/>
        <v>44683</v>
      </c>
      <c r="P1035">
        <v>0</v>
      </c>
      <c r="Q1035" t="s">
        <v>8624</v>
      </c>
      <c r="R1035">
        <v>0</v>
      </c>
      <c r="S1035">
        <v>0</v>
      </c>
      <c r="T1035" t="s">
        <v>3900</v>
      </c>
      <c r="U1035" t="s">
        <v>130</v>
      </c>
      <c r="V1035" t="s">
        <v>131</v>
      </c>
      <c r="W1035">
        <v>1</v>
      </c>
      <c r="X1035">
        <v>0</v>
      </c>
      <c r="Y1035">
        <v>0</v>
      </c>
      <c r="Z1035">
        <v>0</v>
      </c>
      <c r="AA1035">
        <v>0</v>
      </c>
      <c r="AB1035">
        <v>0</v>
      </c>
      <c r="AC1035">
        <v>5</v>
      </c>
      <c r="AD1035">
        <v>2022</v>
      </c>
      <c r="AH1035">
        <v>3</v>
      </c>
      <c r="AI1035" t="s">
        <v>3902</v>
      </c>
      <c r="AJ1035" t="s">
        <v>152</v>
      </c>
      <c r="AK1035" t="s">
        <v>171</v>
      </c>
      <c r="AL1035">
        <v>0</v>
      </c>
      <c r="AM1035">
        <v>0</v>
      </c>
      <c r="AN1035">
        <v>0</v>
      </c>
      <c r="AO1035">
        <v>0</v>
      </c>
      <c r="AP1035">
        <v>0</v>
      </c>
      <c r="AQ1035">
        <v>0</v>
      </c>
      <c r="AR1035">
        <v>1</v>
      </c>
      <c r="AS1035">
        <v>0</v>
      </c>
      <c r="AT1035">
        <v>0</v>
      </c>
      <c r="AU1035">
        <v>0</v>
      </c>
      <c r="AV1035">
        <v>0</v>
      </c>
      <c r="AW1035">
        <v>0</v>
      </c>
      <c r="AX1035">
        <v>0</v>
      </c>
      <c r="AY1035">
        <v>0</v>
      </c>
      <c r="AZ1035">
        <v>0</v>
      </c>
      <c r="BA1035">
        <v>0</v>
      </c>
      <c r="BB1035" t="s">
        <v>178</v>
      </c>
      <c r="BC1035" t="s">
        <v>166</v>
      </c>
      <c r="BD1035">
        <v>0</v>
      </c>
      <c r="BE1035">
        <v>0</v>
      </c>
    </row>
    <row r="1036" spans="1:57" x14ac:dyDescent="0.35">
      <c r="A1036" s="193">
        <v>4793</v>
      </c>
      <c r="B1036">
        <v>58</v>
      </c>
      <c r="C1036" s="194" t="s">
        <v>125</v>
      </c>
      <c r="D1036" t="s">
        <v>399</v>
      </c>
      <c r="E1036" t="s">
        <v>3903</v>
      </c>
      <c r="F1036" t="s">
        <v>86</v>
      </c>
      <c r="G1036">
        <v>1</v>
      </c>
      <c r="H1036">
        <v>0</v>
      </c>
      <c r="I1036">
        <v>0</v>
      </c>
      <c r="J1036">
        <v>0</v>
      </c>
      <c r="K1036">
        <v>0</v>
      </c>
      <c r="L1036">
        <v>0</v>
      </c>
      <c r="M1036" t="s">
        <v>3904</v>
      </c>
      <c r="N1036" s="165">
        <v>44794.368993055563</v>
      </c>
      <c r="O1036" s="195">
        <f t="shared" si="16"/>
        <v>44788</v>
      </c>
      <c r="P1036">
        <v>0</v>
      </c>
      <c r="Q1036" t="s">
        <v>7488</v>
      </c>
      <c r="R1036">
        <v>0</v>
      </c>
      <c r="S1036">
        <v>0</v>
      </c>
      <c r="T1036" t="s">
        <v>402</v>
      </c>
      <c r="U1036" t="s">
        <v>130</v>
      </c>
      <c r="V1036" t="s">
        <v>131</v>
      </c>
      <c r="W1036">
        <v>0</v>
      </c>
      <c r="X1036">
        <v>0</v>
      </c>
      <c r="Y1036">
        <v>0</v>
      </c>
      <c r="Z1036">
        <v>0</v>
      </c>
      <c r="AA1036">
        <v>0</v>
      </c>
      <c r="AB1036">
        <v>0</v>
      </c>
      <c r="AC1036">
        <v>8</v>
      </c>
      <c r="AD1036">
        <v>2022</v>
      </c>
      <c r="AH1036">
        <v>21</v>
      </c>
      <c r="AI1036" t="s">
        <v>3905</v>
      </c>
      <c r="AJ1036" t="s">
        <v>133</v>
      </c>
      <c r="AK1036" t="s">
        <v>134</v>
      </c>
      <c r="AL1036">
        <v>0</v>
      </c>
      <c r="AM1036">
        <v>0</v>
      </c>
      <c r="AN1036">
        <v>0</v>
      </c>
      <c r="AO1036">
        <v>0</v>
      </c>
      <c r="AP1036">
        <v>0</v>
      </c>
      <c r="AQ1036">
        <v>1</v>
      </c>
      <c r="AR1036">
        <v>0</v>
      </c>
      <c r="AS1036">
        <v>0</v>
      </c>
      <c r="AT1036">
        <v>0</v>
      </c>
      <c r="AU1036">
        <v>0</v>
      </c>
      <c r="AV1036">
        <v>0</v>
      </c>
      <c r="AW1036">
        <v>0</v>
      </c>
      <c r="AX1036">
        <v>0</v>
      </c>
      <c r="AY1036">
        <v>0</v>
      </c>
      <c r="AZ1036">
        <v>0</v>
      </c>
      <c r="BA1036">
        <v>0</v>
      </c>
      <c r="BB1036" t="s">
        <v>162</v>
      </c>
      <c r="BC1036" t="s">
        <v>166</v>
      </c>
      <c r="BD1036">
        <v>0</v>
      </c>
      <c r="BE1036">
        <v>0</v>
      </c>
    </row>
    <row r="1037" spans="1:57" x14ac:dyDescent="0.35">
      <c r="A1037" s="193">
        <v>705</v>
      </c>
      <c r="B1037">
        <v>38</v>
      </c>
      <c r="C1037" s="194" t="s">
        <v>125</v>
      </c>
      <c r="D1037" t="s">
        <v>399</v>
      </c>
      <c r="E1037" t="s">
        <v>3906</v>
      </c>
      <c r="F1037" t="s">
        <v>86</v>
      </c>
      <c r="G1037">
        <v>1</v>
      </c>
      <c r="H1037">
        <v>0</v>
      </c>
      <c r="I1037">
        <v>0</v>
      </c>
      <c r="J1037">
        <v>0</v>
      </c>
      <c r="K1037">
        <v>0</v>
      </c>
      <c r="L1037">
        <v>0</v>
      </c>
      <c r="M1037" t="s">
        <v>3907</v>
      </c>
      <c r="N1037" s="165">
        <v>44672.883125</v>
      </c>
      <c r="O1037" s="195">
        <f t="shared" si="16"/>
        <v>44669</v>
      </c>
      <c r="P1037">
        <v>0</v>
      </c>
      <c r="Q1037" t="s">
        <v>8625</v>
      </c>
      <c r="R1037">
        <v>0</v>
      </c>
      <c r="S1037">
        <v>0</v>
      </c>
      <c r="T1037" t="s">
        <v>3908</v>
      </c>
      <c r="U1037" t="s">
        <v>130</v>
      </c>
      <c r="V1037" t="s">
        <v>131</v>
      </c>
      <c r="W1037">
        <v>0</v>
      </c>
      <c r="X1037">
        <v>0</v>
      </c>
      <c r="Y1037">
        <v>1</v>
      </c>
      <c r="Z1037">
        <v>0</v>
      </c>
      <c r="AA1037">
        <v>0</v>
      </c>
      <c r="AB1037">
        <v>1</v>
      </c>
      <c r="AC1037">
        <v>4</v>
      </c>
      <c r="AD1037">
        <v>2022</v>
      </c>
      <c r="AE1037" t="s">
        <v>610</v>
      </c>
      <c r="AG1037" t="s">
        <v>3909</v>
      </c>
      <c r="AH1037">
        <v>21</v>
      </c>
      <c r="AI1037" t="s">
        <v>3910</v>
      </c>
      <c r="AJ1037" t="s">
        <v>160</v>
      </c>
      <c r="AK1037" t="s">
        <v>134</v>
      </c>
      <c r="AL1037">
        <v>0</v>
      </c>
      <c r="AM1037">
        <v>0</v>
      </c>
      <c r="AN1037">
        <v>0</v>
      </c>
      <c r="AO1037">
        <v>0</v>
      </c>
      <c r="AP1037">
        <v>0</v>
      </c>
      <c r="AQ1037">
        <v>0</v>
      </c>
      <c r="AR1037">
        <v>0</v>
      </c>
      <c r="AS1037">
        <v>0</v>
      </c>
      <c r="AT1037">
        <v>0</v>
      </c>
      <c r="AU1037">
        <v>0</v>
      </c>
      <c r="AV1037">
        <v>0</v>
      </c>
      <c r="AW1037">
        <v>0</v>
      </c>
      <c r="AX1037">
        <v>0</v>
      </c>
      <c r="AY1037">
        <v>0</v>
      </c>
      <c r="AZ1037">
        <v>0</v>
      </c>
      <c r="BA1037">
        <v>1</v>
      </c>
      <c r="BB1037" t="s">
        <v>195</v>
      </c>
      <c r="BC1037" t="s">
        <v>166</v>
      </c>
      <c r="BD1037">
        <v>0</v>
      </c>
      <c r="BE1037">
        <v>0</v>
      </c>
    </row>
    <row r="1038" spans="1:57" x14ac:dyDescent="0.35">
      <c r="A1038" s="193">
        <v>4520</v>
      </c>
      <c r="B1038">
        <v>141</v>
      </c>
      <c r="C1038" s="194" t="s">
        <v>125</v>
      </c>
      <c r="D1038" t="s">
        <v>366</v>
      </c>
      <c r="E1038" t="s">
        <v>3911</v>
      </c>
      <c r="F1038" t="s">
        <v>86</v>
      </c>
      <c r="G1038">
        <v>1</v>
      </c>
      <c r="H1038">
        <v>0</v>
      </c>
      <c r="I1038">
        <v>0</v>
      </c>
      <c r="J1038">
        <v>0</v>
      </c>
      <c r="K1038">
        <v>0</v>
      </c>
      <c r="L1038">
        <v>0</v>
      </c>
      <c r="M1038" t="s">
        <v>3912</v>
      </c>
      <c r="N1038" s="165">
        <v>44784.709178240737</v>
      </c>
      <c r="O1038" s="195">
        <f t="shared" si="16"/>
        <v>44781</v>
      </c>
      <c r="P1038">
        <v>0</v>
      </c>
      <c r="Q1038" t="s">
        <v>7479</v>
      </c>
      <c r="R1038">
        <v>0</v>
      </c>
      <c r="S1038">
        <v>0</v>
      </c>
      <c r="T1038" t="s">
        <v>369</v>
      </c>
      <c r="U1038" t="s">
        <v>130</v>
      </c>
      <c r="V1038" t="s">
        <v>131</v>
      </c>
      <c r="W1038">
        <v>1</v>
      </c>
      <c r="X1038">
        <v>0</v>
      </c>
      <c r="Y1038">
        <v>0</v>
      </c>
      <c r="Z1038">
        <v>0</v>
      </c>
      <c r="AA1038">
        <v>0</v>
      </c>
      <c r="AB1038">
        <v>1</v>
      </c>
      <c r="AC1038">
        <v>8</v>
      </c>
      <c r="AD1038">
        <v>2022</v>
      </c>
      <c r="AE1038" t="s">
        <v>3913</v>
      </c>
      <c r="AH1038">
        <v>11</v>
      </c>
      <c r="AI1038" t="s">
        <v>3914</v>
      </c>
      <c r="AJ1038" t="s">
        <v>200</v>
      </c>
      <c r="AK1038" t="s">
        <v>787</v>
      </c>
      <c r="AL1038">
        <v>0</v>
      </c>
      <c r="AM1038">
        <v>0</v>
      </c>
      <c r="AN1038">
        <v>0</v>
      </c>
      <c r="AO1038">
        <v>0</v>
      </c>
      <c r="AP1038">
        <v>0</v>
      </c>
      <c r="AQ1038">
        <v>0</v>
      </c>
      <c r="AR1038">
        <v>0</v>
      </c>
      <c r="AS1038">
        <v>0</v>
      </c>
      <c r="AT1038">
        <v>0</v>
      </c>
      <c r="AU1038">
        <v>1</v>
      </c>
      <c r="AV1038">
        <v>0</v>
      </c>
      <c r="AW1038">
        <v>0</v>
      </c>
      <c r="AX1038">
        <v>0</v>
      </c>
      <c r="AY1038">
        <v>0</v>
      </c>
      <c r="AZ1038">
        <v>0</v>
      </c>
      <c r="BA1038">
        <v>0</v>
      </c>
      <c r="BB1038" t="s">
        <v>154</v>
      </c>
      <c r="BC1038" t="s">
        <v>166</v>
      </c>
      <c r="BD1038">
        <v>0</v>
      </c>
      <c r="BE1038">
        <v>0</v>
      </c>
    </row>
    <row r="1039" spans="1:57" x14ac:dyDescent="0.35">
      <c r="A1039" s="193">
        <v>4518</v>
      </c>
      <c r="B1039">
        <v>6797</v>
      </c>
      <c r="C1039" s="194" t="s">
        <v>7480</v>
      </c>
      <c r="D1039" t="s">
        <v>366</v>
      </c>
      <c r="E1039" t="s">
        <v>3911</v>
      </c>
      <c r="F1039" t="s">
        <v>86</v>
      </c>
      <c r="G1039">
        <v>1</v>
      </c>
      <c r="H1039">
        <v>0</v>
      </c>
      <c r="I1039">
        <v>0</v>
      </c>
      <c r="J1039">
        <v>0</v>
      </c>
      <c r="K1039">
        <v>0</v>
      </c>
      <c r="L1039">
        <v>0</v>
      </c>
      <c r="M1039" t="s">
        <v>3912</v>
      </c>
      <c r="N1039" s="165">
        <v>44784.667511574073</v>
      </c>
      <c r="O1039" s="195">
        <f t="shared" si="16"/>
        <v>44781</v>
      </c>
      <c r="P1039">
        <v>0</v>
      </c>
      <c r="Q1039" t="s">
        <v>7481</v>
      </c>
      <c r="R1039">
        <v>0</v>
      </c>
      <c r="S1039">
        <v>0</v>
      </c>
      <c r="T1039" t="s">
        <v>369</v>
      </c>
      <c r="U1039" t="s">
        <v>130</v>
      </c>
      <c r="V1039" t="s">
        <v>131</v>
      </c>
      <c r="W1039">
        <v>1</v>
      </c>
      <c r="X1039">
        <v>0</v>
      </c>
      <c r="Y1039">
        <v>0</v>
      </c>
      <c r="Z1039">
        <v>0</v>
      </c>
      <c r="AA1039">
        <v>0</v>
      </c>
      <c r="AB1039">
        <v>1</v>
      </c>
      <c r="AC1039">
        <v>8</v>
      </c>
      <c r="AD1039">
        <v>2022</v>
      </c>
      <c r="AE1039" t="s">
        <v>3913</v>
      </c>
      <c r="AH1039">
        <v>11</v>
      </c>
      <c r="AI1039" t="s">
        <v>3914</v>
      </c>
      <c r="AJ1039" t="s">
        <v>200</v>
      </c>
      <c r="AK1039" t="s">
        <v>787</v>
      </c>
      <c r="AL1039">
        <v>0</v>
      </c>
      <c r="AM1039">
        <v>0</v>
      </c>
      <c r="AN1039">
        <v>0</v>
      </c>
      <c r="AO1039">
        <v>0</v>
      </c>
      <c r="AP1039">
        <v>0</v>
      </c>
      <c r="AQ1039">
        <v>0</v>
      </c>
      <c r="AR1039">
        <v>0</v>
      </c>
      <c r="AS1039">
        <v>0</v>
      </c>
      <c r="AT1039">
        <v>0</v>
      </c>
      <c r="AU1039">
        <v>1</v>
      </c>
      <c r="AV1039">
        <v>0</v>
      </c>
      <c r="AW1039">
        <v>0</v>
      </c>
      <c r="AX1039">
        <v>0</v>
      </c>
      <c r="AY1039">
        <v>0</v>
      </c>
      <c r="AZ1039">
        <v>0</v>
      </c>
      <c r="BA1039">
        <v>0</v>
      </c>
      <c r="BB1039" t="s">
        <v>154</v>
      </c>
      <c r="BC1039" t="s">
        <v>166</v>
      </c>
      <c r="BD1039">
        <v>0</v>
      </c>
      <c r="BE1039">
        <v>0</v>
      </c>
    </row>
    <row r="1040" spans="1:57" x14ac:dyDescent="0.35">
      <c r="A1040" s="193">
        <v>297</v>
      </c>
      <c r="B1040">
        <v>6766</v>
      </c>
      <c r="C1040" s="194" t="s">
        <v>190</v>
      </c>
      <c r="D1040" t="s">
        <v>155</v>
      </c>
      <c r="E1040" t="s">
        <v>8626</v>
      </c>
      <c r="F1040" t="s">
        <v>86</v>
      </c>
      <c r="G1040">
        <v>1</v>
      </c>
      <c r="H1040">
        <v>0</v>
      </c>
      <c r="I1040">
        <v>0</v>
      </c>
      <c r="J1040">
        <v>0</v>
      </c>
      <c r="K1040">
        <v>0</v>
      </c>
      <c r="L1040">
        <v>0</v>
      </c>
      <c r="M1040" t="s">
        <v>8627</v>
      </c>
      <c r="N1040" s="165">
        <v>44809.773252314822</v>
      </c>
      <c r="O1040" s="195">
        <f t="shared" si="16"/>
        <v>44809</v>
      </c>
      <c r="P1040">
        <v>0</v>
      </c>
      <c r="Q1040" t="s">
        <v>8628</v>
      </c>
      <c r="R1040">
        <v>0</v>
      </c>
      <c r="S1040">
        <v>0</v>
      </c>
      <c r="T1040" t="s">
        <v>8629</v>
      </c>
      <c r="U1040" t="s">
        <v>130</v>
      </c>
      <c r="V1040" t="s">
        <v>131</v>
      </c>
      <c r="W1040">
        <v>0</v>
      </c>
      <c r="X1040">
        <v>0</v>
      </c>
      <c r="Y1040">
        <v>1</v>
      </c>
      <c r="Z1040">
        <v>0</v>
      </c>
      <c r="AA1040">
        <v>0</v>
      </c>
      <c r="AB1040">
        <v>1</v>
      </c>
      <c r="AC1040">
        <v>9</v>
      </c>
      <c r="AD1040">
        <v>2022</v>
      </c>
      <c r="AE1040" t="s">
        <v>4637</v>
      </c>
      <c r="AH1040">
        <v>5</v>
      </c>
      <c r="AI1040" t="s">
        <v>8630</v>
      </c>
      <c r="AJ1040" t="s">
        <v>160</v>
      </c>
      <c r="AK1040" t="s">
        <v>161</v>
      </c>
      <c r="AL1040">
        <v>0</v>
      </c>
      <c r="AM1040">
        <v>0</v>
      </c>
      <c r="AN1040">
        <v>0</v>
      </c>
      <c r="AO1040">
        <v>0</v>
      </c>
      <c r="AP1040">
        <v>0</v>
      </c>
      <c r="AQ1040">
        <v>0</v>
      </c>
      <c r="AR1040">
        <v>0</v>
      </c>
      <c r="AS1040">
        <v>0</v>
      </c>
      <c r="AT1040">
        <v>0</v>
      </c>
      <c r="AU1040">
        <v>0</v>
      </c>
      <c r="AV1040">
        <v>0</v>
      </c>
      <c r="AW1040">
        <v>0</v>
      </c>
      <c r="AX1040">
        <v>0</v>
      </c>
      <c r="AY1040">
        <v>0</v>
      </c>
      <c r="AZ1040">
        <v>0</v>
      </c>
      <c r="BA1040">
        <v>0</v>
      </c>
      <c r="BB1040" t="s">
        <v>162</v>
      </c>
      <c r="BC1040" t="s">
        <v>166</v>
      </c>
      <c r="BD1040">
        <v>0</v>
      </c>
      <c r="BE1040">
        <v>0</v>
      </c>
    </row>
    <row r="1041" spans="1:57" x14ac:dyDescent="0.35">
      <c r="A1041" s="193">
        <v>4498</v>
      </c>
      <c r="B1041">
        <v>2831</v>
      </c>
      <c r="C1041" s="194" t="s">
        <v>190</v>
      </c>
      <c r="D1041" t="s">
        <v>294</v>
      </c>
      <c r="E1041" t="s">
        <v>3915</v>
      </c>
      <c r="F1041" t="s">
        <v>83</v>
      </c>
      <c r="G1041">
        <v>1</v>
      </c>
      <c r="H1041">
        <v>1</v>
      </c>
      <c r="I1041">
        <v>1</v>
      </c>
      <c r="J1041">
        <v>1</v>
      </c>
      <c r="K1041">
        <v>1</v>
      </c>
      <c r="L1041">
        <v>4</v>
      </c>
      <c r="M1041" t="s">
        <v>3916</v>
      </c>
      <c r="N1041" s="165">
        <v>44783.730844907397</v>
      </c>
      <c r="O1041" s="195">
        <f t="shared" si="16"/>
        <v>44781</v>
      </c>
      <c r="P1041">
        <v>0</v>
      </c>
      <c r="Q1041" t="s">
        <v>7715</v>
      </c>
      <c r="R1041">
        <v>86</v>
      </c>
      <c r="S1041">
        <v>588</v>
      </c>
      <c r="T1041" t="s">
        <v>1335</v>
      </c>
      <c r="U1041" t="s">
        <v>130</v>
      </c>
      <c r="V1041" t="s">
        <v>131</v>
      </c>
      <c r="W1041">
        <v>0</v>
      </c>
      <c r="X1041">
        <v>0</v>
      </c>
      <c r="Y1041">
        <v>0</v>
      </c>
      <c r="Z1041">
        <v>0</v>
      </c>
      <c r="AA1041">
        <v>0</v>
      </c>
      <c r="AB1041">
        <v>0</v>
      </c>
      <c r="AC1041">
        <v>8</v>
      </c>
      <c r="AD1041">
        <v>2022</v>
      </c>
      <c r="AE1041" t="s">
        <v>3917</v>
      </c>
      <c r="AH1041">
        <v>10</v>
      </c>
      <c r="AI1041" t="s">
        <v>3918</v>
      </c>
      <c r="AJ1041" t="s">
        <v>133</v>
      </c>
      <c r="AK1041" t="s">
        <v>134</v>
      </c>
      <c r="AL1041">
        <v>0</v>
      </c>
      <c r="AM1041">
        <v>1</v>
      </c>
      <c r="AN1041">
        <v>0</v>
      </c>
      <c r="AO1041">
        <v>1</v>
      </c>
      <c r="AP1041">
        <v>1</v>
      </c>
      <c r="AQ1041">
        <v>0</v>
      </c>
      <c r="AR1041">
        <v>0</v>
      </c>
      <c r="AS1041">
        <v>0</v>
      </c>
      <c r="AT1041">
        <v>0</v>
      </c>
      <c r="AU1041">
        <v>0</v>
      </c>
      <c r="AV1041">
        <v>0</v>
      </c>
      <c r="AW1041">
        <v>0</v>
      </c>
      <c r="AX1041">
        <v>0</v>
      </c>
      <c r="AY1041">
        <v>0</v>
      </c>
      <c r="AZ1041">
        <v>0</v>
      </c>
      <c r="BA1041">
        <v>0</v>
      </c>
      <c r="BC1041" t="s">
        <v>153</v>
      </c>
      <c r="BD1041">
        <v>0</v>
      </c>
      <c r="BE1041">
        <v>0</v>
      </c>
    </row>
    <row r="1042" spans="1:57" x14ac:dyDescent="0.35">
      <c r="A1042" s="193">
        <v>4002</v>
      </c>
      <c r="B1042">
        <v>2714</v>
      </c>
      <c r="C1042" s="194" t="s">
        <v>190</v>
      </c>
      <c r="D1042" t="s">
        <v>294</v>
      </c>
      <c r="E1042" t="s">
        <v>3919</v>
      </c>
      <c r="F1042" t="s">
        <v>86</v>
      </c>
      <c r="G1042">
        <v>1</v>
      </c>
      <c r="H1042">
        <v>0</v>
      </c>
      <c r="I1042">
        <v>0</v>
      </c>
      <c r="J1042">
        <v>0</v>
      </c>
      <c r="K1042">
        <v>0</v>
      </c>
      <c r="L1042">
        <v>0</v>
      </c>
      <c r="M1042" t="s">
        <v>3920</v>
      </c>
      <c r="N1042" s="165">
        <v>44764.669710648152</v>
      </c>
      <c r="O1042" s="195">
        <f t="shared" si="16"/>
        <v>44760</v>
      </c>
      <c r="P1042">
        <v>0</v>
      </c>
      <c r="Q1042" t="s">
        <v>8631</v>
      </c>
      <c r="R1042">
        <v>59758</v>
      </c>
      <c r="S1042">
        <v>15</v>
      </c>
      <c r="T1042" t="s">
        <v>3921</v>
      </c>
      <c r="U1042" t="s">
        <v>130</v>
      </c>
      <c r="V1042" t="s">
        <v>131</v>
      </c>
      <c r="W1042">
        <v>0</v>
      </c>
      <c r="X1042">
        <v>0</v>
      </c>
      <c r="Y1042">
        <v>0</v>
      </c>
      <c r="Z1042">
        <v>0</v>
      </c>
      <c r="AA1042">
        <v>0</v>
      </c>
      <c r="AB1042">
        <v>0</v>
      </c>
      <c r="AC1042">
        <v>7</v>
      </c>
      <c r="AD1042">
        <v>2022</v>
      </c>
      <c r="AE1042" t="s">
        <v>3922</v>
      </c>
      <c r="AG1042" t="s">
        <v>3923</v>
      </c>
      <c r="AH1042">
        <v>22</v>
      </c>
      <c r="AI1042" t="s">
        <v>3924</v>
      </c>
      <c r="AJ1042" t="s">
        <v>252</v>
      </c>
      <c r="AK1042" t="s">
        <v>385</v>
      </c>
      <c r="AL1042">
        <v>0</v>
      </c>
      <c r="AM1042">
        <v>0</v>
      </c>
      <c r="AN1042">
        <v>1</v>
      </c>
      <c r="AO1042">
        <v>0</v>
      </c>
      <c r="AP1042">
        <v>0</v>
      </c>
      <c r="AQ1042">
        <v>0</v>
      </c>
      <c r="AR1042">
        <v>0</v>
      </c>
      <c r="AS1042">
        <v>0</v>
      </c>
      <c r="AT1042">
        <v>0</v>
      </c>
      <c r="AU1042">
        <v>0</v>
      </c>
      <c r="AV1042">
        <v>0</v>
      </c>
      <c r="AW1042">
        <v>0</v>
      </c>
      <c r="AX1042">
        <v>0</v>
      </c>
      <c r="AY1042">
        <v>0</v>
      </c>
      <c r="AZ1042">
        <v>0</v>
      </c>
      <c r="BA1042">
        <v>0</v>
      </c>
      <c r="BB1042" t="s">
        <v>162</v>
      </c>
      <c r="BC1042" t="s">
        <v>166</v>
      </c>
      <c r="BD1042">
        <v>0</v>
      </c>
      <c r="BE1042">
        <v>0</v>
      </c>
    </row>
    <row r="1043" spans="1:57" x14ac:dyDescent="0.35">
      <c r="A1043" s="193">
        <v>3604</v>
      </c>
      <c r="B1043">
        <v>151</v>
      </c>
      <c r="C1043" s="194" t="s">
        <v>125</v>
      </c>
      <c r="D1043" t="s">
        <v>366</v>
      </c>
      <c r="E1043" t="s">
        <v>3925</v>
      </c>
      <c r="F1043" t="s">
        <v>86</v>
      </c>
      <c r="G1043">
        <v>1</v>
      </c>
      <c r="H1043">
        <v>0</v>
      </c>
      <c r="I1043">
        <v>18</v>
      </c>
      <c r="J1043">
        <v>0</v>
      </c>
      <c r="K1043">
        <v>4</v>
      </c>
      <c r="L1043">
        <v>22</v>
      </c>
      <c r="M1043" t="s">
        <v>3926</v>
      </c>
      <c r="N1043" s="165">
        <v>44749.763564814813</v>
      </c>
      <c r="O1043" s="195">
        <f t="shared" si="16"/>
        <v>44746</v>
      </c>
      <c r="P1043">
        <v>0</v>
      </c>
      <c r="Q1043" t="s">
        <v>7479</v>
      </c>
      <c r="R1043">
        <v>0</v>
      </c>
      <c r="S1043">
        <v>0</v>
      </c>
      <c r="T1043" t="s">
        <v>369</v>
      </c>
      <c r="U1043" t="s">
        <v>130</v>
      </c>
      <c r="V1043" t="s">
        <v>131</v>
      </c>
      <c r="W1043">
        <v>1</v>
      </c>
      <c r="X1043">
        <v>0</v>
      </c>
      <c r="Y1043">
        <v>1</v>
      </c>
      <c r="Z1043">
        <v>0</v>
      </c>
      <c r="AA1043">
        <v>0</v>
      </c>
      <c r="AB1043">
        <v>1</v>
      </c>
      <c r="AC1043">
        <v>7</v>
      </c>
      <c r="AD1043">
        <v>2022</v>
      </c>
      <c r="AE1043" t="s">
        <v>3927</v>
      </c>
      <c r="AH1043">
        <v>7</v>
      </c>
      <c r="AI1043" t="s">
        <v>3928</v>
      </c>
      <c r="AJ1043" t="s">
        <v>177</v>
      </c>
      <c r="AK1043" t="s">
        <v>7423</v>
      </c>
      <c r="AL1043">
        <v>0</v>
      </c>
      <c r="AM1043">
        <v>0</v>
      </c>
      <c r="AN1043">
        <v>0</v>
      </c>
      <c r="AO1043">
        <v>0</v>
      </c>
      <c r="AP1043">
        <v>0</v>
      </c>
      <c r="AQ1043">
        <v>0</v>
      </c>
      <c r="AR1043">
        <v>0</v>
      </c>
      <c r="AS1043">
        <v>0</v>
      </c>
      <c r="AT1043">
        <v>0</v>
      </c>
      <c r="AU1043">
        <v>0</v>
      </c>
      <c r="AV1043">
        <v>1</v>
      </c>
      <c r="AW1043">
        <v>0</v>
      </c>
      <c r="AX1043">
        <v>0</v>
      </c>
      <c r="AY1043">
        <v>0</v>
      </c>
      <c r="AZ1043">
        <v>0</v>
      </c>
      <c r="BA1043">
        <v>0</v>
      </c>
      <c r="BB1043" t="s">
        <v>178</v>
      </c>
      <c r="BC1043" t="s">
        <v>166</v>
      </c>
      <c r="BD1043">
        <v>0</v>
      </c>
      <c r="BE1043">
        <v>0</v>
      </c>
    </row>
    <row r="1044" spans="1:57" x14ac:dyDescent="0.35">
      <c r="A1044" s="193">
        <v>3603</v>
      </c>
      <c r="B1044">
        <v>6816</v>
      </c>
      <c r="C1044" s="194" t="s">
        <v>7480</v>
      </c>
      <c r="D1044" t="s">
        <v>366</v>
      </c>
      <c r="E1044" t="s">
        <v>3925</v>
      </c>
      <c r="F1044" t="s">
        <v>86</v>
      </c>
      <c r="G1044">
        <v>1</v>
      </c>
      <c r="H1044">
        <v>0</v>
      </c>
      <c r="I1044">
        <v>18</v>
      </c>
      <c r="J1044">
        <v>0</v>
      </c>
      <c r="K1044">
        <v>0</v>
      </c>
      <c r="L1044">
        <v>18</v>
      </c>
      <c r="M1044" t="s">
        <v>3926</v>
      </c>
      <c r="N1044" s="165">
        <v>44749.721898148149</v>
      </c>
      <c r="O1044" s="195">
        <f t="shared" si="16"/>
        <v>44746</v>
      </c>
      <c r="P1044">
        <v>18</v>
      </c>
      <c r="Q1044" t="s">
        <v>7481</v>
      </c>
      <c r="R1044">
        <v>0</v>
      </c>
      <c r="S1044">
        <v>0</v>
      </c>
      <c r="T1044" t="s">
        <v>369</v>
      </c>
      <c r="U1044" t="s">
        <v>130</v>
      </c>
      <c r="V1044" t="s">
        <v>131</v>
      </c>
      <c r="W1044">
        <v>1</v>
      </c>
      <c r="X1044">
        <v>0</v>
      </c>
      <c r="Y1044">
        <v>1</v>
      </c>
      <c r="Z1044">
        <v>0</v>
      </c>
      <c r="AA1044">
        <v>0</v>
      </c>
      <c r="AB1044">
        <v>1</v>
      </c>
      <c r="AC1044">
        <v>7</v>
      </c>
      <c r="AD1044">
        <v>2022</v>
      </c>
      <c r="AE1044" t="s">
        <v>3927</v>
      </c>
      <c r="AH1044">
        <v>7</v>
      </c>
      <c r="AI1044" t="s">
        <v>3928</v>
      </c>
      <c r="AJ1044" t="s">
        <v>177</v>
      </c>
      <c r="AK1044" t="s">
        <v>7423</v>
      </c>
      <c r="AL1044">
        <v>0</v>
      </c>
      <c r="AM1044">
        <v>0</v>
      </c>
      <c r="AN1044">
        <v>0</v>
      </c>
      <c r="AO1044">
        <v>0</v>
      </c>
      <c r="AP1044">
        <v>0</v>
      </c>
      <c r="AQ1044">
        <v>0</v>
      </c>
      <c r="AR1044">
        <v>0</v>
      </c>
      <c r="AS1044">
        <v>0</v>
      </c>
      <c r="AT1044">
        <v>0</v>
      </c>
      <c r="AU1044">
        <v>0</v>
      </c>
      <c r="AV1044">
        <v>1</v>
      </c>
      <c r="AW1044">
        <v>0</v>
      </c>
      <c r="AX1044">
        <v>0</v>
      </c>
      <c r="AY1044">
        <v>0</v>
      </c>
      <c r="AZ1044">
        <v>0</v>
      </c>
      <c r="BA1044">
        <v>0</v>
      </c>
      <c r="BB1044" t="s">
        <v>178</v>
      </c>
      <c r="BC1044" t="s">
        <v>166</v>
      </c>
      <c r="BD1044">
        <v>0</v>
      </c>
      <c r="BE1044">
        <v>0</v>
      </c>
    </row>
    <row r="1045" spans="1:57" x14ac:dyDescent="0.35">
      <c r="A1045" s="193">
        <v>3641</v>
      </c>
      <c r="B1045">
        <v>146</v>
      </c>
      <c r="C1045" s="194" t="s">
        <v>125</v>
      </c>
      <c r="D1045" t="s">
        <v>366</v>
      </c>
      <c r="E1045" t="s">
        <v>3929</v>
      </c>
      <c r="F1045" t="s">
        <v>86</v>
      </c>
      <c r="G1045">
        <v>1</v>
      </c>
      <c r="H1045">
        <v>0</v>
      </c>
      <c r="I1045">
        <v>2</v>
      </c>
      <c r="J1045">
        <v>0</v>
      </c>
      <c r="K1045">
        <v>1</v>
      </c>
      <c r="L1045">
        <v>3</v>
      </c>
      <c r="M1045" t="s">
        <v>3930</v>
      </c>
      <c r="N1045" s="165">
        <v>44753.763541666667</v>
      </c>
      <c r="O1045" s="195">
        <f t="shared" si="16"/>
        <v>44753</v>
      </c>
      <c r="P1045">
        <v>0</v>
      </c>
      <c r="Q1045" t="s">
        <v>7479</v>
      </c>
      <c r="R1045">
        <v>0</v>
      </c>
      <c r="S1045">
        <v>0</v>
      </c>
      <c r="T1045" t="s">
        <v>369</v>
      </c>
      <c r="U1045" t="s">
        <v>130</v>
      </c>
      <c r="V1045" t="s">
        <v>131</v>
      </c>
      <c r="W1045">
        <v>1</v>
      </c>
      <c r="X1045">
        <v>0</v>
      </c>
      <c r="Y1045">
        <v>1</v>
      </c>
      <c r="Z1045">
        <v>0</v>
      </c>
      <c r="AA1045">
        <v>0</v>
      </c>
      <c r="AB1045">
        <v>1</v>
      </c>
      <c r="AC1045">
        <v>7</v>
      </c>
      <c r="AD1045">
        <v>2022</v>
      </c>
      <c r="AE1045" t="s">
        <v>3927</v>
      </c>
      <c r="AH1045">
        <v>11</v>
      </c>
      <c r="AI1045" t="s">
        <v>3931</v>
      </c>
      <c r="AJ1045" t="s">
        <v>177</v>
      </c>
      <c r="AK1045" t="s">
        <v>7423</v>
      </c>
      <c r="AL1045">
        <v>0</v>
      </c>
      <c r="AM1045">
        <v>0</v>
      </c>
      <c r="AN1045">
        <v>0</v>
      </c>
      <c r="AO1045">
        <v>0</v>
      </c>
      <c r="AP1045">
        <v>0</v>
      </c>
      <c r="AQ1045">
        <v>0</v>
      </c>
      <c r="AR1045">
        <v>0</v>
      </c>
      <c r="AS1045">
        <v>0</v>
      </c>
      <c r="AT1045">
        <v>0</v>
      </c>
      <c r="AU1045">
        <v>0</v>
      </c>
      <c r="AV1045">
        <v>1</v>
      </c>
      <c r="AW1045">
        <v>0</v>
      </c>
      <c r="AX1045">
        <v>0</v>
      </c>
      <c r="AY1045">
        <v>0</v>
      </c>
      <c r="AZ1045">
        <v>0</v>
      </c>
      <c r="BA1045">
        <v>0</v>
      </c>
      <c r="BB1045" t="s">
        <v>178</v>
      </c>
      <c r="BC1045" t="s">
        <v>166</v>
      </c>
      <c r="BD1045">
        <v>0</v>
      </c>
      <c r="BE1045">
        <v>0</v>
      </c>
    </row>
    <row r="1046" spans="1:57" x14ac:dyDescent="0.35">
      <c r="A1046" s="193">
        <v>3639</v>
      </c>
      <c r="B1046">
        <v>6811</v>
      </c>
      <c r="C1046" s="194" t="s">
        <v>7480</v>
      </c>
      <c r="D1046" t="s">
        <v>366</v>
      </c>
      <c r="E1046" t="s">
        <v>3929</v>
      </c>
      <c r="F1046" t="s">
        <v>86</v>
      </c>
      <c r="G1046">
        <v>1</v>
      </c>
      <c r="H1046">
        <v>0</v>
      </c>
      <c r="I1046">
        <v>2</v>
      </c>
      <c r="J1046">
        <v>0</v>
      </c>
      <c r="K1046">
        <v>0</v>
      </c>
      <c r="L1046">
        <v>2</v>
      </c>
      <c r="M1046" t="s">
        <v>3930</v>
      </c>
      <c r="N1046" s="165">
        <v>44753.721875000003</v>
      </c>
      <c r="O1046" s="195">
        <f t="shared" si="16"/>
        <v>44753</v>
      </c>
      <c r="P1046">
        <v>2</v>
      </c>
      <c r="Q1046" t="s">
        <v>7481</v>
      </c>
      <c r="R1046">
        <v>0</v>
      </c>
      <c r="S1046">
        <v>0</v>
      </c>
      <c r="T1046" t="s">
        <v>369</v>
      </c>
      <c r="U1046" t="s">
        <v>130</v>
      </c>
      <c r="V1046" t="s">
        <v>131</v>
      </c>
      <c r="W1046">
        <v>1</v>
      </c>
      <c r="X1046">
        <v>0</v>
      </c>
      <c r="Y1046">
        <v>1</v>
      </c>
      <c r="Z1046">
        <v>0</v>
      </c>
      <c r="AA1046">
        <v>0</v>
      </c>
      <c r="AB1046">
        <v>1</v>
      </c>
      <c r="AC1046">
        <v>7</v>
      </c>
      <c r="AD1046">
        <v>2022</v>
      </c>
      <c r="AE1046" t="s">
        <v>3927</v>
      </c>
      <c r="AH1046">
        <v>11</v>
      </c>
      <c r="AI1046" t="s">
        <v>3931</v>
      </c>
      <c r="AJ1046" t="s">
        <v>177</v>
      </c>
      <c r="AK1046" t="s">
        <v>7423</v>
      </c>
      <c r="AL1046">
        <v>0</v>
      </c>
      <c r="AM1046">
        <v>0</v>
      </c>
      <c r="AN1046">
        <v>0</v>
      </c>
      <c r="AO1046">
        <v>0</v>
      </c>
      <c r="AP1046">
        <v>0</v>
      </c>
      <c r="AQ1046">
        <v>0</v>
      </c>
      <c r="AR1046">
        <v>0</v>
      </c>
      <c r="AS1046">
        <v>0</v>
      </c>
      <c r="AT1046">
        <v>0</v>
      </c>
      <c r="AU1046">
        <v>0</v>
      </c>
      <c r="AV1046">
        <v>1</v>
      </c>
      <c r="AW1046">
        <v>0</v>
      </c>
      <c r="AX1046">
        <v>0</v>
      </c>
      <c r="AY1046">
        <v>0</v>
      </c>
      <c r="AZ1046">
        <v>0</v>
      </c>
      <c r="BA1046">
        <v>0</v>
      </c>
      <c r="BB1046" t="s">
        <v>178</v>
      </c>
      <c r="BC1046" t="s">
        <v>166</v>
      </c>
      <c r="BD1046">
        <v>0</v>
      </c>
      <c r="BE1046">
        <v>0</v>
      </c>
    </row>
    <row r="1047" spans="1:57" x14ac:dyDescent="0.35">
      <c r="A1047" s="193">
        <v>4244</v>
      </c>
      <c r="B1047">
        <v>2446</v>
      </c>
      <c r="C1047" s="194" t="s">
        <v>125</v>
      </c>
      <c r="D1047" t="s">
        <v>126</v>
      </c>
      <c r="E1047" t="s">
        <v>3932</v>
      </c>
      <c r="F1047" t="s">
        <v>85</v>
      </c>
      <c r="G1047">
        <v>1</v>
      </c>
      <c r="H1047">
        <v>0</v>
      </c>
      <c r="I1047">
        <v>0</v>
      </c>
      <c r="J1047">
        <v>0</v>
      </c>
      <c r="K1047">
        <v>0</v>
      </c>
      <c r="L1047">
        <v>1</v>
      </c>
      <c r="M1047" t="s">
        <v>3933</v>
      </c>
      <c r="N1047" s="165">
        <v>44772.838576388887</v>
      </c>
      <c r="O1047" s="195">
        <f t="shared" si="16"/>
        <v>44767</v>
      </c>
      <c r="P1047">
        <v>0</v>
      </c>
      <c r="Q1047" t="s">
        <v>3934</v>
      </c>
      <c r="R1047">
        <v>0</v>
      </c>
      <c r="S1047">
        <v>0</v>
      </c>
      <c r="T1047" t="s">
        <v>3934</v>
      </c>
      <c r="U1047" t="s">
        <v>130</v>
      </c>
      <c r="V1047" t="s">
        <v>131</v>
      </c>
      <c r="W1047">
        <v>0</v>
      </c>
      <c r="X1047">
        <v>0</v>
      </c>
      <c r="Y1047">
        <v>0</v>
      </c>
      <c r="Z1047">
        <v>0</v>
      </c>
      <c r="AA1047">
        <v>0</v>
      </c>
      <c r="AB1047">
        <v>0</v>
      </c>
      <c r="AC1047">
        <v>7</v>
      </c>
      <c r="AD1047">
        <v>2022</v>
      </c>
      <c r="AH1047">
        <v>30</v>
      </c>
      <c r="AI1047" t="s">
        <v>3935</v>
      </c>
      <c r="AJ1047" t="s">
        <v>133</v>
      </c>
      <c r="AK1047" t="s">
        <v>134</v>
      </c>
      <c r="AL1047">
        <v>0</v>
      </c>
      <c r="AM1047">
        <v>0</v>
      </c>
      <c r="AN1047">
        <v>0</v>
      </c>
      <c r="AO1047">
        <v>0</v>
      </c>
      <c r="AP1047">
        <v>0</v>
      </c>
      <c r="AQ1047">
        <v>0</v>
      </c>
      <c r="AR1047">
        <v>0</v>
      </c>
      <c r="AS1047">
        <v>1</v>
      </c>
      <c r="AT1047">
        <v>0</v>
      </c>
      <c r="AU1047">
        <v>0</v>
      </c>
      <c r="AV1047">
        <v>0</v>
      </c>
      <c r="AW1047">
        <v>0</v>
      </c>
      <c r="AX1047">
        <v>0</v>
      </c>
      <c r="AY1047">
        <v>0</v>
      </c>
      <c r="AZ1047">
        <v>0</v>
      </c>
      <c r="BA1047">
        <v>0</v>
      </c>
      <c r="BB1047" t="s">
        <v>162</v>
      </c>
      <c r="BC1047" t="s">
        <v>166</v>
      </c>
      <c r="BD1047">
        <v>0</v>
      </c>
      <c r="BE1047">
        <v>0</v>
      </c>
    </row>
    <row r="1048" spans="1:57" x14ac:dyDescent="0.35">
      <c r="A1048" s="193">
        <v>798</v>
      </c>
      <c r="B1048">
        <v>6911</v>
      </c>
      <c r="C1048" s="194" t="s">
        <v>7480</v>
      </c>
      <c r="D1048" t="s">
        <v>366</v>
      </c>
      <c r="E1048" t="s">
        <v>3936</v>
      </c>
      <c r="F1048" t="s">
        <v>86</v>
      </c>
      <c r="G1048">
        <v>1</v>
      </c>
      <c r="H1048">
        <v>0</v>
      </c>
      <c r="I1048">
        <v>3</v>
      </c>
      <c r="J1048">
        <v>0</v>
      </c>
      <c r="K1048">
        <v>0</v>
      </c>
      <c r="L1048">
        <v>3</v>
      </c>
      <c r="M1048" t="s">
        <v>3937</v>
      </c>
      <c r="N1048" s="165">
        <v>44682.856076388889</v>
      </c>
      <c r="O1048" s="195">
        <f t="shared" si="16"/>
        <v>44676</v>
      </c>
      <c r="P1048">
        <v>3</v>
      </c>
      <c r="Q1048" t="s">
        <v>7481</v>
      </c>
      <c r="R1048">
        <v>0</v>
      </c>
      <c r="S1048">
        <v>0</v>
      </c>
      <c r="T1048" t="s">
        <v>369</v>
      </c>
      <c r="U1048" t="s">
        <v>130</v>
      </c>
      <c r="V1048" t="s">
        <v>131</v>
      </c>
      <c r="W1048">
        <v>1</v>
      </c>
      <c r="X1048">
        <v>0</v>
      </c>
      <c r="Y1048">
        <v>0</v>
      </c>
      <c r="Z1048">
        <v>0</v>
      </c>
      <c r="AA1048">
        <v>0</v>
      </c>
      <c r="AB1048">
        <v>1</v>
      </c>
      <c r="AC1048">
        <v>5</v>
      </c>
      <c r="AD1048">
        <v>2022</v>
      </c>
      <c r="AE1048" t="s">
        <v>3938</v>
      </c>
      <c r="AH1048">
        <v>1</v>
      </c>
      <c r="AI1048" t="s">
        <v>3940</v>
      </c>
      <c r="AJ1048" t="s">
        <v>200</v>
      </c>
      <c r="AK1048" t="s">
        <v>7423</v>
      </c>
      <c r="AL1048">
        <v>0</v>
      </c>
      <c r="AM1048">
        <v>0</v>
      </c>
      <c r="AN1048">
        <v>0</v>
      </c>
      <c r="AO1048">
        <v>0</v>
      </c>
      <c r="AP1048">
        <v>0</v>
      </c>
      <c r="AQ1048">
        <v>0</v>
      </c>
      <c r="AR1048">
        <v>0</v>
      </c>
      <c r="AS1048">
        <v>0</v>
      </c>
      <c r="AT1048">
        <v>0</v>
      </c>
      <c r="AU1048">
        <v>0</v>
      </c>
      <c r="AV1048">
        <v>0</v>
      </c>
      <c r="AW1048">
        <v>0</v>
      </c>
      <c r="AX1048">
        <v>0</v>
      </c>
      <c r="AY1048">
        <v>0</v>
      </c>
      <c r="AZ1048">
        <v>0</v>
      </c>
      <c r="BA1048">
        <v>0</v>
      </c>
      <c r="BB1048" t="s">
        <v>172</v>
      </c>
      <c r="BC1048" t="s">
        <v>153</v>
      </c>
      <c r="BD1048">
        <v>0</v>
      </c>
      <c r="BE1048">
        <v>0</v>
      </c>
    </row>
    <row r="1049" spans="1:57" x14ac:dyDescent="0.35">
      <c r="A1049" s="193">
        <v>4741</v>
      </c>
      <c r="B1049">
        <v>171</v>
      </c>
      <c r="C1049" s="194" t="s">
        <v>125</v>
      </c>
      <c r="D1049" t="s">
        <v>366</v>
      </c>
      <c r="E1049" t="s">
        <v>3941</v>
      </c>
      <c r="F1049" t="s">
        <v>86</v>
      </c>
      <c r="G1049">
        <v>1</v>
      </c>
      <c r="H1049">
        <v>0</v>
      </c>
      <c r="I1049">
        <v>222</v>
      </c>
      <c r="J1049">
        <v>0</v>
      </c>
      <c r="K1049">
        <v>4</v>
      </c>
      <c r="L1049">
        <v>226</v>
      </c>
      <c r="M1049" t="s">
        <v>3942</v>
      </c>
      <c r="N1049" s="165">
        <v>44793.049108796287</v>
      </c>
      <c r="O1049" s="195">
        <f t="shared" si="16"/>
        <v>44788</v>
      </c>
      <c r="P1049">
        <v>0</v>
      </c>
      <c r="Q1049" t="s">
        <v>7479</v>
      </c>
      <c r="R1049">
        <v>0</v>
      </c>
      <c r="S1049">
        <v>0</v>
      </c>
      <c r="T1049" t="s">
        <v>369</v>
      </c>
      <c r="U1049" t="s">
        <v>130</v>
      </c>
      <c r="V1049" t="s">
        <v>131</v>
      </c>
      <c r="W1049">
        <v>0</v>
      </c>
      <c r="X1049">
        <v>0</v>
      </c>
      <c r="Y1049">
        <v>0</v>
      </c>
      <c r="Z1049">
        <v>0</v>
      </c>
      <c r="AA1049">
        <v>0</v>
      </c>
      <c r="AB1049">
        <v>1</v>
      </c>
      <c r="AC1049">
        <v>8</v>
      </c>
      <c r="AD1049">
        <v>2022</v>
      </c>
      <c r="AE1049" t="s">
        <v>610</v>
      </c>
      <c r="AH1049">
        <v>20</v>
      </c>
      <c r="AI1049" t="s">
        <v>3943</v>
      </c>
      <c r="AJ1049" t="s">
        <v>160</v>
      </c>
      <c r="AK1049" t="s">
        <v>161</v>
      </c>
      <c r="AL1049">
        <v>0</v>
      </c>
      <c r="AM1049">
        <v>0</v>
      </c>
      <c r="AN1049">
        <v>0</v>
      </c>
      <c r="AO1049">
        <v>0</v>
      </c>
      <c r="AP1049">
        <v>0</v>
      </c>
      <c r="AQ1049">
        <v>0</v>
      </c>
      <c r="AR1049">
        <v>0</v>
      </c>
      <c r="AS1049">
        <v>0</v>
      </c>
      <c r="AT1049">
        <v>0</v>
      </c>
      <c r="AU1049">
        <v>0</v>
      </c>
      <c r="AV1049">
        <v>0</v>
      </c>
      <c r="AW1049">
        <v>0</v>
      </c>
      <c r="AX1049">
        <v>0</v>
      </c>
      <c r="AY1049">
        <v>0</v>
      </c>
      <c r="AZ1049">
        <v>0</v>
      </c>
      <c r="BA1049">
        <v>0</v>
      </c>
      <c r="BB1049" t="s">
        <v>162</v>
      </c>
      <c r="BC1049" t="s">
        <v>166</v>
      </c>
      <c r="BD1049">
        <v>0</v>
      </c>
      <c r="BE1049">
        <v>0</v>
      </c>
    </row>
    <row r="1050" spans="1:57" x14ac:dyDescent="0.35">
      <c r="A1050" s="193">
        <v>4737</v>
      </c>
      <c r="B1050">
        <v>6791</v>
      </c>
      <c r="C1050" s="194" t="s">
        <v>7480</v>
      </c>
      <c r="D1050" t="s">
        <v>366</v>
      </c>
      <c r="E1050" t="s">
        <v>3941</v>
      </c>
      <c r="F1050" t="s">
        <v>86</v>
      </c>
      <c r="G1050">
        <v>1</v>
      </c>
      <c r="H1050">
        <v>0</v>
      </c>
      <c r="I1050">
        <v>222</v>
      </c>
      <c r="J1050">
        <v>0</v>
      </c>
      <c r="K1050">
        <v>0</v>
      </c>
      <c r="L1050">
        <v>222</v>
      </c>
      <c r="M1050" t="s">
        <v>3942</v>
      </c>
      <c r="N1050" s="165">
        <v>44793.00744212963</v>
      </c>
      <c r="O1050" s="195">
        <f t="shared" si="16"/>
        <v>44788</v>
      </c>
      <c r="P1050">
        <v>222</v>
      </c>
      <c r="Q1050" t="s">
        <v>7481</v>
      </c>
      <c r="R1050">
        <v>0</v>
      </c>
      <c r="S1050">
        <v>0</v>
      </c>
      <c r="T1050" t="s">
        <v>369</v>
      </c>
      <c r="U1050" t="s">
        <v>130</v>
      </c>
      <c r="V1050" t="s">
        <v>131</v>
      </c>
      <c r="W1050">
        <v>0</v>
      </c>
      <c r="X1050">
        <v>0</v>
      </c>
      <c r="Y1050">
        <v>0</v>
      </c>
      <c r="Z1050">
        <v>0</v>
      </c>
      <c r="AA1050">
        <v>0</v>
      </c>
      <c r="AB1050">
        <v>1</v>
      </c>
      <c r="AC1050">
        <v>8</v>
      </c>
      <c r="AD1050">
        <v>2022</v>
      </c>
      <c r="AE1050" t="s">
        <v>610</v>
      </c>
      <c r="AH1050">
        <v>20</v>
      </c>
      <c r="AI1050" t="s">
        <v>3943</v>
      </c>
      <c r="AJ1050" t="s">
        <v>160</v>
      </c>
      <c r="AK1050" t="s">
        <v>161</v>
      </c>
      <c r="AL1050">
        <v>0</v>
      </c>
      <c r="AM1050">
        <v>0</v>
      </c>
      <c r="AN1050">
        <v>0</v>
      </c>
      <c r="AO1050">
        <v>0</v>
      </c>
      <c r="AP1050">
        <v>0</v>
      </c>
      <c r="AQ1050">
        <v>0</v>
      </c>
      <c r="AR1050">
        <v>0</v>
      </c>
      <c r="AS1050">
        <v>0</v>
      </c>
      <c r="AT1050">
        <v>0</v>
      </c>
      <c r="AU1050">
        <v>0</v>
      </c>
      <c r="AV1050">
        <v>0</v>
      </c>
      <c r="AW1050">
        <v>0</v>
      </c>
      <c r="AX1050">
        <v>0</v>
      </c>
      <c r="AY1050">
        <v>0</v>
      </c>
      <c r="AZ1050">
        <v>0</v>
      </c>
      <c r="BA1050">
        <v>0</v>
      </c>
      <c r="BB1050" t="s">
        <v>162</v>
      </c>
      <c r="BC1050" t="s">
        <v>166</v>
      </c>
      <c r="BD1050">
        <v>0</v>
      </c>
      <c r="BE1050">
        <v>0</v>
      </c>
    </row>
    <row r="1051" spans="1:57" x14ac:dyDescent="0.35">
      <c r="A1051" s="193">
        <v>4957</v>
      </c>
      <c r="B1051">
        <v>3146</v>
      </c>
      <c r="C1051" s="194" t="s">
        <v>125</v>
      </c>
      <c r="D1051" t="s">
        <v>294</v>
      </c>
      <c r="E1051" t="s">
        <v>3944</v>
      </c>
      <c r="F1051" t="s">
        <v>83</v>
      </c>
      <c r="G1051">
        <v>1</v>
      </c>
      <c r="H1051">
        <v>0</v>
      </c>
      <c r="I1051">
        <v>0</v>
      </c>
      <c r="J1051">
        <v>1</v>
      </c>
      <c r="K1051">
        <v>0</v>
      </c>
      <c r="L1051">
        <v>1</v>
      </c>
      <c r="M1051" t="s">
        <v>3945</v>
      </c>
      <c r="N1051" s="165">
        <v>44802.660416666673</v>
      </c>
      <c r="O1051" s="195">
        <f t="shared" si="16"/>
        <v>44802</v>
      </c>
      <c r="P1051">
        <v>0</v>
      </c>
      <c r="Q1051" t="s">
        <v>8176</v>
      </c>
      <c r="R1051">
        <v>4145</v>
      </c>
      <c r="S1051">
        <v>8</v>
      </c>
      <c r="T1051" t="s">
        <v>2533</v>
      </c>
      <c r="U1051" t="s">
        <v>130</v>
      </c>
      <c r="V1051" t="s">
        <v>131</v>
      </c>
      <c r="W1051">
        <v>0</v>
      </c>
      <c r="X1051">
        <v>0</v>
      </c>
      <c r="Y1051">
        <v>0</v>
      </c>
      <c r="Z1051">
        <v>0</v>
      </c>
      <c r="AA1051">
        <v>0</v>
      </c>
      <c r="AB1051">
        <v>1</v>
      </c>
      <c r="AC1051">
        <v>8</v>
      </c>
      <c r="AD1051">
        <v>2022</v>
      </c>
      <c r="AF1051" t="s">
        <v>635</v>
      </c>
      <c r="AH1051">
        <v>29</v>
      </c>
      <c r="AI1051" t="s">
        <v>3946</v>
      </c>
      <c r="AJ1051" t="s">
        <v>133</v>
      </c>
      <c r="AK1051" t="s">
        <v>134</v>
      </c>
      <c r="AL1051">
        <v>0</v>
      </c>
      <c r="AM1051">
        <v>0</v>
      </c>
      <c r="AN1051">
        <v>0</v>
      </c>
      <c r="AO1051">
        <v>0</v>
      </c>
      <c r="AP1051">
        <v>0</v>
      </c>
      <c r="AQ1051">
        <v>0</v>
      </c>
      <c r="AR1051">
        <v>0</v>
      </c>
      <c r="AS1051">
        <v>0</v>
      </c>
      <c r="AT1051">
        <v>0</v>
      </c>
      <c r="AU1051">
        <v>0</v>
      </c>
      <c r="AV1051">
        <v>0</v>
      </c>
      <c r="AW1051">
        <v>0</v>
      </c>
      <c r="AX1051">
        <v>0</v>
      </c>
      <c r="AY1051">
        <v>0</v>
      </c>
      <c r="AZ1051">
        <v>0</v>
      </c>
      <c r="BA1051">
        <v>0</v>
      </c>
      <c r="BC1051" t="s">
        <v>153</v>
      </c>
      <c r="BD1051">
        <v>0</v>
      </c>
      <c r="BE1051">
        <v>0</v>
      </c>
    </row>
    <row r="1052" spans="1:57" x14ac:dyDescent="0.35">
      <c r="A1052" s="193">
        <v>4212</v>
      </c>
      <c r="B1052">
        <v>3037</v>
      </c>
      <c r="C1052" s="194" t="s">
        <v>190</v>
      </c>
      <c r="D1052" t="s">
        <v>294</v>
      </c>
      <c r="E1052" t="s">
        <v>3947</v>
      </c>
      <c r="F1052" t="s">
        <v>86</v>
      </c>
      <c r="G1052">
        <v>1</v>
      </c>
      <c r="H1052">
        <v>0</v>
      </c>
      <c r="I1052">
        <v>5</v>
      </c>
      <c r="J1052">
        <v>0</v>
      </c>
      <c r="K1052">
        <v>0</v>
      </c>
      <c r="L1052">
        <v>5</v>
      </c>
      <c r="M1052" t="s">
        <v>3948</v>
      </c>
      <c r="N1052" s="165">
        <v>44771.749976851846</v>
      </c>
      <c r="O1052" s="195">
        <f t="shared" si="16"/>
        <v>44767</v>
      </c>
      <c r="P1052">
        <v>0</v>
      </c>
      <c r="Q1052" t="s">
        <v>7599</v>
      </c>
      <c r="R1052">
        <v>7227</v>
      </c>
      <c r="S1052">
        <v>2281</v>
      </c>
      <c r="T1052" t="s">
        <v>977</v>
      </c>
      <c r="U1052" t="s">
        <v>130</v>
      </c>
      <c r="V1052" t="s">
        <v>131</v>
      </c>
      <c r="W1052">
        <v>0</v>
      </c>
      <c r="X1052">
        <v>0</v>
      </c>
      <c r="Y1052">
        <v>0</v>
      </c>
      <c r="Z1052">
        <v>0</v>
      </c>
      <c r="AA1052">
        <v>0</v>
      </c>
      <c r="AB1052">
        <v>0</v>
      </c>
      <c r="AC1052">
        <v>7</v>
      </c>
      <c r="AD1052">
        <v>2022</v>
      </c>
      <c r="AE1052" t="s">
        <v>3949</v>
      </c>
      <c r="AF1052" t="s">
        <v>635</v>
      </c>
      <c r="AH1052">
        <v>29</v>
      </c>
      <c r="AI1052" t="s">
        <v>3950</v>
      </c>
      <c r="AJ1052" t="s">
        <v>200</v>
      </c>
      <c r="AK1052" t="s">
        <v>385</v>
      </c>
      <c r="AL1052">
        <v>0</v>
      </c>
      <c r="AM1052">
        <v>0</v>
      </c>
      <c r="AN1052">
        <v>0</v>
      </c>
      <c r="AO1052">
        <v>0</v>
      </c>
      <c r="AP1052">
        <v>0</v>
      </c>
      <c r="AQ1052">
        <v>1</v>
      </c>
      <c r="AR1052">
        <v>0</v>
      </c>
      <c r="AS1052">
        <v>0</v>
      </c>
      <c r="AT1052">
        <v>0</v>
      </c>
      <c r="AU1052">
        <v>0</v>
      </c>
      <c r="AV1052">
        <v>0</v>
      </c>
      <c r="AW1052">
        <v>0</v>
      </c>
      <c r="AX1052">
        <v>0</v>
      </c>
      <c r="AY1052">
        <v>0</v>
      </c>
      <c r="AZ1052">
        <v>0</v>
      </c>
      <c r="BA1052">
        <v>0</v>
      </c>
      <c r="BB1052" t="s">
        <v>178</v>
      </c>
      <c r="BC1052" t="s">
        <v>166</v>
      </c>
      <c r="BD1052">
        <v>1</v>
      </c>
      <c r="BE1052">
        <v>0</v>
      </c>
    </row>
    <row r="1053" spans="1:57" x14ac:dyDescent="0.35">
      <c r="A1053" s="193">
        <v>4647</v>
      </c>
      <c r="B1053">
        <v>3105</v>
      </c>
      <c r="C1053" s="194" t="s">
        <v>190</v>
      </c>
      <c r="D1053" t="s">
        <v>294</v>
      </c>
      <c r="E1053" t="s">
        <v>3951</v>
      </c>
      <c r="F1053" t="s">
        <v>86</v>
      </c>
      <c r="G1053">
        <v>1</v>
      </c>
      <c r="H1053">
        <v>0</v>
      </c>
      <c r="I1053">
        <v>0</v>
      </c>
      <c r="J1053">
        <v>0</v>
      </c>
      <c r="K1053">
        <v>0</v>
      </c>
      <c r="L1053">
        <v>0</v>
      </c>
      <c r="M1053" t="s">
        <v>3948</v>
      </c>
      <c r="N1053" s="165">
        <v>44789.655046296299</v>
      </c>
      <c r="O1053" s="195">
        <f t="shared" si="16"/>
        <v>44788</v>
      </c>
      <c r="P1053">
        <v>0</v>
      </c>
      <c r="Q1053" t="s">
        <v>7599</v>
      </c>
      <c r="R1053">
        <v>7227</v>
      </c>
      <c r="S1053">
        <v>2281</v>
      </c>
      <c r="T1053" t="s">
        <v>977</v>
      </c>
      <c r="U1053" t="s">
        <v>130</v>
      </c>
      <c r="V1053" t="s">
        <v>131</v>
      </c>
      <c r="W1053">
        <v>0</v>
      </c>
      <c r="X1053">
        <v>0</v>
      </c>
      <c r="Y1053">
        <v>0</v>
      </c>
      <c r="Z1053">
        <v>0</v>
      </c>
      <c r="AA1053">
        <v>0</v>
      </c>
      <c r="AB1053">
        <v>0</v>
      </c>
      <c r="AC1053">
        <v>8</v>
      </c>
      <c r="AD1053">
        <v>2022</v>
      </c>
      <c r="AE1053" t="s">
        <v>3949</v>
      </c>
      <c r="AF1053" t="s">
        <v>635</v>
      </c>
      <c r="AH1053">
        <v>16</v>
      </c>
      <c r="AI1053" t="s">
        <v>3950</v>
      </c>
      <c r="AJ1053" t="s">
        <v>200</v>
      </c>
      <c r="AK1053" t="s">
        <v>385</v>
      </c>
      <c r="AL1053">
        <v>0</v>
      </c>
      <c r="AM1053">
        <v>0</v>
      </c>
      <c r="AN1053">
        <v>0</v>
      </c>
      <c r="AO1053">
        <v>0</v>
      </c>
      <c r="AP1053">
        <v>0</v>
      </c>
      <c r="AQ1053">
        <v>1</v>
      </c>
      <c r="AR1053">
        <v>0</v>
      </c>
      <c r="AS1053">
        <v>0</v>
      </c>
      <c r="AT1053">
        <v>0</v>
      </c>
      <c r="AU1053">
        <v>0</v>
      </c>
      <c r="AV1053">
        <v>0</v>
      </c>
      <c r="AW1053">
        <v>0</v>
      </c>
      <c r="AX1053">
        <v>0</v>
      </c>
      <c r="AY1053">
        <v>0</v>
      </c>
      <c r="AZ1053">
        <v>0</v>
      </c>
      <c r="BA1053">
        <v>0</v>
      </c>
      <c r="BB1053" t="s">
        <v>178</v>
      </c>
      <c r="BC1053" t="s">
        <v>166</v>
      </c>
      <c r="BD1053">
        <v>1</v>
      </c>
      <c r="BE1053">
        <v>0</v>
      </c>
    </row>
    <row r="1054" spans="1:57" x14ac:dyDescent="0.35">
      <c r="A1054" s="193">
        <v>4641</v>
      </c>
      <c r="B1054">
        <v>3103</v>
      </c>
      <c r="C1054" s="194" t="s">
        <v>190</v>
      </c>
      <c r="D1054" t="s">
        <v>294</v>
      </c>
      <c r="E1054" t="s">
        <v>3952</v>
      </c>
      <c r="F1054" t="s">
        <v>83</v>
      </c>
      <c r="G1054">
        <v>1</v>
      </c>
      <c r="H1054">
        <v>1</v>
      </c>
      <c r="I1054">
        <v>1</v>
      </c>
      <c r="J1054">
        <v>0</v>
      </c>
      <c r="K1054">
        <v>0</v>
      </c>
      <c r="L1054">
        <v>2</v>
      </c>
      <c r="M1054" t="s">
        <v>3953</v>
      </c>
      <c r="N1054" s="165">
        <v>44789.48778935185</v>
      </c>
      <c r="O1054" s="195">
        <f t="shared" si="16"/>
        <v>44788</v>
      </c>
      <c r="P1054">
        <v>0</v>
      </c>
      <c r="Q1054" t="s">
        <v>8632</v>
      </c>
      <c r="R1054">
        <v>1162</v>
      </c>
      <c r="S1054">
        <v>1356</v>
      </c>
      <c r="T1054" t="s">
        <v>3954</v>
      </c>
      <c r="U1054" t="s">
        <v>130</v>
      </c>
      <c r="V1054" t="s">
        <v>131</v>
      </c>
      <c r="W1054">
        <v>0</v>
      </c>
      <c r="X1054">
        <v>0</v>
      </c>
      <c r="Y1054">
        <v>0</v>
      </c>
      <c r="Z1054">
        <v>0</v>
      </c>
      <c r="AA1054">
        <v>0</v>
      </c>
      <c r="AB1054">
        <v>0</v>
      </c>
      <c r="AC1054">
        <v>8</v>
      </c>
      <c r="AD1054">
        <v>2022</v>
      </c>
      <c r="AF1054" t="s">
        <v>635</v>
      </c>
      <c r="AH1054">
        <v>16</v>
      </c>
      <c r="AI1054" t="s">
        <v>3955</v>
      </c>
      <c r="AJ1054" t="s">
        <v>133</v>
      </c>
      <c r="AK1054" t="s">
        <v>134</v>
      </c>
      <c r="AL1054">
        <v>0</v>
      </c>
      <c r="AM1054">
        <v>0</v>
      </c>
      <c r="AN1054">
        <v>0</v>
      </c>
      <c r="AO1054">
        <v>0</v>
      </c>
      <c r="AP1054">
        <v>0</v>
      </c>
      <c r="AQ1054">
        <v>0</v>
      </c>
      <c r="AR1054">
        <v>0</v>
      </c>
      <c r="AS1054">
        <v>0</v>
      </c>
      <c r="AT1054">
        <v>0</v>
      </c>
      <c r="AU1054">
        <v>1</v>
      </c>
      <c r="AV1054">
        <v>0</v>
      </c>
      <c r="AW1054">
        <v>0</v>
      </c>
      <c r="AX1054">
        <v>0</v>
      </c>
      <c r="AY1054">
        <v>0</v>
      </c>
      <c r="AZ1054">
        <v>0</v>
      </c>
      <c r="BA1054">
        <v>0</v>
      </c>
      <c r="BB1054" t="s">
        <v>178</v>
      </c>
      <c r="BC1054" t="s">
        <v>166</v>
      </c>
      <c r="BD1054">
        <v>1</v>
      </c>
      <c r="BE1054">
        <v>0</v>
      </c>
    </row>
    <row r="1055" spans="1:57" x14ac:dyDescent="0.35">
      <c r="A1055" s="193">
        <v>3800</v>
      </c>
      <c r="B1055">
        <v>2968</v>
      </c>
      <c r="C1055" s="194" t="s">
        <v>125</v>
      </c>
      <c r="D1055" t="s">
        <v>294</v>
      </c>
      <c r="E1055" t="s">
        <v>3956</v>
      </c>
      <c r="F1055" t="s">
        <v>86</v>
      </c>
      <c r="G1055">
        <v>1</v>
      </c>
      <c r="H1055">
        <v>0</v>
      </c>
      <c r="I1055">
        <v>0</v>
      </c>
      <c r="J1055">
        <v>1</v>
      </c>
      <c r="K1055">
        <v>0</v>
      </c>
      <c r="L1055">
        <v>1</v>
      </c>
      <c r="M1055" t="s">
        <v>3957</v>
      </c>
      <c r="N1055" s="165">
        <v>44757.6874537037</v>
      </c>
      <c r="O1055" s="195">
        <f t="shared" si="16"/>
        <v>44753</v>
      </c>
      <c r="P1055">
        <v>0</v>
      </c>
      <c r="Q1055" t="s">
        <v>8633</v>
      </c>
      <c r="R1055">
        <v>235</v>
      </c>
      <c r="S1055">
        <v>96</v>
      </c>
      <c r="T1055" t="s">
        <v>3958</v>
      </c>
      <c r="U1055" t="s">
        <v>130</v>
      </c>
      <c r="V1055" t="s">
        <v>131</v>
      </c>
      <c r="W1055">
        <v>0</v>
      </c>
      <c r="X1055">
        <v>0</v>
      </c>
      <c r="Y1055">
        <v>1</v>
      </c>
      <c r="Z1055">
        <v>0</v>
      </c>
      <c r="AA1055">
        <v>0</v>
      </c>
      <c r="AB1055">
        <v>1</v>
      </c>
      <c r="AC1055">
        <v>7</v>
      </c>
      <c r="AD1055">
        <v>2022</v>
      </c>
      <c r="AF1055" t="s">
        <v>635</v>
      </c>
      <c r="AH1055">
        <v>15</v>
      </c>
      <c r="AI1055" t="s">
        <v>3959</v>
      </c>
      <c r="AJ1055" t="s">
        <v>252</v>
      </c>
      <c r="AK1055" t="s">
        <v>134</v>
      </c>
      <c r="AL1055">
        <v>0</v>
      </c>
      <c r="AM1055">
        <v>0</v>
      </c>
      <c r="AN1055">
        <v>0</v>
      </c>
      <c r="AO1055">
        <v>0</v>
      </c>
      <c r="AP1055">
        <v>0</v>
      </c>
      <c r="AQ1055">
        <v>0</v>
      </c>
      <c r="AR1055">
        <v>0</v>
      </c>
      <c r="AS1055">
        <v>0</v>
      </c>
      <c r="AT1055">
        <v>0</v>
      </c>
      <c r="AU1055">
        <v>0</v>
      </c>
      <c r="AV1055">
        <v>0</v>
      </c>
      <c r="AW1055">
        <v>0</v>
      </c>
      <c r="AX1055">
        <v>0</v>
      </c>
      <c r="AY1055">
        <v>0</v>
      </c>
      <c r="AZ1055">
        <v>0</v>
      </c>
      <c r="BA1055">
        <v>0</v>
      </c>
      <c r="BB1055" t="s">
        <v>172</v>
      </c>
      <c r="BC1055" t="s">
        <v>153</v>
      </c>
      <c r="BD1055">
        <v>0</v>
      </c>
      <c r="BE1055">
        <v>0</v>
      </c>
    </row>
    <row r="1056" spans="1:57" x14ac:dyDescent="0.35">
      <c r="A1056" s="193">
        <v>4969</v>
      </c>
      <c r="B1056">
        <v>2902</v>
      </c>
      <c r="C1056" s="194" t="s">
        <v>190</v>
      </c>
      <c r="D1056" t="s">
        <v>294</v>
      </c>
      <c r="E1056" t="s">
        <v>3960</v>
      </c>
      <c r="F1056" t="s">
        <v>86</v>
      </c>
      <c r="G1056">
        <v>1</v>
      </c>
      <c r="H1056">
        <v>0</v>
      </c>
      <c r="I1056">
        <v>2</v>
      </c>
      <c r="J1056">
        <v>1</v>
      </c>
      <c r="K1056">
        <v>0</v>
      </c>
      <c r="L1056">
        <v>3</v>
      </c>
      <c r="M1056" t="s">
        <v>3961</v>
      </c>
      <c r="N1056" s="165">
        <v>44803.461539351847</v>
      </c>
      <c r="O1056" s="195">
        <f t="shared" si="16"/>
        <v>44802</v>
      </c>
      <c r="P1056">
        <v>0</v>
      </c>
      <c r="Q1056" t="s">
        <v>8634</v>
      </c>
      <c r="R1056">
        <v>266</v>
      </c>
      <c r="S1056">
        <v>286</v>
      </c>
      <c r="T1056" t="s">
        <v>3962</v>
      </c>
      <c r="U1056" t="s">
        <v>130</v>
      </c>
      <c r="V1056" t="s">
        <v>131</v>
      </c>
      <c r="W1056">
        <v>0</v>
      </c>
      <c r="X1056">
        <v>0</v>
      </c>
      <c r="Y1056">
        <v>0</v>
      </c>
      <c r="Z1056">
        <v>0</v>
      </c>
      <c r="AA1056">
        <v>0</v>
      </c>
      <c r="AB1056">
        <v>0</v>
      </c>
      <c r="AC1056">
        <v>8</v>
      </c>
      <c r="AD1056">
        <v>2022</v>
      </c>
      <c r="AG1056" t="s">
        <v>3963</v>
      </c>
      <c r="AH1056">
        <v>30</v>
      </c>
      <c r="AI1056" t="s">
        <v>3964</v>
      </c>
      <c r="AJ1056" t="s">
        <v>200</v>
      </c>
      <c r="AK1056" t="s">
        <v>134</v>
      </c>
      <c r="AL1056">
        <v>0</v>
      </c>
      <c r="AM1056">
        <v>0</v>
      </c>
      <c r="AN1056">
        <v>0</v>
      </c>
      <c r="AO1056">
        <v>0</v>
      </c>
      <c r="AP1056">
        <v>0</v>
      </c>
      <c r="AQ1056">
        <v>0</v>
      </c>
      <c r="AR1056">
        <v>0</v>
      </c>
      <c r="AS1056">
        <v>0</v>
      </c>
      <c r="AT1056">
        <v>0</v>
      </c>
      <c r="AU1056">
        <v>0</v>
      </c>
      <c r="AV1056">
        <v>0</v>
      </c>
      <c r="AW1056">
        <v>0</v>
      </c>
      <c r="AX1056">
        <v>0</v>
      </c>
      <c r="AY1056">
        <v>0</v>
      </c>
      <c r="AZ1056">
        <v>0</v>
      </c>
      <c r="BA1056">
        <v>0</v>
      </c>
      <c r="BB1056" t="s">
        <v>172</v>
      </c>
      <c r="BC1056" t="s">
        <v>153</v>
      </c>
      <c r="BD1056">
        <v>0</v>
      </c>
      <c r="BE1056">
        <v>0</v>
      </c>
    </row>
    <row r="1057" spans="1:57" x14ac:dyDescent="0.35">
      <c r="A1057" s="193">
        <v>4775</v>
      </c>
      <c r="B1057">
        <v>2868</v>
      </c>
      <c r="C1057" s="194" t="s">
        <v>125</v>
      </c>
      <c r="D1057" t="s">
        <v>294</v>
      </c>
      <c r="E1057" t="s">
        <v>3965</v>
      </c>
      <c r="F1057" t="s">
        <v>83</v>
      </c>
      <c r="G1057">
        <v>1</v>
      </c>
      <c r="H1057">
        <v>0</v>
      </c>
      <c r="I1057">
        <v>2</v>
      </c>
      <c r="J1057">
        <v>1</v>
      </c>
      <c r="K1057">
        <v>0</v>
      </c>
      <c r="L1057">
        <v>3</v>
      </c>
      <c r="M1057" t="s">
        <v>3966</v>
      </c>
      <c r="N1057" s="165">
        <v>44793.737743055557</v>
      </c>
      <c r="O1057" s="195">
        <f t="shared" si="16"/>
        <v>44788</v>
      </c>
      <c r="P1057">
        <v>0</v>
      </c>
      <c r="Q1057" t="s">
        <v>8635</v>
      </c>
      <c r="R1057">
        <v>1587</v>
      </c>
      <c r="S1057">
        <v>151</v>
      </c>
      <c r="T1057" t="s">
        <v>3967</v>
      </c>
      <c r="U1057" t="s">
        <v>130</v>
      </c>
      <c r="V1057" t="s">
        <v>131</v>
      </c>
      <c r="W1057">
        <v>0</v>
      </c>
      <c r="X1057">
        <v>0</v>
      </c>
      <c r="Y1057">
        <v>0</v>
      </c>
      <c r="Z1057">
        <v>0</v>
      </c>
      <c r="AA1057">
        <v>0</v>
      </c>
      <c r="AB1057">
        <v>0</v>
      </c>
      <c r="AC1057">
        <v>8</v>
      </c>
      <c r="AD1057">
        <v>2022</v>
      </c>
      <c r="AH1057">
        <v>20</v>
      </c>
      <c r="AI1057" t="s">
        <v>3968</v>
      </c>
      <c r="AJ1057" t="s">
        <v>200</v>
      </c>
      <c r="AK1057" t="s">
        <v>134</v>
      </c>
      <c r="AL1057">
        <v>0</v>
      </c>
      <c r="AM1057">
        <v>0</v>
      </c>
      <c r="AN1057">
        <v>0</v>
      </c>
      <c r="AO1057">
        <v>0</v>
      </c>
      <c r="AP1057">
        <v>0</v>
      </c>
      <c r="AQ1057">
        <v>0</v>
      </c>
      <c r="AR1057">
        <v>0</v>
      </c>
      <c r="AS1057">
        <v>0</v>
      </c>
      <c r="AT1057">
        <v>0</v>
      </c>
      <c r="AU1057">
        <v>1</v>
      </c>
      <c r="AV1057">
        <v>0</v>
      </c>
      <c r="AW1057">
        <v>0</v>
      </c>
      <c r="AX1057">
        <v>0</v>
      </c>
      <c r="AY1057">
        <v>0</v>
      </c>
      <c r="AZ1057">
        <v>0</v>
      </c>
      <c r="BA1057">
        <v>0</v>
      </c>
      <c r="BB1057" t="s">
        <v>154</v>
      </c>
      <c r="BC1057" t="s">
        <v>166</v>
      </c>
      <c r="BD1057">
        <v>0</v>
      </c>
      <c r="BE1057">
        <v>0</v>
      </c>
    </row>
    <row r="1058" spans="1:57" x14ac:dyDescent="0.35">
      <c r="A1058" s="193">
        <v>815</v>
      </c>
      <c r="B1058">
        <v>6120</v>
      </c>
      <c r="C1058" s="194" t="s">
        <v>190</v>
      </c>
      <c r="D1058" t="s">
        <v>155</v>
      </c>
      <c r="E1058" t="s">
        <v>3969</v>
      </c>
      <c r="F1058" t="s">
        <v>86</v>
      </c>
      <c r="G1058">
        <v>1</v>
      </c>
      <c r="H1058">
        <v>0</v>
      </c>
      <c r="I1058">
        <v>0</v>
      </c>
      <c r="J1058">
        <v>0</v>
      </c>
      <c r="K1058">
        <v>0</v>
      </c>
      <c r="L1058">
        <v>0</v>
      </c>
      <c r="M1058" t="s">
        <v>3970</v>
      </c>
      <c r="N1058" s="165">
        <v>44685.041666666657</v>
      </c>
      <c r="O1058" s="195">
        <f t="shared" si="16"/>
        <v>44683</v>
      </c>
      <c r="P1058">
        <v>0</v>
      </c>
      <c r="Q1058" t="s">
        <v>8636</v>
      </c>
      <c r="R1058">
        <v>0</v>
      </c>
      <c r="S1058">
        <v>0</v>
      </c>
      <c r="T1058" t="s">
        <v>3971</v>
      </c>
      <c r="U1058" t="s">
        <v>130</v>
      </c>
      <c r="V1058" t="s">
        <v>131</v>
      </c>
      <c r="W1058">
        <v>0</v>
      </c>
      <c r="X1058">
        <v>0</v>
      </c>
      <c r="Y1058">
        <v>0</v>
      </c>
      <c r="Z1058">
        <v>0</v>
      </c>
      <c r="AA1058">
        <v>0</v>
      </c>
      <c r="AB1058">
        <v>0</v>
      </c>
      <c r="AC1058">
        <v>5</v>
      </c>
      <c r="AD1058">
        <v>2022</v>
      </c>
      <c r="AH1058">
        <v>4</v>
      </c>
      <c r="AI1058" t="s">
        <v>3972</v>
      </c>
      <c r="AJ1058" t="s">
        <v>133</v>
      </c>
      <c r="AK1058" t="s">
        <v>134</v>
      </c>
      <c r="AL1058">
        <v>0</v>
      </c>
      <c r="AM1058">
        <v>0</v>
      </c>
      <c r="AN1058">
        <v>0</v>
      </c>
      <c r="AO1058">
        <v>0</v>
      </c>
      <c r="AP1058">
        <v>0</v>
      </c>
      <c r="AQ1058">
        <v>0</v>
      </c>
      <c r="AR1058">
        <v>0</v>
      </c>
      <c r="AS1058">
        <v>0</v>
      </c>
      <c r="AT1058">
        <v>0</v>
      </c>
      <c r="AU1058">
        <v>0</v>
      </c>
      <c r="AV1058">
        <v>0</v>
      </c>
      <c r="AW1058">
        <v>0</v>
      </c>
      <c r="AX1058">
        <v>1</v>
      </c>
      <c r="AY1058">
        <v>0</v>
      </c>
      <c r="AZ1058">
        <v>0</v>
      </c>
      <c r="BA1058">
        <v>0</v>
      </c>
      <c r="BB1058" t="s">
        <v>172</v>
      </c>
      <c r="BC1058" t="s">
        <v>153</v>
      </c>
      <c r="BD1058">
        <v>0</v>
      </c>
      <c r="BE1058">
        <v>0</v>
      </c>
    </row>
    <row r="1059" spans="1:57" x14ac:dyDescent="0.35">
      <c r="A1059" s="193">
        <v>3976</v>
      </c>
      <c r="B1059">
        <v>2994</v>
      </c>
      <c r="C1059" s="194" t="s">
        <v>125</v>
      </c>
      <c r="D1059" t="s">
        <v>294</v>
      </c>
      <c r="E1059" t="s">
        <v>3973</v>
      </c>
      <c r="F1059" t="s">
        <v>85</v>
      </c>
      <c r="G1059">
        <v>1</v>
      </c>
      <c r="H1059">
        <v>2</v>
      </c>
      <c r="I1059">
        <v>4</v>
      </c>
      <c r="J1059">
        <v>0</v>
      </c>
      <c r="K1059">
        <v>0</v>
      </c>
      <c r="L1059">
        <v>6</v>
      </c>
      <c r="M1059" t="s">
        <v>3974</v>
      </c>
      <c r="N1059" s="165">
        <v>44763.762812499997</v>
      </c>
      <c r="O1059" s="195">
        <f t="shared" si="16"/>
        <v>44760</v>
      </c>
      <c r="P1059">
        <v>0</v>
      </c>
      <c r="Q1059" t="s">
        <v>8637</v>
      </c>
      <c r="R1059">
        <v>1</v>
      </c>
      <c r="S1059">
        <v>143</v>
      </c>
      <c r="T1059" t="s">
        <v>3975</v>
      </c>
      <c r="U1059" t="s">
        <v>130</v>
      </c>
      <c r="V1059" t="s">
        <v>131</v>
      </c>
      <c r="W1059">
        <v>0</v>
      </c>
      <c r="X1059">
        <v>0</v>
      </c>
      <c r="Y1059">
        <v>0</v>
      </c>
      <c r="Z1059">
        <v>0</v>
      </c>
      <c r="AA1059">
        <v>0</v>
      </c>
      <c r="AB1059">
        <v>0</v>
      </c>
      <c r="AC1059">
        <v>7</v>
      </c>
      <c r="AD1059">
        <v>2022</v>
      </c>
      <c r="AF1059" t="s">
        <v>635</v>
      </c>
      <c r="AH1059">
        <v>21</v>
      </c>
      <c r="AI1059" t="s">
        <v>3976</v>
      </c>
      <c r="AJ1059" t="s">
        <v>133</v>
      </c>
      <c r="AK1059" t="s">
        <v>134</v>
      </c>
      <c r="AL1059">
        <v>0</v>
      </c>
      <c r="AM1059">
        <v>1</v>
      </c>
      <c r="AN1059">
        <v>0</v>
      </c>
      <c r="AO1059">
        <v>1</v>
      </c>
      <c r="AP1059">
        <v>1</v>
      </c>
      <c r="AQ1059">
        <v>0</v>
      </c>
      <c r="AR1059">
        <v>0</v>
      </c>
      <c r="AS1059">
        <v>0</v>
      </c>
      <c r="AT1059">
        <v>0</v>
      </c>
      <c r="AU1059">
        <v>0</v>
      </c>
      <c r="AV1059">
        <v>0</v>
      </c>
      <c r="AW1059">
        <v>0</v>
      </c>
      <c r="AX1059">
        <v>0</v>
      </c>
      <c r="AY1059">
        <v>0</v>
      </c>
      <c r="AZ1059">
        <v>0</v>
      </c>
      <c r="BA1059">
        <v>0</v>
      </c>
      <c r="BC1059" t="s">
        <v>153</v>
      </c>
      <c r="BD1059">
        <v>0</v>
      </c>
      <c r="BE1059">
        <v>0</v>
      </c>
    </row>
    <row r="1060" spans="1:57" x14ac:dyDescent="0.35">
      <c r="A1060" s="193">
        <v>728</v>
      </c>
      <c r="B1060">
        <v>6634</v>
      </c>
      <c r="C1060" s="194" t="s">
        <v>125</v>
      </c>
      <c r="D1060" t="s">
        <v>155</v>
      </c>
      <c r="E1060" t="s">
        <v>3977</v>
      </c>
      <c r="F1060" t="s">
        <v>86</v>
      </c>
      <c r="G1060">
        <v>1</v>
      </c>
      <c r="H1060">
        <v>0</v>
      </c>
      <c r="I1060">
        <v>0</v>
      </c>
      <c r="J1060">
        <v>0</v>
      </c>
      <c r="K1060">
        <v>0</v>
      </c>
      <c r="L1060">
        <v>0</v>
      </c>
      <c r="M1060" t="s">
        <v>3978</v>
      </c>
      <c r="N1060" s="165">
        <v>44674.395312499997</v>
      </c>
      <c r="O1060" s="195">
        <f t="shared" si="16"/>
        <v>44669</v>
      </c>
      <c r="P1060">
        <v>0</v>
      </c>
      <c r="Q1060" t="s">
        <v>8638</v>
      </c>
      <c r="R1060">
        <v>0</v>
      </c>
      <c r="S1060">
        <v>0</v>
      </c>
      <c r="T1060" t="s">
        <v>3979</v>
      </c>
      <c r="U1060" t="s">
        <v>130</v>
      </c>
      <c r="V1060" t="s">
        <v>131</v>
      </c>
      <c r="W1060">
        <v>0</v>
      </c>
      <c r="X1060">
        <v>0</v>
      </c>
      <c r="Y1060">
        <v>0</v>
      </c>
      <c r="Z1060">
        <v>0</v>
      </c>
      <c r="AA1060">
        <v>0</v>
      </c>
      <c r="AB1060">
        <v>1</v>
      </c>
      <c r="AC1060">
        <v>4</v>
      </c>
      <c r="AD1060">
        <v>2022</v>
      </c>
      <c r="AG1060" t="s">
        <v>3980</v>
      </c>
      <c r="AH1060">
        <v>23</v>
      </c>
      <c r="AI1060" t="s">
        <v>3981</v>
      </c>
      <c r="AJ1060" t="s">
        <v>160</v>
      </c>
      <c r="AK1060" t="s">
        <v>161</v>
      </c>
      <c r="AL1060">
        <v>0</v>
      </c>
      <c r="AM1060">
        <v>0</v>
      </c>
      <c r="AN1060">
        <v>0</v>
      </c>
      <c r="AO1060">
        <v>0</v>
      </c>
      <c r="AP1060">
        <v>0</v>
      </c>
      <c r="AQ1060">
        <v>0</v>
      </c>
      <c r="AR1060">
        <v>0</v>
      </c>
      <c r="AS1060">
        <v>0</v>
      </c>
      <c r="AT1060">
        <v>0</v>
      </c>
      <c r="AU1060">
        <v>0</v>
      </c>
      <c r="AV1060">
        <v>0</v>
      </c>
      <c r="AW1060">
        <v>0</v>
      </c>
      <c r="AX1060">
        <v>0</v>
      </c>
      <c r="AY1060">
        <v>0</v>
      </c>
      <c r="AZ1060">
        <v>0</v>
      </c>
      <c r="BA1060">
        <v>1</v>
      </c>
      <c r="BB1060" t="s">
        <v>178</v>
      </c>
      <c r="BC1060" t="s">
        <v>166</v>
      </c>
      <c r="BD1060">
        <v>0</v>
      </c>
      <c r="BE1060">
        <v>0</v>
      </c>
    </row>
    <row r="1061" spans="1:57" x14ac:dyDescent="0.35">
      <c r="A1061" s="193">
        <v>3896</v>
      </c>
      <c r="B1061">
        <v>5421</v>
      </c>
      <c r="C1061" s="194" t="s">
        <v>125</v>
      </c>
      <c r="D1061" t="s">
        <v>97</v>
      </c>
      <c r="E1061" t="s">
        <v>3982</v>
      </c>
      <c r="F1061" t="s">
        <v>86</v>
      </c>
      <c r="G1061">
        <v>1</v>
      </c>
      <c r="H1061">
        <v>0</v>
      </c>
      <c r="I1061">
        <v>0</v>
      </c>
      <c r="J1061">
        <v>0</v>
      </c>
      <c r="K1061">
        <v>0</v>
      </c>
      <c r="L1061">
        <v>0</v>
      </c>
      <c r="M1061" t="s">
        <v>3983</v>
      </c>
      <c r="N1061" s="165">
        <v>44761.644444444442</v>
      </c>
      <c r="O1061" s="195">
        <f t="shared" si="16"/>
        <v>44760</v>
      </c>
      <c r="P1061">
        <v>0</v>
      </c>
      <c r="Q1061" t="s">
        <v>8639</v>
      </c>
      <c r="R1061">
        <v>0</v>
      </c>
      <c r="S1061">
        <v>0</v>
      </c>
      <c r="T1061" t="s">
        <v>3984</v>
      </c>
      <c r="U1061" t="s">
        <v>130</v>
      </c>
      <c r="V1061" t="s">
        <v>131</v>
      </c>
      <c r="W1061">
        <v>0</v>
      </c>
      <c r="X1061">
        <v>0</v>
      </c>
      <c r="Y1061">
        <v>0</v>
      </c>
      <c r="Z1061">
        <v>1</v>
      </c>
      <c r="AA1061">
        <v>0</v>
      </c>
      <c r="AB1061">
        <v>1</v>
      </c>
      <c r="AC1061">
        <v>7</v>
      </c>
      <c r="AD1061">
        <v>2022</v>
      </c>
      <c r="AH1061">
        <v>19</v>
      </c>
      <c r="AI1061" t="s">
        <v>3985</v>
      </c>
      <c r="AJ1061" t="s">
        <v>152</v>
      </c>
      <c r="AK1061" t="s">
        <v>171</v>
      </c>
      <c r="AL1061">
        <v>0</v>
      </c>
      <c r="AM1061">
        <v>0</v>
      </c>
      <c r="AN1061">
        <v>0</v>
      </c>
      <c r="AO1061">
        <v>0</v>
      </c>
      <c r="AP1061">
        <v>0</v>
      </c>
      <c r="AQ1061">
        <v>0</v>
      </c>
      <c r="AR1061">
        <v>0</v>
      </c>
      <c r="AS1061">
        <v>0</v>
      </c>
      <c r="AT1061">
        <v>0</v>
      </c>
      <c r="AU1061">
        <v>0</v>
      </c>
      <c r="AV1061">
        <v>0</v>
      </c>
      <c r="AW1061">
        <v>0</v>
      </c>
      <c r="AX1061">
        <v>0</v>
      </c>
      <c r="AY1061">
        <v>0</v>
      </c>
      <c r="AZ1061">
        <v>0</v>
      </c>
      <c r="BA1061">
        <v>0</v>
      </c>
      <c r="BB1061" t="s">
        <v>195</v>
      </c>
      <c r="BC1061" t="s">
        <v>166</v>
      </c>
      <c r="BD1061">
        <v>0</v>
      </c>
      <c r="BE1061">
        <v>0</v>
      </c>
    </row>
    <row r="1062" spans="1:57" x14ac:dyDescent="0.35">
      <c r="A1062" s="193">
        <v>1105</v>
      </c>
      <c r="B1062">
        <v>2601</v>
      </c>
      <c r="C1062" s="194" t="s">
        <v>190</v>
      </c>
      <c r="D1062" t="s">
        <v>294</v>
      </c>
      <c r="E1062" t="s">
        <v>3986</v>
      </c>
      <c r="F1062" t="s">
        <v>83</v>
      </c>
      <c r="G1062">
        <v>1</v>
      </c>
      <c r="H1062">
        <v>0</v>
      </c>
      <c r="I1062">
        <v>2</v>
      </c>
      <c r="J1062">
        <v>0</v>
      </c>
      <c r="K1062">
        <v>0</v>
      </c>
      <c r="L1062">
        <v>2</v>
      </c>
      <c r="M1062" t="s">
        <v>3987</v>
      </c>
      <c r="N1062" s="165">
        <v>44715.842326388891</v>
      </c>
      <c r="O1062" s="195">
        <f t="shared" si="16"/>
        <v>44711</v>
      </c>
      <c r="P1062">
        <v>0</v>
      </c>
      <c r="Q1062" t="s">
        <v>8640</v>
      </c>
      <c r="R1062">
        <v>814</v>
      </c>
      <c r="S1062">
        <v>194</v>
      </c>
      <c r="T1062" t="s">
        <v>3988</v>
      </c>
      <c r="U1062" t="s">
        <v>130</v>
      </c>
      <c r="V1062" t="s">
        <v>131</v>
      </c>
      <c r="W1062">
        <v>0</v>
      </c>
      <c r="X1062">
        <v>0</v>
      </c>
      <c r="Y1062">
        <v>0</v>
      </c>
      <c r="Z1062">
        <v>0</v>
      </c>
      <c r="AA1062">
        <v>0</v>
      </c>
      <c r="AB1062">
        <v>0</v>
      </c>
      <c r="AC1062">
        <v>6</v>
      </c>
      <c r="AD1062">
        <v>2022</v>
      </c>
      <c r="AE1062" t="s">
        <v>3989</v>
      </c>
      <c r="AH1062">
        <v>3</v>
      </c>
      <c r="AI1062" t="s">
        <v>3990</v>
      </c>
      <c r="AJ1062" t="s">
        <v>200</v>
      </c>
      <c r="AK1062" t="s">
        <v>134</v>
      </c>
      <c r="AL1062">
        <v>0</v>
      </c>
      <c r="AM1062">
        <v>0</v>
      </c>
      <c r="AN1062">
        <v>0</v>
      </c>
      <c r="AO1062">
        <v>0</v>
      </c>
      <c r="AP1062">
        <v>0</v>
      </c>
      <c r="AQ1062">
        <v>0</v>
      </c>
      <c r="AR1062">
        <v>0</v>
      </c>
      <c r="AS1062">
        <v>0</v>
      </c>
      <c r="AT1062">
        <v>0</v>
      </c>
      <c r="AU1062">
        <v>0</v>
      </c>
      <c r="AV1062">
        <v>0</v>
      </c>
      <c r="AW1062">
        <v>0</v>
      </c>
      <c r="AX1062">
        <v>0</v>
      </c>
      <c r="AY1062">
        <v>0</v>
      </c>
      <c r="AZ1062">
        <v>0</v>
      </c>
      <c r="BA1062">
        <v>0</v>
      </c>
      <c r="BC1062" t="s">
        <v>153</v>
      </c>
      <c r="BD1062">
        <v>0</v>
      </c>
      <c r="BE1062">
        <v>0</v>
      </c>
    </row>
    <row r="1063" spans="1:57" x14ac:dyDescent="0.35">
      <c r="A1063" s="193">
        <v>4293</v>
      </c>
      <c r="B1063">
        <v>6241</v>
      </c>
      <c r="C1063" s="194" t="s">
        <v>125</v>
      </c>
      <c r="D1063" t="s">
        <v>155</v>
      </c>
      <c r="E1063" t="s">
        <v>3991</v>
      </c>
      <c r="F1063" t="s">
        <v>86</v>
      </c>
      <c r="G1063">
        <v>1</v>
      </c>
      <c r="H1063">
        <v>0</v>
      </c>
      <c r="I1063">
        <v>0</v>
      </c>
      <c r="J1063">
        <v>0</v>
      </c>
      <c r="K1063">
        <v>0</v>
      </c>
      <c r="L1063">
        <v>0</v>
      </c>
      <c r="M1063" t="s">
        <v>3992</v>
      </c>
      <c r="N1063" s="165">
        <v>44775.068749999999</v>
      </c>
      <c r="O1063" s="195">
        <f t="shared" si="16"/>
        <v>44774</v>
      </c>
      <c r="P1063">
        <v>0</v>
      </c>
      <c r="Q1063" t="s">
        <v>8641</v>
      </c>
      <c r="R1063">
        <v>0</v>
      </c>
      <c r="S1063">
        <v>0</v>
      </c>
      <c r="T1063" t="s">
        <v>3304</v>
      </c>
      <c r="U1063" t="s">
        <v>130</v>
      </c>
      <c r="V1063" t="s">
        <v>131</v>
      </c>
      <c r="W1063">
        <v>1</v>
      </c>
      <c r="X1063">
        <v>0</v>
      </c>
      <c r="Y1063">
        <v>0</v>
      </c>
      <c r="Z1063">
        <v>0</v>
      </c>
      <c r="AA1063">
        <v>0</v>
      </c>
      <c r="AB1063">
        <v>1</v>
      </c>
      <c r="AC1063">
        <v>8</v>
      </c>
      <c r="AD1063">
        <v>2022</v>
      </c>
      <c r="AH1063">
        <v>2</v>
      </c>
      <c r="AI1063" t="s">
        <v>3993</v>
      </c>
      <c r="AJ1063" t="s">
        <v>160</v>
      </c>
      <c r="AK1063" t="s">
        <v>161</v>
      </c>
      <c r="AL1063">
        <v>0</v>
      </c>
      <c r="AM1063">
        <v>0</v>
      </c>
      <c r="AN1063">
        <v>0</v>
      </c>
      <c r="AO1063">
        <v>0</v>
      </c>
      <c r="AP1063">
        <v>0</v>
      </c>
      <c r="AQ1063">
        <v>0</v>
      </c>
      <c r="AR1063">
        <v>0</v>
      </c>
      <c r="AS1063">
        <v>0</v>
      </c>
      <c r="AT1063">
        <v>0</v>
      </c>
      <c r="AU1063">
        <v>0</v>
      </c>
      <c r="AV1063">
        <v>0</v>
      </c>
      <c r="AW1063">
        <v>0</v>
      </c>
      <c r="AX1063">
        <v>0</v>
      </c>
      <c r="AY1063">
        <v>0</v>
      </c>
      <c r="AZ1063">
        <v>0</v>
      </c>
      <c r="BA1063">
        <v>0</v>
      </c>
      <c r="BB1063" t="s">
        <v>178</v>
      </c>
      <c r="BC1063" t="s">
        <v>166</v>
      </c>
      <c r="BD1063">
        <v>0</v>
      </c>
      <c r="BE1063">
        <v>0</v>
      </c>
    </row>
    <row r="1064" spans="1:57" x14ac:dyDescent="0.35">
      <c r="A1064" s="193">
        <v>132</v>
      </c>
      <c r="B1064">
        <v>6429</v>
      </c>
      <c r="C1064" s="194" t="s">
        <v>125</v>
      </c>
      <c r="D1064" t="s">
        <v>155</v>
      </c>
      <c r="E1064" t="s">
        <v>3994</v>
      </c>
      <c r="F1064" t="s">
        <v>86</v>
      </c>
      <c r="G1064">
        <v>1</v>
      </c>
      <c r="H1064">
        <v>0</v>
      </c>
      <c r="I1064">
        <v>0</v>
      </c>
      <c r="J1064">
        <v>0</v>
      </c>
      <c r="K1064">
        <v>0</v>
      </c>
      <c r="L1064">
        <v>0</v>
      </c>
      <c r="M1064" t="s">
        <v>3995</v>
      </c>
      <c r="N1064" s="165">
        <v>44627.570138888892</v>
      </c>
      <c r="O1064" s="195">
        <f t="shared" si="16"/>
        <v>44627</v>
      </c>
      <c r="P1064">
        <v>0</v>
      </c>
      <c r="Q1064" t="s">
        <v>8642</v>
      </c>
      <c r="R1064">
        <v>0</v>
      </c>
      <c r="S1064">
        <v>0</v>
      </c>
      <c r="T1064" t="s">
        <v>3208</v>
      </c>
      <c r="U1064" t="s">
        <v>130</v>
      </c>
      <c r="V1064" t="s">
        <v>131</v>
      </c>
      <c r="W1064">
        <v>1</v>
      </c>
      <c r="X1064">
        <v>0</v>
      </c>
      <c r="Y1064">
        <v>0</v>
      </c>
      <c r="Z1064">
        <v>0</v>
      </c>
      <c r="AA1064">
        <v>0</v>
      </c>
      <c r="AB1064">
        <v>0</v>
      </c>
      <c r="AC1064">
        <v>3</v>
      </c>
      <c r="AD1064">
        <v>2022</v>
      </c>
      <c r="AH1064">
        <v>7</v>
      </c>
      <c r="AI1064" t="s">
        <v>3996</v>
      </c>
      <c r="AJ1064" t="s">
        <v>152</v>
      </c>
      <c r="AK1064" t="s">
        <v>161</v>
      </c>
      <c r="AL1064">
        <v>0</v>
      </c>
      <c r="AM1064">
        <v>0</v>
      </c>
      <c r="AN1064">
        <v>0</v>
      </c>
      <c r="AO1064">
        <v>0</v>
      </c>
      <c r="AP1064">
        <v>0</v>
      </c>
      <c r="AQ1064">
        <v>0</v>
      </c>
      <c r="AR1064">
        <v>0</v>
      </c>
      <c r="AS1064">
        <v>0</v>
      </c>
      <c r="AT1064">
        <v>0</v>
      </c>
      <c r="AU1064">
        <v>0</v>
      </c>
      <c r="AV1064">
        <v>0</v>
      </c>
      <c r="AW1064">
        <v>0</v>
      </c>
      <c r="AX1064">
        <v>0</v>
      </c>
      <c r="AY1064">
        <v>0</v>
      </c>
      <c r="AZ1064">
        <v>0</v>
      </c>
      <c r="BA1064">
        <v>0</v>
      </c>
      <c r="BB1064" t="s">
        <v>195</v>
      </c>
      <c r="BC1064" t="s">
        <v>166</v>
      </c>
      <c r="BD1064">
        <v>0</v>
      </c>
      <c r="BE1064">
        <v>0</v>
      </c>
    </row>
    <row r="1065" spans="1:57" x14ac:dyDescent="0.35">
      <c r="A1065" s="193">
        <v>92</v>
      </c>
      <c r="B1065">
        <v>6303</v>
      </c>
      <c r="C1065" s="194" t="s">
        <v>125</v>
      </c>
      <c r="D1065" t="s">
        <v>155</v>
      </c>
      <c r="E1065" t="s">
        <v>3997</v>
      </c>
      <c r="F1065" t="s">
        <v>86</v>
      </c>
      <c r="G1065">
        <v>1</v>
      </c>
      <c r="H1065">
        <v>0</v>
      </c>
      <c r="I1065">
        <v>0</v>
      </c>
      <c r="J1065">
        <v>0</v>
      </c>
      <c r="K1065">
        <v>0</v>
      </c>
      <c r="L1065">
        <v>0</v>
      </c>
      <c r="M1065" t="s">
        <v>3998</v>
      </c>
      <c r="N1065" s="165">
        <v>44627.040972222218</v>
      </c>
      <c r="O1065" s="195">
        <f t="shared" si="16"/>
        <v>44627</v>
      </c>
      <c r="P1065">
        <v>0</v>
      </c>
      <c r="Q1065" t="s">
        <v>8643</v>
      </c>
      <c r="R1065">
        <v>0</v>
      </c>
      <c r="S1065">
        <v>0</v>
      </c>
      <c r="T1065" t="s">
        <v>3145</v>
      </c>
      <c r="U1065" t="s">
        <v>130</v>
      </c>
      <c r="V1065" t="s">
        <v>131</v>
      </c>
      <c r="W1065">
        <v>1</v>
      </c>
      <c r="X1065">
        <v>0</v>
      </c>
      <c r="Y1065">
        <v>0</v>
      </c>
      <c r="Z1065">
        <v>1</v>
      </c>
      <c r="AA1065">
        <v>0</v>
      </c>
      <c r="AB1065">
        <v>1</v>
      </c>
      <c r="AC1065">
        <v>3</v>
      </c>
      <c r="AD1065">
        <v>2022</v>
      </c>
      <c r="AH1065">
        <v>7</v>
      </c>
      <c r="AI1065" t="s">
        <v>3999</v>
      </c>
      <c r="AJ1065" t="s">
        <v>160</v>
      </c>
      <c r="AK1065" t="s">
        <v>288</v>
      </c>
      <c r="AL1065">
        <v>0</v>
      </c>
      <c r="AM1065">
        <v>0</v>
      </c>
      <c r="AN1065">
        <v>0</v>
      </c>
      <c r="AO1065">
        <v>0</v>
      </c>
      <c r="AP1065">
        <v>0</v>
      </c>
      <c r="AQ1065">
        <v>0</v>
      </c>
      <c r="AR1065">
        <v>0</v>
      </c>
      <c r="AS1065">
        <v>0</v>
      </c>
      <c r="AT1065">
        <v>0</v>
      </c>
      <c r="AU1065">
        <v>1</v>
      </c>
      <c r="AV1065">
        <v>0</v>
      </c>
      <c r="AW1065">
        <v>0</v>
      </c>
      <c r="AX1065">
        <v>0</v>
      </c>
      <c r="AY1065">
        <v>0</v>
      </c>
      <c r="AZ1065">
        <v>0</v>
      </c>
      <c r="BA1065">
        <v>0</v>
      </c>
      <c r="BB1065" t="s">
        <v>178</v>
      </c>
      <c r="BC1065" t="s">
        <v>166</v>
      </c>
      <c r="BD1065">
        <v>0</v>
      </c>
      <c r="BE1065">
        <v>0</v>
      </c>
    </row>
    <row r="1066" spans="1:57" x14ac:dyDescent="0.35">
      <c r="A1066" s="193">
        <v>4868</v>
      </c>
      <c r="B1066">
        <v>6481</v>
      </c>
      <c r="C1066" s="194" t="s">
        <v>125</v>
      </c>
      <c r="D1066" t="s">
        <v>155</v>
      </c>
      <c r="E1066" t="s">
        <v>4000</v>
      </c>
      <c r="F1066" t="s">
        <v>86</v>
      </c>
      <c r="G1066">
        <v>1</v>
      </c>
      <c r="H1066">
        <v>0</v>
      </c>
      <c r="I1066">
        <v>0</v>
      </c>
      <c r="J1066">
        <v>0</v>
      </c>
      <c r="K1066">
        <v>0</v>
      </c>
      <c r="L1066">
        <v>0</v>
      </c>
      <c r="M1066" t="s">
        <v>4001</v>
      </c>
      <c r="N1066" s="165">
        <v>44797.79791666667</v>
      </c>
      <c r="O1066" s="195">
        <f t="shared" si="16"/>
        <v>44795</v>
      </c>
      <c r="P1066">
        <v>0</v>
      </c>
      <c r="Q1066" t="s">
        <v>8644</v>
      </c>
      <c r="R1066">
        <v>0</v>
      </c>
      <c r="S1066">
        <v>0</v>
      </c>
      <c r="T1066" t="s">
        <v>4002</v>
      </c>
      <c r="U1066" t="s">
        <v>130</v>
      </c>
      <c r="V1066" t="s">
        <v>131</v>
      </c>
      <c r="W1066">
        <v>1</v>
      </c>
      <c r="X1066">
        <v>0</v>
      </c>
      <c r="Y1066">
        <v>0</v>
      </c>
      <c r="Z1066">
        <v>1</v>
      </c>
      <c r="AA1066">
        <v>0</v>
      </c>
      <c r="AB1066">
        <v>1</v>
      </c>
      <c r="AC1066">
        <v>8</v>
      </c>
      <c r="AD1066">
        <v>2022</v>
      </c>
      <c r="AH1066">
        <v>24</v>
      </c>
      <c r="AI1066" t="s">
        <v>4003</v>
      </c>
      <c r="AJ1066" t="s">
        <v>152</v>
      </c>
      <c r="AK1066" t="s">
        <v>161</v>
      </c>
      <c r="AL1066">
        <v>0</v>
      </c>
      <c r="AM1066">
        <v>0</v>
      </c>
      <c r="AN1066">
        <v>0</v>
      </c>
      <c r="AO1066">
        <v>0</v>
      </c>
      <c r="AP1066">
        <v>0</v>
      </c>
      <c r="AQ1066">
        <v>0</v>
      </c>
      <c r="AR1066">
        <v>0</v>
      </c>
      <c r="AS1066">
        <v>0</v>
      </c>
      <c r="AT1066">
        <v>0</v>
      </c>
      <c r="AU1066">
        <v>0</v>
      </c>
      <c r="AV1066">
        <v>0</v>
      </c>
      <c r="AW1066">
        <v>0</v>
      </c>
      <c r="AX1066">
        <v>0</v>
      </c>
      <c r="AY1066">
        <v>0</v>
      </c>
      <c r="AZ1066">
        <v>0</v>
      </c>
      <c r="BA1066">
        <v>0</v>
      </c>
      <c r="BB1066" t="s">
        <v>178</v>
      </c>
      <c r="BC1066" t="s">
        <v>166</v>
      </c>
      <c r="BD1066">
        <v>0</v>
      </c>
      <c r="BE1066">
        <v>0</v>
      </c>
    </row>
    <row r="1067" spans="1:57" x14ac:dyDescent="0.35">
      <c r="A1067" s="193">
        <v>3817</v>
      </c>
      <c r="B1067">
        <v>51</v>
      </c>
      <c r="C1067" s="194" t="s">
        <v>125</v>
      </c>
      <c r="D1067" t="s">
        <v>399</v>
      </c>
      <c r="E1067" t="s">
        <v>4004</v>
      </c>
      <c r="F1067" t="s">
        <v>86</v>
      </c>
      <c r="G1067">
        <v>1</v>
      </c>
      <c r="H1067">
        <v>0</v>
      </c>
      <c r="I1067">
        <v>0</v>
      </c>
      <c r="J1067">
        <v>0</v>
      </c>
      <c r="K1067">
        <v>0</v>
      </c>
      <c r="L1067">
        <v>0</v>
      </c>
      <c r="M1067" t="s">
        <v>4005</v>
      </c>
      <c r="N1067" s="165">
        <v>44758.447581018518</v>
      </c>
      <c r="O1067" s="195">
        <f t="shared" si="16"/>
        <v>44753</v>
      </c>
      <c r="P1067">
        <v>0</v>
      </c>
      <c r="Q1067" t="s">
        <v>7488</v>
      </c>
      <c r="R1067">
        <v>0</v>
      </c>
      <c r="S1067">
        <v>0</v>
      </c>
      <c r="T1067" t="s">
        <v>402</v>
      </c>
      <c r="U1067" t="s">
        <v>130</v>
      </c>
      <c r="V1067" t="s">
        <v>131</v>
      </c>
      <c r="W1067">
        <v>1</v>
      </c>
      <c r="X1067">
        <v>0</v>
      </c>
      <c r="Y1067">
        <v>0</v>
      </c>
      <c r="Z1067">
        <v>0</v>
      </c>
      <c r="AA1067">
        <v>0</v>
      </c>
      <c r="AB1067">
        <v>1</v>
      </c>
      <c r="AC1067">
        <v>7</v>
      </c>
      <c r="AD1067">
        <v>2022</v>
      </c>
      <c r="AH1067">
        <v>16</v>
      </c>
      <c r="AI1067" t="s">
        <v>4006</v>
      </c>
      <c r="AJ1067" t="s">
        <v>252</v>
      </c>
      <c r="AK1067" t="s">
        <v>171</v>
      </c>
      <c r="AL1067">
        <v>0</v>
      </c>
      <c r="AM1067">
        <v>0</v>
      </c>
      <c r="AN1067">
        <v>0</v>
      </c>
      <c r="AO1067">
        <v>0</v>
      </c>
      <c r="AP1067">
        <v>0</v>
      </c>
      <c r="AQ1067">
        <v>0</v>
      </c>
      <c r="AR1067">
        <v>0</v>
      </c>
      <c r="AS1067">
        <v>0</v>
      </c>
      <c r="AT1067">
        <v>0</v>
      </c>
      <c r="AU1067">
        <v>0</v>
      </c>
      <c r="AV1067">
        <v>0</v>
      </c>
      <c r="AW1067">
        <v>0</v>
      </c>
      <c r="AX1067">
        <v>0</v>
      </c>
      <c r="AY1067">
        <v>0</v>
      </c>
      <c r="AZ1067">
        <v>0</v>
      </c>
      <c r="BA1067">
        <v>0</v>
      </c>
      <c r="BB1067" t="s">
        <v>154</v>
      </c>
      <c r="BC1067" t="s">
        <v>153</v>
      </c>
      <c r="BD1067">
        <v>0</v>
      </c>
      <c r="BE1067">
        <v>0</v>
      </c>
    </row>
    <row r="1068" spans="1:57" x14ac:dyDescent="0.35">
      <c r="A1068" s="193">
        <v>3840</v>
      </c>
      <c r="B1068">
        <v>2976</v>
      </c>
      <c r="C1068" s="194" t="s">
        <v>190</v>
      </c>
      <c r="D1068" t="s">
        <v>294</v>
      </c>
      <c r="E1068" t="s">
        <v>4007</v>
      </c>
      <c r="F1068" t="s">
        <v>83</v>
      </c>
      <c r="G1068">
        <v>1</v>
      </c>
      <c r="H1068">
        <v>0</v>
      </c>
      <c r="I1068">
        <v>0</v>
      </c>
      <c r="J1068">
        <v>1</v>
      </c>
      <c r="K1068">
        <v>0</v>
      </c>
      <c r="L1068">
        <v>1</v>
      </c>
      <c r="M1068" t="s">
        <v>4008</v>
      </c>
      <c r="N1068" s="165">
        <v>44759.8202662037</v>
      </c>
      <c r="O1068" s="195">
        <f t="shared" si="16"/>
        <v>44753</v>
      </c>
      <c r="P1068">
        <v>0</v>
      </c>
      <c r="Q1068" t="s">
        <v>8645</v>
      </c>
      <c r="R1068">
        <v>0</v>
      </c>
      <c r="S1068">
        <v>37</v>
      </c>
      <c r="T1068" t="s">
        <v>4009</v>
      </c>
      <c r="U1068" t="s">
        <v>130</v>
      </c>
      <c r="V1068" t="s">
        <v>131</v>
      </c>
      <c r="W1068">
        <v>0</v>
      </c>
      <c r="X1068">
        <v>0</v>
      </c>
      <c r="Y1068">
        <v>0</v>
      </c>
      <c r="Z1068">
        <v>0</v>
      </c>
      <c r="AA1068">
        <v>0</v>
      </c>
      <c r="AB1068">
        <v>0</v>
      </c>
      <c r="AC1068">
        <v>7</v>
      </c>
      <c r="AD1068">
        <v>2022</v>
      </c>
      <c r="AF1068" t="s">
        <v>7671</v>
      </c>
      <c r="AH1068">
        <v>17</v>
      </c>
      <c r="AI1068" t="s">
        <v>4010</v>
      </c>
      <c r="AJ1068" t="s">
        <v>200</v>
      </c>
      <c r="AK1068" t="s">
        <v>134</v>
      </c>
      <c r="AL1068">
        <v>0</v>
      </c>
      <c r="AM1068">
        <v>0</v>
      </c>
      <c r="AN1068">
        <v>0</v>
      </c>
      <c r="AO1068">
        <v>0</v>
      </c>
      <c r="AP1068">
        <v>0</v>
      </c>
      <c r="AQ1068">
        <v>1</v>
      </c>
      <c r="AR1068">
        <v>0</v>
      </c>
      <c r="AS1068">
        <v>0</v>
      </c>
      <c r="AT1068">
        <v>0</v>
      </c>
      <c r="AU1068">
        <v>0</v>
      </c>
      <c r="AV1068">
        <v>0</v>
      </c>
      <c r="AW1068">
        <v>0</v>
      </c>
      <c r="AX1068">
        <v>0</v>
      </c>
      <c r="AY1068">
        <v>0</v>
      </c>
      <c r="AZ1068">
        <v>0</v>
      </c>
      <c r="BA1068">
        <v>0</v>
      </c>
      <c r="BB1068" t="s">
        <v>178</v>
      </c>
      <c r="BC1068" t="s">
        <v>166</v>
      </c>
      <c r="BD1068">
        <v>0</v>
      </c>
      <c r="BE1068">
        <v>0</v>
      </c>
    </row>
    <row r="1069" spans="1:57" x14ac:dyDescent="0.35">
      <c r="A1069" s="193">
        <v>3833</v>
      </c>
      <c r="B1069">
        <v>2673</v>
      </c>
      <c r="C1069" s="194" t="s">
        <v>125</v>
      </c>
      <c r="D1069" t="s">
        <v>294</v>
      </c>
      <c r="E1069" t="s">
        <v>4011</v>
      </c>
      <c r="F1069" t="s">
        <v>83</v>
      </c>
      <c r="G1069">
        <v>1</v>
      </c>
      <c r="H1069">
        <v>4</v>
      </c>
      <c r="I1069">
        <v>17</v>
      </c>
      <c r="J1069">
        <v>7</v>
      </c>
      <c r="K1069">
        <v>0</v>
      </c>
      <c r="L1069">
        <v>28</v>
      </c>
      <c r="M1069" t="s">
        <v>4012</v>
      </c>
      <c r="N1069" s="165">
        <v>44759.726145833331</v>
      </c>
      <c r="O1069" s="195">
        <f t="shared" si="16"/>
        <v>44753</v>
      </c>
      <c r="P1069">
        <v>0</v>
      </c>
      <c r="Q1069" t="s">
        <v>8646</v>
      </c>
      <c r="R1069">
        <v>13</v>
      </c>
      <c r="S1069">
        <v>0</v>
      </c>
      <c r="T1069" t="s">
        <v>4013</v>
      </c>
      <c r="U1069" t="s">
        <v>130</v>
      </c>
      <c r="V1069" t="s">
        <v>131</v>
      </c>
      <c r="W1069">
        <v>0</v>
      </c>
      <c r="X1069">
        <v>0</v>
      </c>
      <c r="Y1069">
        <v>0</v>
      </c>
      <c r="Z1069">
        <v>0</v>
      </c>
      <c r="AA1069">
        <v>0</v>
      </c>
      <c r="AB1069">
        <v>0</v>
      </c>
      <c r="AC1069">
        <v>7</v>
      </c>
      <c r="AD1069">
        <v>2022</v>
      </c>
      <c r="AG1069" t="s">
        <v>4014</v>
      </c>
      <c r="AH1069">
        <v>17</v>
      </c>
      <c r="AI1069" t="s">
        <v>4015</v>
      </c>
      <c r="AJ1069" t="s">
        <v>200</v>
      </c>
      <c r="AK1069" t="s">
        <v>134</v>
      </c>
      <c r="AL1069">
        <v>0</v>
      </c>
      <c r="AM1069">
        <v>0</v>
      </c>
      <c r="AN1069">
        <v>0</v>
      </c>
      <c r="AO1069">
        <v>0</v>
      </c>
      <c r="AP1069">
        <v>0</v>
      </c>
      <c r="AQ1069">
        <v>1</v>
      </c>
      <c r="AR1069">
        <v>0</v>
      </c>
      <c r="AS1069">
        <v>0</v>
      </c>
      <c r="AT1069">
        <v>0</v>
      </c>
      <c r="AU1069">
        <v>0</v>
      </c>
      <c r="AV1069">
        <v>0</v>
      </c>
      <c r="AW1069">
        <v>0</v>
      </c>
      <c r="AX1069">
        <v>0</v>
      </c>
      <c r="AY1069">
        <v>0</v>
      </c>
      <c r="AZ1069">
        <v>0</v>
      </c>
      <c r="BA1069">
        <v>0</v>
      </c>
      <c r="BB1069" t="s">
        <v>162</v>
      </c>
      <c r="BC1069" t="s">
        <v>166</v>
      </c>
      <c r="BD1069">
        <v>0</v>
      </c>
      <c r="BE1069">
        <v>0</v>
      </c>
    </row>
    <row r="1070" spans="1:57" x14ac:dyDescent="0.35">
      <c r="A1070" s="193">
        <v>447</v>
      </c>
      <c r="B1070">
        <v>6922</v>
      </c>
      <c r="C1070" s="194" t="s">
        <v>7480</v>
      </c>
      <c r="D1070" t="s">
        <v>366</v>
      </c>
      <c r="E1070" t="s">
        <v>4016</v>
      </c>
      <c r="F1070" t="s">
        <v>86</v>
      </c>
      <c r="G1070">
        <v>1</v>
      </c>
      <c r="H1070">
        <v>0</v>
      </c>
      <c r="I1070">
        <v>0</v>
      </c>
      <c r="J1070">
        <v>0</v>
      </c>
      <c r="K1070">
        <v>0</v>
      </c>
      <c r="L1070">
        <v>0</v>
      </c>
      <c r="M1070" t="s">
        <v>4017</v>
      </c>
      <c r="N1070" s="165">
        <v>44653.038240740738</v>
      </c>
      <c r="O1070" s="195">
        <f t="shared" si="16"/>
        <v>44648</v>
      </c>
      <c r="P1070">
        <v>0</v>
      </c>
      <c r="Q1070" t="s">
        <v>7481</v>
      </c>
      <c r="R1070">
        <v>0</v>
      </c>
      <c r="S1070">
        <v>0</v>
      </c>
      <c r="T1070" t="s">
        <v>369</v>
      </c>
      <c r="U1070" t="s">
        <v>130</v>
      </c>
      <c r="V1070" t="s">
        <v>131</v>
      </c>
      <c r="W1070">
        <v>0</v>
      </c>
      <c r="X1070">
        <v>0</v>
      </c>
      <c r="Y1070">
        <v>0</v>
      </c>
      <c r="Z1070">
        <v>1</v>
      </c>
      <c r="AA1070">
        <v>0</v>
      </c>
      <c r="AB1070">
        <v>1</v>
      </c>
      <c r="AC1070">
        <v>4</v>
      </c>
      <c r="AD1070">
        <v>2022</v>
      </c>
      <c r="AH1070">
        <v>2</v>
      </c>
      <c r="AI1070" t="s">
        <v>4019</v>
      </c>
      <c r="AJ1070" t="s">
        <v>200</v>
      </c>
      <c r="AK1070" t="s">
        <v>134</v>
      </c>
      <c r="AL1070">
        <v>0</v>
      </c>
      <c r="AM1070">
        <v>0</v>
      </c>
      <c r="AN1070">
        <v>0</v>
      </c>
      <c r="AO1070">
        <v>0</v>
      </c>
      <c r="AP1070">
        <v>0</v>
      </c>
      <c r="AQ1070">
        <v>0</v>
      </c>
      <c r="AR1070">
        <v>0</v>
      </c>
      <c r="AS1070">
        <v>0</v>
      </c>
      <c r="AT1070">
        <v>0</v>
      </c>
      <c r="AU1070">
        <v>0</v>
      </c>
      <c r="AV1070">
        <v>0</v>
      </c>
      <c r="AW1070">
        <v>0</v>
      </c>
      <c r="AX1070">
        <v>0</v>
      </c>
      <c r="AY1070">
        <v>0</v>
      </c>
      <c r="AZ1070">
        <v>0</v>
      </c>
      <c r="BA1070">
        <v>0</v>
      </c>
      <c r="BB1070" t="s">
        <v>195</v>
      </c>
      <c r="BC1070" t="s">
        <v>166</v>
      </c>
      <c r="BD1070">
        <v>0</v>
      </c>
      <c r="BE1070">
        <v>0</v>
      </c>
    </row>
    <row r="1071" spans="1:57" x14ac:dyDescent="0.35">
      <c r="A1071" s="193">
        <v>72</v>
      </c>
      <c r="B1071">
        <v>6932</v>
      </c>
      <c r="C1071" s="194" t="s">
        <v>7480</v>
      </c>
      <c r="D1071" t="s">
        <v>366</v>
      </c>
      <c r="E1071" t="s">
        <v>4020</v>
      </c>
      <c r="F1071" t="s">
        <v>85</v>
      </c>
      <c r="G1071">
        <v>1</v>
      </c>
      <c r="H1071">
        <v>0</v>
      </c>
      <c r="I1071">
        <v>1</v>
      </c>
      <c r="J1071">
        <v>0</v>
      </c>
      <c r="K1071">
        <v>0</v>
      </c>
      <c r="L1071">
        <v>1</v>
      </c>
      <c r="M1071" t="s">
        <v>4021</v>
      </c>
      <c r="N1071" s="165">
        <v>44625.893599537027</v>
      </c>
      <c r="O1071" s="195">
        <f t="shared" si="16"/>
        <v>44620</v>
      </c>
      <c r="P1071">
        <v>1</v>
      </c>
      <c r="Q1071" t="s">
        <v>7481</v>
      </c>
      <c r="R1071">
        <v>0</v>
      </c>
      <c r="S1071">
        <v>0</v>
      </c>
      <c r="T1071" t="s">
        <v>369</v>
      </c>
      <c r="U1071" t="s">
        <v>130</v>
      </c>
      <c r="V1071" t="s">
        <v>131</v>
      </c>
      <c r="W1071">
        <v>1</v>
      </c>
      <c r="X1071">
        <v>0</v>
      </c>
      <c r="Y1071">
        <v>0</v>
      </c>
      <c r="Z1071">
        <v>0</v>
      </c>
      <c r="AA1071">
        <v>0</v>
      </c>
      <c r="AB1071">
        <v>0</v>
      </c>
      <c r="AC1071">
        <v>3</v>
      </c>
      <c r="AD1071">
        <v>2022</v>
      </c>
      <c r="AE1071" t="s">
        <v>4022</v>
      </c>
      <c r="AH1071">
        <v>5</v>
      </c>
      <c r="AI1071" t="s">
        <v>4023</v>
      </c>
      <c r="AJ1071" t="s">
        <v>160</v>
      </c>
      <c r="AK1071" t="s">
        <v>161</v>
      </c>
      <c r="AL1071">
        <v>0</v>
      </c>
      <c r="AM1071">
        <v>0</v>
      </c>
      <c r="AN1071">
        <v>0</v>
      </c>
      <c r="AO1071">
        <v>0</v>
      </c>
      <c r="AP1071">
        <v>0</v>
      </c>
      <c r="AQ1071">
        <v>0</v>
      </c>
      <c r="AR1071">
        <v>0</v>
      </c>
      <c r="AS1071">
        <v>0</v>
      </c>
      <c r="AT1071">
        <v>0</v>
      </c>
      <c r="AU1071">
        <v>0</v>
      </c>
      <c r="AV1071">
        <v>0</v>
      </c>
      <c r="AW1071">
        <v>0</v>
      </c>
      <c r="AX1071">
        <v>0</v>
      </c>
      <c r="AY1071">
        <v>0</v>
      </c>
      <c r="AZ1071">
        <v>0</v>
      </c>
      <c r="BA1071">
        <v>0</v>
      </c>
      <c r="BB1071" t="s">
        <v>178</v>
      </c>
      <c r="BC1071" t="s">
        <v>166</v>
      </c>
      <c r="BD1071">
        <v>0</v>
      </c>
      <c r="BE1071">
        <v>0</v>
      </c>
    </row>
    <row r="1072" spans="1:57" x14ac:dyDescent="0.35">
      <c r="A1072" s="193">
        <v>864</v>
      </c>
      <c r="B1072">
        <v>5321</v>
      </c>
      <c r="C1072" s="194" t="s">
        <v>125</v>
      </c>
      <c r="D1072" t="s">
        <v>97</v>
      </c>
      <c r="E1072" t="s">
        <v>4024</v>
      </c>
      <c r="F1072" t="s">
        <v>86</v>
      </c>
      <c r="G1072">
        <v>1</v>
      </c>
      <c r="H1072">
        <v>0</v>
      </c>
      <c r="I1072">
        <v>0</v>
      </c>
      <c r="J1072">
        <v>0</v>
      </c>
      <c r="K1072">
        <v>0</v>
      </c>
      <c r="L1072">
        <v>0</v>
      </c>
      <c r="M1072" t="s">
        <v>4025</v>
      </c>
      <c r="N1072" s="165">
        <v>44691.490277777782</v>
      </c>
      <c r="O1072" s="195">
        <f t="shared" si="16"/>
        <v>44690</v>
      </c>
      <c r="P1072">
        <v>0</v>
      </c>
      <c r="Q1072" t="s">
        <v>8647</v>
      </c>
      <c r="R1072">
        <v>0</v>
      </c>
      <c r="S1072">
        <v>0</v>
      </c>
      <c r="T1072" t="s">
        <v>4026</v>
      </c>
      <c r="U1072" t="s">
        <v>130</v>
      </c>
      <c r="V1072" t="s">
        <v>131</v>
      </c>
      <c r="W1072">
        <v>0</v>
      </c>
      <c r="X1072">
        <v>0</v>
      </c>
      <c r="Y1072">
        <v>1</v>
      </c>
      <c r="Z1072">
        <v>0</v>
      </c>
      <c r="AA1072">
        <v>0</v>
      </c>
      <c r="AB1072">
        <v>0</v>
      </c>
      <c r="AC1072">
        <v>5</v>
      </c>
      <c r="AD1072">
        <v>2022</v>
      </c>
      <c r="AH1072">
        <v>10</v>
      </c>
      <c r="AI1072" t="s">
        <v>4027</v>
      </c>
      <c r="AJ1072" t="s">
        <v>252</v>
      </c>
      <c r="AK1072" t="s">
        <v>171</v>
      </c>
      <c r="AL1072">
        <v>0</v>
      </c>
      <c r="AM1072">
        <v>0</v>
      </c>
      <c r="AN1072">
        <v>0</v>
      </c>
      <c r="AO1072">
        <v>0</v>
      </c>
      <c r="AP1072">
        <v>0</v>
      </c>
      <c r="AQ1072">
        <v>0</v>
      </c>
      <c r="AR1072">
        <v>0</v>
      </c>
      <c r="AS1072">
        <v>0</v>
      </c>
      <c r="AT1072">
        <v>0</v>
      </c>
      <c r="AU1072">
        <v>0</v>
      </c>
      <c r="AV1072">
        <v>0</v>
      </c>
      <c r="AW1072">
        <v>0</v>
      </c>
      <c r="AX1072">
        <v>1</v>
      </c>
      <c r="AY1072">
        <v>0</v>
      </c>
      <c r="AZ1072">
        <v>0</v>
      </c>
      <c r="BA1072">
        <v>0</v>
      </c>
      <c r="BB1072" t="s">
        <v>178</v>
      </c>
      <c r="BC1072" t="s">
        <v>166</v>
      </c>
      <c r="BD1072">
        <v>0</v>
      </c>
      <c r="BE1072">
        <v>0</v>
      </c>
    </row>
    <row r="1073" spans="1:57" x14ac:dyDescent="0.35">
      <c r="A1073" s="193">
        <v>4467</v>
      </c>
      <c r="B1073">
        <v>2823</v>
      </c>
      <c r="C1073" s="194" t="s">
        <v>190</v>
      </c>
      <c r="D1073" t="s">
        <v>294</v>
      </c>
      <c r="E1073" t="s">
        <v>4028</v>
      </c>
      <c r="F1073" t="s">
        <v>83</v>
      </c>
      <c r="G1073">
        <v>1</v>
      </c>
      <c r="H1073">
        <v>0</v>
      </c>
      <c r="I1073">
        <v>0</v>
      </c>
      <c r="J1073">
        <v>0</v>
      </c>
      <c r="K1073">
        <v>0</v>
      </c>
      <c r="L1073">
        <v>0</v>
      </c>
      <c r="M1073" t="s">
        <v>4029</v>
      </c>
      <c r="N1073" s="165">
        <v>44781.645405092589</v>
      </c>
      <c r="O1073" s="195">
        <f t="shared" si="16"/>
        <v>44781</v>
      </c>
      <c r="P1073">
        <v>0</v>
      </c>
      <c r="Q1073" t="s">
        <v>8648</v>
      </c>
      <c r="R1073">
        <v>8</v>
      </c>
      <c r="S1073">
        <v>262</v>
      </c>
      <c r="T1073" t="s">
        <v>4030</v>
      </c>
      <c r="U1073" t="s">
        <v>130</v>
      </c>
      <c r="V1073" t="s">
        <v>131</v>
      </c>
      <c r="W1073">
        <v>0</v>
      </c>
      <c r="X1073">
        <v>0</v>
      </c>
      <c r="Y1073">
        <v>0</v>
      </c>
      <c r="Z1073">
        <v>0</v>
      </c>
      <c r="AA1073">
        <v>0</v>
      </c>
      <c r="AB1073">
        <v>0</v>
      </c>
      <c r="AC1073">
        <v>8</v>
      </c>
      <c r="AD1073">
        <v>2022</v>
      </c>
      <c r="AH1073">
        <v>8</v>
      </c>
      <c r="AI1073" t="s">
        <v>4031</v>
      </c>
      <c r="AJ1073" t="s">
        <v>133</v>
      </c>
      <c r="AK1073" t="s">
        <v>134</v>
      </c>
      <c r="AL1073">
        <v>0</v>
      </c>
      <c r="AM1073">
        <v>0</v>
      </c>
      <c r="AN1073">
        <v>0</v>
      </c>
      <c r="AO1073">
        <v>0</v>
      </c>
      <c r="AP1073">
        <v>0</v>
      </c>
      <c r="AQ1073">
        <v>0</v>
      </c>
      <c r="AR1073">
        <v>0</v>
      </c>
      <c r="AS1073">
        <v>0</v>
      </c>
      <c r="AT1073">
        <v>0</v>
      </c>
      <c r="AU1073">
        <v>0</v>
      </c>
      <c r="AV1073">
        <v>0</v>
      </c>
      <c r="AW1073">
        <v>1</v>
      </c>
      <c r="AX1073">
        <v>0</v>
      </c>
      <c r="AY1073">
        <v>0</v>
      </c>
      <c r="AZ1073">
        <v>0</v>
      </c>
      <c r="BA1073">
        <v>0</v>
      </c>
      <c r="BB1073" t="s">
        <v>162</v>
      </c>
      <c r="BC1073" t="s">
        <v>166</v>
      </c>
      <c r="BD1073">
        <v>0</v>
      </c>
      <c r="BE1073">
        <v>0</v>
      </c>
    </row>
    <row r="1074" spans="1:57" x14ac:dyDescent="0.35">
      <c r="A1074" s="193">
        <v>3528</v>
      </c>
      <c r="B1074">
        <v>73</v>
      </c>
      <c r="C1074" s="194" t="s">
        <v>125</v>
      </c>
      <c r="D1074" t="s">
        <v>366</v>
      </c>
      <c r="E1074" t="s">
        <v>4032</v>
      </c>
      <c r="F1074" t="s">
        <v>86</v>
      </c>
      <c r="G1074">
        <v>1</v>
      </c>
      <c r="H1074">
        <v>0</v>
      </c>
      <c r="I1074">
        <v>19</v>
      </c>
      <c r="J1074">
        <v>0</v>
      </c>
      <c r="K1074">
        <v>0</v>
      </c>
      <c r="L1074">
        <v>19</v>
      </c>
      <c r="M1074" t="s">
        <v>4033</v>
      </c>
      <c r="N1074" s="165">
        <v>44740.771956018521</v>
      </c>
      <c r="O1074" s="195">
        <f t="shared" si="16"/>
        <v>44739</v>
      </c>
      <c r="P1074">
        <v>0</v>
      </c>
      <c r="Q1074" t="s">
        <v>7479</v>
      </c>
      <c r="R1074">
        <v>0</v>
      </c>
      <c r="S1074">
        <v>0</v>
      </c>
      <c r="T1074" t="s">
        <v>369</v>
      </c>
      <c r="U1074" t="s">
        <v>130</v>
      </c>
      <c r="V1074" t="s">
        <v>131</v>
      </c>
      <c r="W1074">
        <v>0</v>
      </c>
      <c r="X1074">
        <v>0</v>
      </c>
      <c r="Y1074">
        <v>0</v>
      </c>
      <c r="Z1074">
        <v>0</v>
      </c>
      <c r="AA1074">
        <v>0</v>
      </c>
      <c r="AB1074">
        <v>1</v>
      </c>
      <c r="AC1074">
        <v>6</v>
      </c>
      <c r="AD1074">
        <v>2022</v>
      </c>
      <c r="AE1074" t="s">
        <v>4034</v>
      </c>
      <c r="AH1074">
        <v>28</v>
      </c>
      <c r="AI1074" t="s">
        <v>4035</v>
      </c>
      <c r="AJ1074" t="s">
        <v>160</v>
      </c>
      <c r="AK1074" t="s">
        <v>7423</v>
      </c>
      <c r="AL1074">
        <v>0</v>
      </c>
      <c r="AM1074">
        <v>0</v>
      </c>
      <c r="AN1074">
        <v>1</v>
      </c>
      <c r="AO1074">
        <v>0</v>
      </c>
      <c r="AP1074">
        <v>0</v>
      </c>
      <c r="AQ1074">
        <v>0</v>
      </c>
      <c r="AR1074">
        <v>0</v>
      </c>
      <c r="AS1074">
        <v>0</v>
      </c>
      <c r="AT1074">
        <v>0</v>
      </c>
      <c r="AU1074">
        <v>0</v>
      </c>
      <c r="AV1074">
        <v>0</v>
      </c>
      <c r="AW1074">
        <v>0</v>
      </c>
      <c r="AX1074">
        <v>0</v>
      </c>
      <c r="AY1074">
        <v>0</v>
      </c>
      <c r="AZ1074">
        <v>0</v>
      </c>
      <c r="BA1074">
        <v>0</v>
      </c>
      <c r="BB1074" t="s">
        <v>162</v>
      </c>
      <c r="BC1074" t="s">
        <v>166</v>
      </c>
      <c r="BD1074">
        <v>0</v>
      </c>
      <c r="BE1074">
        <v>0</v>
      </c>
    </row>
    <row r="1075" spans="1:57" x14ac:dyDescent="0.35">
      <c r="A1075" s="193">
        <v>3527</v>
      </c>
      <c r="B1075">
        <v>6821</v>
      </c>
      <c r="C1075" s="194" t="s">
        <v>7480</v>
      </c>
      <c r="D1075" t="s">
        <v>366</v>
      </c>
      <c r="E1075" t="s">
        <v>4032</v>
      </c>
      <c r="F1075" t="s">
        <v>86</v>
      </c>
      <c r="G1075">
        <v>1</v>
      </c>
      <c r="H1075">
        <v>0</v>
      </c>
      <c r="I1075">
        <v>19</v>
      </c>
      <c r="J1075">
        <v>0</v>
      </c>
      <c r="K1075">
        <v>0</v>
      </c>
      <c r="L1075">
        <v>19</v>
      </c>
      <c r="M1075" t="s">
        <v>4033</v>
      </c>
      <c r="N1075" s="165">
        <v>44740.73028935185</v>
      </c>
      <c r="O1075" s="195">
        <f t="shared" si="16"/>
        <v>44739</v>
      </c>
      <c r="P1075">
        <v>19</v>
      </c>
      <c r="Q1075" t="s">
        <v>7481</v>
      </c>
      <c r="R1075">
        <v>0</v>
      </c>
      <c r="S1075">
        <v>0</v>
      </c>
      <c r="T1075" t="s">
        <v>369</v>
      </c>
      <c r="U1075" t="s">
        <v>130</v>
      </c>
      <c r="V1075" t="s">
        <v>131</v>
      </c>
      <c r="W1075">
        <v>0</v>
      </c>
      <c r="X1075">
        <v>0</v>
      </c>
      <c r="Y1075">
        <v>0</v>
      </c>
      <c r="Z1075">
        <v>0</v>
      </c>
      <c r="AA1075">
        <v>0</v>
      </c>
      <c r="AB1075">
        <v>1</v>
      </c>
      <c r="AC1075">
        <v>6</v>
      </c>
      <c r="AD1075">
        <v>2022</v>
      </c>
      <c r="AE1075" t="s">
        <v>4034</v>
      </c>
      <c r="AH1075">
        <v>28</v>
      </c>
      <c r="AI1075" t="s">
        <v>4035</v>
      </c>
      <c r="AJ1075" t="s">
        <v>160</v>
      </c>
      <c r="AK1075" t="s">
        <v>7423</v>
      </c>
      <c r="AL1075">
        <v>0</v>
      </c>
      <c r="AM1075">
        <v>0</v>
      </c>
      <c r="AN1075">
        <v>1</v>
      </c>
      <c r="AO1075">
        <v>0</v>
      </c>
      <c r="AP1075">
        <v>0</v>
      </c>
      <c r="AQ1075">
        <v>0</v>
      </c>
      <c r="AR1075">
        <v>0</v>
      </c>
      <c r="AS1075">
        <v>0</v>
      </c>
      <c r="AT1075">
        <v>0</v>
      </c>
      <c r="AU1075">
        <v>0</v>
      </c>
      <c r="AV1075">
        <v>0</v>
      </c>
      <c r="AW1075">
        <v>0</v>
      </c>
      <c r="AX1075">
        <v>0</v>
      </c>
      <c r="AY1075">
        <v>0</v>
      </c>
      <c r="AZ1075">
        <v>0</v>
      </c>
      <c r="BA1075">
        <v>0</v>
      </c>
      <c r="BB1075" t="s">
        <v>162</v>
      </c>
      <c r="BC1075" t="s">
        <v>166</v>
      </c>
      <c r="BD1075">
        <v>0</v>
      </c>
      <c r="BE1075">
        <v>0</v>
      </c>
    </row>
    <row r="1076" spans="1:57" x14ac:dyDescent="0.35">
      <c r="A1076" s="193">
        <v>41</v>
      </c>
      <c r="B1076">
        <v>16</v>
      </c>
      <c r="C1076" s="194" t="s">
        <v>125</v>
      </c>
      <c r="D1076" t="s">
        <v>399</v>
      </c>
      <c r="E1076" t="s">
        <v>1398</v>
      </c>
      <c r="F1076" t="s">
        <v>83</v>
      </c>
      <c r="G1076">
        <v>1</v>
      </c>
      <c r="H1076">
        <v>0</v>
      </c>
      <c r="I1076">
        <v>0</v>
      </c>
      <c r="J1076">
        <v>0</v>
      </c>
      <c r="K1076">
        <v>0</v>
      </c>
      <c r="L1076">
        <v>0</v>
      </c>
      <c r="M1076" t="s">
        <v>1399</v>
      </c>
      <c r="N1076" s="165">
        <v>44805.446331018517</v>
      </c>
      <c r="O1076" s="195">
        <f t="shared" si="16"/>
        <v>44802</v>
      </c>
      <c r="P1076">
        <v>0</v>
      </c>
      <c r="Q1076" t="s">
        <v>7488</v>
      </c>
      <c r="R1076">
        <v>0</v>
      </c>
      <c r="S1076">
        <v>0</v>
      </c>
      <c r="T1076" t="s">
        <v>402</v>
      </c>
      <c r="U1076" t="s">
        <v>130</v>
      </c>
      <c r="V1076" t="s">
        <v>131</v>
      </c>
      <c r="W1076">
        <v>0</v>
      </c>
      <c r="X1076">
        <v>0</v>
      </c>
      <c r="Y1076">
        <v>0</v>
      </c>
      <c r="Z1076">
        <v>0</v>
      </c>
      <c r="AA1076">
        <v>0</v>
      </c>
      <c r="AB1076">
        <v>0</v>
      </c>
      <c r="AC1076">
        <v>9</v>
      </c>
      <c r="AD1076">
        <v>2022</v>
      </c>
      <c r="AH1076">
        <v>1</v>
      </c>
      <c r="AI1076" t="s">
        <v>1400</v>
      </c>
      <c r="AJ1076" t="s">
        <v>133</v>
      </c>
      <c r="AK1076" t="s">
        <v>134</v>
      </c>
      <c r="AL1076">
        <v>0</v>
      </c>
      <c r="AM1076">
        <v>0</v>
      </c>
      <c r="AN1076">
        <v>0</v>
      </c>
      <c r="AO1076">
        <v>0</v>
      </c>
      <c r="AP1076">
        <v>0</v>
      </c>
      <c r="AQ1076">
        <v>0</v>
      </c>
      <c r="AR1076">
        <v>0</v>
      </c>
      <c r="AS1076">
        <v>0</v>
      </c>
      <c r="AT1076">
        <v>0</v>
      </c>
      <c r="AU1076">
        <v>1</v>
      </c>
      <c r="AV1076">
        <v>0</v>
      </c>
      <c r="AW1076">
        <v>0</v>
      </c>
      <c r="AX1076">
        <v>0</v>
      </c>
      <c r="AY1076">
        <v>0</v>
      </c>
      <c r="AZ1076">
        <v>0</v>
      </c>
      <c r="BA1076">
        <v>0</v>
      </c>
      <c r="BB1076" t="s">
        <v>195</v>
      </c>
      <c r="BC1076" t="s">
        <v>166</v>
      </c>
      <c r="BD1076">
        <v>0</v>
      </c>
      <c r="BE1076">
        <v>0</v>
      </c>
    </row>
    <row r="1077" spans="1:57" x14ac:dyDescent="0.35">
      <c r="A1077" s="193">
        <v>3878</v>
      </c>
      <c r="B1077">
        <v>2978</v>
      </c>
      <c r="C1077" s="194" t="s">
        <v>125</v>
      </c>
      <c r="D1077" t="s">
        <v>294</v>
      </c>
      <c r="E1077" t="s">
        <v>4041</v>
      </c>
      <c r="F1077" t="s">
        <v>83</v>
      </c>
      <c r="G1077">
        <v>1</v>
      </c>
      <c r="H1077">
        <v>4</v>
      </c>
      <c r="I1077">
        <v>24</v>
      </c>
      <c r="J1077">
        <v>4</v>
      </c>
      <c r="K1077">
        <v>0</v>
      </c>
      <c r="L1077">
        <v>32</v>
      </c>
      <c r="M1077" t="s">
        <v>4042</v>
      </c>
      <c r="N1077" s="165">
        <v>44760.887604166674</v>
      </c>
      <c r="O1077" s="195">
        <f t="shared" si="16"/>
        <v>44760</v>
      </c>
      <c r="P1077">
        <v>0</v>
      </c>
      <c r="Q1077" t="s">
        <v>8649</v>
      </c>
      <c r="R1077">
        <v>3611</v>
      </c>
      <c r="S1077">
        <v>0</v>
      </c>
      <c r="T1077" t="s">
        <v>4043</v>
      </c>
      <c r="U1077" t="s">
        <v>130</v>
      </c>
      <c r="V1077" t="s">
        <v>131</v>
      </c>
      <c r="W1077">
        <v>0</v>
      </c>
      <c r="X1077">
        <v>0</v>
      </c>
      <c r="Y1077">
        <v>0</v>
      </c>
      <c r="Z1077">
        <v>0</v>
      </c>
      <c r="AA1077">
        <v>0</v>
      </c>
      <c r="AB1077">
        <v>0</v>
      </c>
      <c r="AC1077">
        <v>7</v>
      </c>
      <c r="AD1077">
        <v>2022</v>
      </c>
      <c r="AE1077" t="s">
        <v>653</v>
      </c>
      <c r="AF1077" t="s">
        <v>653</v>
      </c>
      <c r="AH1077">
        <v>18</v>
      </c>
      <c r="AI1077" t="s">
        <v>4044</v>
      </c>
      <c r="AJ1077" t="s">
        <v>133</v>
      </c>
      <c r="AK1077" t="s">
        <v>134</v>
      </c>
      <c r="AL1077">
        <v>0</v>
      </c>
      <c r="AM1077">
        <v>0</v>
      </c>
      <c r="AN1077">
        <v>0</v>
      </c>
      <c r="AO1077">
        <v>0</v>
      </c>
      <c r="AP1077">
        <v>0</v>
      </c>
      <c r="AQ1077">
        <v>0</v>
      </c>
      <c r="AR1077">
        <v>0</v>
      </c>
      <c r="AS1077">
        <v>0</v>
      </c>
      <c r="AT1077">
        <v>0</v>
      </c>
      <c r="AU1077">
        <v>0</v>
      </c>
      <c r="AV1077">
        <v>0</v>
      </c>
      <c r="AW1077">
        <v>0</v>
      </c>
      <c r="AX1077">
        <v>0</v>
      </c>
      <c r="AY1077">
        <v>0</v>
      </c>
      <c r="AZ1077">
        <v>0</v>
      </c>
      <c r="BA1077">
        <v>0</v>
      </c>
      <c r="BC1077" t="s">
        <v>153</v>
      </c>
      <c r="BD1077">
        <v>1</v>
      </c>
      <c r="BE1077">
        <v>0</v>
      </c>
    </row>
    <row r="1078" spans="1:57" x14ac:dyDescent="0.35">
      <c r="A1078" s="193">
        <v>4140</v>
      </c>
      <c r="B1078">
        <v>2756</v>
      </c>
      <c r="C1078" s="194" t="s">
        <v>190</v>
      </c>
      <c r="D1078" t="s">
        <v>294</v>
      </c>
      <c r="E1078" t="s">
        <v>4045</v>
      </c>
      <c r="F1078" t="s">
        <v>85</v>
      </c>
      <c r="G1078">
        <v>1</v>
      </c>
      <c r="H1078">
        <v>0</v>
      </c>
      <c r="I1078">
        <v>0</v>
      </c>
      <c r="J1078">
        <v>0</v>
      </c>
      <c r="K1078">
        <v>0</v>
      </c>
      <c r="L1078">
        <v>0</v>
      </c>
      <c r="M1078" t="s">
        <v>4046</v>
      </c>
      <c r="N1078" s="165">
        <v>44768.867418981477</v>
      </c>
      <c r="O1078" s="195">
        <f t="shared" si="16"/>
        <v>44767</v>
      </c>
      <c r="P1078">
        <v>0</v>
      </c>
      <c r="Q1078" t="s">
        <v>8650</v>
      </c>
      <c r="R1078">
        <v>29</v>
      </c>
      <c r="S1078">
        <v>1977</v>
      </c>
      <c r="T1078" t="s">
        <v>4047</v>
      </c>
      <c r="U1078" t="s">
        <v>130</v>
      </c>
      <c r="V1078" t="s">
        <v>131</v>
      </c>
      <c r="W1078">
        <v>0</v>
      </c>
      <c r="X1078">
        <v>0</v>
      </c>
      <c r="Y1078">
        <v>0</v>
      </c>
      <c r="Z1078">
        <v>0</v>
      </c>
      <c r="AA1078">
        <v>0</v>
      </c>
      <c r="AB1078">
        <v>0</v>
      </c>
      <c r="AC1078">
        <v>7</v>
      </c>
      <c r="AD1078">
        <v>2022</v>
      </c>
      <c r="AH1078">
        <v>26</v>
      </c>
      <c r="AI1078" t="s">
        <v>4048</v>
      </c>
      <c r="AJ1078" t="s">
        <v>200</v>
      </c>
      <c r="AK1078" t="s">
        <v>134</v>
      </c>
      <c r="AL1078">
        <v>0</v>
      </c>
      <c r="AM1078">
        <v>0</v>
      </c>
      <c r="AN1078">
        <v>0</v>
      </c>
      <c r="AO1078">
        <v>0</v>
      </c>
      <c r="AP1078">
        <v>0</v>
      </c>
      <c r="AQ1078">
        <v>0</v>
      </c>
      <c r="AR1078">
        <v>0</v>
      </c>
      <c r="AS1078">
        <v>0</v>
      </c>
      <c r="AT1078">
        <v>0</v>
      </c>
      <c r="AU1078">
        <v>0</v>
      </c>
      <c r="AV1078">
        <v>0</v>
      </c>
      <c r="AW1078">
        <v>0</v>
      </c>
      <c r="AX1078">
        <v>0</v>
      </c>
      <c r="AY1078">
        <v>0</v>
      </c>
      <c r="AZ1078">
        <v>0</v>
      </c>
      <c r="BA1078">
        <v>0</v>
      </c>
      <c r="BC1078" t="s">
        <v>153</v>
      </c>
      <c r="BD1078">
        <v>0</v>
      </c>
      <c r="BE1078">
        <v>0</v>
      </c>
    </row>
    <row r="1079" spans="1:57" x14ac:dyDescent="0.35">
      <c r="A1079" s="193">
        <v>4833</v>
      </c>
      <c r="B1079">
        <v>2555</v>
      </c>
      <c r="C1079" s="194" t="s">
        <v>125</v>
      </c>
      <c r="D1079" t="s">
        <v>126</v>
      </c>
      <c r="E1079" t="s">
        <v>4049</v>
      </c>
      <c r="F1079" t="s">
        <v>83</v>
      </c>
      <c r="G1079">
        <v>1</v>
      </c>
      <c r="H1079">
        <v>0</v>
      </c>
      <c r="I1079">
        <v>0</v>
      </c>
      <c r="J1079">
        <v>0</v>
      </c>
      <c r="K1079">
        <v>0</v>
      </c>
      <c r="L1079">
        <v>1</v>
      </c>
      <c r="M1079" t="s">
        <v>4050</v>
      </c>
      <c r="N1079" s="165">
        <v>44795.819849537038</v>
      </c>
      <c r="O1079" s="195">
        <f t="shared" si="16"/>
        <v>44795</v>
      </c>
      <c r="P1079">
        <v>0</v>
      </c>
      <c r="Q1079" t="s">
        <v>4051</v>
      </c>
      <c r="R1079">
        <v>0</v>
      </c>
      <c r="S1079">
        <v>0</v>
      </c>
      <c r="T1079" t="s">
        <v>4051</v>
      </c>
      <c r="U1079" t="s">
        <v>130</v>
      </c>
      <c r="V1079" t="s">
        <v>131</v>
      </c>
      <c r="W1079">
        <v>0</v>
      </c>
      <c r="X1079">
        <v>0</v>
      </c>
      <c r="Y1079">
        <v>0</v>
      </c>
      <c r="Z1079">
        <v>0</v>
      </c>
      <c r="AA1079">
        <v>0</v>
      </c>
      <c r="AB1079">
        <v>0</v>
      </c>
      <c r="AC1079">
        <v>8</v>
      </c>
      <c r="AD1079">
        <v>2022</v>
      </c>
      <c r="AH1079">
        <v>22</v>
      </c>
      <c r="AI1079" t="s">
        <v>4052</v>
      </c>
      <c r="AJ1079" t="s">
        <v>200</v>
      </c>
      <c r="AK1079" t="s">
        <v>134</v>
      </c>
      <c r="AL1079">
        <v>0</v>
      </c>
      <c r="AM1079">
        <v>0</v>
      </c>
      <c r="AN1079">
        <v>0</v>
      </c>
      <c r="AO1079">
        <v>0</v>
      </c>
      <c r="AP1079">
        <v>0</v>
      </c>
      <c r="AQ1079">
        <v>0</v>
      </c>
      <c r="AR1079">
        <v>0</v>
      </c>
      <c r="AS1079">
        <v>0</v>
      </c>
      <c r="AT1079">
        <v>0</v>
      </c>
      <c r="AU1079">
        <v>0</v>
      </c>
      <c r="AV1079">
        <v>0</v>
      </c>
      <c r="AW1079">
        <v>0</v>
      </c>
      <c r="AX1079">
        <v>0</v>
      </c>
      <c r="AY1079">
        <v>0</v>
      </c>
      <c r="AZ1079">
        <v>0</v>
      </c>
      <c r="BA1079">
        <v>0</v>
      </c>
      <c r="BB1079" t="s">
        <v>172</v>
      </c>
      <c r="BC1079" t="s">
        <v>153</v>
      </c>
      <c r="BD1079">
        <v>0</v>
      </c>
      <c r="BE1079">
        <v>0</v>
      </c>
    </row>
    <row r="1080" spans="1:57" x14ac:dyDescent="0.35">
      <c r="A1080" s="193">
        <v>3873</v>
      </c>
      <c r="B1080">
        <v>2426</v>
      </c>
      <c r="C1080" s="194" t="s">
        <v>125</v>
      </c>
      <c r="D1080" t="s">
        <v>126</v>
      </c>
      <c r="E1080" t="s">
        <v>4053</v>
      </c>
      <c r="F1080" t="s">
        <v>86</v>
      </c>
      <c r="G1080">
        <v>1</v>
      </c>
      <c r="H1080">
        <v>0</v>
      </c>
      <c r="I1080">
        <v>0</v>
      </c>
      <c r="J1080">
        <v>0</v>
      </c>
      <c r="K1080">
        <v>0</v>
      </c>
      <c r="L1080">
        <v>1</v>
      </c>
      <c r="M1080" t="s">
        <v>4054</v>
      </c>
      <c r="N1080" s="165">
        <v>44760.653645833343</v>
      </c>
      <c r="O1080" s="195">
        <f t="shared" si="16"/>
        <v>44760</v>
      </c>
      <c r="P1080">
        <v>0</v>
      </c>
      <c r="Q1080" t="s">
        <v>4055</v>
      </c>
      <c r="R1080">
        <v>0</v>
      </c>
      <c r="S1080">
        <v>0</v>
      </c>
      <c r="T1080" t="s">
        <v>4055</v>
      </c>
      <c r="U1080" t="s">
        <v>130</v>
      </c>
      <c r="V1080" t="s">
        <v>131</v>
      </c>
      <c r="W1080">
        <v>0</v>
      </c>
      <c r="X1080">
        <v>0</v>
      </c>
      <c r="Y1080">
        <v>0</v>
      </c>
      <c r="Z1080">
        <v>0</v>
      </c>
      <c r="AA1080">
        <v>0</v>
      </c>
      <c r="AB1080">
        <v>1</v>
      </c>
      <c r="AC1080">
        <v>7</v>
      </c>
      <c r="AD1080">
        <v>2022</v>
      </c>
      <c r="AG1080" t="s">
        <v>4056</v>
      </c>
      <c r="AH1080">
        <v>18</v>
      </c>
      <c r="AI1080" t="s">
        <v>4057</v>
      </c>
      <c r="AJ1080" t="s">
        <v>133</v>
      </c>
      <c r="AK1080" t="s">
        <v>134</v>
      </c>
      <c r="AL1080">
        <v>0</v>
      </c>
      <c r="AM1080">
        <v>0</v>
      </c>
      <c r="AN1080">
        <v>0</v>
      </c>
      <c r="AO1080">
        <v>0</v>
      </c>
      <c r="AP1080">
        <v>0</v>
      </c>
      <c r="AQ1080">
        <v>1</v>
      </c>
      <c r="AR1080">
        <v>0</v>
      </c>
      <c r="AS1080">
        <v>0</v>
      </c>
      <c r="AT1080">
        <v>0</v>
      </c>
      <c r="AU1080">
        <v>0</v>
      </c>
      <c r="AV1080">
        <v>0</v>
      </c>
      <c r="AW1080">
        <v>0</v>
      </c>
      <c r="AX1080">
        <v>0</v>
      </c>
      <c r="AY1080">
        <v>0</v>
      </c>
      <c r="AZ1080">
        <v>0</v>
      </c>
      <c r="BA1080">
        <v>0</v>
      </c>
      <c r="BB1080" t="s">
        <v>162</v>
      </c>
      <c r="BC1080" t="s">
        <v>166</v>
      </c>
      <c r="BD1080">
        <v>0</v>
      </c>
      <c r="BE1080">
        <v>0</v>
      </c>
    </row>
    <row r="1081" spans="1:57" x14ac:dyDescent="0.35">
      <c r="A1081" s="193">
        <v>4948</v>
      </c>
      <c r="B1081">
        <v>2895</v>
      </c>
      <c r="C1081" s="194" t="s">
        <v>125</v>
      </c>
      <c r="D1081" t="s">
        <v>294</v>
      </c>
      <c r="E1081" t="s">
        <v>4058</v>
      </c>
      <c r="F1081" t="s">
        <v>85</v>
      </c>
      <c r="G1081">
        <v>1</v>
      </c>
      <c r="H1081">
        <v>0</v>
      </c>
      <c r="I1081">
        <v>7</v>
      </c>
      <c r="J1081">
        <v>2</v>
      </c>
      <c r="K1081">
        <v>0</v>
      </c>
      <c r="L1081">
        <v>9</v>
      </c>
      <c r="M1081" t="s">
        <v>4059</v>
      </c>
      <c r="N1081" s="165">
        <v>44802.459189814806</v>
      </c>
      <c r="O1081" s="195">
        <f t="shared" si="16"/>
        <v>44802</v>
      </c>
      <c r="P1081">
        <v>0</v>
      </c>
      <c r="Q1081" t="s">
        <v>8651</v>
      </c>
      <c r="R1081">
        <v>4</v>
      </c>
      <c r="S1081">
        <v>293</v>
      </c>
      <c r="T1081" t="s">
        <v>4060</v>
      </c>
      <c r="U1081" t="s">
        <v>130</v>
      </c>
      <c r="V1081" t="s">
        <v>131</v>
      </c>
      <c r="W1081">
        <v>0</v>
      </c>
      <c r="X1081">
        <v>0</v>
      </c>
      <c r="Y1081">
        <v>0</v>
      </c>
      <c r="Z1081">
        <v>0</v>
      </c>
      <c r="AA1081">
        <v>0</v>
      </c>
      <c r="AB1081">
        <v>0</v>
      </c>
      <c r="AC1081">
        <v>8</v>
      </c>
      <c r="AD1081">
        <v>2022</v>
      </c>
      <c r="AH1081">
        <v>29</v>
      </c>
      <c r="AI1081" t="s">
        <v>4061</v>
      </c>
      <c r="AJ1081" t="s">
        <v>133</v>
      </c>
      <c r="AK1081" t="s">
        <v>134</v>
      </c>
      <c r="AL1081">
        <v>0</v>
      </c>
      <c r="AM1081">
        <v>1</v>
      </c>
      <c r="AN1081">
        <v>0</v>
      </c>
      <c r="AO1081">
        <v>1</v>
      </c>
      <c r="AP1081">
        <v>1</v>
      </c>
      <c r="AQ1081">
        <v>0</v>
      </c>
      <c r="AR1081">
        <v>0</v>
      </c>
      <c r="AS1081">
        <v>0</v>
      </c>
      <c r="AT1081">
        <v>0</v>
      </c>
      <c r="AU1081">
        <v>0</v>
      </c>
      <c r="AV1081">
        <v>0</v>
      </c>
      <c r="AW1081">
        <v>0</v>
      </c>
      <c r="AX1081">
        <v>0</v>
      </c>
      <c r="AY1081">
        <v>0</v>
      </c>
      <c r="AZ1081">
        <v>0</v>
      </c>
      <c r="BA1081">
        <v>0</v>
      </c>
      <c r="BB1081" t="s">
        <v>162</v>
      </c>
      <c r="BC1081" t="s">
        <v>166</v>
      </c>
      <c r="BD1081">
        <v>0</v>
      </c>
      <c r="BE1081">
        <v>0</v>
      </c>
    </row>
    <row r="1082" spans="1:57" x14ac:dyDescent="0.35">
      <c r="A1082" s="193">
        <v>4213</v>
      </c>
      <c r="B1082">
        <v>3038</v>
      </c>
      <c r="C1082" s="194" t="s">
        <v>125</v>
      </c>
      <c r="D1082" t="s">
        <v>294</v>
      </c>
      <c r="E1082" t="s">
        <v>4062</v>
      </c>
      <c r="F1082" t="s">
        <v>83</v>
      </c>
      <c r="G1082">
        <v>1</v>
      </c>
      <c r="H1082">
        <v>0</v>
      </c>
      <c r="I1082">
        <v>0</v>
      </c>
      <c r="J1082">
        <v>0</v>
      </c>
      <c r="K1082">
        <v>0</v>
      </c>
      <c r="L1082">
        <v>0</v>
      </c>
      <c r="M1082" t="s">
        <v>4063</v>
      </c>
      <c r="N1082" s="165">
        <v>44771.75104166667</v>
      </c>
      <c r="O1082" s="195">
        <f t="shared" si="16"/>
        <v>44767</v>
      </c>
      <c r="P1082">
        <v>0</v>
      </c>
      <c r="Q1082" t="s">
        <v>8652</v>
      </c>
      <c r="R1082">
        <v>6</v>
      </c>
      <c r="S1082">
        <v>1259</v>
      </c>
      <c r="T1082" t="s">
        <v>4064</v>
      </c>
      <c r="U1082" t="s">
        <v>130</v>
      </c>
      <c r="V1082" t="s">
        <v>131</v>
      </c>
      <c r="W1082">
        <v>0</v>
      </c>
      <c r="X1082">
        <v>0</v>
      </c>
      <c r="Y1082">
        <v>0</v>
      </c>
      <c r="Z1082">
        <v>0</v>
      </c>
      <c r="AA1082">
        <v>0</v>
      </c>
      <c r="AB1082">
        <v>0</v>
      </c>
      <c r="AC1082">
        <v>7</v>
      </c>
      <c r="AD1082">
        <v>2022</v>
      </c>
      <c r="AF1082" t="s">
        <v>635</v>
      </c>
      <c r="AH1082">
        <v>29</v>
      </c>
      <c r="AI1082" t="s">
        <v>4065</v>
      </c>
      <c r="AJ1082" t="s">
        <v>133</v>
      </c>
      <c r="AK1082" t="s">
        <v>134</v>
      </c>
      <c r="AL1082">
        <v>0</v>
      </c>
      <c r="AM1082">
        <v>1</v>
      </c>
      <c r="AN1082">
        <v>0</v>
      </c>
      <c r="AO1082">
        <v>1</v>
      </c>
      <c r="AP1082">
        <v>1</v>
      </c>
      <c r="AQ1082">
        <v>0</v>
      </c>
      <c r="AR1082">
        <v>0</v>
      </c>
      <c r="AS1082">
        <v>0</v>
      </c>
      <c r="AT1082">
        <v>0</v>
      </c>
      <c r="AU1082">
        <v>0</v>
      </c>
      <c r="AV1082">
        <v>0</v>
      </c>
      <c r="AW1082">
        <v>0</v>
      </c>
      <c r="AX1082">
        <v>0</v>
      </c>
      <c r="AY1082">
        <v>0</v>
      </c>
      <c r="AZ1082">
        <v>0</v>
      </c>
      <c r="BA1082">
        <v>0</v>
      </c>
      <c r="BB1082" t="s">
        <v>154</v>
      </c>
      <c r="BC1082" t="s">
        <v>153</v>
      </c>
      <c r="BD1082">
        <v>0</v>
      </c>
      <c r="BE1082">
        <v>0</v>
      </c>
    </row>
    <row r="1083" spans="1:57" x14ac:dyDescent="0.35">
      <c r="A1083" s="193">
        <v>4190</v>
      </c>
      <c r="B1083">
        <v>2768</v>
      </c>
      <c r="C1083" s="194" t="s">
        <v>190</v>
      </c>
      <c r="D1083" t="s">
        <v>294</v>
      </c>
      <c r="E1083" t="s">
        <v>4066</v>
      </c>
      <c r="F1083" t="s">
        <v>83</v>
      </c>
      <c r="G1083">
        <v>1</v>
      </c>
      <c r="H1083">
        <v>0</v>
      </c>
      <c r="I1083">
        <v>1</v>
      </c>
      <c r="J1083">
        <v>0</v>
      </c>
      <c r="K1083">
        <v>0</v>
      </c>
      <c r="L1083">
        <v>1</v>
      </c>
      <c r="M1083" t="s">
        <v>4067</v>
      </c>
      <c r="N1083" s="165">
        <v>44770.794942129629</v>
      </c>
      <c r="O1083" s="195">
        <f t="shared" si="16"/>
        <v>44767</v>
      </c>
      <c r="P1083">
        <v>0</v>
      </c>
      <c r="Q1083" t="s">
        <v>8653</v>
      </c>
      <c r="R1083">
        <v>653</v>
      </c>
      <c r="S1083">
        <v>14</v>
      </c>
      <c r="T1083" t="s">
        <v>4068</v>
      </c>
      <c r="U1083" t="s">
        <v>130</v>
      </c>
      <c r="V1083" t="s">
        <v>131</v>
      </c>
      <c r="W1083">
        <v>0</v>
      </c>
      <c r="X1083">
        <v>0</v>
      </c>
      <c r="Y1083">
        <v>0</v>
      </c>
      <c r="Z1083">
        <v>0</v>
      </c>
      <c r="AA1083">
        <v>0</v>
      </c>
      <c r="AB1083">
        <v>0</v>
      </c>
      <c r="AC1083">
        <v>7</v>
      </c>
      <c r="AD1083">
        <v>2022</v>
      </c>
      <c r="AE1083" t="s">
        <v>635</v>
      </c>
      <c r="AG1083" t="s">
        <v>4069</v>
      </c>
      <c r="AH1083">
        <v>28</v>
      </c>
      <c r="AI1083" t="s">
        <v>4070</v>
      </c>
      <c r="AJ1083" t="s">
        <v>133</v>
      </c>
      <c r="AK1083" t="s">
        <v>134</v>
      </c>
      <c r="AL1083">
        <v>0</v>
      </c>
      <c r="AM1083">
        <v>1</v>
      </c>
      <c r="AN1083">
        <v>0</v>
      </c>
      <c r="AO1083">
        <v>1</v>
      </c>
      <c r="AP1083">
        <v>1</v>
      </c>
      <c r="AQ1083">
        <v>0</v>
      </c>
      <c r="AR1083">
        <v>0</v>
      </c>
      <c r="AS1083">
        <v>0</v>
      </c>
      <c r="AT1083">
        <v>0</v>
      </c>
      <c r="AU1083">
        <v>0</v>
      </c>
      <c r="AV1083">
        <v>0</v>
      </c>
      <c r="AW1083">
        <v>0</v>
      </c>
      <c r="AX1083">
        <v>0</v>
      </c>
      <c r="AY1083">
        <v>0</v>
      </c>
      <c r="AZ1083">
        <v>0</v>
      </c>
      <c r="BA1083">
        <v>0</v>
      </c>
      <c r="BC1083" t="s">
        <v>153</v>
      </c>
      <c r="BD1083">
        <v>0</v>
      </c>
      <c r="BE1083">
        <v>0</v>
      </c>
    </row>
    <row r="1084" spans="1:57" x14ac:dyDescent="0.35">
      <c r="A1084" s="193">
        <v>3727</v>
      </c>
      <c r="B1084">
        <v>2640</v>
      </c>
      <c r="C1084" s="194" t="s">
        <v>190</v>
      </c>
      <c r="D1084" t="s">
        <v>294</v>
      </c>
      <c r="E1084" t="s">
        <v>4071</v>
      </c>
      <c r="F1084" t="s">
        <v>83</v>
      </c>
      <c r="G1084">
        <v>1</v>
      </c>
      <c r="H1084">
        <v>3</v>
      </c>
      <c r="I1084">
        <v>60</v>
      </c>
      <c r="J1084">
        <v>9</v>
      </c>
      <c r="K1084">
        <v>9</v>
      </c>
      <c r="L1084">
        <v>81</v>
      </c>
      <c r="M1084" t="s">
        <v>4072</v>
      </c>
      <c r="N1084" s="165">
        <v>44755.843807870369</v>
      </c>
      <c r="O1084" s="195">
        <f t="shared" si="16"/>
        <v>44753</v>
      </c>
      <c r="P1084">
        <v>0</v>
      </c>
      <c r="Q1084" t="s">
        <v>8654</v>
      </c>
      <c r="R1084">
        <v>1259</v>
      </c>
      <c r="S1084">
        <v>1412</v>
      </c>
      <c r="T1084" t="s">
        <v>4073</v>
      </c>
      <c r="U1084" t="s">
        <v>130</v>
      </c>
      <c r="V1084" t="s">
        <v>131</v>
      </c>
      <c r="W1084">
        <v>0</v>
      </c>
      <c r="X1084">
        <v>0</v>
      </c>
      <c r="Y1084">
        <v>0</v>
      </c>
      <c r="Z1084">
        <v>0</v>
      </c>
      <c r="AA1084">
        <v>0</v>
      </c>
      <c r="AB1084">
        <v>0</v>
      </c>
      <c r="AC1084">
        <v>7</v>
      </c>
      <c r="AD1084">
        <v>2022</v>
      </c>
      <c r="AH1084">
        <v>13</v>
      </c>
      <c r="AI1084" t="s">
        <v>4074</v>
      </c>
      <c r="AJ1084" t="s">
        <v>200</v>
      </c>
      <c r="AK1084" t="s">
        <v>134</v>
      </c>
      <c r="AL1084">
        <v>1</v>
      </c>
      <c r="AM1084">
        <v>0</v>
      </c>
      <c r="AN1084">
        <v>0</v>
      </c>
      <c r="AO1084">
        <v>0</v>
      </c>
      <c r="AP1084">
        <v>0</v>
      </c>
      <c r="AQ1084">
        <v>0</v>
      </c>
      <c r="AR1084">
        <v>0</v>
      </c>
      <c r="AS1084">
        <v>0</v>
      </c>
      <c r="AT1084">
        <v>0</v>
      </c>
      <c r="AU1084">
        <v>0</v>
      </c>
      <c r="AV1084">
        <v>0</v>
      </c>
      <c r="AW1084">
        <v>0</v>
      </c>
      <c r="AX1084">
        <v>0</v>
      </c>
      <c r="AY1084">
        <v>0</v>
      </c>
      <c r="AZ1084">
        <v>0</v>
      </c>
      <c r="BA1084">
        <v>0</v>
      </c>
      <c r="BB1084" t="s">
        <v>154</v>
      </c>
      <c r="BC1084" t="s">
        <v>166</v>
      </c>
      <c r="BD1084">
        <v>0</v>
      </c>
      <c r="BE1084">
        <v>0</v>
      </c>
    </row>
    <row r="1085" spans="1:57" x14ac:dyDescent="0.35">
      <c r="A1085" s="193">
        <v>4510</v>
      </c>
      <c r="B1085">
        <v>2834</v>
      </c>
      <c r="C1085" s="194" t="s">
        <v>190</v>
      </c>
      <c r="D1085" t="s">
        <v>294</v>
      </c>
      <c r="E1085" t="s">
        <v>4075</v>
      </c>
      <c r="F1085" t="s">
        <v>83</v>
      </c>
      <c r="G1085">
        <v>1</v>
      </c>
      <c r="H1085">
        <v>0</v>
      </c>
      <c r="I1085">
        <v>0</v>
      </c>
      <c r="J1085">
        <v>1</v>
      </c>
      <c r="K1085">
        <v>1</v>
      </c>
      <c r="L1085">
        <v>2</v>
      </c>
      <c r="M1085" t="s">
        <v>4076</v>
      </c>
      <c r="N1085" s="165">
        <v>44784.405451388891</v>
      </c>
      <c r="O1085" s="195">
        <f t="shared" si="16"/>
        <v>44781</v>
      </c>
      <c r="P1085">
        <v>0</v>
      </c>
      <c r="Q1085" t="s">
        <v>8655</v>
      </c>
      <c r="R1085">
        <v>675</v>
      </c>
      <c r="S1085">
        <v>1331</v>
      </c>
      <c r="T1085" t="s">
        <v>4077</v>
      </c>
      <c r="U1085" t="s">
        <v>130</v>
      </c>
      <c r="V1085" t="s">
        <v>131</v>
      </c>
      <c r="W1085">
        <v>0</v>
      </c>
      <c r="X1085">
        <v>0</v>
      </c>
      <c r="Y1085">
        <v>0</v>
      </c>
      <c r="Z1085">
        <v>0</v>
      </c>
      <c r="AA1085">
        <v>0</v>
      </c>
      <c r="AB1085">
        <v>0</v>
      </c>
      <c r="AC1085">
        <v>8</v>
      </c>
      <c r="AD1085">
        <v>2022</v>
      </c>
      <c r="AE1085" t="s">
        <v>4078</v>
      </c>
      <c r="AH1085">
        <v>11</v>
      </c>
      <c r="AI1085" t="s">
        <v>4079</v>
      </c>
      <c r="AJ1085" t="s">
        <v>200</v>
      </c>
      <c r="AK1085" t="s">
        <v>134</v>
      </c>
      <c r="AL1085">
        <v>0</v>
      </c>
      <c r="AM1085">
        <v>0</v>
      </c>
      <c r="AN1085">
        <v>0</v>
      </c>
      <c r="AO1085">
        <v>0</v>
      </c>
      <c r="AP1085">
        <v>0</v>
      </c>
      <c r="AQ1085">
        <v>0</v>
      </c>
      <c r="AR1085">
        <v>0</v>
      </c>
      <c r="AS1085">
        <v>0</v>
      </c>
      <c r="AT1085">
        <v>0</v>
      </c>
      <c r="AU1085">
        <v>0</v>
      </c>
      <c r="AV1085">
        <v>0</v>
      </c>
      <c r="AW1085">
        <v>0</v>
      </c>
      <c r="AX1085">
        <v>0</v>
      </c>
      <c r="AY1085">
        <v>0</v>
      </c>
      <c r="AZ1085">
        <v>0</v>
      </c>
      <c r="BA1085">
        <v>0</v>
      </c>
      <c r="BB1085" t="s">
        <v>172</v>
      </c>
      <c r="BC1085" t="s">
        <v>153</v>
      </c>
      <c r="BD1085">
        <v>0</v>
      </c>
      <c r="BE1085">
        <v>0</v>
      </c>
    </row>
    <row r="1086" spans="1:57" x14ac:dyDescent="0.35">
      <c r="A1086" s="193">
        <v>4119</v>
      </c>
      <c r="B1086">
        <v>2754</v>
      </c>
      <c r="C1086" s="194" t="s">
        <v>190</v>
      </c>
      <c r="D1086" t="s">
        <v>294</v>
      </c>
      <c r="E1086" t="s">
        <v>4080</v>
      </c>
      <c r="F1086" t="s">
        <v>83</v>
      </c>
      <c r="G1086">
        <v>1</v>
      </c>
      <c r="H1086">
        <v>0</v>
      </c>
      <c r="I1086">
        <v>2</v>
      </c>
      <c r="J1086">
        <v>0</v>
      </c>
      <c r="K1086">
        <v>0</v>
      </c>
      <c r="L1086">
        <v>2</v>
      </c>
      <c r="M1086" t="s">
        <v>4081</v>
      </c>
      <c r="N1086" s="165">
        <v>44767.957268518519</v>
      </c>
      <c r="O1086" s="195">
        <f t="shared" si="16"/>
        <v>44767</v>
      </c>
      <c r="P1086">
        <v>0</v>
      </c>
      <c r="Q1086" t="s">
        <v>8656</v>
      </c>
      <c r="R1086">
        <v>1587</v>
      </c>
      <c r="S1086">
        <v>3382</v>
      </c>
      <c r="T1086" t="s">
        <v>4082</v>
      </c>
      <c r="U1086" t="s">
        <v>130</v>
      </c>
      <c r="V1086" t="s">
        <v>131</v>
      </c>
      <c r="W1086">
        <v>0</v>
      </c>
      <c r="X1086">
        <v>0</v>
      </c>
      <c r="Y1086">
        <v>0</v>
      </c>
      <c r="Z1086">
        <v>0</v>
      </c>
      <c r="AA1086">
        <v>0</v>
      </c>
      <c r="AB1086">
        <v>0</v>
      </c>
      <c r="AC1086">
        <v>7</v>
      </c>
      <c r="AD1086">
        <v>2022</v>
      </c>
      <c r="AH1086">
        <v>25</v>
      </c>
      <c r="AI1086" t="s">
        <v>4083</v>
      </c>
      <c r="AJ1086" t="s">
        <v>152</v>
      </c>
      <c r="AK1086" t="s">
        <v>134</v>
      </c>
      <c r="AL1086">
        <v>0</v>
      </c>
      <c r="AM1086">
        <v>0</v>
      </c>
      <c r="AN1086">
        <v>0</v>
      </c>
      <c r="AO1086">
        <v>0</v>
      </c>
      <c r="AP1086">
        <v>0</v>
      </c>
      <c r="AQ1086">
        <v>0</v>
      </c>
      <c r="AR1086">
        <v>0</v>
      </c>
      <c r="AS1086">
        <v>0</v>
      </c>
      <c r="AT1086">
        <v>0</v>
      </c>
      <c r="AU1086">
        <v>0</v>
      </c>
      <c r="AV1086">
        <v>0</v>
      </c>
      <c r="AW1086">
        <v>0</v>
      </c>
      <c r="AX1086">
        <v>0</v>
      </c>
      <c r="AY1086">
        <v>0</v>
      </c>
      <c r="AZ1086">
        <v>0</v>
      </c>
      <c r="BA1086">
        <v>0</v>
      </c>
      <c r="BB1086" t="s">
        <v>178</v>
      </c>
      <c r="BC1086" t="s">
        <v>166</v>
      </c>
      <c r="BD1086">
        <v>0</v>
      </c>
      <c r="BE1086">
        <v>0</v>
      </c>
    </row>
    <row r="1087" spans="1:57" x14ac:dyDescent="0.35">
      <c r="A1087" s="193">
        <v>251</v>
      </c>
      <c r="B1087">
        <v>2922</v>
      </c>
      <c r="C1087" s="194" t="s">
        <v>190</v>
      </c>
      <c r="D1087" t="s">
        <v>294</v>
      </c>
      <c r="E1087" t="s">
        <v>5472</v>
      </c>
      <c r="F1087" t="s">
        <v>83</v>
      </c>
      <c r="G1087">
        <v>1</v>
      </c>
      <c r="H1087">
        <v>0</v>
      </c>
      <c r="I1087">
        <v>0</v>
      </c>
      <c r="J1087">
        <v>2</v>
      </c>
      <c r="K1087">
        <v>0</v>
      </c>
      <c r="L1087">
        <v>2</v>
      </c>
      <c r="M1087" t="s">
        <v>5473</v>
      </c>
      <c r="N1087" s="165">
        <v>44806.607604166667</v>
      </c>
      <c r="O1087" s="195">
        <f t="shared" si="16"/>
        <v>44802</v>
      </c>
      <c r="P1087">
        <v>0</v>
      </c>
      <c r="Q1087" t="s">
        <v>8657</v>
      </c>
      <c r="R1087">
        <v>558</v>
      </c>
      <c r="S1087">
        <v>631</v>
      </c>
      <c r="T1087" t="s">
        <v>5474</v>
      </c>
      <c r="U1087" t="s">
        <v>130</v>
      </c>
      <c r="V1087" t="s">
        <v>131</v>
      </c>
      <c r="W1087">
        <v>0</v>
      </c>
      <c r="X1087">
        <v>0</v>
      </c>
      <c r="Y1087">
        <v>0</v>
      </c>
      <c r="Z1087">
        <v>0</v>
      </c>
      <c r="AA1087">
        <v>0</v>
      </c>
      <c r="AB1087">
        <v>0</v>
      </c>
      <c r="AC1087">
        <v>9</v>
      </c>
      <c r="AD1087">
        <v>2022</v>
      </c>
      <c r="AH1087">
        <v>2</v>
      </c>
      <c r="AI1087" t="s">
        <v>5475</v>
      </c>
      <c r="AJ1087" t="s">
        <v>133</v>
      </c>
      <c r="AK1087" t="s">
        <v>134</v>
      </c>
      <c r="AL1087">
        <v>0</v>
      </c>
      <c r="AM1087">
        <v>0</v>
      </c>
      <c r="AN1087">
        <v>0</v>
      </c>
      <c r="AO1087">
        <v>0</v>
      </c>
      <c r="AP1087">
        <v>0</v>
      </c>
      <c r="AQ1087">
        <v>0</v>
      </c>
      <c r="AR1087">
        <v>0</v>
      </c>
      <c r="AS1087">
        <v>0</v>
      </c>
      <c r="AT1087">
        <v>0</v>
      </c>
      <c r="AU1087">
        <v>1</v>
      </c>
      <c r="AV1087">
        <v>0</v>
      </c>
      <c r="AW1087">
        <v>0</v>
      </c>
      <c r="AX1087">
        <v>0</v>
      </c>
      <c r="AY1087">
        <v>0</v>
      </c>
      <c r="AZ1087">
        <v>0</v>
      </c>
      <c r="BA1087">
        <v>0</v>
      </c>
      <c r="BB1087" t="s">
        <v>162</v>
      </c>
      <c r="BC1087" t="s">
        <v>166</v>
      </c>
      <c r="BD1087">
        <v>0</v>
      </c>
      <c r="BE1087">
        <v>0</v>
      </c>
    </row>
    <row r="1088" spans="1:57" x14ac:dyDescent="0.35">
      <c r="A1088" s="193">
        <v>3399</v>
      </c>
      <c r="B1088">
        <v>218</v>
      </c>
      <c r="C1088" s="194" t="s">
        <v>125</v>
      </c>
      <c r="D1088" t="s">
        <v>126</v>
      </c>
      <c r="E1088" t="s">
        <v>4088</v>
      </c>
      <c r="F1088" t="s">
        <v>86</v>
      </c>
      <c r="G1088">
        <v>1</v>
      </c>
      <c r="H1088">
        <v>0</v>
      </c>
      <c r="I1088">
        <v>0</v>
      </c>
      <c r="J1088">
        <v>0</v>
      </c>
      <c r="K1088">
        <v>13</v>
      </c>
      <c r="L1088">
        <v>18</v>
      </c>
      <c r="M1088" t="s">
        <v>4089</v>
      </c>
      <c r="N1088" s="165">
        <v>44726.726655092592</v>
      </c>
      <c r="O1088" s="195">
        <f t="shared" si="16"/>
        <v>44725</v>
      </c>
      <c r="P1088">
        <v>0</v>
      </c>
      <c r="Q1088" t="s">
        <v>4090</v>
      </c>
      <c r="R1088">
        <v>0</v>
      </c>
      <c r="S1088">
        <v>0</v>
      </c>
      <c r="T1088" t="s">
        <v>4090</v>
      </c>
      <c r="U1088" t="s">
        <v>130</v>
      </c>
      <c r="V1088" t="s">
        <v>131</v>
      </c>
      <c r="W1088">
        <v>1</v>
      </c>
      <c r="X1088">
        <v>0</v>
      </c>
      <c r="Y1088">
        <v>0</v>
      </c>
      <c r="Z1088">
        <v>0</v>
      </c>
      <c r="AA1088">
        <v>0</v>
      </c>
      <c r="AB1088">
        <v>1</v>
      </c>
      <c r="AC1088">
        <v>6</v>
      </c>
      <c r="AD1088">
        <v>2022</v>
      </c>
      <c r="AH1088">
        <v>14</v>
      </c>
      <c r="AI1088" t="s">
        <v>4091</v>
      </c>
      <c r="AJ1088" t="s">
        <v>160</v>
      </c>
      <c r="AK1088" t="s">
        <v>288</v>
      </c>
      <c r="AL1088">
        <v>0</v>
      </c>
      <c r="AM1088">
        <v>0</v>
      </c>
      <c r="AN1088">
        <v>0</v>
      </c>
      <c r="AO1088">
        <v>0</v>
      </c>
      <c r="AP1088">
        <v>0</v>
      </c>
      <c r="AQ1088">
        <v>1</v>
      </c>
      <c r="AR1088">
        <v>0</v>
      </c>
      <c r="AS1088">
        <v>0</v>
      </c>
      <c r="AT1088">
        <v>0</v>
      </c>
      <c r="AU1088">
        <v>0</v>
      </c>
      <c r="AV1088">
        <v>0</v>
      </c>
      <c r="AW1088">
        <v>0</v>
      </c>
      <c r="AX1088">
        <v>0</v>
      </c>
      <c r="AY1088">
        <v>0</v>
      </c>
      <c r="AZ1088">
        <v>0</v>
      </c>
      <c r="BA1088">
        <v>0</v>
      </c>
      <c r="BB1088" t="s">
        <v>162</v>
      </c>
      <c r="BC1088" t="s">
        <v>166</v>
      </c>
      <c r="BD1088">
        <v>0</v>
      </c>
      <c r="BE1088">
        <v>0</v>
      </c>
    </row>
    <row r="1089" spans="1:57" x14ac:dyDescent="0.35">
      <c r="A1089" s="193">
        <v>4640</v>
      </c>
      <c r="B1089">
        <v>2852</v>
      </c>
      <c r="C1089" s="194" t="s">
        <v>125</v>
      </c>
      <c r="D1089" t="s">
        <v>294</v>
      </c>
      <c r="E1089" t="s">
        <v>4092</v>
      </c>
      <c r="F1089" t="s">
        <v>85</v>
      </c>
      <c r="G1089">
        <v>1</v>
      </c>
      <c r="H1089">
        <v>0</v>
      </c>
      <c r="I1089">
        <v>1</v>
      </c>
      <c r="J1089">
        <v>0</v>
      </c>
      <c r="K1089">
        <v>0</v>
      </c>
      <c r="L1089">
        <v>1</v>
      </c>
      <c r="M1089" t="s">
        <v>4093</v>
      </c>
      <c r="N1089" s="165">
        <v>44789.457986111112</v>
      </c>
      <c r="O1089" s="195">
        <f t="shared" si="16"/>
        <v>44788</v>
      </c>
      <c r="P1089">
        <v>0</v>
      </c>
      <c r="Q1089" t="s">
        <v>8658</v>
      </c>
      <c r="R1089">
        <v>51</v>
      </c>
      <c r="S1089">
        <v>176</v>
      </c>
      <c r="T1089" t="s">
        <v>4094</v>
      </c>
      <c r="U1089" t="s">
        <v>130</v>
      </c>
      <c r="V1089" t="s">
        <v>131</v>
      </c>
      <c r="W1089">
        <v>0</v>
      </c>
      <c r="X1089">
        <v>0</v>
      </c>
      <c r="Y1089">
        <v>0</v>
      </c>
      <c r="Z1089">
        <v>1</v>
      </c>
      <c r="AA1089">
        <v>0</v>
      </c>
      <c r="AB1089">
        <v>1</v>
      </c>
      <c r="AC1089">
        <v>8</v>
      </c>
      <c r="AD1089">
        <v>2022</v>
      </c>
      <c r="AE1089" t="s">
        <v>668</v>
      </c>
      <c r="AH1089">
        <v>16</v>
      </c>
      <c r="AI1089" t="s">
        <v>4095</v>
      </c>
      <c r="AJ1089" t="s">
        <v>133</v>
      </c>
      <c r="AK1089" t="s">
        <v>134</v>
      </c>
      <c r="AL1089">
        <v>0</v>
      </c>
      <c r="AM1089">
        <v>1</v>
      </c>
      <c r="AN1089">
        <v>0</v>
      </c>
      <c r="AO1089">
        <v>1</v>
      </c>
      <c r="AP1089">
        <v>1</v>
      </c>
      <c r="AQ1089">
        <v>0</v>
      </c>
      <c r="AR1089">
        <v>0</v>
      </c>
      <c r="AS1089">
        <v>0</v>
      </c>
      <c r="AT1089">
        <v>0</v>
      </c>
      <c r="AU1089">
        <v>0</v>
      </c>
      <c r="AV1089">
        <v>0</v>
      </c>
      <c r="AW1089">
        <v>0</v>
      </c>
      <c r="AX1089">
        <v>0</v>
      </c>
      <c r="AY1089">
        <v>0</v>
      </c>
      <c r="AZ1089">
        <v>0</v>
      </c>
      <c r="BA1089">
        <v>0</v>
      </c>
      <c r="BB1089" t="s">
        <v>172</v>
      </c>
      <c r="BC1089" t="s">
        <v>153</v>
      </c>
      <c r="BD1089">
        <v>0</v>
      </c>
      <c r="BE1089">
        <v>0</v>
      </c>
    </row>
    <row r="1090" spans="1:57" x14ac:dyDescent="0.35">
      <c r="A1090" s="193">
        <v>4699</v>
      </c>
      <c r="B1090">
        <v>2864</v>
      </c>
      <c r="C1090" s="194" t="s">
        <v>190</v>
      </c>
      <c r="D1090" t="s">
        <v>294</v>
      </c>
      <c r="E1090" t="s">
        <v>4096</v>
      </c>
      <c r="F1090" t="s">
        <v>85</v>
      </c>
      <c r="G1090">
        <v>1</v>
      </c>
      <c r="H1090">
        <v>0</v>
      </c>
      <c r="I1090">
        <v>0</v>
      </c>
      <c r="J1090">
        <v>0</v>
      </c>
      <c r="K1090">
        <v>0</v>
      </c>
      <c r="L1090">
        <v>0</v>
      </c>
      <c r="M1090" t="s">
        <v>4097</v>
      </c>
      <c r="N1090" s="165">
        <v>44792.417638888888</v>
      </c>
      <c r="O1090" s="195">
        <f t="shared" ref="O1090:O1153" si="17">N1090-MOD(N1090-2,7)</f>
        <v>44788</v>
      </c>
      <c r="P1090">
        <v>0</v>
      </c>
      <c r="Q1090" t="s">
        <v>8659</v>
      </c>
      <c r="R1090">
        <v>514</v>
      </c>
      <c r="S1090">
        <v>793</v>
      </c>
      <c r="T1090" t="s">
        <v>4098</v>
      </c>
      <c r="U1090" t="s">
        <v>130</v>
      </c>
      <c r="V1090" t="s">
        <v>131</v>
      </c>
      <c r="W1090">
        <v>0</v>
      </c>
      <c r="X1090">
        <v>0</v>
      </c>
      <c r="Y1090">
        <v>0</v>
      </c>
      <c r="Z1090">
        <v>0</v>
      </c>
      <c r="AA1090">
        <v>0</v>
      </c>
      <c r="AB1090">
        <v>0</v>
      </c>
      <c r="AC1090">
        <v>8</v>
      </c>
      <c r="AD1090">
        <v>2022</v>
      </c>
      <c r="AH1090">
        <v>19</v>
      </c>
      <c r="AI1090" t="s">
        <v>4099</v>
      </c>
      <c r="AJ1090" t="s">
        <v>200</v>
      </c>
      <c r="AK1090" t="s">
        <v>134</v>
      </c>
      <c r="AL1090">
        <v>0</v>
      </c>
      <c r="AM1090">
        <v>0</v>
      </c>
      <c r="AN1090">
        <v>0</v>
      </c>
      <c r="AO1090">
        <v>0</v>
      </c>
      <c r="AP1090">
        <v>0</v>
      </c>
      <c r="AQ1090">
        <v>0</v>
      </c>
      <c r="AR1090">
        <v>0</v>
      </c>
      <c r="AS1090">
        <v>0</v>
      </c>
      <c r="AT1090">
        <v>0</v>
      </c>
      <c r="AU1090">
        <v>0</v>
      </c>
      <c r="AV1090">
        <v>0</v>
      </c>
      <c r="AW1090">
        <v>0</v>
      </c>
      <c r="AX1090">
        <v>0</v>
      </c>
      <c r="AY1090">
        <v>0</v>
      </c>
      <c r="AZ1090">
        <v>0</v>
      </c>
      <c r="BA1090">
        <v>0</v>
      </c>
      <c r="BB1090" t="s">
        <v>172</v>
      </c>
      <c r="BC1090" t="s">
        <v>153</v>
      </c>
      <c r="BD1090">
        <v>0</v>
      </c>
      <c r="BE1090">
        <v>0</v>
      </c>
    </row>
    <row r="1091" spans="1:57" x14ac:dyDescent="0.35">
      <c r="A1091" s="193">
        <v>4828</v>
      </c>
      <c r="B1091">
        <v>127</v>
      </c>
      <c r="C1091" s="194" t="s">
        <v>125</v>
      </c>
      <c r="D1091" t="s">
        <v>366</v>
      </c>
      <c r="E1091" t="s">
        <v>4100</v>
      </c>
      <c r="F1091" t="s">
        <v>86</v>
      </c>
      <c r="G1091">
        <v>1</v>
      </c>
      <c r="H1091">
        <v>0</v>
      </c>
      <c r="I1091">
        <v>19</v>
      </c>
      <c r="J1091">
        <v>0</v>
      </c>
      <c r="K1091">
        <v>2</v>
      </c>
      <c r="L1091">
        <v>21</v>
      </c>
      <c r="M1091" t="s">
        <v>4101</v>
      </c>
      <c r="N1091" s="165">
        <v>44795.608090277783</v>
      </c>
      <c r="O1091" s="195">
        <f t="shared" si="17"/>
        <v>44795</v>
      </c>
      <c r="P1091">
        <v>0</v>
      </c>
      <c r="Q1091" t="s">
        <v>7479</v>
      </c>
      <c r="R1091">
        <v>0</v>
      </c>
      <c r="S1091">
        <v>0</v>
      </c>
      <c r="T1091" t="s">
        <v>369</v>
      </c>
      <c r="U1091" t="s">
        <v>130</v>
      </c>
      <c r="V1091" t="s">
        <v>131</v>
      </c>
      <c r="W1091">
        <v>0</v>
      </c>
      <c r="X1091">
        <v>0</v>
      </c>
      <c r="Y1091">
        <v>0</v>
      </c>
      <c r="Z1091">
        <v>0</v>
      </c>
      <c r="AA1091">
        <v>0</v>
      </c>
      <c r="AB1091">
        <v>1</v>
      </c>
      <c r="AC1091">
        <v>8</v>
      </c>
      <c r="AD1091">
        <v>2022</v>
      </c>
      <c r="AE1091" t="s">
        <v>4102</v>
      </c>
      <c r="AH1091">
        <v>22</v>
      </c>
      <c r="AI1091" t="s">
        <v>4103</v>
      </c>
      <c r="AJ1091" t="s">
        <v>252</v>
      </c>
      <c r="AK1091" t="s">
        <v>134</v>
      </c>
      <c r="AL1091">
        <v>0</v>
      </c>
      <c r="AM1091">
        <v>0</v>
      </c>
      <c r="AN1091">
        <v>0</v>
      </c>
      <c r="AO1091">
        <v>0</v>
      </c>
      <c r="AP1091">
        <v>0</v>
      </c>
      <c r="AQ1091">
        <v>0</v>
      </c>
      <c r="AR1091">
        <v>0</v>
      </c>
      <c r="AS1091">
        <v>1</v>
      </c>
      <c r="AT1091">
        <v>0</v>
      </c>
      <c r="AU1091">
        <v>0</v>
      </c>
      <c r="AV1091">
        <v>0</v>
      </c>
      <c r="AW1091">
        <v>0</v>
      </c>
      <c r="AX1091">
        <v>0</v>
      </c>
      <c r="AY1091">
        <v>0</v>
      </c>
      <c r="AZ1091">
        <v>0</v>
      </c>
      <c r="BA1091">
        <v>0</v>
      </c>
      <c r="BB1091" t="s">
        <v>195</v>
      </c>
      <c r="BC1091" t="s">
        <v>166</v>
      </c>
      <c r="BD1091">
        <v>0</v>
      </c>
      <c r="BE1091">
        <v>0</v>
      </c>
    </row>
    <row r="1092" spans="1:57" x14ac:dyDescent="0.35">
      <c r="A1092" s="193">
        <v>4826</v>
      </c>
      <c r="B1092">
        <v>6787</v>
      </c>
      <c r="C1092" s="194" t="s">
        <v>7480</v>
      </c>
      <c r="D1092" t="s">
        <v>366</v>
      </c>
      <c r="E1092" t="s">
        <v>4100</v>
      </c>
      <c r="F1092" t="s">
        <v>86</v>
      </c>
      <c r="G1092">
        <v>1</v>
      </c>
      <c r="H1092">
        <v>0</v>
      </c>
      <c r="I1092">
        <v>19</v>
      </c>
      <c r="J1092">
        <v>0</v>
      </c>
      <c r="K1092">
        <v>0</v>
      </c>
      <c r="L1092">
        <v>19</v>
      </c>
      <c r="M1092" t="s">
        <v>4101</v>
      </c>
      <c r="N1092" s="165">
        <v>44795.566423611112</v>
      </c>
      <c r="O1092" s="195">
        <f t="shared" si="17"/>
        <v>44795</v>
      </c>
      <c r="P1092">
        <v>19</v>
      </c>
      <c r="Q1092" t="s">
        <v>7481</v>
      </c>
      <c r="R1092">
        <v>0</v>
      </c>
      <c r="S1092">
        <v>0</v>
      </c>
      <c r="T1092" t="s">
        <v>369</v>
      </c>
      <c r="U1092" t="s">
        <v>130</v>
      </c>
      <c r="V1092" t="s">
        <v>131</v>
      </c>
      <c r="W1092">
        <v>0</v>
      </c>
      <c r="X1092">
        <v>0</v>
      </c>
      <c r="Y1092">
        <v>0</v>
      </c>
      <c r="Z1092">
        <v>0</v>
      </c>
      <c r="AA1092">
        <v>0</v>
      </c>
      <c r="AB1092">
        <v>1</v>
      </c>
      <c r="AC1092">
        <v>8</v>
      </c>
      <c r="AD1092">
        <v>2022</v>
      </c>
      <c r="AE1092" t="s">
        <v>4102</v>
      </c>
      <c r="AH1092">
        <v>22</v>
      </c>
      <c r="AI1092" t="s">
        <v>4103</v>
      </c>
      <c r="AJ1092" t="s">
        <v>252</v>
      </c>
      <c r="AK1092" t="s">
        <v>134</v>
      </c>
      <c r="AL1092">
        <v>0</v>
      </c>
      <c r="AM1092">
        <v>0</v>
      </c>
      <c r="AN1092">
        <v>0</v>
      </c>
      <c r="AO1092">
        <v>0</v>
      </c>
      <c r="AP1092">
        <v>0</v>
      </c>
      <c r="AQ1092">
        <v>0</v>
      </c>
      <c r="AR1092">
        <v>0</v>
      </c>
      <c r="AS1092">
        <v>1</v>
      </c>
      <c r="AT1092">
        <v>0</v>
      </c>
      <c r="AU1092">
        <v>0</v>
      </c>
      <c r="AV1092">
        <v>0</v>
      </c>
      <c r="AW1092">
        <v>0</v>
      </c>
      <c r="AX1092">
        <v>0</v>
      </c>
      <c r="AY1092">
        <v>0</v>
      </c>
      <c r="AZ1092">
        <v>0</v>
      </c>
      <c r="BA1092">
        <v>0</v>
      </c>
      <c r="BB1092" t="s">
        <v>195</v>
      </c>
      <c r="BC1092" t="s">
        <v>166</v>
      </c>
      <c r="BD1092">
        <v>0</v>
      </c>
      <c r="BE1092">
        <v>0</v>
      </c>
    </row>
    <row r="1093" spans="1:57" x14ac:dyDescent="0.35">
      <c r="A1093" s="193">
        <v>1181</v>
      </c>
      <c r="B1093">
        <v>144</v>
      </c>
      <c r="C1093" s="194" t="s">
        <v>125</v>
      </c>
      <c r="D1093" t="s">
        <v>366</v>
      </c>
      <c r="E1093" t="s">
        <v>4104</v>
      </c>
      <c r="F1093" t="s">
        <v>86</v>
      </c>
      <c r="G1093">
        <v>1</v>
      </c>
      <c r="H1093">
        <v>0</v>
      </c>
      <c r="I1093">
        <v>0</v>
      </c>
      <c r="J1093">
        <v>0</v>
      </c>
      <c r="K1093">
        <v>0</v>
      </c>
      <c r="L1093">
        <v>0</v>
      </c>
      <c r="M1093" t="s">
        <v>4105</v>
      </c>
      <c r="N1093" s="165">
        <v>44720.702141203707</v>
      </c>
      <c r="O1093" s="195">
        <f t="shared" si="17"/>
        <v>44718</v>
      </c>
      <c r="P1093">
        <v>0</v>
      </c>
      <c r="Q1093" t="s">
        <v>7479</v>
      </c>
      <c r="R1093">
        <v>0</v>
      </c>
      <c r="S1093">
        <v>0</v>
      </c>
      <c r="T1093" t="s">
        <v>369</v>
      </c>
      <c r="U1093" t="s">
        <v>130</v>
      </c>
      <c r="V1093" t="s">
        <v>131</v>
      </c>
      <c r="W1093">
        <v>0</v>
      </c>
      <c r="X1093">
        <v>0</v>
      </c>
      <c r="Y1093">
        <v>1</v>
      </c>
      <c r="Z1093">
        <v>0</v>
      </c>
      <c r="AA1093">
        <v>0</v>
      </c>
      <c r="AB1093">
        <v>1</v>
      </c>
      <c r="AC1093">
        <v>6</v>
      </c>
      <c r="AD1093">
        <v>2022</v>
      </c>
      <c r="AE1093" t="s">
        <v>4106</v>
      </c>
      <c r="AH1093">
        <v>8</v>
      </c>
      <c r="AI1093" t="s">
        <v>4107</v>
      </c>
      <c r="AJ1093" t="s">
        <v>160</v>
      </c>
      <c r="AK1093" t="s">
        <v>7423</v>
      </c>
      <c r="AL1093">
        <v>0</v>
      </c>
      <c r="AM1093">
        <v>0</v>
      </c>
      <c r="AN1093">
        <v>0</v>
      </c>
      <c r="AO1093">
        <v>0</v>
      </c>
      <c r="AP1093">
        <v>0</v>
      </c>
      <c r="AQ1093">
        <v>0</v>
      </c>
      <c r="AR1093">
        <v>0</v>
      </c>
      <c r="AS1093">
        <v>0</v>
      </c>
      <c r="AT1093">
        <v>0</v>
      </c>
      <c r="AU1093">
        <v>1</v>
      </c>
      <c r="AV1093">
        <v>0</v>
      </c>
      <c r="AW1093">
        <v>0</v>
      </c>
      <c r="AX1093">
        <v>0</v>
      </c>
      <c r="AY1093">
        <v>0</v>
      </c>
      <c r="AZ1093">
        <v>0</v>
      </c>
      <c r="BA1093">
        <v>0</v>
      </c>
      <c r="BB1093" t="s">
        <v>178</v>
      </c>
      <c r="BC1093" t="s">
        <v>166</v>
      </c>
      <c r="BD1093">
        <v>0</v>
      </c>
      <c r="BE1093">
        <v>0</v>
      </c>
    </row>
    <row r="1094" spans="1:57" x14ac:dyDescent="0.35">
      <c r="A1094" s="193">
        <v>1178</v>
      </c>
      <c r="B1094">
        <v>6876</v>
      </c>
      <c r="C1094" s="194" t="s">
        <v>7480</v>
      </c>
      <c r="D1094" t="s">
        <v>366</v>
      </c>
      <c r="E1094" t="s">
        <v>4104</v>
      </c>
      <c r="F1094" t="s">
        <v>86</v>
      </c>
      <c r="G1094">
        <v>1</v>
      </c>
      <c r="H1094">
        <v>0</v>
      </c>
      <c r="I1094">
        <v>0</v>
      </c>
      <c r="J1094">
        <v>0</v>
      </c>
      <c r="K1094">
        <v>0</v>
      </c>
      <c r="L1094">
        <v>0</v>
      </c>
      <c r="M1094" t="s">
        <v>4105</v>
      </c>
      <c r="N1094" s="165">
        <v>44720.660474537042</v>
      </c>
      <c r="O1094" s="195">
        <f t="shared" si="17"/>
        <v>44718</v>
      </c>
      <c r="P1094">
        <v>0</v>
      </c>
      <c r="Q1094" t="s">
        <v>7481</v>
      </c>
      <c r="R1094">
        <v>0</v>
      </c>
      <c r="S1094">
        <v>0</v>
      </c>
      <c r="T1094" t="s">
        <v>369</v>
      </c>
      <c r="U1094" t="s">
        <v>130</v>
      </c>
      <c r="V1094" t="s">
        <v>131</v>
      </c>
      <c r="W1094">
        <v>0</v>
      </c>
      <c r="X1094">
        <v>0</v>
      </c>
      <c r="Y1094">
        <v>1</v>
      </c>
      <c r="Z1094">
        <v>0</v>
      </c>
      <c r="AA1094">
        <v>0</v>
      </c>
      <c r="AB1094">
        <v>1</v>
      </c>
      <c r="AC1094">
        <v>6</v>
      </c>
      <c r="AD1094">
        <v>2022</v>
      </c>
      <c r="AE1094" t="s">
        <v>4106</v>
      </c>
      <c r="AH1094">
        <v>8</v>
      </c>
      <c r="AI1094" t="s">
        <v>4107</v>
      </c>
      <c r="AJ1094" t="s">
        <v>160</v>
      </c>
      <c r="AK1094" t="s">
        <v>7423</v>
      </c>
      <c r="AL1094">
        <v>0</v>
      </c>
      <c r="AM1094">
        <v>0</v>
      </c>
      <c r="AN1094">
        <v>0</v>
      </c>
      <c r="AO1094">
        <v>0</v>
      </c>
      <c r="AP1094">
        <v>0</v>
      </c>
      <c r="AQ1094">
        <v>0</v>
      </c>
      <c r="AR1094">
        <v>0</v>
      </c>
      <c r="AS1094">
        <v>0</v>
      </c>
      <c r="AT1094">
        <v>0</v>
      </c>
      <c r="AU1094">
        <v>1</v>
      </c>
      <c r="AV1094">
        <v>0</v>
      </c>
      <c r="AW1094">
        <v>0</v>
      </c>
      <c r="AX1094">
        <v>0</v>
      </c>
      <c r="AY1094">
        <v>0</v>
      </c>
      <c r="AZ1094">
        <v>0</v>
      </c>
      <c r="BA1094">
        <v>0</v>
      </c>
      <c r="BB1094" t="s">
        <v>178</v>
      </c>
      <c r="BC1094" t="s">
        <v>166</v>
      </c>
      <c r="BD1094">
        <v>0</v>
      </c>
      <c r="BE1094">
        <v>0</v>
      </c>
    </row>
    <row r="1095" spans="1:57" x14ac:dyDescent="0.35">
      <c r="A1095" s="193">
        <v>488</v>
      </c>
      <c r="B1095">
        <v>5527</v>
      </c>
      <c r="C1095" s="194" t="s">
        <v>190</v>
      </c>
      <c r="D1095" t="s">
        <v>97</v>
      </c>
      <c r="E1095" t="s">
        <v>4108</v>
      </c>
      <c r="F1095" t="s">
        <v>86</v>
      </c>
      <c r="G1095">
        <v>1</v>
      </c>
      <c r="H1095">
        <v>0</v>
      </c>
      <c r="I1095">
        <v>0</v>
      </c>
      <c r="J1095">
        <v>0</v>
      </c>
      <c r="K1095">
        <v>0</v>
      </c>
      <c r="L1095">
        <v>0</v>
      </c>
      <c r="M1095" t="s">
        <v>4109</v>
      </c>
      <c r="N1095" s="165">
        <v>44658.831250000003</v>
      </c>
      <c r="O1095" s="195">
        <f t="shared" si="17"/>
        <v>44655</v>
      </c>
      <c r="P1095">
        <v>0</v>
      </c>
      <c r="Q1095" t="s">
        <v>8660</v>
      </c>
      <c r="R1095">
        <v>0</v>
      </c>
      <c r="S1095">
        <v>0</v>
      </c>
      <c r="T1095" t="s">
        <v>4110</v>
      </c>
      <c r="U1095" t="s">
        <v>130</v>
      </c>
      <c r="V1095" t="s">
        <v>131</v>
      </c>
      <c r="W1095">
        <v>1</v>
      </c>
      <c r="X1095">
        <v>0</v>
      </c>
      <c r="Y1095">
        <v>0</v>
      </c>
      <c r="Z1095">
        <v>1</v>
      </c>
      <c r="AA1095">
        <v>0</v>
      </c>
      <c r="AB1095">
        <v>1</v>
      </c>
      <c r="AC1095">
        <v>4</v>
      </c>
      <c r="AD1095">
        <v>2022</v>
      </c>
      <c r="AF1095" t="s">
        <v>8661</v>
      </c>
      <c r="AH1095">
        <v>7</v>
      </c>
      <c r="AI1095" t="s">
        <v>4112</v>
      </c>
      <c r="AJ1095" t="s">
        <v>152</v>
      </c>
      <c r="AK1095" t="s">
        <v>171</v>
      </c>
      <c r="AL1095">
        <v>0</v>
      </c>
      <c r="AM1095">
        <v>0</v>
      </c>
      <c r="AN1095">
        <v>0</v>
      </c>
      <c r="AO1095">
        <v>0</v>
      </c>
      <c r="AP1095">
        <v>0</v>
      </c>
      <c r="AQ1095">
        <v>1</v>
      </c>
      <c r="AR1095">
        <v>0</v>
      </c>
      <c r="AS1095">
        <v>0</v>
      </c>
      <c r="AT1095">
        <v>0</v>
      </c>
      <c r="AU1095">
        <v>0</v>
      </c>
      <c r="AV1095">
        <v>0</v>
      </c>
      <c r="AW1095">
        <v>0</v>
      </c>
      <c r="AX1095">
        <v>0</v>
      </c>
      <c r="AY1095">
        <v>0</v>
      </c>
      <c r="AZ1095">
        <v>0</v>
      </c>
      <c r="BA1095">
        <v>0</v>
      </c>
      <c r="BB1095" t="s">
        <v>195</v>
      </c>
      <c r="BC1095" t="s">
        <v>166</v>
      </c>
      <c r="BD1095">
        <v>0</v>
      </c>
      <c r="BE1095">
        <v>0</v>
      </c>
    </row>
    <row r="1096" spans="1:57" x14ac:dyDescent="0.35">
      <c r="A1096" s="193">
        <v>670</v>
      </c>
      <c r="B1096">
        <v>249</v>
      </c>
      <c r="C1096" s="194" t="s">
        <v>125</v>
      </c>
      <c r="D1096" t="s">
        <v>126</v>
      </c>
      <c r="E1096" t="s">
        <v>4113</v>
      </c>
      <c r="F1096" t="s">
        <v>83</v>
      </c>
      <c r="G1096">
        <v>1</v>
      </c>
      <c r="H1096">
        <v>0</v>
      </c>
      <c r="I1096">
        <v>0</v>
      </c>
      <c r="J1096">
        <v>0</v>
      </c>
      <c r="K1096">
        <v>0</v>
      </c>
      <c r="L1096">
        <v>1</v>
      </c>
      <c r="M1096" t="s">
        <v>4114</v>
      </c>
      <c r="N1096" s="165">
        <v>44669.512280092589</v>
      </c>
      <c r="O1096" s="195">
        <f t="shared" si="17"/>
        <v>44669</v>
      </c>
      <c r="P1096">
        <v>0</v>
      </c>
      <c r="Q1096" t="s">
        <v>4115</v>
      </c>
      <c r="R1096">
        <v>0</v>
      </c>
      <c r="S1096">
        <v>0</v>
      </c>
      <c r="T1096" t="s">
        <v>4115</v>
      </c>
      <c r="U1096" t="s">
        <v>130</v>
      </c>
      <c r="V1096" t="s">
        <v>131</v>
      </c>
      <c r="W1096">
        <v>0</v>
      </c>
      <c r="X1096">
        <v>0</v>
      </c>
      <c r="Y1096">
        <v>1</v>
      </c>
      <c r="Z1096">
        <v>0</v>
      </c>
      <c r="AA1096">
        <v>0</v>
      </c>
      <c r="AB1096">
        <v>1</v>
      </c>
      <c r="AC1096">
        <v>4</v>
      </c>
      <c r="AD1096">
        <v>2022</v>
      </c>
      <c r="AH1096">
        <v>18</v>
      </c>
      <c r="AI1096" t="s">
        <v>4116</v>
      </c>
      <c r="AJ1096" t="s">
        <v>252</v>
      </c>
      <c r="AK1096" t="s">
        <v>134</v>
      </c>
      <c r="AL1096">
        <v>0</v>
      </c>
      <c r="AM1096">
        <v>0</v>
      </c>
      <c r="AN1096">
        <v>0</v>
      </c>
      <c r="AO1096">
        <v>0</v>
      </c>
      <c r="AP1096">
        <v>0</v>
      </c>
      <c r="AQ1096">
        <v>0</v>
      </c>
      <c r="AR1096">
        <v>0</v>
      </c>
      <c r="AS1096">
        <v>0</v>
      </c>
      <c r="AT1096">
        <v>0</v>
      </c>
      <c r="AU1096">
        <v>0</v>
      </c>
      <c r="AV1096">
        <v>0</v>
      </c>
      <c r="AW1096">
        <v>0</v>
      </c>
      <c r="AX1096">
        <v>0</v>
      </c>
      <c r="AY1096">
        <v>0</v>
      </c>
      <c r="AZ1096">
        <v>0</v>
      </c>
      <c r="BA1096">
        <v>1</v>
      </c>
      <c r="BB1096" t="s">
        <v>178</v>
      </c>
      <c r="BC1096" t="s">
        <v>166</v>
      </c>
      <c r="BD1096">
        <v>0</v>
      </c>
      <c r="BE1096">
        <v>0</v>
      </c>
    </row>
    <row r="1097" spans="1:57" x14ac:dyDescent="0.35">
      <c r="A1097" s="193">
        <v>765</v>
      </c>
      <c r="B1097">
        <v>6274</v>
      </c>
      <c r="C1097" s="194" t="s">
        <v>125</v>
      </c>
      <c r="D1097" t="s">
        <v>155</v>
      </c>
      <c r="E1097" t="s">
        <v>4117</v>
      </c>
      <c r="F1097" t="s">
        <v>83</v>
      </c>
      <c r="G1097">
        <v>1</v>
      </c>
      <c r="H1097">
        <v>0</v>
      </c>
      <c r="I1097">
        <v>0</v>
      </c>
      <c r="J1097">
        <v>0</v>
      </c>
      <c r="K1097">
        <v>0</v>
      </c>
      <c r="L1097">
        <v>0</v>
      </c>
      <c r="M1097" t="s">
        <v>4118</v>
      </c>
      <c r="N1097" s="165">
        <v>44677.583333333343</v>
      </c>
      <c r="O1097" s="195">
        <f t="shared" si="17"/>
        <v>44676</v>
      </c>
      <c r="P1097">
        <v>0</v>
      </c>
      <c r="Q1097" t="s">
        <v>8662</v>
      </c>
      <c r="R1097">
        <v>0</v>
      </c>
      <c r="S1097">
        <v>0</v>
      </c>
      <c r="T1097" t="s">
        <v>3145</v>
      </c>
      <c r="U1097" t="s">
        <v>130</v>
      </c>
      <c r="V1097" t="s">
        <v>131</v>
      </c>
      <c r="W1097">
        <v>0</v>
      </c>
      <c r="X1097">
        <v>0</v>
      </c>
      <c r="Y1097">
        <v>0</v>
      </c>
      <c r="Z1097">
        <v>0</v>
      </c>
      <c r="AA1097">
        <v>0</v>
      </c>
      <c r="AB1097">
        <v>0</v>
      </c>
      <c r="AC1097">
        <v>4</v>
      </c>
      <c r="AD1097">
        <v>2022</v>
      </c>
      <c r="AH1097">
        <v>26</v>
      </c>
      <c r="AI1097" t="s">
        <v>4119</v>
      </c>
      <c r="AJ1097" t="s">
        <v>160</v>
      </c>
      <c r="AK1097" t="s">
        <v>288</v>
      </c>
      <c r="AL1097">
        <v>0</v>
      </c>
      <c r="AM1097">
        <v>0</v>
      </c>
      <c r="AN1097">
        <v>0</v>
      </c>
      <c r="AO1097">
        <v>0</v>
      </c>
      <c r="AP1097">
        <v>0</v>
      </c>
      <c r="AQ1097">
        <v>0</v>
      </c>
      <c r="AR1097">
        <v>0</v>
      </c>
      <c r="AS1097">
        <v>0</v>
      </c>
      <c r="AT1097">
        <v>0</v>
      </c>
      <c r="AU1097">
        <v>1</v>
      </c>
      <c r="AV1097">
        <v>0</v>
      </c>
      <c r="AW1097">
        <v>0</v>
      </c>
      <c r="AX1097">
        <v>0</v>
      </c>
      <c r="AY1097">
        <v>0</v>
      </c>
      <c r="AZ1097">
        <v>0</v>
      </c>
      <c r="BA1097">
        <v>0</v>
      </c>
      <c r="BB1097" t="s">
        <v>154</v>
      </c>
      <c r="BC1097" t="s">
        <v>166</v>
      </c>
      <c r="BD1097">
        <v>0</v>
      </c>
      <c r="BE1097">
        <v>0</v>
      </c>
    </row>
    <row r="1098" spans="1:57" x14ac:dyDescent="0.35">
      <c r="A1098" s="193">
        <v>4203</v>
      </c>
      <c r="B1098">
        <v>5168</v>
      </c>
      <c r="C1098" s="194" t="s">
        <v>190</v>
      </c>
      <c r="D1098" t="s">
        <v>126</v>
      </c>
      <c r="E1098" t="s">
        <v>4120</v>
      </c>
      <c r="F1098" t="s">
        <v>83</v>
      </c>
      <c r="G1098">
        <v>1</v>
      </c>
      <c r="H1098">
        <v>0</v>
      </c>
      <c r="I1098">
        <v>0</v>
      </c>
      <c r="J1098">
        <v>0</v>
      </c>
      <c r="K1098">
        <v>0</v>
      </c>
      <c r="L1098">
        <v>0</v>
      </c>
      <c r="M1098" t="s">
        <v>4121</v>
      </c>
      <c r="N1098" s="165">
        <v>44771.163194444453</v>
      </c>
      <c r="O1098" s="195">
        <f t="shared" si="17"/>
        <v>44767</v>
      </c>
      <c r="P1098">
        <v>0</v>
      </c>
      <c r="Q1098" t="s">
        <v>8449</v>
      </c>
      <c r="R1098">
        <v>0</v>
      </c>
      <c r="S1098">
        <v>0</v>
      </c>
      <c r="T1098" t="s">
        <v>208</v>
      </c>
      <c r="U1098" t="s">
        <v>130</v>
      </c>
      <c r="V1098" t="s">
        <v>131</v>
      </c>
      <c r="W1098">
        <v>0</v>
      </c>
      <c r="X1098">
        <v>0</v>
      </c>
      <c r="Y1098">
        <v>0</v>
      </c>
      <c r="Z1098">
        <v>0</v>
      </c>
      <c r="AA1098">
        <v>0</v>
      </c>
      <c r="AB1098">
        <v>1</v>
      </c>
      <c r="AC1098">
        <v>7</v>
      </c>
      <c r="AD1098">
        <v>2022</v>
      </c>
      <c r="AH1098">
        <v>29</v>
      </c>
      <c r="AI1098" t="s">
        <v>243</v>
      </c>
      <c r="AJ1098" t="s">
        <v>133</v>
      </c>
      <c r="AK1098" t="s">
        <v>134</v>
      </c>
      <c r="AL1098">
        <v>0</v>
      </c>
      <c r="AM1098">
        <v>0</v>
      </c>
      <c r="AN1098">
        <v>0</v>
      </c>
      <c r="AO1098">
        <v>0</v>
      </c>
      <c r="AP1098">
        <v>0</v>
      </c>
      <c r="AQ1098">
        <v>0</v>
      </c>
      <c r="AR1098">
        <v>0</v>
      </c>
      <c r="AS1098">
        <v>0</v>
      </c>
      <c r="AT1098">
        <v>0</v>
      </c>
      <c r="AU1098">
        <v>0</v>
      </c>
      <c r="AV1098">
        <v>0</v>
      </c>
      <c r="AW1098">
        <v>0</v>
      </c>
      <c r="AX1098">
        <v>0</v>
      </c>
      <c r="AY1098">
        <v>0</v>
      </c>
      <c r="AZ1098">
        <v>1</v>
      </c>
      <c r="BA1098">
        <v>0</v>
      </c>
      <c r="BB1098" t="s">
        <v>154</v>
      </c>
      <c r="BC1098" t="s">
        <v>153</v>
      </c>
      <c r="BD1098">
        <v>1</v>
      </c>
      <c r="BE1098">
        <v>0</v>
      </c>
    </row>
    <row r="1099" spans="1:57" x14ac:dyDescent="0.35">
      <c r="A1099" s="193">
        <v>4175</v>
      </c>
      <c r="B1099">
        <v>5235</v>
      </c>
      <c r="C1099" s="194" t="s">
        <v>190</v>
      </c>
      <c r="D1099" t="s">
        <v>126</v>
      </c>
      <c r="E1099" t="s">
        <v>4122</v>
      </c>
      <c r="F1099" t="s">
        <v>83</v>
      </c>
      <c r="G1099">
        <v>1</v>
      </c>
      <c r="H1099">
        <v>0</v>
      </c>
      <c r="I1099">
        <v>0</v>
      </c>
      <c r="J1099">
        <v>0</v>
      </c>
      <c r="K1099">
        <v>0</v>
      </c>
      <c r="L1099">
        <v>0</v>
      </c>
      <c r="M1099" t="s">
        <v>4123</v>
      </c>
      <c r="N1099" s="165">
        <v>44770.437893518523</v>
      </c>
      <c r="O1099" s="195">
        <f t="shared" si="17"/>
        <v>44767</v>
      </c>
      <c r="P1099">
        <v>0</v>
      </c>
      <c r="Q1099" t="s">
        <v>8449</v>
      </c>
      <c r="R1099">
        <v>0</v>
      </c>
      <c r="S1099">
        <v>0</v>
      </c>
      <c r="T1099" t="s">
        <v>208</v>
      </c>
      <c r="U1099" t="s">
        <v>130</v>
      </c>
      <c r="V1099" t="s">
        <v>131</v>
      </c>
      <c r="W1099">
        <v>0</v>
      </c>
      <c r="X1099">
        <v>0</v>
      </c>
      <c r="Y1099">
        <v>0</v>
      </c>
      <c r="Z1099">
        <v>0</v>
      </c>
      <c r="AA1099">
        <v>0</v>
      </c>
      <c r="AB1099">
        <v>1</v>
      </c>
      <c r="AC1099">
        <v>7</v>
      </c>
      <c r="AD1099">
        <v>2022</v>
      </c>
      <c r="AH1099">
        <v>28</v>
      </c>
      <c r="AI1099" t="s">
        <v>4124</v>
      </c>
      <c r="AJ1099" t="s">
        <v>200</v>
      </c>
      <c r="AK1099" t="s">
        <v>134</v>
      </c>
      <c r="AL1099">
        <v>0</v>
      </c>
      <c r="AM1099">
        <v>0</v>
      </c>
      <c r="AN1099">
        <v>0</v>
      </c>
      <c r="AO1099">
        <v>0</v>
      </c>
      <c r="AP1099">
        <v>0</v>
      </c>
      <c r="AQ1099">
        <v>0</v>
      </c>
      <c r="AR1099">
        <v>0</v>
      </c>
      <c r="AS1099">
        <v>0</v>
      </c>
      <c r="AT1099">
        <v>0</v>
      </c>
      <c r="AU1099">
        <v>0</v>
      </c>
      <c r="AV1099">
        <v>0</v>
      </c>
      <c r="AW1099">
        <v>0</v>
      </c>
      <c r="AX1099">
        <v>0</v>
      </c>
      <c r="AY1099">
        <v>0</v>
      </c>
      <c r="AZ1099">
        <v>1</v>
      </c>
      <c r="BA1099">
        <v>0</v>
      </c>
      <c r="BB1099" t="s">
        <v>154</v>
      </c>
      <c r="BC1099" t="s">
        <v>166</v>
      </c>
      <c r="BD1099">
        <v>1</v>
      </c>
      <c r="BE1099">
        <v>0</v>
      </c>
    </row>
    <row r="1100" spans="1:57" x14ac:dyDescent="0.35">
      <c r="A1100" s="193">
        <v>4204</v>
      </c>
      <c r="B1100">
        <v>5200</v>
      </c>
      <c r="C1100" s="194" t="s">
        <v>190</v>
      </c>
      <c r="D1100" t="s">
        <v>126</v>
      </c>
      <c r="E1100" t="s">
        <v>4120</v>
      </c>
      <c r="F1100" t="s">
        <v>83</v>
      </c>
      <c r="G1100">
        <v>1</v>
      </c>
      <c r="H1100">
        <v>0</v>
      </c>
      <c r="I1100">
        <v>0</v>
      </c>
      <c r="J1100">
        <v>0</v>
      </c>
      <c r="K1100">
        <v>0</v>
      </c>
      <c r="L1100">
        <v>0</v>
      </c>
      <c r="M1100" t="s">
        <v>4125</v>
      </c>
      <c r="N1100" s="165">
        <v>44771.163194444453</v>
      </c>
      <c r="O1100" s="195">
        <f t="shared" si="17"/>
        <v>44767</v>
      </c>
      <c r="P1100">
        <v>0</v>
      </c>
      <c r="Q1100" t="s">
        <v>8449</v>
      </c>
      <c r="R1100">
        <v>0</v>
      </c>
      <c r="S1100">
        <v>0</v>
      </c>
      <c r="T1100" t="s">
        <v>208</v>
      </c>
      <c r="U1100" t="s">
        <v>130</v>
      </c>
      <c r="V1100" t="s">
        <v>131</v>
      </c>
      <c r="W1100">
        <v>0</v>
      </c>
      <c r="X1100">
        <v>0</v>
      </c>
      <c r="Y1100">
        <v>0</v>
      </c>
      <c r="Z1100">
        <v>0</v>
      </c>
      <c r="AA1100">
        <v>0</v>
      </c>
      <c r="AB1100">
        <v>1</v>
      </c>
      <c r="AC1100">
        <v>7</v>
      </c>
      <c r="AD1100">
        <v>2022</v>
      </c>
      <c r="AH1100">
        <v>29</v>
      </c>
      <c r="AI1100" t="s">
        <v>4126</v>
      </c>
      <c r="AJ1100" t="s">
        <v>160</v>
      </c>
      <c r="AK1100" t="s">
        <v>134</v>
      </c>
      <c r="AL1100">
        <v>0</v>
      </c>
      <c r="AM1100">
        <v>0</v>
      </c>
      <c r="AN1100">
        <v>0</v>
      </c>
      <c r="AO1100">
        <v>0</v>
      </c>
      <c r="AP1100">
        <v>0</v>
      </c>
      <c r="AQ1100">
        <v>0</v>
      </c>
      <c r="AR1100">
        <v>0</v>
      </c>
      <c r="AS1100">
        <v>0</v>
      </c>
      <c r="AT1100">
        <v>0</v>
      </c>
      <c r="AU1100">
        <v>0</v>
      </c>
      <c r="AV1100">
        <v>0</v>
      </c>
      <c r="AW1100">
        <v>0</v>
      </c>
      <c r="AX1100">
        <v>0</v>
      </c>
      <c r="AY1100">
        <v>0</v>
      </c>
      <c r="AZ1100">
        <v>0</v>
      </c>
      <c r="BA1100">
        <v>0</v>
      </c>
      <c r="BB1100" t="s">
        <v>154</v>
      </c>
      <c r="BC1100" t="s">
        <v>166</v>
      </c>
      <c r="BD1100">
        <v>1</v>
      </c>
      <c r="BE1100">
        <v>0</v>
      </c>
    </row>
    <row r="1101" spans="1:57" x14ac:dyDescent="0.35">
      <c r="A1101" s="193">
        <v>4253</v>
      </c>
      <c r="B1101">
        <v>187</v>
      </c>
      <c r="C1101" s="194" t="s">
        <v>190</v>
      </c>
      <c r="D1101" t="s">
        <v>97</v>
      </c>
      <c r="E1101" t="s">
        <v>4127</v>
      </c>
      <c r="F1101" t="s">
        <v>83</v>
      </c>
      <c r="G1101">
        <v>1</v>
      </c>
      <c r="H1101">
        <v>0</v>
      </c>
      <c r="I1101">
        <v>0</v>
      </c>
      <c r="J1101">
        <v>0</v>
      </c>
      <c r="K1101">
        <v>0</v>
      </c>
      <c r="L1101">
        <v>0</v>
      </c>
      <c r="M1101" t="s">
        <v>4128</v>
      </c>
      <c r="N1101" s="165">
        <v>44773.541666666657</v>
      </c>
      <c r="O1101" s="195">
        <f t="shared" si="17"/>
        <v>44767</v>
      </c>
      <c r="P1101">
        <v>0</v>
      </c>
      <c r="Q1101" t="s">
        <v>8663</v>
      </c>
      <c r="R1101">
        <v>0</v>
      </c>
      <c r="S1101">
        <v>0</v>
      </c>
      <c r="T1101" t="s">
        <v>4129</v>
      </c>
      <c r="U1101" t="s">
        <v>130</v>
      </c>
      <c r="V1101" t="s">
        <v>131</v>
      </c>
      <c r="W1101">
        <v>1</v>
      </c>
      <c r="X1101">
        <v>1</v>
      </c>
      <c r="Y1101">
        <v>1</v>
      </c>
      <c r="Z1101">
        <v>0</v>
      </c>
      <c r="AA1101">
        <v>0</v>
      </c>
      <c r="AB1101">
        <v>1</v>
      </c>
      <c r="AC1101">
        <v>7</v>
      </c>
      <c r="AD1101">
        <v>2022</v>
      </c>
      <c r="AH1101">
        <v>31</v>
      </c>
      <c r="AI1101" t="s">
        <v>4130</v>
      </c>
      <c r="AJ1101" t="s">
        <v>152</v>
      </c>
      <c r="AK1101" t="s">
        <v>171</v>
      </c>
      <c r="AL1101">
        <v>0</v>
      </c>
      <c r="AM1101">
        <v>0</v>
      </c>
      <c r="AN1101">
        <v>0</v>
      </c>
      <c r="AO1101">
        <v>0</v>
      </c>
      <c r="AP1101">
        <v>0</v>
      </c>
      <c r="AQ1101">
        <v>0</v>
      </c>
      <c r="AR1101">
        <v>0</v>
      </c>
      <c r="AS1101">
        <v>0</v>
      </c>
      <c r="AT1101">
        <v>0</v>
      </c>
      <c r="AU1101">
        <v>0</v>
      </c>
      <c r="AV1101">
        <v>0</v>
      </c>
      <c r="AW1101">
        <v>0</v>
      </c>
      <c r="AX1101">
        <v>0</v>
      </c>
      <c r="AY1101">
        <v>0</v>
      </c>
      <c r="AZ1101">
        <v>0</v>
      </c>
      <c r="BA1101">
        <v>0</v>
      </c>
      <c r="BB1101" t="s">
        <v>195</v>
      </c>
      <c r="BC1101" t="s">
        <v>166</v>
      </c>
      <c r="BD1101">
        <v>0</v>
      </c>
      <c r="BE1101">
        <v>0</v>
      </c>
    </row>
    <row r="1102" spans="1:57" x14ac:dyDescent="0.35">
      <c r="A1102" s="193">
        <v>3259</v>
      </c>
      <c r="B1102">
        <v>199</v>
      </c>
      <c r="C1102" s="194" t="s">
        <v>190</v>
      </c>
      <c r="D1102" t="s">
        <v>97</v>
      </c>
      <c r="E1102" t="s">
        <v>4131</v>
      </c>
      <c r="F1102" t="s">
        <v>83</v>
      </c>
      <c r="G1102">
        <v>1</v>
      </c>
      <c r="H1102">
        <v>0</v>
      </c>
      <c r="I1102">
        <v>0</v>
      </c>
      <c r="J1102">
        <v>0</v>
      </c>
      <c r="K1102">
        <v>0</v>
      </c>
      <c r="L1102">
        <v>0</v>
      </c>
      <c r="M1102" t="s">
        <v>4132</v>
      </c>
      <c r="N1102" s="165">
        <v>44724.541666666657</v>
      </c>
      <c r="O1102" s="195">
        <f t="shared" si="17"/>
        <v>44718</v>
      </c>
      <c r="P1102">
        <v>0</v>
      </c>
      <c r="Q1102" t="s">
        <v>8663</v>
      </c>
      <c r="R1102">
        <v>0</v>
      </c>
      <c r="S1102">
        <v>0</v>
      </c>
      <c r="T1102" t="s">
        <v>4129</v>
      </c>
      <c r="U1102" t="s">
        <v>130</v>
      </c>
      <c r="V1102" t="s">
        <v>131</v>
      </c>
      <c r="W1102">
        <v>1</v>
      </c>
      <c r="X1102">
        <v>1</v>
      </c>
      <c r="Y1102">
        <v>1</v>
      </c>
      <c r="Z1102">
        <v>0</v>
      </c>
      <c r="AA1102">
        <v>0</v>
      </c>
      <c r="AB1102">
        <v>1</v>
      </c>
      <c r="AC1102">
        <v>6</v>
      </c>
      <c r="AD1102">
        <v>2022</v>
      </c>
      <c r="AH1102">
        <v>12</v>
      </c>
      <c r="AI1102" t="s">
        <v>4133</v>
      </c>
      <c r="AJ1102" t="s">
        <v>152</v>
      </c>
      <c r="AK1102" t="s">
        <v>171</v>
      </c>
      <c r="AL1102">
        <v>0</v>
      </c>
      <c r="AM1102">
        <v>0</v>
      </c>
      <c r="AN1102">
        <v>0</v>
      </c>
      <c r="AO1102">
        <v>0</v>
      </c>
      <c r="AP1102">
        <v>0</v>
      </c>
      <c r="AQ1102">
        <v>0</v>
      </c>
      <c r="AR1102">
        <v>0</v>
      </c>
      <c r="AS1102">
        <v>0</v>
      </c>
      <c r="AT1102">
        <v>0</v>
      </c>
      <c r="AU1102">
        <v>0</v>
      </c>
      <c r="AV1102">
        <v>0</v>
      </c>
      <c r="AW1102">
        <v>0</v>
      </c>
      <c r="AX1102">
        <v>0</v>
      </c>
      <c r="AY1102">
        <v>0</v>
      </c>
      <c r="AZ1102">
        <v>0</v>
      </c>
      <c r="BA1102">
        <v>0</v>
      </c>
      <c r="BB1102" t="s">
        <v>178</v>
      </c>
      <c r="BC1102" t="s">
        <v>166</v>
      </c>
      <c r="BD1102">
        <v>0</v>
      </c>
      <c r="BE1102">
        <v>0</v>
      </c>
    </row>
    <row r="1103" spans="1:57" x14ac:dyDescent="0.35">
      <c r="A1103" s="193">
        <v>262</v>
      </c>
      <c r="B1103">
        <v>6096</v>
      </c>
      <c r="C1103" s="194" t="s">
        <v>190</v>
      </c>
      <c r="D1103" t="s">
        <v>97</v>
      </c>
      <c r="E1103" t="s">
        <v>4134</v>
      </c>
      <c r="F1103" t="s">
        <v>83</v>
      </c>
      <c r="G1103">
        <v>1</v>
      </c>
      <c r="H1103">
        <v>0</v>
      </c>
      <c r="I1103">
        <v>0</v>
      </c>
      <c r="J1103">
        <v>0</v>
      </c>
      <c r="K1103">
        <v>0</v>
      </c>
      <c r="L1103">
        <v>0</v>
      </c>
      <c r="M1103" t="s">
        <v>4135</v>
      </c>
      <c r="N1103" s="165">
        <v>44636.680844907409</v>
      </c>
      <c r="O1103" s="195">
        <f t="shared" si="17"/>
        <v>44634</v>
      </c>
      <c r="P1103">
        <v>0</v>
      </c>
      <c r="Q1103" t="s">
        <v>8617</v>
      </c>
      <c r="R1103">
        <v>0</v>
      </c>
      <c r="S1103">
        <v>0</v>
      </c>
      <c r="T1103" t="s">
        <v>3862</v>
      </c>
      <c r="U1103" t="s">
        <v>130</v>
      </c>
      <c r="V1103" t="s">
        <v>131</v>
      </c>
      <c r="W1103">
        <v>1</v>
      </c>
      <c r="X1103">
        <v>0</v>
      </c>
      <c r="Y1103">
        <v>0</v>
      </c>
      <c r="Z1103">
        <v>1</v>
      </c>
      <c r="AA1103">
        <v>0</v>
      </c>
      <c r="AB1103">
        <v>1</v>
      </c>
      <c r="AC1103">
        <v>3</v>
      </c>
      <c r="AD1103">
        <v>2022</v>
      </c>
      <c r="AH1103">
        <v>16</v>
      </c>
      <c r="AI1103" t="s">
        <v>4136</v>
      </c>
      <c r="AJ1103" t="s">
        <v>200</v>
      </c>
      <c r="AK1103" t="s">
        <v>171</v>
      </c>
      <c r="AL1103">
        <v>0</v>
      </c>
      <c r="AM1103">
        <v>0</v>
      </c>
      <c r="AN1103">
        <v>0</v>
      </c>
      <c r="AO1103">
        <v>0</v>
      </c>
      <c r="AP1103">
        <v>0</v>
      </c>
      <c r="AQ1103">
        <v>0</v>
      </c>
      <c r="AR1103">
        <v>0</v>
      </c>
      <c r="AS1103">
        <v>0</v>
      </c>
      <c r="AT1103">
        <v>0</v>
      </c>
      <c r="AU1103">
        <v>0</v>
      </c>
      <c r="AV1103">
        <v>0</v>
      </c>
      <c r="AW1103">
        <v>0</v>
      </c>
      <c r="AX1103">
        <v>0</v>
      </c>
      <c r="AY1103">
        <v>0</v>
      </c>
      <c r="AZ1103">
        <v>0</v>
      </c>
      <c r="BA1103">
        <v>0</v>
      </c>
      <c r="BB1103" t="s">
        <v>162</v>
      </c>
      <c r="BC1103" t="s">
        <v>166</v>
      </c>
      <c r="BD1103">
        <v>0</v>
      </c>
      <c r="BE1103">
        <v>0</v>
      </c>
    </row>
    <row r="1104" spans="1:57" x14ac:dyDescent="0.35">
      <c r="A1104" s="193">
        <v>366</v>
      </c>
      <c r="B1104">
        <v>6435</v>
      </c>
      <c r="C1104" s="194" t="s">
        <v>125</v>
      </c>
      <c r="D1104" t="s">
        <v>155</v>
      </c>
      <c r="E1104" t="s">
        <v>4137</v>
      </c>
      <c r="F1104" t="s">
        <v>86</v>
      </c>
      <c r="G1104">
        <v>1</v>
      </c>
      <c r="H1104">
        <v>0</v>
      </c>
      <c r="I1104">
        <v>0</v>
      </c>
      <c r="J1104">
        <v>0</v>
      </c>
      <c r="K1104">
        <v>0</v>
      </c>
      <c r="L1104">
        <v>0</v>
      </c>
      <c r="M1104" t="s">
        <v>4138</v>
      </c>
      <c r="N1104" s="165">
        <v>44648.128472222219</v>
      </c>
      <c r="O1104" s="195">
        <f t="shared" si="17"/>
        <v>44648</v>
      </c>
      <c r="P1104">
        <v>0</v>
      </c>
      <c r="Q1104" t="s">
        <v>8664</v>
      </c>
      <c r="R1104">
        <v>0</v>
      </c>
      <c r="S1104">
        <v>0</v>
      </c>
      <c r="T1104" t="s">
        <v>3145</v>
      </c>
      <c r="U1104" t="s">
        <v>130</v>
      </c>
      <c r="V1104" t="s">
        <v>131</v>
      </c>
      <c r="W1104">
        <v>0</v>
      </c>
      <c r="X1104">
        <v>0</v>
      </c>
      <c r="Y1104">
        <v>0</v>
      </c>
      <c r="Z1104">
        <v>1</v>
      </c>
      <c r="AA1104">
        <v>0</v>
      </c>
      <c r="AB1104">
        <v>1</v>
      </c>
      <c r="AC1104">
        <v>3</v>
      </c>
      <c r="AD1104">
        <v>2022</v>
      </c>
      <c r="AE1104" t="s">
        <v>4139</v>
      </c>
      <c r="AH1104">
        <v>28</v>
      </c>
      <c r="AI1104" t="s">
        <v>4140</v>
      </c>
      <c r="AJ1104" t="s">
        <v>200</v>
      </c>
      <c r="AK1104" t="s">
        <v>288</v>
      </c>
      <c r="AL1104">
        <v>0</v>
      </c>
      <c r="AM1104">
        <v>0</v>
      </c>
      <c r="AN1104">
        <v>0</v>
      </c>
      <c r="AO1104">
        <v>0</v>
      </c>
      <c r="AP1104">
        <v>0</v>
      </c>
      <c r="AQ1104">
        <v>1</v>
      </c>
      <c r="AR1104">
        <v>0</v>
      </c>
      <c r="AS1104">
        <v>0</v>
      </c>
      <c r="AT1104">
        <v>0</v>
      </c>
      <c r="AU1104">
        <v>0</v>
      </c>
      <c r="AV1104">
        <v>0</v>
      </c>
      <c r="AW1104">
        <v>0</v>
      </c>
      <c r="AX1104">
        <v>0</v>
      </c>
      <c r="AY1104">
        <v>0</v>
      </c>
      <c r="AZ1104">
        <v>0</v>
      </c>
      <c r="BA1104">
        <v>0</v>
      </c>
      <c r="BB1104" t="s">
        <v>162</v>
      </c>
      <c r="BC1104" t="s">
        <v>166</v>
      </c>
      <c r="BD1104">
        <v>0</v>
      </c>
      <c r="BE1104">
        <v>0</v>
      </c>
    </row>
    <row r="1105" spans="1:57" x14ac:dyDescent="0.35">
      <c r="A1105" s="193">
        <v>4211</v>
      </c>
      <c r="B1105">
        <v>3036</v>
      </c>
      <c r="C1105" s="194" t="s">
        <v>125</v>
      </c>
      <c r="D1105" t="s">
        <v>294</v>
      </c>
      <c r="E1105" t="s">
        <v>4141</v>
      </c>
      <c r="F1105" t="s">
        <v>85</v>
      </c>
      <c r="G1105">
        <v>1</v>
      </c>
      <c r="H1105">
        <v>1</v>
      </c>
      <c r="I1105">
        <v>7</v>
      </c>
      <c r="J1105">
        <v>0</v>
      </c>
      <c r="K1105">
        <v>0</v>
      </c>
      <c r="L1105">
        <v>8</v>
      </c>
      <c r="M1105" t="s">
        <v>4142</v>
      </c>
      <c r="N1105" s="165">
        <v>44771.749756944453</v>
      </c>
      <c r="O1105" s="195">
        <f t="shared" si="17"/>
        <v>44767</v>
      </c>
      <c r="P1105">
        <v>0</v>
      </c>
      <c r="Q1105" t="s">
        <v>8665</v>
      </c>
      <c r="R1105">
        <v>0</v>
      </c>
      <c r="S1105">
        <v>5</v>
      </c>
      <c r="T1105" t="s">
        <v>4143</v>
      </c>
      <c r="U1105" t="s">
        <v>130</v>
      </c>
      <c r="V1105" t="s">
        <v>131</v>
      </c>
      <c r="W1105">
        <v>0</v>
      </c>
      <c r="X1105">
        <v>0</v>
      </c>
      <c r="Y1105">
        <v>0</v>
      </c>
      <c r="Z1105">
        <v>0</v>
      </c>
      <c r="AA1105">
        <v>0</v>
      </c>
      <c r="AB1105">
        <v>0</v>
      </c>
      <c r="AC1105">
        <v>7</v>
      </c>
      <c r="AD1105">
        <v>2022</v>
      </c>
      <c r="AF1105" t="s">
        <v>635</v>
      </c>
      <c r="AG1105" t="s">
        <v>4144</v>
      </c>
      <c r="AH1105">
        <v>29</v>
      </c>
      <c r="AI1105" t="s">
        <v>4145</v>
      </c>
      <c r="AJ1105" t="s">
        <v>252</v>
      </c>
      <c r="AK1105" t="s">
        <v>134</v>
      </c>
      <c r="AL1105">
        <v>0</v>
      </c>
      <c r="AM1105">
        <v>0</v>
      </c>
      <c r="AN1105">
        <v>0</v>
      </c>
      <c r="AO1105">
        <v>0</v>
      </c>
      <c r="AP1105">
        <v>0</v>
      </c>
      <c r="AQ1105">
        <v>0</v>
      </c>
      <c r="AR1105">
        <v>0</v>
      </c>
      <c r="AS1105">
        <v>0</v>
      </c>
      <c r="AT1105">
        <v>0</v>
      </c>
      <c r="AU1105">
        <v>0</v>
      </c>
      <c r="AV1105">
        <v>0</v>
      </c>
      <c r="AW1105">
        <v>0</v>
      </c>
      <c r="AX1105">
        <v>0</v>
      </c>
      <c r="AY1105">
        <v>0</v>
      </c>
      <c r="AZ1105">
        <v>0</v>
      </c>
      <c r="BA1105">
        <v>0</v>
      </c>
      <c r="BB1105" t="s">
        <v>162</v>
      </c>
      <c r="BC1105" t="s">
        <v>166</v>
      </c>
      <c r="BD1105">
        <v>0</v>
      </c>
      <c r="BE1105">
        <v>0</v>
      </c>
    </row>
    <row r="1106" spans="1:57" x14ac:dyDescent="0.35">
      <c r="A1106" s="193">
        <v>3861</v>
      </c>
      <c r="B1106">
        <v>2676</v>
      </c>
      <c r="C1106" s="194" t="s">
        <v>190</v>
      </c>
      <c r="D1106" t="s">
        <v>294</v>
      </c>
      <c r="E1106" t="s">
        <v>4146</v>
      </c>
      <c r="F1106" t="s">
        <v>83</v>
      </c>
      <c r="G1106">
        <v>1</v>
      </c>
      <c r="H1106">
        <v>0</v>
      </c>
      <c r="I1106">
        <v>5</v>
      </c>
      <c r="J1106">
        <v>0</v>
      </c>
      <c r="K1106">
        <v>0</v>
      </c>
      <c r="L1106">
        <v>5</v>
      </c>
      <c r="M1106" t="s">
        <v>4147</v>
      </c>
      <c r="N1106" s="165">
        <v>44759.964456018519</v>
      </c>
      <c r="O1106" s="195">
        <f t="shared" si="17"/>
        <v>44753</v>
      </c>
      <c r="P1106">
        <v>0</v>
      </c>
      <c r="Q1106" t="s">
        <v>8666</v>
      </c>
      <c r="R1106">
        <v>446</v>
      </c>
      <c r="S1106">
        <v>0</v>
      </c>
      <c r="T1106" t="s">
        <v>4148</v>
      </c>
      <c r="U1106" t="s">
        <v>130</v>
      </c>
      <c r="V1106" t="s">
        <v>131</v>
      </c>
      <c r="W1106">
        <v>1</v>
      </c>
      <c r="X1106">
        <v>0</v>
      </c>
      <c r="Y1106">
        <v>0</v>
      </c>
      <c r="Z1106">
        <v>0</v>
      </c>
      <c r="AA1106">
        <v>0</v>
      </c>
      <c r="AB1106">
        <v>0</v>
      </c>
      <c r="AC1106">
        <v>7</v>
      </c>
      <c r="AD1106">
        <v>2022</v>
      </c>
      <c r="AH1106">
        <v>17</v>
      </c>
      <c r="AI1106" t="s">
        <v>4149</v>
      </c>
      <c r="AJ1106" t="s">
        <v>160</v>
      </c>
      <c r="AK1106" t="s">
        <v>134</v>
      </c>
      <c r="AL1106">
        <v>0</v>
      </c>
      <c r="AM1106">
        <v>0</v>
      </c>
      <c r="AN1106">
        <v>0</v>
      </c>
      <c r="AO1106">
        <v>0</v>
      </c>
      <c r="AP1106">
        <v>0</v>
      </c>
      <c r="AQ1106">
        <v>0</v>
      </c>
      <c r="AR1106">
        <v>0</v>
      </c>
      <c r="AS1106">
        <v>0</v>
      </c>
      <c r="AT1106">
        <v>0</v>
      </c>
      <c r="AU1106">
        <v>0</v>
      </c>
      <c r="AV1106">
        <v>0</v>
      </c>
      <c r="AW1106">
        <v>0</v>
      </c>
      <c r="AX1106">
        <v>0</v>
      </c>
      <c r="AY1106">
        <v>0</v>
      </c>
      <c r="AZ1106">
        <v>0</v>
      </c>
      <c r="BA1106">
        <v>0</v>
      </c>
      <c r="BB1106" t="s">
        <v>172</v>
      </c>
      <c r="BC1106" t="s">
        <v>153</v>
      </c>
      <c r="BD1106">
        <v>0</v>
      </c>
      <c r="BE1106">
        <v>0</v>
      </c>
    </row>
    <row r="1107" spans="1:57" x14ac:dyDescent="0.35">
      <c r="A1107" s="193">
        <v>4479</v>
      </c>
      <c r="B1107">
        <v>174</v>
      </c>
      <c r="C1107" s="194" t="s">
        <v>190</v>
      </c>
      <c r="D1107" t="s">
        <v>97</v>
      </c>
      <c r="E1107" t="s">
        <v>4150</v>
      </c>
      <c r="F1107" t="s">
        <v>86</v>
      </c>
      <c r="G1107">
        <v>1</v>
      </c>
      <c r="H1107">
        <v>0</v>
      </c>
      <c r="I1107">
        <v>0</v>
      </c>
      <c r="J1107">
        <v>0</v>
      </c>
      <c r="K1107">
        <v>0</v>
      </c>
      <c r="L1107">
        <v>0</v>
      </c>
      <c r="M1107" t="s">
        <v>4151</v>
      </c>
      <c r="N1107" s="165">
        <v>44782.31417824074</v>
      </c>
      <c r="O1107" s="195">
        <f t="shared" si="17"/>
        <v>44781</v>
      </c>
      <c r="P1107">
        <v>0</v>
      </c>
      <c r="Q1107" t="s">
        <v>8667</v>
      </c>
      <c r="R1107">
        <v>0</v>
      </c>
      <c r="S1107">
        <v>0</v>
      </c>
      <c r="T1107" t="s">
        <v>4152</v>
      </c>
      <c r="U1107" t="s">
        <v>130</v>
      </c>
      <c r="V1107" t="s">
        <v>131</v>
      </c>
      <c r="W1107">
        <v>0</v>
      </c>
      <c r="X1107">
        <v>0</v>
      </c>
      <c r="Y1107">
        <v>0</v>
      </c>
      <c r="Z1107">
        <v>0</v>
      </c>
      <c r="AA1107">
        <v>0</v>
      </c>
      <c r="AB1107">
        <v>1</v>
      </c>
      <c r="AC1107">
        <v>8</v>
      </c>
      <c r="AD1107">
        <v>2022</v>
      </c>
      <c r="AF1107" t="s">
        <v>8668</v>
      </c>
      <c r="AH1107">
        <v>9</v>
      </c>
      <c r="AI1107" t="s">
        <v>4153</v>
      </c>
      <c r="AJ1107" t="s">
        <v>160</v>
      </c>
      <c r="AK1107" t="s">
        <v>171</v>
      </c>
      <c r="AL1107">
        <v>0</v>
      </c>
      <c r="AM1107">
        <v>0</v>
      </c>
      <c r="AN1107">
        <v>0</v>
      </c>
      <c r="AO1107">
        <v>0</v>
      </c>
      <c r="AP1107">
        <v>0</v>
      </c>
      <c r="AQ1107">
        <v>1</v>
      </c>
      <c r="AR1107">
        <v>0</v>
      </c>
      <c r="AS1107">
        <v>0</v>
      </c>
      <c r="AT1107">
        <v>0</v>
      </c>
      <c r="AU1107">
        <v>0</v>
      </c>
      <c r="AV1107">
        <v>0</v>
      </c>
      <c r="AW1107">
        <v>0</v>
      </c>
      <c r="AX1107">
        <v>0</v>
      </c>
      <c r="AY1107">
        <v>0</v>
      </c>
      <c r="AZ1107">
        <v>0</v>
      </c>
      <c r="BA1107">
        <v>0</v>
      </c>
      <c r="BB1107" t="s">
        <v>178</v>
      </c>
      <c r="BC1107" t="s">
        <v>166</v>
      </c>
      <c r="BD1107">
        <v>0</v>
      </c>
      <c r="BE1107">
        <v>0</v>
      </c>
    </row>
    <row r="1108" spans="1:57" x14ac:dyDescent="0.35">
      <c r="A1108" s="193">
        <v>3770</v>
      </c>
      <c r="B1108">
        <v>6466</v>
      </c>
      <c r="C1108" s="194" t="s">
        <v>125</v>
      </c>
      <c r="D1108" t="s">
        <v>155</v>
      </c>
      <c r="E1108" t="s">
        <v>4154</v>
      </c>
      <c r="F1108" t="s">
        <v>86</v>
      </c>
      <c r="G1108">
        <v>1</v>
      </c>
      <c r="H1108">
        <v>0</v>
      </c>
      <c r="I1108">
        <v>0</v>
      </c>
      <c r="J1108">
        <v>0</v>
      </c>
      <c r="K1108">
        <v>0</v>
      </c>
      <c r="L1108">
        <v>0</v>
      </c>
      <c r="M1108" t="s">
        <v>4155</v>
      </c>
      <c r="N1108" s="165">
        <v>44756.728472222218</v>
      </c>
      <c r="O1108" s="195">
        <f t="shared" si="17"/>
        <v>44753</v>
      </c>
      <c r="P1108">
        <v>0</v>
      </c>
      <c r="Q1108" t="s">
        <v>8669</v>
      </c>
      <c r="R1108">
        <v>0</v>
      </c>
      <c r="S1108">
        <v>0</v>
      </c>
      <c r="T1108" t="s">
        <v>3145</v>
      </c>
      <c r="U1108" t="s">
        <v>130</v>
      </c>
      <c r="V1108" t="s">
        <v>131</v>
      </c>
      <c r="W1108">
        <v>0</v>
      </c>
      <c r="X1108">
        <v>0</v>
      </c>
      <c r="Y1108">
        <v>0</v>
      </c>
      <c r="Z1108">
        <v>1</v>
      </c>
      <c r="AA1108">
        <v>0</v>
      </c>
      <c r="AB1108">
        <v>1</v>
      </c>
      <c r="AC1108">
        <v>7</v>
      </c>
      <c r="AD1108">
        <v>2022</v>
      </c>
      <c r="AH1108">
        <v>14</v>
      </c>
      <c r="AI1108" t="s">
        <v>4156</v>
      </c>
      <c r="AJ1108" t="s">
        <v>152</v>
      </c>
      <c r="AK1108" t="s">
        <v>171</v>
      </c>
      <c r="AL1108">
        <v>0</v>
      </c>
      <c r="AM1108">
        <v>0</v>
      </c>
      <c r="AN1108">
        <v>0</v>
      </c>
      <c r="AO1108">
        <v>0</v>
      </c>
      <c r="AP1108">
        <v>0</v>
      </c>
      <c r="AQ1108">
        <v>1</v>
      </c>
      <c r="AR1108">
        <v>0</v>
      </c>
      <c r="AS1108">
        <v>0</v>
      </c>
      <c r="AT1108">
        <v>0</v>
      </c>
      <c r="AU1108">
        <v>0</v>
      </c>
      <c r="AV1108">
        <v>0</v>
      </c>
      <c r="AW1108">
        <v>0</v>
      </c>
      <c r="AX1108">
        <v>0</v>
      </c>
      <c r="AY1108">
        <v>0</v>
      </c>
      <c r="AZ1108">
        <v>0</v>
      </c>
      <c r="BA1108">
        <v>0</v>
      </c>
      <c r="BB1108" t="s">
        <v>195</v>
      </c>
      <c r="BC1108" t="s">
        <v>166</v>
      </c>
      <c r="BD1108">
        <v>0</v>
      </c>
      <c r="BE1108">
        <v>0</v>
      </c>
    </row>
    <row r="1109" spans="1:57" x14ac:dyDescent="0.35">
      <c r="A1109" s="193">
        <v>616</v>
      </c>
      <c r="B1109">
        <v>6513</v>
      </c>
      <c r="C1109" s="194" t="s">
        <v>125</v>
      </c>
      <c r="D1109" t="s">
        <v>155</v>
      </c>
      <c r="E1109" t="s">
        <v>4157</v>
      </c>
      <c r="F1109" t="s">
        <v>86</v>
      </c>
      <c r="G1109">
        <v>1</v>
      </c>
      <c r="H1109">
        <v>0</v>
      </c>
      <c r="I1109">
        <v>0</v>
      </c>
      <c r="J1109">
        <v>0</v>
      </c>
      <c r="K1109">
        <v>0</v>
      </c>
      <c r="L1109">
        <v>0</v>
      </c>
      <c r="M1109" t="s">
        <v>4158</v>
      </c>
      <c r="N1109" s="165">
        <v>44663.371527777781</v>
      </c>
      <c r="O1109" s="195">
        <f t="shared" si="17"/>
        <v>44662</v>
      </c>
      <c r="P1109">
        <v>0</v>
      </c>
      <c r="Q1109" t="s">
        <v>8670</v>
      </c>
      <c r="R1109">
        <v>0</v>
      </c>
      <c r="S1109">
        <v>0</v>
      </c>
      <c r="T1109" t="s">
        <v>3145</v>
      </c>
      <c r="U1109" t="s">
        <v>130</v>
      </c>
      <c r="V1109" t="s">
        <v>131</v>
      </c>
      <c r="W1109">
        <v>0</v>
      </c>
      <c r="X1109">
        <v>0</v>
      </c>
      <c r="Y1109">
        <v>0</v>
      </c>
      <c r="Z1109">
        <v>0</v>
      </c>
      <c r="AA1109">
        <v>0</v>
      </c>
      <c r="AB1109">
        <v>0</v>
      </c>
      <c r="AC1109">
        <v>4</v>
      </c>
      <c r="AD1109">
        <v>2022</v>
      </c>
      <c r="AH1109">
        <v>12</v>
      </c>
      <c r="AI1109" t="s">
        <v>4159</v>
      </c>
      <c r="AJ1109" t="s">
        <v>160</v>
      </c>
      <c r="AK1109" t="s">
        <v>161</v>
      </c>
      <c r="AL1109">
        <v>0</v>
      </c>
      <c r="AM1109">
        <v>0</v>
      </c>
      <c r="AN1109">
        <v>0</v>
      </c>
      <c r="AO1109">
        <v>0</v>
      </c>
      <c r="AP1109">
        <v>0</v>
      </c>
      <c r="AQ1109">
        <v>1</v>
      </c>
      <c r="AR1109">
        <v>0</v>
      </c>
      <c r="AS1109">
        <v>0</v>
      </c>
      <c r="AT1109">
        <v>0</v>
      </c>
      <c r="AU1109">
        <v>0</v>
      </c>
      <c r="AV1109">
        <v>0</v>
      </c>
      <c r="AW1109">
        <v>0</v>
      </c>
      <c r="AX1109">
        <v>0</v>
      </c>
      <c r="AY1109">
        <v>0</v>
      </c>
      <c r="AZ1109">
        <v>0</v>
      </c>
      <c r="BA1109">
        <v>0</v>
      </c>
      <c r="BB1109" t="s">
        <v>178</v>
      </c>
      <c r="BC1109" t="s">
        <v>166</v>
      </c>
      <c r="BD1109">
        <v>0</v>
      </c>
      <c r="BE1109">
        <v>0</v>
      </c>
    </row>
    <row r="1110" spans="1:57" x14ac:dyDescent="0.35">
      <c r="A1110" s="193">
        <v>47</v>
      </c>
      <c r="B1110">
        <v>6496</v>
      </c>
      <c r="C1110" s="194" t="s">
        <v>125</v>
      </c>
      <c r="D1110" t="s">
        <v>155</v>
      </c>
      <c r="E1110" t="s">
        <v>4160</v>
      </c>
      <c r="F1110" t="s">
        <v>86</v>
      </c>
      <c r="G1110">
        <v>1</v>
      </c>
      <c r="H1110">
        <v>0</v>
      </c>
      <c r="I1110">
        <v>0</v>
      </c>
      <c r="J1110">
        <v>0</v>
      </c>
      <c r="K1110">
        <v>0</v>
      </c>
      <c r="L1110">
        <v>0</v>
      </c>
      <c r="M1110" t="s">
        <v>4161</v>
      </c>
      <c r="N1110" s="165">
        <v>44623.959722222222</v>
      </c>
      <c r="O1110" s="195">
        <f t="shared" si="17"/>
        <v>44620</v>
      </c>
      <c r="P1110">
        <v>0</v>
      </c>
      <c r="Q1110" t="s">
        <v>8671</v>
      </c>
      <c r="R1110">
        <v>0</v>
      </c>
      <c r="S1110">
        <v>0</v>
      </c>
      <c r="T1110" t="s">
        <v>375</v>
      </c>
      <c r="U1110" t="s">
        <v>130</v>
      </c>
      <c r="V1110" t="s">
        <v>131</v>
      </c>
      <c r="W1110">
        <v>0</v>
      </c>
      <c r="X1110">
        <v>0</v>
      </c>
      <c r="Y1110">
        <v>1</v>
      </c>
      <c r="Z1110">
        <v>1</v>
      </c>
      <c r="AA1110">
        <v>0</v>
      </c>
      <c r="AB1110">
        <v>1</v>
      </c>
      <c r="AC1110">
        <v>3</v>
      </c>
      <c r="AD1110">
        <v>2022</v>
      </c>
      <c r="AE1110" t="s">
        <v>4139</v>
      </c>
      <c r="AH1110">
        <v>3</v>
      </c>
      <c r="AI1110" t="s">
        <v>4162</v>
      </c>
      <c r="AJ1110" t="s">
        <v>152</v>
      </c>
      <c r="AK1110" t="s">
        <v>7423</v>
      </c>
      <c r="AL1110">
        <v>0</v>
      </c>
      <c r="AM1110">
        <v>0</v>
      </c>
      <c r="AN1110">
        <v>0</v>
      </c>
      <c r="AO1110">
        <v>0</v>
      </c>
      <c r="AP1110">
        <v>0</v>
      </c>
      <c r="AQ1110">
        <v>0</v>
      </c>
      <c r="AR1110">
        <v>0</v>
      </c>
      <c r="AS1110">
        <v>0</v>
      </c>
      <c r="AT1110">
        <v>0</v>
      </c>
      <c r="AU1110">
        <v>0</v>
      </c>
      <c r="AV1110">
        <v>0</v>
      </c>
      <c r="AW1110">
        <v>0</v>
      </c>
      <c r="AX1110">
        <v>1</v>
      </c>
      <c r="AY1110">
        <v>0</v>
      </c>
      <c r="AZ1110">
        <v>0</v>
      </c>
      <c r="BA1110">
        <v>0</v>
      </c>
      <c r="BB1110" t="s">
        <v>154</v>
      </c>
      <c r="BC1110" t="s">
        <v>166</v>
      </c>
      <c r="BD1110">
        <v>0</v>
      </c>
      <c r="BE1110">
        <v>0</v>
      </c>
    </row>
    <row r="1111" spans="1:57" x14ac:dyDescent="0.35">
      <c r="A1111" s="193">
        <v>4086</v>
      </c>
      <c r="B1111">
        <v>5243</v>
      </c>
      <c r="C1111" s="194" t="s">
        <v>190</v>
      </c>
      <c r="D1111" t="s">
        <v>126</v>
      </c>
      <c r="E1111" t="s">
        <v>4163</v>
      </c>
      <c r="F1111" t="s">
        <v>83</v>
      </c>
      <c r="G1111">
        <v>1</v>
      </c>
      <c r="H1111">
        <v>0</v>
      </c>
      <c r="I1111">
        <v>0</v>
      </c>
      <c r="J1111">
        <v>0</v>
      </c>
      <c r="K1111">
        <v>0</v>
      </c>
      <c r="L1111">
        <v>0</v>
      </c>
      <c r="M1111" t="s">
        <v>4164</v>
      </c>
      <c r="N1111" s="165">
        <v>44767</v>
      </c>
      <c r="O1111" s="195">
        <f t="shared" si="17"/>
        <v>44767</v>
      </c>
      <c r="P1111">
        <v>0</v>
      </c>
      <c r="Q1111" t="s">
        <v>8672</v>
      </c>
      <c r="R1111">
        <v>0</v>
      </c>
      <c r="S1111">
        <v>0</v>
      </c>
      <c r="T1111" t="s">
        <v>3006</v>
      </c>
      <c r="U1111" t="s">
        <v>130</v>
      </c>
      <c r="V1111" t="s">
        <v>131</v>
      </c>
      <c r="W1111">
        <v>0</v>
      </c>
      <c r="X1111">
        <v>0</v>
      </c>
      <c r="Y1111">
        <v>0</v>
      </c>
      <c r="Z1111">
        <v>0</v>
      </c>
      <c r="AA1111">
        <v>0</v>
      </c>
      <c r="AB1111">
        <v>0</v>
      </c>
      <c r="AC1111">
        <v>7</v>
      </c>
      <c r="AD1111">
        <v>2022</v>
      </c>
      <c r="AH1111">
        <v>25</v>
      </c>
      <c r="AI1111" t="s">
        <v>4165</v>
      </c>
      <c r="AJ1111" t="s">
        <v>200</v>
      </c>
      <c r="AK1111" t="s">
        <v>134</v>
      </c>
      <c r="AL1111">
        <v>0</v>
      </c>
      <c r="AM1111">
        <v>0</v>
      </c>
      <c r="AN1111">
        <v>0</v>
      </c>
      <c r="AO1111">
        <v>0</v>
      </c>
      <c r="AP1111">
        <v>0</v>
      </c>
      <c r="AQ1111">
        <v>0</v>
      </c>
      <c r="AR1111">
        <v>0</v>
      </c>
      <c r="AS1111">
        <v>0</v>
      </c>
      <c r="AT1111">
        <v>0</v>
      </c>
      <c r="AU1111">
        <v>0</v>
      </c>
      <c r="AV1111">
        <v>0</v>
      </c>
      <c r="AW1111">
        <v>0</v>
      </c>
      <c r="AX1111">
        <v>0</v>
      </c>
      <c r="AY1111">
        <v>0</v>
      </c>
      <c r="AZ1111">
        <v>0</v>
      </c>
      <c r="BA1111">
        <v>0</v>
      </c>
      <c r="BB1111" t="s">
        <v>154</v>
      </c>
      <c r="BC1111" t="s">
        <v>153</v>
      </c>
      <c r="BD1111">
        <v>0</v>
      </c>
      <c r="BE1111">
        <v>0</v>
      </c>
    </row>
    <row r="1112" spans="1:57" x14ac:dyDescent="0.35">
      <c r="A1112" s="193">
        <v>1096</v>
      </c>
      <c r="B1112">
        <v>6493</v>
      </c>
      <c r="C1112" s="194" t="s">
        <v>125</v>
      </c>
      <c r="D1112" t="s">
        <v>155</v>
      </c>
      <c r="E1112" t="s">
        <v>4166</v>
      </c>
      <c r="F1112" t="s">
        <v>86</v>
      </c>
      <c r="G1112">
        <v>1</v>
      </c>
      <c r="H1112">
        <v>0</v>
      </c>
      <c r="I1112">
        <v>0</v>
      </c>
      <c r="J1112">
        <v>0</v>
      </c>
      <c r="K1112">
        <v>0</v>
      </c>
      <c r="L1112">
        <v>0</v>
      </c>
      <c r="M1112" t="s">
        <v>4167</v>
      </c>
      <c r="N1112" s="165">
        <v>44714.759027777778</v>
      </c>
      <c r="O1112" s="195">
        <f t="shared" si="17"/>
        <v>44711</v>
      </c>
      <c r="P1112">
        <v>0</v>
      </c>
      <c r="Q1112" t="s">
        <v>8673</v>
      </c>
      <c r="R1112">
        <v>0</v>
      </c>
      <c r="S1112">
        <v>0</v>
      </c>
      <c r="T1112" t="s">
        <v>3145</v>
      </c>
      <c r="U1112" t="s">
        <v>130</v>
      </c>
      <c r="V1112" t="s">
        <v>131</v>
      </c>
      <c r="W1112">
        <v>1</v>
      </c>
      <c r="X1112">
        <v>0</v>
      </c>
      <c r="Y1112">
        <v>0</v>
      </c>
      <c r="Z1112">
        <v>1</v>
      </c>
      <c r="AA1112">
        <v>0</v>
      </c>
      <c r="AB1112">
        <v>1</v>
      </c>
      <c r="AC1112">
        <v>6</v>
      </c>
      <c r="AD1112">
        <v>2022</v>
      </c>
      <c r="AH1112">
        <v>2</v>
      </c>
      <c r="AI1112" t="s">
        <v>4168</v>
      </c>
      <c r="AJ1112" t="s">
        <v>160</v>
      </c>
      <c r="AK1112" t="s">
        <v>288</v>
      </c>
      <c r="AL1112">
        <v>0</v>
      </c>
      <c r="AM1112">
        <v>0</v>
      </c>
      <c r="AN1112">
        <v>0</v>
      </c>
      <c r="AO1112">
        <v>0</v>
      </c>
      <c r="AP1112">
        <v>0</v>
      </c>
      <c r="AQ1112">
        <v>1</v>
      </c>
      <c r="AR1112">
        <v>0</v>
      </c>
      <c r="AS1112">
        <v>0</v>
      </c>
      <c r="AT1112">
        <v>0</v>
      </c>
      <c r="AU1112">
        <v>0</v>
      </c>
      <c r="AV1112">
        <v>0</v>
      </c>
      <c r="AW1112">
        <v>0</v>
      </c>
      <c r="AX1112">
        <v>0</v>
      </c>
      <c r="AY1112">
        <v>0</v>
      </c>
      <c r="AZ1112">
        <v>0</v>
      </c>
      <c r="BA1112">
        <v>0</v>
      </c>
      <c r="BB1112" t="s">
        <v>178</v>
      </c>
      <c r="BC1112" t="s">
        <v>166</v>
      </c>
      <c r="BD1112">
        <v>0</v>
      </c>
      <c r="BE1112">
        <v>0</v>
      </c>
    </row>
    <row r="1113" spans="1:57" x14ac:dyDescent="0.35">
      <c r="A1113" s="193">
        <v>910</v>
      </c>
      <c r="B1113">
        <v>6352</v>
      </c>
      <c r="C1113" s="194" t="s">
        <v>125</v>
      </c>
      <c r="D1113" t="s">
        <v>155</v>
      </c>
      <c r="E1113" t="s">
        <v>4169</v>
      </c>
      <c r="F1113" t="s">
        <v>86</v>
      </c>
      <c r="G1113">
        <v>1</v>
      </c>
      <c r="H1113">
        <v>0</v>
      </c>
      <c r="I1113">
        <v>0</v>
      </c>
      <c r="J1113">
        <v>0</v>
      </c>
      <c r="K1113">
        <v>0</v>
      </c>
      <c r="L1113">
        <v>0</v>
      </c>
      <c r="M1113" t="s">
        <v>4170</v>
      </c>
      <c r="N1113" s="165">
        <v>44693.421527777777</v>
      </c>
      <c r="O1113" s="195">
        <f t="shared" si="17"/>
        <v>44690</v>
      </c>
      <c r="P1113">
        <v>0</v>
      </c>
      <c r="Q1113" t="s">
        <v>8674</v>
      </c>
      <c r="R1113">
        <v>0</v>
      </c>
      <c r="S1113">
        <v>0</v>
      </c>
      <c r="T1113" t="s">
        <v>3145</v>
      </c>
      <c r="U1113" t="s">
        <v>130</v>
      </c>
      <c r="V1113" t="s">
        <v>131</v>
      </c>
      <c r="W1113">
        <v>1</v>
      </c>
      <c r="X1113">
        <v>0</v>
      </c>
      <c r="Y1113">
        <v>0</v>
      </c>
      <c r="Z1113">
        <v>0</v>
      </c>
      <c r="AA1113">
        <v>0</v>
      </c>
      <c r="AB1113">
        <v>0</v>
      </c>
      <c r="AC1113">
        <v>5</v>
      </c>
      <c r="AD1113">
        <v>2022</v>
      </c>
      <c r="AH1113">
        <v>12</v>
      </c>
      <c r="AI1113" t="s">
        <v>4171</v>
      </c>
      <c r="AJ1113" t="s">
        <v>152</v>
      </c>
      <c r="AK1113" t="s">
        <v>288</v>
      </c>
      <c r="AL1113">
        <v>0</v>
      </c>
      <c r="AM1113">
        <v>0</v>
      </c>
      <c r="AN1113">
        <v>0</v>
      </c>
      <c r="AO1113">
        <v>0</v>
      </c>
      <c r="AP1113">
        <v>0</v>
      </c>
      <c r="AQ1113">
        <v>0</v>
      </c>
      <c r="AR1113">
        <v>0</v>
      </c>
      <c r="AS1113">
        <v>0</v>
      </c>
      <c r="AT1113">
        <v>0</v>
      </c>
      <c r="AU1113">
        <v>1</v>
      </c>
      <c r="AV1113">
        <v>0</v>
      </c>
      <c r="AW1113">
        <v>0</v>
      </c>
      <c r="AX1113">
        <v>0</v>
      </c>
      <c r="AY1113">
        <v>0</v>
      </c>
      <c r="AZ1113">
        <v>0</v>
      </c>
      <c r="BA1113">
        <v>0</v>
      </c>
      <c r="BB1113" t="s">
        <v>172</v>
      </c>
      <c r="BC1113" t="s">
        <v>153</v>
      </c>
      <c r="BD1113">
        <v>0</v>
      </c>
      <c r="BE1113">
        <v>0</v>
      </c>
    </row>
    <row r="1114" spans="1:57" x14ac:dyDescent="0.35">
      <c r="A1114" s="193">
        <v>626</v>
      </c>
      <c r="B1114">
        <v>6918</v>
      </c>
      <c r="C1114" s="194" t="s">
        <v>7480</v>
      </c>
      <c r="D1114" t="s">
        <v>366</v>
      </c>
      <c r="E1114" t="s">
        <v>4172</v>
      </c>
      <c r="F1114" t="s">
        <v>86</v>
      </c>
      <c r="G1114">
        <v>1</v>
      </c>
      <c r="H1114">
        <v>0</v>
      </c>
      <c r="I1114">
        <v>2</v>
      </c>
      <c r="J1114">
        <v>0</v>
      </c>
      <c r="K1114">
        <v>0</v>
      </c>
      <c r="L1114">
        <v>2</v>
      </c>
      <c r="M1114" t="s">
        <v>4173</v>
      </c>
      <c r="N1114" s="165">
        <v>44663.734791666669</v>
      </c>
      <c r="O1114" s="195">
        <f t="shared" si="17"/>
        <v>44662</v>
      </c>
      <c r="P1114">
        <v>2</v>
      </c>
      <c r="Q1114" t="s">
        <v>7481</v>
      </c>
      <c r="R1114">
        <v>0</v>
      </c>
      <c r="S1114">
        <v>0</v>
      </c>
      <c r="T1114" t="s">
        <v>369</v>
      </c>
      <c r="U1114" t="s">
        <v>130</v>
      </c>
      <c r="V1114" t="s">
        <v>131</v>
      </c>
      <c r="W1114">
        <v>1</v>
      </c>
      <c r="X1114">
        <v>0</v>
      </c>
      <c r="Y1114">
        <v>1</v>
      </c>
      <c r="Z1114">
        <v>1</v>
      </c>
      <c r="AA1114">
        <v>0</v>
      </c>
      <c r="AB1114">
        <v>1</v>
      </c>
      <c r="AC1114">
        <v>4</v>
      </c>
      <c r="AD1114">
        <v>2022</v>
      </c>
      <c r="AE1114" t="s">
        <v>4174</v>
      </c>
      <c r="AH1114">
        <v>12</v>
      </c>
      <c r="AI1114" t="s">
        <v>4175</v>
      </c>
      <c r="AJ1114" t="s">
        <v>160</v>
      </c>
      <c r="AK1114" t="s">
        <v>7423</v>
      </c>
      <c r="AL1114">
        <v>0</v>
      </c>
      <c r="AM1114">
        <v>0</v>
      </c>
      <c r="AN1114">
        <v>0</v>
      </c>
      <c r="AO1114">
        <v>0</v>
      </c>
      <c r="AP1114">
        <v>0</v>
      </c>
      <c r="AQ1114">
        <v>1</v>
      </c>
      <c r="AR1114">
        <v>0</v>
      </c>
      <c r="AS1114">
        <v>0</v>
      </c>
      <c r="AT1114">
        <v>0</v>
      </c>
      <c r="AU1114">
        <v>0</v>
      </c>
      <c r="AV1114">
        <v>0</v>
      </c>
      <c r="AW1114">
        <v>0</v>
      </c>
      <c r="AX1114">
        <v>0</v>
      </c>
      <c r="AY1114">
        <v>0</v>
      </c>
      <c r="AZ1114">
        <v>0</v>
      </c>
      <c r="BA1114">
        <v>0</v>
      </c>
      <c r="BB1114" t="s">
        <v>154</v>
      </c>
      <c r="BC1114" t="s">
        <v>166</v>
      </c>
      <c r="BD1114">
        <v>0</v>
      </c>
      <c r="BE1114">
        <v>0</v>
      </c>
    </row>
    <row r="1115" spans="1:57" x14ac:dyDescent="0.35">
      <c r="A1115" s="193">
        <v>4476</v>
      </c>
      <c r="B1115">
        <v>12</v>
      </c>
      <c r="C1115" s="194" t="s">
        <v>125</v>
      </c>
      <c r="D1115" t="s">
        <v>399</v>
      </c>
      <c r="E1115" t="s">
        <v>4176</v>
      </c>
      <c r="F1115" t="s">
        <v>86</v>
      </c>
      <c r="G1115">
        <v>1</v>
      </c>
      <c r="H1115">
        <v>0</v>
      </c>
      <c r="I1115">
        <v>0</v>
      </c>
      <c r="J1115">
        <v>0</v>
      </c>
      <c r="K1115">
        <v>0</v>
      </c>
      <c r="L1115">
        <v>0</v>
      </c>
      <c r="M1115" t="s">
        <v>4177</v>
      </c>
      <c r="N1115" s="165">
        <v>44781.994953703703</v>
      </c>
      <c r="O1115" s="195">
        <f t="shared" si="17"/>
        <v>44781</v>
      </c>
      <c r="P1115">
        <v>0</v>
      </c>
      <c r="Q1115" t="s">
        <v>7488</v>
      </c>
      <c r="R1115">
        <v>0</v>
      </c>
      <c r="S1115">
        <v>0</v>
      </c>
      <c r="T1115" t="s">
        <v>402</v>
      </c>
      <c r="U1115" t="s">
        <v>130</v>
      </c>
      <c r="V1115" t="s">
        <v>131</v>
      </c>
      <c r="W1115">
        <v>0</v>
      </c>
      <c r="X1115">
        <v>0</v>
      </c>
      <c r="Y1115">
        <v>0</v>
      </c>
      <c r="Z1115">
        <v>0</v>
      </c>
      <c r="AA1115">
        <v>0</v>
      </c>
      <c r="AB1115">
        <v>0</v>
      </c>
      <c r="AC1115">
        <v>8</v>
      </c>
      <c r="AD1115">
        <v>2022</v>
      </c>
      <c r="AH1115">
        <v>8</v>
      </c>
      <c r="AI1115" t="s">
        <v>4178</v>
      </c>
      <c r="AJ1115" t="s">
        <v>133</v>
      </c>
      <c r="AK1115" t="s">
        <v>134</v>
      </c>
      <c r="AL1115">
        <v>0</v>
      </c>
      <c r="AM1115">
        <v>0</v>
      </c>
      <c r="AN1115">
        <v>0</v>
      </c>
      <c r="AO1115">
        <v>0</v>
      </c>
      <c r="AP1115">
        <v>0</v>
      </c>
      <c r="AQ1115">
        <v>0</v>
      </c>
      <c r="AR1115">
        <v>0</v>
      </c>
      <c r="AS1115">
        <v>0</v>
      </c>
      <c r="AT1115">
        <v>0</v>
      </c>
      <c r="AU1115">
        <v>1</v>
      </c>
      <c r="AV1115">
        <v>0</v>
      </c>
      <c r="AW1115">
        <v>0</v>
      </c>
      <c r="AX1115">
        <v>0</v>
      </c>
      <c r="AY1115">
        <v>0</v>
      </c>
      <c r="AZ1115">
        <v>0</v>
      </c>
      <c r="BA1115">
        <v>0</v>
      </c>
      <c r="BB1115" t="s">
        <v>172</v>
      </c>
      <c r="BC1115" t="s">
        <v>153</v>
      </c>
      <c r="BD1115">
        <v>0</v>
      </c>
      <c r="BE1115">
        <v>0</v>
      </c>
    </row>
    <row r="1116" spans="1:57" x14ac:dyDescent="0.35">
      <c r="A1116" s="193">
        <v>3788</v>
      </c>
      <c r="B1116">
        <v>6424</v>
      </c>
      <c r="C1116" s="194" t="s">
        <v>125</v>
      </c>
      <c r="D1116" t="s">
        <v>155</v>
      </c>
      <c r="E1116" t="s">
        <v>4179</v>
      </c>
      <c r="F1116" t="s">
        <v>86</v>
      </c>
      <c r="G1116">
        <v>1</v>
      </c>
      <c r="H1116">
        <v>0</v>
      </c>
      <c r="I1116">
        <v>0</v>
      </c>
      <c r="J1116">
        <v>0</v>
      </c>
      <c r="K1116">
        <v>0</v>
      </c>
      <c r="L1116">
        <v>0</v>
      </c>
      <c r="M1116" t="s">
        <v>4180</v>
      </c>
      <c r="N1116" s="165">
        <v>44757.486111111109</v>
      </c>
      <c r="O1116" s="195">
        <f t="shared" si="17"/>
        <v>44753</v>
      </c>
      <c r="P1116">
        <v>0</v>
      </c>
      <c r="Q1116" t="s">
        <v>8675</v>
      </c>
      <c r="R1116">
        <v>0</v>
      </c>
      <c r="S1116">
        <v>0</v>
      </c>
      <c r="T1116" t="s">
        <v>3304</v>
      </c>
      <c r="U1116" t="s">
        <v>130</v>
      </c>
      <c r="V1116" t="s">
        <v>131</v>
      </c>
      <c r="W1116">
        <v>0</v>
      </c>
      <c r="X1116">
        <v>0</v>
      </c>
      <c r="Y1116">
        <v>0</v>
      </c>
      <c r="Z1116">
        <v>0</v>
      </c>
      <c r="AA1116">
        <v>0</v>
      </c>
      <c r="AB1116">
        <v>0</v>
      </c>
      <c r="AC1116">
        <v>7</v>
      </c>
      <c r="AD1116">
        <v>2022</v>
      </c>
      <c r="AH1116">
        <v>15</v>
      </c>
      <c r="AI1116" t="s">
        <v>4181</v>
      </c>
      <c r="AJ1116" t="s">
        <v>160</v>
      </c>
      <c r="AK1116" t="s">
        <v>288</v>
      </c>
      <c r="AL1116">
        <v>0</v>
      </c>
      <c r="AM1116">
        <v>0</v>
      </c>
      <c r="AN1116">
        <v>0</v>
      </c>
      <c r="AO1116">
        <v>0</v>
      </c>
      <c r="AP1116">
        <v>0</v>
      </c>
      <c r="AQ1116">
        <v>0</v>
      </c>
      <c r="AR1116">
        <v>0</v>
      </c>
      <c r="AS1116">
        <v>0</v>
      </c>
      <c r="AT1116">
        <v>0</v>
      </c>
      <c r="AU1116">
        <v>1</v>
      </c>
      <c r="AV1116">
        <v>0</v>
      </c>
      <c r="AW1116">
        <v>0</v>
      </c>
      <c r="AX1116">
        <v>0</v>
      </c>
      <c r="AY1116">
        <v>0</v>
      </c>
      <c r="AZ1116">
        <v>0</v>
      </c>
      <c r="BA1116">
        <v>0</v>
      </c>
      <c r="BB1116" t="s">
        <v>178</v>
      </c>
      <c r="BC1116" t="s">
        <v>166</v>
      </c>
      <c r="BD1116">
        <v>0</v>
      </c>
      <c r="BE1116">
        <v>0</v>
      </c>
    </row>
    <row r="1117" spans="1:57" x14ac:dyDescent="0.35">
      <c r="A1117" s="193">
        <v>263</v>
      </c>
      <c r="B1117">
        <v>6656</v>
      </c>
      <c r="C1117" s="194" t="s">
        <v>125</v>
      </c>
      <c r="D1117" t="s">
        <v>126</v>
      </c>
      <c r="E1117" t="s">
        <v>8676</v>
      </c>
      <c r="F1117" t="s">
        <v>83</v>
      </c>
      <c r="G1117">
        <v>1</v>
      </c>
      <c r="H1117">
        <v>0</v>
      </c>
      <c r="I1117">
        <v>0</v>
      </c>
      <c r="J1117">
        <v>0</v>
      </c>
      <c r="K1117">
        <v>0</v>
      </c>
      <c r="L1117">
        <v>1</v>
      </c>
      <c r="M1117" t="s">
        <v>8677</v>
      </c>
      <c r="N1117" s="165">
        <v>44807.542083333326</v>
      </c>
      <c r="O1117" s="195">
        <f t="shared" si="17"/>
        <v>44802</v>
      </c>
      <c r="P1117">
        <v>0</v>
      </c>
      <c r="Q1117" t="s">
        <v>4799</v>
      </c>
      <c r="R1117">
        <v>0</v>
      </c>
      <c r="S1117">
        <v>0</v>
      </c>
      <c r="T1117" t="s">
        <v>4799</v>
      </c>
      <c r="U1117" t="s">
        <v>130</v>
      </c>
      <c r="V1117" t="s">
        <v>131</v>
      </c>
      <c r="W1117">
        <v>0</v>
      </c>
      <c r="X1117">
        <v>0</v>
      </c>
      <c r="Y1117">
        <v>0</v>
      </c>
      <c r="Z1117">
        <v>0</v>
      </c>
      <c r="AA1117">
        <v>0</v>
      </c>
      <c r="AB1117">
        <v>0</v>
      </c>
      <c r="AC1117">
        <v>9</v>
      </c>
      <c r="AD1117">
        <v>2022</v>
      </c>
      <c r="AH1117">
        <v>3</v>
      </c>
      <c r="AI1117" t="s">
        <v>8678</v>
      </c>
      <c r="AJ1117" t="s">
        <v>252</v>
      </c>
      <c r="AK1117" t="s">
        <v>134</v>
      </c>
      <c r="AL1117">
        <v>0</v>
      </c>
      <c r="AM1117">
        <v>0</v>
      </c>
      <c r="AN1117">
        <v>0</v>
      </c>
      <c r="AO1117">
        <v>0</v>
      </c>
      <c r="AP1117">
        <v>0</v>
      </c>
      <c r="AQ1117">
        <v>0</v>
      </c>
      <c r="AR1117">
        <v>0</v>
      </c>
      <c r="AS1117">
        <v>0</v>
      </c>
      <c r="AT1117">
        <v>0</v>
      </c>
      <c r="AU1117">
        <v>0</v>
      </c>
      <c r="AV1117">
        <v>0</v>
      </c>
      <c r="AW1117">
        <v>0</v>
      </c>
      <c r="AX1117">
        <v>0</v>
      </c>
      <c r="AY1117">
        <v>0</v>
      </c>
      <c r="AZ1117">
        <v>0</v>
      </c>
      <c r="BA1117">
        <v>0</v>
      </c>
      <c r="BB1117" t="s">
        <v>172</v>
      </c>
      <c r="BC1117" t="s">
        <v>153</v>
      </c>
      <c r="BD1117">
        <v>1</v>
      </c>
      <c r="BE1117">
        <v>0</v>
      </c>
    </row>
    <row r="1118" spans="1:57" x14ac:dyDescent="0.35">
      <c r="A1118" s="193">
        <v>4035</v>
      </c>
      <c r="B1118">
        <v>2731</v>
      </c>
      <c r="C1118" s="194" t="s">
        <v>125</v>
      </c>
      <c r="D1118" t="s">
        <v>294</v>
      </c>
      <c r="E1118" t="s">
        <v>4182</v>
      </c>
      <c r="F1118" t="s">
        <v>85</v>
      </c>
      <c r="G1118">
        <v>1</v>
      </c>
      <c r="H1118">
        <v>0</v>
      </c>
      <c r="I1118">
        <v>0</v>
      </c>
      <c r="J1118">
        <v>0</v>
      </c>
      <c r="K1118">
        <v>0</v>
      </c>
      <c r="L1118">
        <v>0</v>
      </c>
      <c r="M1118" t="s">
        <v>4183</v>
      </c>
      <c r="N1118" s="165">
        <v>44764.923761574071</v>
      </c>
      <c r="O1118" s="195">
        <f t="shared" si="17"/>
        <v>44760</v>
      </c>
      <c r="P1118">
        <v>0</v>
      </c>
      <c r="Q1118" t="s">
        <v>8679</v>
      </c>
      <c r="R1118">
        <v>254</v>
      </c>
      <c r="S1118">
        <v>96</v>
      </c>
      <c r="T1118" t="s">
        <v>4184</v>
      </c>
      <c r="U1118" t="s">
        <v>130</v>
      </c>
      <c r="V1118" t="s">
        <v>131</v>
      </c>
      <c r="W1118">
        <v>0</v>
      </c>
      <c r="X1118">
        <v>0</v>
      </c>
      <c r="Y1118">
        <v>0</v>
      </c>
      <c r="Z1118">
        <v>0</v>
      </c>
      <c r="AA1118">
        <v>0</v>
      </c>
      <c r="AB1118">
        <v>0</v>
      </c>
      <c r="AC1118">
        <v>7</v>
      </c>
      <c r="AD1118">
        <v>2022</v>
      </c>
      <c r="AE1118" t="s">
        <v>3797</v>
      </c>
      <c r="AH1118">
        <v>22</v>
      </c>
      <c r="AI1118" t="s">
        <v>4185</v>
      </c>
      <c r="AJ1118" t="s">
        <v>344</v>
      </c>
      <c r="AK1118" t="s">
        <v>134</v>
      </c>
      <c r="AL1118">
        <v>0</v>
      </c>
      <c r="AM1118">
        <v>0</v>
      </c>
      <c r="AN1118">
        <v>0</v>
      </c>
      <c r="AO1118">
        <v>0</v>
      </c>
      <c r="AP1118">
        <v>0</v>
      </c>
      <c r="AQ1118">
        <v>0</v>
      </c>
      <c r="AR1118">
        <v>0</v>
      </c>
      <c r="AS1118">
        <v>0</v>
      </c>
      <c r="AT1118">
        <v>0</v>
      </c>
      <c r="AU1118">
        <v>0</v>
      </c>
      <c r="AV1118">
        <v>0</v>
      </c>
      <c r="AW1118">
        <v>0</v>
      </c>
      <c r="AX1118">
        <v>0</v>
      </c>
      <c r="AY1118">
        <v>0</v>
      </c>
      <c r="AZ1118">
        <v>0</v>
      </c>
      <c r="BA1118">
        <v>0</v>
      </c>
      <c r="BC1118" t="s">
        <v>153</v>
      </c>
      <c r="BD1118">
        <v>0</v>
      </c>
      <c r="BE1118">
        <v>0</v>
      </c>
    </row>
    <row r="1119" spans="1:57" x14ac:dyDescent="0.35">
      <c r="A1119" s="193">
        <v>223</v>
      </c>
      <c r="B1119">
        <v>6081</v>
      </c>
      <c r="C1119" s="194" t="s">
        <v>190</v>
      </c>
      <c r="D1119" t="s">
        <v>97</v>
      </c>
      <c r="E1119" t="s">
        <v>4186</v>
      </c>
      <c r="F1119" t="s">
        <v>86</v>
      </c>
      <c r="G1119">
        <v>1</v>
      </c>
      <c r="H1119">
        <v>0</v>
      </c>
      <c r="I1119">
        <v>0</v>
      </c>
      <c r="J1119">
        <v>0</v>
      </c>
      <c r="K1119">
        <v>0</v>
      </c>
      <c r="L1119">
        <v>0</v>
      </c>
      <c r="M1119" t="s">
        <v>4187</v>
      </c>
      <c r="N1119" s="165">
        <v>44632.427071759259</v>
      </c>
      <c r="O1119" s="195">
        <f t="shared" si="17"/>
        <v>44627</v>
      </c>
      <c r="P1119">
        <v>0</v>
      </c>
      <c r="Q1119" t="s">
        <v>8456</v>
      </c>
      <c r="R1119">
        <v>0</v>
      </c>
      <c r="S1119">
        <v>0</v>
      </c>
      <c r="T1119" t="s">
        <v>3286</v>
      </c>
      <c r="U1119" t="s">
        <v>130</v>
      </c>
      <c r="V1119" t="s">
        <v>131</v>
      </c>
      <c r="W1119">
        <v>0</v>
      </c>
      <c r="X1119">
        <v>0</v>
      </c>
      <c r="Y1119">
        <v>1</v>
      </c>
      <c r="Z1119">
        <v>1</v>
      </c>
      <c r="AA1119">
        <v>0</v>
      </c>
      <c r="AB1119">
        <v>1</v>
      </c>
      <c r="AC1119">
        <v>3</v>
      </c>
      <c r="AD1119">
        <v>2022</v>
      </c>
      <c r="AF1119" t="s">
        <v>8680</v>
      </c>
      <c r="AH1119">
        <v>12</v>
      </c>
      <c r="AI1119" t="s">
        <v>4188</v>
      </c>
      <c r="AJ1119" t="s">
        <v>152</v>
      </c>
      <c r="AK1119" t="s">
        <v>171</v>
      </c>
      <c r="AL1119">
        <v>0</v>
      </c>
      <c r="AM1119">
        <v>0</v>
      </c>
      <c r="AN1119">
        <v>0</v>
      </c>
      <c r="AO1119">
        <v>0</v>
      </c>
      <c r="AP1119">
        <v>0</v>
      </c>
      <c r="AQ1119">
        <v>0</v>
      </c>
      <c r="AR1119">
        <v>0</v>
      </c>
      <c r="AS1119">
        <v>0</v>
      </c>
      <c r="AT1119">
        <v>0</v>
      </c>
      <c r="AU1119">
        <v>0</v>
      </c>
      <c r="AV1119">
        <v>0</v>
      </c>
      <c r="AW1119">
        <v>0</v>
      </c>
      <c r="AX1119">
        <v>0</v>
      </c>
      <c r="AY1119">
        <v>0</v>
      </c>
      <c r="AZ1119">
        <v>0</v>
      </c>
      <c r="BA1119">
        <v>0</v>
      </c>
      <c r="BB1119" t="s">
        <v>162</v>
      </c>
      <c r="BC1119" t="s">
        <v>166</v>
      </c>
      <c r="BD1119">
        <v>0</v>
      </c>
      <c r="BE1119">
        <v>0</v>
      </c>
    </row>
    <row r="1120" spans="1:57" x14ac:dyDescent="0.35">
      <c r="A1120" s="193">
        <v>1199</v>
      </c>
      <c r="B1120">
        <v>117</v>
      </c>
      <c r="C1120" s="194" t="s">
        <v>125</v>
      </c>
      <c r="D1120" t="s">
        <v>366</v>
      </c>
      <c r="E1120" t="s">
        <v>4189</v>
      </c>
      <c r="F1120" t="s">
        <v>86</v>
      </c>
      <c r="G1120">
        <v>1</v>
      </c>
      <c r="H1120">
        <v>0</v>
      </c>
      <c r="I1120">
        <v>13</v>
      </c>
      <c r="J1120">
        <v>0</v>
      </c>
      <c r="K1120">
        <v>0</v>
      </c>
      <c r="L1120">
        <v>13</v>
      </c>
      <c r="M1120" t="s">
        <v>4190</v>
      </c>
      <c r="N1120" s="165">
        <v>44721.752939814818</v>
      </c>
      <c r="O1120" s="195">
        <f t="shared" si="17"/>
        <v>44718</v>
      </c>
      <c r="P1120">
        <v>0</v>
      </c>
      <c r="Q1120" t="s">
        <v>7479</v>
      </c>
      <c r="R1120">
        <v>0</v>
      </c>
      <c r="S1120">
        <v>0</v>
      </c>
      <c r="T1120" t="s">
        <v>369</v>
      </c>
      <c r="U1120" t="s">
        <v>130</v>
      </c>
      <c r="V1120" t="s">
        <v>131</v>
      </c>
      <c r="W1120">
        <v>0</v>
      </c>
      <c r="X1120">
        <v>0</v>
      </c>
      <c r="Y1120">
        <v>1</v>
      </c>
      <c r="Z1120">
        <v>0</v>
      </c>
      <c r="AA1120">
        <v>0</v>
      </c>
      <c r="AB1120">
        <v>1</v>
      </c>
      <c r="AC1120">
        <v>6</v>
      </c>
      <c r="AD1120">
        <v>2022</v>
      </c>
      <c r="AE1120" t="s">
        <v>4191</v>
      </c>
      <c r="AH1120">
        <v>9</v>
      </c>
      <c r="AI1120" t="s">
        <v>4192</v>
      </c>
      <c r="AJ1120" t="s">
        <v>160</v>
      </c>
      <c r="AK1120" t="s">
        <v>7423</v>
      </c>
      <c r="AL1120">
        <v>0</v>
      </c>
      <c r="AM1120">
        <v>0</v>
      </c>
      <c r="AN1120">
        <v>0</v>
      </c>
      <c r="AO1120">
        <v>0</v>
      </c>
      <c r="AP1120">
        <v>0</v>
      </c>
      <c r="AQ1120">
        <v>0</v>
      </c>
      <c r="AR1120">
        <v>0</v>
      </c>
      <c r="AS1120">
        <v>0</v>
      </c>
      <c r="AT1120">
        <v>0</v>
      </c>
      <c r="AU1120">
        <v>0</v>
      </c>
      <c r="AV1120">
        <v>0</v>
      </c>
      <c r="AW1120">
        <v>0</v>
      </c>
      <c r="AX1120">
        <v>0</v>
      </c>
      <c r="AY1120">
        <v>0</v>
      </c>
      <c r="AZ1120">
        <v>0</v>
      </c>
      <c r="BA1120">
        <v>1</v>
      </c>
      <c r="BB1120" t="s">
        <v>162</v>
      </c>
      <c r="BC1120" t="s">
        <v>166</v>
      </c>
      <c r="BD1120">
        <v>0</v>
      </c>
      <c r="BE1120">
        <v>0</v>
      </c>
    </row>
    <row r="1121" spans="1:57" x14ac:dyDescent="0.35">
      <c r="A1121" s="193">
        <v>1195</v>
      </c>
      <c r="B1121">
        <v>6870</v>
      </c>
      <c r="C1121" s="194" t="s">
        <v>7480</v>
      </c>
      <c r="D1121" t="s">
        <v>366</v>
      </c>
      <c r="E1121" t="s">
        <v>4189</v>
      </c>
      <c r="F1121" t="s">
        <v>86</v>
      </c>
      <c r="G1121">
        <v>1</v>
      </c>
      <c r="H1121">
        <v>0</v>
      </c>
      <c r="I1121">
        <v>13</v>
      </c>
      <c r="J1121">
        <v>0</v>
      </c>
      <c r="K1121">
        <v>0</v>
      </c>
      <c r="L1121">
        <v>13</v>
      </c>
      <c r="M1121" t="s">
        <v>4190</v>
      </c>
      <c r="N1121" s="165">
        <v>44721.711273148147</v>
      </c>
      <c r="O1121" s="195">
        <f t="shared" si="17"/>
        <v>44718</v>
      </c>
      <c r="P1121">
        <v>13</v>
      </c>
      <c r="Q1121" t="s">
        <v>7481</v>
      </c>
      <c r="R1121">
        <v>0</v>
      </c>
      <c r="S1121">
        <v>0</v>
      </c>
      <c r="T1121" t="s">
        <v>369</v>
      </c>
      <c r="U1121" t="s">
        <v>130</v>
      </c>
      <c r="V1121" t="s">
        <v>131</v>
      </c>
      <c r="W1121">
        <v>0</v>
      </c>
      <c r="X1121">
        <v>0</v>
      </c>
      <c r="Y1121">
        <v>1</v>
      </c>
      <c r="Z1121">
        <v>0</v>
      </c>
      <c r="AA1121">
        <v>0</v>
      </c>
      <c r="AB1121">
        <v>1</v>
      </c>
      <c r="AC1121">
        <v>6</v>
      </c>
      <c r="AD1121">
        <v>2022</v>
      </c>
      <c r="AE1121" t="s">
        <v>4191</v>
      </c>
      <c r="AH1121">
        <v>9</v>
      </c>
      <c r="AI1121" t="s">
        <v>4192</v>
      </c>
      <c r="AJ1121" t="s">
        <v>160</v>
      </c>
      <c r="AK1121" t="s">
        <v>7423</v>
      </c>
      <c r="AL1121">
        <v>0</v>
      </c>
      <c r="AM1121">
        <v>0</v>
      </c>
      <c r="AN1121">
        <v>0</v>
      </c>
      <c r="AO1121">
        <v>0</v>
      </c>
      <c r="AP1121">
        <v>0</v>
      </c>
      <c r="AQ1121">
        <v>0</v>
      </c>
      <c r="AR1121">
        <v>0</v>
      </c>
      <c r="AS1121">
        <v>0</v>
      </c>
      <c r="AT1121">
        <v>0</v>
      </c>
      <c r="AU1121">
        <v>0</v>
      </c>
      <c r="AV1121">
        <v>0</v>
      </c>
      <c r="AW1121">
        <v>0</v>
      </c>
      <c r="AX1121">
        <v>0</v>
      </c>
      <c r="AY1121">
        <v>0</v>
      </c>
      <c r="AZ1121">
        <v>0</v>
      </c>
      <c r="BA1121">
        <v>1</v>
      </c>
      <c r="BB1121" t="s">
        <v>162</v>
      </c>
      <c r="BC1121" t="s">
        <v>166</v>
      </c>
      <c r="BD1121">
        <v>0</v>
      </c>
      <c r="BE1121">
        <v>0</v>
      </c>
    </row>
    <row r="1122" spans="1:57" x14ac:dyDescent="0.35">
      <c r="A1122" s="193">
        <v>4187</v>
      </c>
      <c r="B1122">
        <v>3032</v>
      </c>
      <c r="C1122" s="194" t="s">
        <v>190</v>
      </c>
      <c r="D1122" t="s">
        <v>294</v>
      </c>
      <c r="E1122" t="s">
        <v>4193</v>
      </c>
      <c r="F1122" t="s">
        <v>86</v>
      </c>
      <c r="G1122">
        <v>1</v>
      </c>
      <c r="H1122">
        <v>2</v>
      </c>
      <c r="I1122">
        <v>2</v>
      </c>
      <c r="J1122">
        <v>0</v>
      </c>
      <c r="K1122">
        <v>0</v>
      </c>
      <c r="L1122">
        <v>4</v>
      </c>
      <c r="M1122" t="s">
        <v>4194</v>
      </c>
      <c r="N1122" s="165">
        <v>44770.750763888893</v>
      </c>
      <c r="O1122" s="195">
        <f t="shared" si="17"/>
        <v>44767</v>
      </c>
      <c r="P1122">
        <v>0</v>
      </c>
      <c r="Q1122" t="s">
        <v>8681</v>
      </c>
      <c r="R1122">
        <v>26321</v>
      </c>
      <c r="S1122">
        <v>28935</v>
      </c>
      <c r="T1122" t="s">
        <v>4195</v>
      </c>
      <c r="U1122" t="s">
        <v>130</v>
      </c>
      <c r="V1122" t="s">
        <v>131</v>
      </c>
      <c r="W1122">
        <v>0</v>
      </c>
      <c r="X1122">
        <v>0</v>
      </c>
      <c r="Y1122">
        <v>0</v>
      </c>
      <c r="Z1122">
        <v>0</v>
      </c>
      <c r="AA1122">
        <v>0</v>
      </c>
      <c r="AB1122">
        <v>0</v>
      </c>
      <c r="AC1122">
        <v>7</v>
      </c>
      <c r="AD1122">
        <v>2022</v>
      </c>
      <c r="AF1122" t="s">
        <v>653</v>
      </c>
      <c r="AH1122">
        <v>28</v>
      </c>
      <c r="AI1122" t="s">
        <v>4196</v>
      </c>
      <c r="AJ1122" t="s">
        <v>133</v>
      </c>
      <c r="AK1122" t="s">
        <v>385</v>
      </c>
      <c r="AL1122">
        <v>0</v>
      </c>
      <c r="AM1122">
        <v>0</v>
      </c>
      <c r="AN1122">
        <v>0</v>
      </c>
      <c r="AO1122">
        <v>0</v>
      </c>
      <c r="AP1122">
        <v>0</v>
      </c>
      <c r="AQ1122">
        <v>0</v>
      </c>
      <c r="AR1122">
        <v>0</v>
      </c>
      <c r="AS1122">
        <v>0</v>
      </c>
      <c r="AT1122">
        <v>0</v>
      </c>
      <c r="AU1122">
        <v>1</v>
      </c>
      <c r="AV1122">
        <v>0</v>
      </c>
      <c r="AW1122">
        <v>0</v>
      </c>
      <c r="AX1122">
        <v>0</v>
      </c>
      <c r="AY1122">
        <v>0</v>
      </c>
      <c r="AZ1122">
        <v>0</v>
      </c>
      <c r="BA1122">
        <v>0</v>
      </c>
      <c r="BB1122" t="s">
        <v>162</v>
      </c>
      <c r="BC1122" t="s">
        <v>166</v>
      </c>
      <c r="BD1122">
        <v>0</v>
      </c>
      <c r="BE1122">
        <v>0</v>
      </c>
    </row>
    <row r="1123" spans="1:57" x14ac:dyDescent="0.35">
      <c r="A1123" s="193">
        <v>4994</v>
      </c>
      <c r="B1123">
        <v>2908</v>
      </c>
      <c r="C1123" s="194" t="s">
        <v>190</v>
      </c>
      <c r="D1123" t="s">
        <v>294</v>
      </c>
      <c r="E1123" t="s">
        <v>4197</v>
      </c>
      <c r="F1123" t="s">
        <v>85</v>
      </c>
      <c r="G1123">
        <v>1</v>
      </c>
      <c r="H1123">
        <v>0</v>
      </c>
      <c r="I1123">
        <v>2</v>
      </c>
      <c r="J1123">
        <v>1</v>
      </c>
      <c r="K1123">
        <v>0</v>
      </c>
      <c r="L1123">
        <v>3</v>
      </c>
      <c r="M1123" t="s">
        <v>4198</v>
      </c>
      <c r="N1123" s="165">
        <v>44804.52747685185</v>
      </c>
      <c r="O1123" s="195">
        <f t="shared" si="17"/>
        <v>44802</v>
      </c>
      <c r="P1123">
        <v>0</v>
      </c>
      <c r="Q1123" t="s">
        <v>8682</v>
      </c>
      <c r="R1123">
        <v>262</v>
      </c>
      <c r="S1123">
        <v>329</v>
      </c>
      <c r="T1123" t="s">
        <v>4199</v>
      </c>
      <c r="U1123" t="s">
        <v>130</v>
      </c>
      <c r="V1123" t="s">
        <v>131</v>
      </c>
      <c r="W1123">
        <v>0</v>
      </c>
      <c r="X1123">
        <v>0</v>
      </c>
      <c r="Y1123">
        <v>0</v>
      </c>
      <c r="Z1123">
        <v>0</v>
      </c>
      <c r="AA1123">
        <v>0</v>
      </c>
      <c r="AB1123">
        <v>0</v>
      </c>
      <c r="AC1123">
        <v>8</v>
      </c>
      <c r="AD1123">
        <v>2022</v>
      </c>
      <c r="AH1123">
        <v>31</v>
      </c>
      <c r="AI1123" t="s">
        <v>4200</v>
      </c>
      <c r="AJ1123" t="s">
        <v>133</v>
      </c>
      <c r="AK1123" t="s">
        <v>134</v>
      </c>
      <c r="AL1123">
        <v>0</v>
      </c>
      <c r="AM1123">
        <v>1</v>
      </c>
      <c r="AN1123">
        <v>0</v>
      </c>
      <c r="AO1123">
        <v>1</v>
      </c>
      <c r="AP1123">
        <v>1</v>
      </c>
      <c r="AQ1123">
        <v>0</v>
      </c>
      <c r="AR1123">
        <v>0</v>
      </c>
      <c r="AS1123">
        <v>0</v>
      </c>
      <c r="AT1123">
        <v>0</v>
      </c>
      <c r="AU1123">
        <v>0</v>
      </c>
      <c r="AV1123">
        <v>0</v>
      </c>
      <c r="AW1123">
        <v>0</v>
      </c>
      <c r="AX1123">
        <v>0</v>
      </c>
      <c r="AY1123">
        <v>0</v>
      </c>
      <c r="AZ1123">
        <v>0</v>
      </c>
      <c r="BA1123">
        <v>0</v>
      </c>
      <c r="BC1123" t="s">
        <v>153</v>
      </c>
      <c r="BD1123">
        <v>1</v>
      </c>
      <c r="BE1123">
        <v>0</v>
      </c>
    </row>
    <row r="1124" spans="1:57" x14ac:dyDescent="0.35">
      <c r="A1124" s="193">
        <v>4106</v>
      </c>
      <c r="B1124">
        <v>2748</v>
      </c>
      <c r="C1124" s="194" t="s">
        <v>125</v>
      </c>
      <c r="D1124" t="s">
        <v>294</v>
      </c>
      <c r="E1124" t="s">
        <v>4201</v>
      </c>
      <c r="F1124" t="s">
        <v>83</v>
      </c>
      <c r="G1124">
        <v>1</v>
      </c>
      <c r="H1124">
        <v>0</v>
      </c>
      <c r="I1124">
        <v>0</v>
      </c>
      <c r="J1124">
        <v>1</v>
      </c>
      <c r="K1124">
        <v>1</v>
      </c>
      <c r="L1124">
        <v>2</v>
      </c>
      <c r="M1124" t="s">
        <v>4202</v>
      </c>
      <c r="N1124" s="165">
        <v>44767.734594907408</v>
      </c>
      <c r="O1124" s="195">
        <f t="shared" si="17"/>
        <v>44767</v>
      </c>
      <c r="P1124">
        <v>0</v>
      </c>
      <c r="Q1124" t="s">
        <v>8683</v>
      </c>
      <c r="R1124">
        <v>2942</v>
      </c>
      <c r="S1124">
        <v>699</v>
      </c>
      <c r="T1124" t="s">
        <v>4203</v>
      </c>
      <c r="U1124" t="s">
        <v>130</v>
      </c>
      <c r="V1124" t="s">
        <v>131</v>
      </c>
      <c r="W1124">
        <v>0</v>
      </c>
      <c r="X1124">
        <v>0</v>
      </c>
      <c r="Y1124">
        <v>0</v>
      </c>
      <c r="Z1124">
        <v>0</v>
      </c>
      <c r="AA1124">
        <v>0</v>
      </c>
      <c r="AB1124">
        <v>0</v>
      </c>
      <c r="AC1124">
        <v>7</v>
      </c>
      <c r="AD1124">
        <v>2022</v>
      </c>
      <c r="AG1124" t="s">
        <v>4204</v>
      </c>
      <c r="AH1124">
        <v>25</v>
      </c>
      <c r="AI1124" t="s">
        <v>4205</v>
      </c>
      <c r="AJ1124" t="s">
        <v>252</v>
      </c>
      <c r="AK1124" t="s">
        <v>134</v>
      </c>
      <c r="AL1124">
        <v>0</v>
      </c>
      <c r="AM1124">
        <v>0</v>
      </c>
      <c r="AN1124">
        <v>0</v>
      </c>
      <c r="AO1124">
        <v>0</v>
      </c>
      <c r="AP1124">
        <v>0</v>
      </c>
      <c r="AQ1124">
        <v>0</v>
      </c>
      <c r="AR1124">
        <v>0</v>
      </c>
      <c r="AS1124">
        <v>0</v>
      </c>
      <c r="AT1124">
        <v>0</v>
      </c>
      <c r="AU1124">
        <v>0</v>
      </c>
      <c r="AV1124">
        <v>0</v>
      </c>
      <c r="AW1124">
        <v>0</v>
      </c>
      <c r="AX1124">
        <v>0</v>
      </c>
      <c r="AY1124">
        <v>0</v>
      </c>
      <c r="AZ1124">
        <v>0</v>
      </c>
      <c r="BA1124">
        <v>0</v>
      </c>
      <c r="BC1124" t="s">
        <v>153</v>
      </c>
      <c r="BD1124">
        <v>0</v>
      </c>
      <c r="BE1124">
        <v>0</v>
      </c>
    </row>
    <row r="1125" spans="1:57" x14ac:dyDescent="0.35">
      <c r="A1125" s="193">
        <v>340</v>
      </c>
      <c r="B1125">
        <v>6750</v>
      </c>
      <c r="C1125" s="194" t="s">
        <v>190</v>
      </c>
      <c r="D1125" t="s">
        <v>97</v>
      </c>
      <c r="E1125" t="s">
        <v>8684</v>
      </c>
      <c r="F1125" t="s">
        <v>86</v>
      </c>
      <c r="G1125">
        <v>1</v>
      </c>
      <c r="H1125">
        <v>0</v>
      </c>
      <c r="I1125">
        <v>0</v>
      </c>
      <c r="J1125">
        <v>0</v>
      </c>
      <c r="K1125">
        <v>0</v>
      </c>
      <c r="L1125">
        <v>0</v>
      </c>
      <c r="M1125" t="s">
        <v>8685</v>
      </c>
      <c r="N1125" s="165">
        <v>44817.738229166673</v>
      </c>
      <c r="O1125" s="195">
        <f t="shared" si="17"/>
        <v>44816</v>
      </c>
      <c r="P1125">
        <v>0</v>
      </c>
      <c r="Q1125" t="s">
        <v>8686</v>
      </c>
      <c r="R1125">
        <v>0</v>
      </c>
      <c r="S1125">
        <v>0</v>
      </c>
      <c r="T1125" t="s">
        <v>8687</v>
      </c>
      <c r="U1125" t="s">
        <v>130</v>
      </c>
      <c r="V1125" t="s">
        <v>131</v>
      </c>
      <c r="W1125">
        <v>1</v>
      </c>
      <c r="X1125">
        <v>0</v>
      </c>
      <c r="Y1125">
        <v>1</v>
      </c>
      <c r="Z1125">
        <v>0</v>
      </c>
      <c r="AA1125">
        <v>0</v>
      </c>
      <c r="AB1125">
        <v>1</v>
      </c>
      <c r="AC1125">
        <v>9</v>
      </c>
      <c r="AD1125">
        <v>2022</v>
      </c>
      <c r="AH1125">
        <v>13</v>
      </c>
      <c r="AI1125" t="s">
        <v>8688</v>
      </c>
      <c r="AJ1125" t="s">
        <v>160</v>
      </c>
      <c r="AK1125" t="s">
        <v>171</v>
      </c>
      <c r="AL1125">
        <v>0</v>
      </c>
      <c r="AM1125">
        <v>0</v>
      </c>
      <c r="AN1125">
        <v>0</v>
      </c>
      <c r="AO1125">
        <v>0</v>
      </c>
      <c r="AP1125">
        <v>0</v>
      </c>
      <c r="AQ1125">
        <v>0</v>
      </c>
      <c r="AR1125">
        <v>0</v>
      </c>
      <c r="AS1125">
        <v>0</v>
      </c>
      <c r="AT1125">
        <v>0</v>
      </c>
      <c r="AU1125">
        <v>0</v>
      </c>
      <c r="AV1125">
        <v>0</v>
      </c>
      <c r="AW1125">
        <v>0</v>
      </c>
      <c r="AX1125">
        <v>0</v>
      </c>
      <c r="AY1125">
        <v>0</v>
      </c>
      <c r="AZ1125">
        <v>0</v>
      </c>
      <c r="BA1125">
        <v>0</v>
      </c>
      <c r="BB1125" t="s">
        <v>162</v>
      </c>
      <c r="BC1125" t="s">
        <v>166</v>
      </c>
      <c r="BD1125">
        <v>0</v>
      </c>
      <c r="BE1125">
        <v>0</v>
      </c>
    </row>
    <row r="1126" spans="1:57" x14ac:dyDescent="0.35">
      <c r="A1126" s="193">
        <v>334</v>
      </c>
      <c r="B1126">
        <v>6924</v>
      </c>
      <c r="C1126" s="194" t="s">
        <v>7480</v>
      </c>
      <c r="D1126" t="s">
        <v>366</v>
      </c>
      <c r="E1126" t="s">
        <v>4206</v>
      </c>
      <c r="F1126" t="s">
        <v>86</v>
      </c>
      <c r="G1126">
        <v>1</v>
      </c>
      <c r="H1126">
        <v>0</v>
      </c>
      <c r="I1126">
        <v>2</v>
      </c>
      <c r="J1126">
        <v>0</v>
      </c>
      <c r="K1126">
        <v>0</v>
      </c>
      <c r="L1126">
        <v>2</v>
      </c>
      <c r="M1126" t="s">
        <v>4207</v>
      </c>
      <c r="N1126" s="165">
        <v>44645.387812499997</v>
      </c>
      <c r="O1126" s="195">
        <f t="shared" si="17"/>
        <v>44641</v>
      </c>
      <c r="P1126">
        <v>2</v>
      </c>
      <c r="Q1126" t="s">
        <v>7481</v>
      </c>
      <c r="R1126">
        <v>0</v>
      </c>
      <c r="S1126">
        <v>0</v>
      </c>
      <c r="T1126" t="s">
        <v>369</v>
      </c>
      <c r="U1126" t="s">
        <v>130</v>
      </c>
      <c r="V1126" t="s">
        <v>131</v>
      </c>
      <c r="W1126">
        <v>1</v>
      </c>
      <c r="X1126">
        <v>0</v>
      </c>
      <c r="Y1126">
        <v>0</v>
      </c>
      <c r="Z1126">
        <v>0</v>
      </c>
      <c r="AA1126">
        <v>0</v>
      </c>
      <c r="AB1126">
        <v>1</v>
      </c>
      <c r="AC1126">
        <v>3</v>
      </c>
      <c r="AD1126">
        <v>2022</v>
      </c>
      <c r="AE1126" t="s">
        <v>4208</v>
      </c>
      <c r="AH1126">
        <v>25</v>
      </c>
      <c r="AI1126" t="s">
        <v>4209</v>
      </c>
      <c r="AJ1126" t="s">
        <v>200</v>
      </c>
      <c r="AK1126" t="s">
        <v>787</v>
      </c>
      <c r="AL1126">
        <v>0</v>
      </c>
      <c r="AM1126">
        <v>0</v>
      </c>
      <c r="AN1126">
        <v>0</v>
      </c>
      <c r="AO1126">
        <v>0</v>
      </c>
      <c r="AP1126">
        <v>0</v>
      </c>
      <c r="AQ1126">
        <v>0</v>
      </c>
      <c r="AR1126">
        <v>0</v>
      </c>
      <c r="AS1126">
        <v>0</v>
      </c>
      <c r="AT1126">
        <v>0</v>
      </c>
      <c r="AU1126">
        <v>1</v>
      </c>
      <c r="AV1126">
        <v>0</v>
      </c>
      <c r="AW1126">
        <v>0</v>
      </c>
      <c r="AX1126">
        <v>0</v>
      </c>
      <c r="AY1126">
        <v>0</v>
      </c>
      <c r="AZ1126">
        <v>0</v>
      </c>
      <c r="BA1126">
        <v>0</v>
      </c>
      <c r="BB1126" t="s">
        <v>195</v>
      </c>
      <c r="BC1126" t="s">
        <v>166</v>
      </c>
      <c r="BD1126">
        <v>0</v>
      </c>
      <c r="BE1126">
        <v>0</v>
      </c>
    </row>
    <row r="1127" spans="1:57" x14ac:dyDescent="0.35">
      <c r="A1127" s="193">
        <v>108</v>
      </c>
      <c r="B1127">
        <v>6265</v>
      </c>
      <c r="C1127" s="194" t="s">
        <v>125</v>
      </c>
      <c r="D1127" t="s">
        <v>155</v>
      </c>
      <c r="E1127" t="s">
        <v>4210</v>
      </c>
      <c r="F1127" t="s">
        <v>86</v>
      </c>
      <c r="G1127">
        <v>1</v>
      </c>
      <c r="H1127">
        <v>0</v>
      </c>
      <c r="I1127">
        <v>0</v>
      </c>
      <c r="J1127">
        <v>0</v>
      </c>
      <c r="K1127">
        <v>0</v>
      </c>
      <c r="L1127">
        <v>0</v>
      </c>
      <c r="M1127" t="s">
        <v>4211</v>
      </c>
      <c r="N1127" s="165">
        <v>44627.32708333333</v>
      </c>
      <c r="O1127" s="195">
        <f t="shared" si="17"/>
        <v>44627</v>
      </c>
      <c r="P1127">
        <v>0</v>
      </c>
      <c r="Q1127" t="s">
        <v>8689</v>
      </c>
      <c r="R1127">
        <v>0</v>
      </c>
      <c r="S1127">
        <v>0</v>
      </c>
      <c r="T1127" t="s">
        <v>4212</v>
      </c>
      <c r="U1127" t="s">
        <v>130</v>
      </c>
      <c r="V1127" t="s">
        <v>131</v>
      </c>
      <c r="W1127">
        <v>0</v>
      </c>
      <c r="X1127">
        <v>0</v>
      </c>
      <c r="Y1127">
        <v>0</v>
      </c>
      <c r="Z1127">
        <v>1</v>
      </c>
      <c r="AA1127">
        <v>0</v>
      </c>
      <c r="AB1127">
        <v>1</v>
      </c>
      <c r="AC1127">
        <v>3</v>
      </c>
      <c r="AD1127">
        <v>2022</v>
      </c>
      <c r="AH1127">
        <v>7</v>
      </c>
      <c r="AI1127" t="s">
        <v>4213</v>
      </c>
      <c r="AJ1127" t="s">
        <v>152</v>
      </c>
      <c r="AK1127" t="s">
        <v>161</v>
      </c>
      <c r="AL1127">
        <v>0</v>
      </c>
      <c r="AM1127">
        <v>0</v>
      </c>
      <c r="AN1127">
        <v>0</v>
      </c>
      <c r="AO1127">
        <v>0</v>
      </c>
      <c r="AP1127">
        <v>0</v>
      </c>
      <c r="AQ1127">
        <v>1</v>
      </c>
      <c r="AR1127">
        <v>0</v>
      </c>
      <c r="AS1127">
        <v>0</v>
      </c>
      <c r="AT1127">
        <v>0</v>
      </c>
      <c r="AU1127">
        <v>0</v>
      </c>
      <c r="AV1127">
        <v>0</v>
      </c>
      <c r="AW1127">
        <v>0</v>
      </c>
      <c r="AX1127">
        <v>0</v>
      </c>
      <c r="AY1127">
        <v>0</v>
      </c>
      <c r="AZ1127">
        <v>0</v>
      </c>
      <c r="BA1127">
        <v>0</v>
      </c>
      <c r="BB1127" t="s">
        <v>195</v>
      </c>
      <c r="BC1127" t="s">
        <v>166</v>
      </c>
      <c r="BD1127">
        <v>0</v>
      </c>
      <c r="BE1127">
        <v>0</v>
      </c>
    </row>
    <row r="1128" spans="1:57" x14ac:dyDescent="0.35">
      <c r="A1128" s="193">
        <v>296</v>
      </c>
      <c r="B1128">
        <v>238</v>
      </c>
      <c r="C1128" s="194" t="s">
        <v>125</v>
      </c>
      <c r="D1128" t="s">
        <v>126</v>
      </c>
      <c r="E1128" t="s">
        <v>4214</v>
      </c>
      <c r="F1128" t="s">
        <v>86</v>
      </c>
      <c r="G1128">
        <v>1</v>
      </c>
      <c r="H1128">
        <v>0</v>
      </c>
      <c r="I1128">
        <v>0</v>
      </c>
      <c r="J1128">
        <v>0</v>
      </c>
      <c r="K1128">
        <v>0</v>
      </c>
      <c r="L1128">
        <v>1</v>
      </c>
      <c r="M1128" t="s">
        <v>4215</v>
      </c>
      <c r="N1128" s="165">
        <v>44641.052754629629</v>
      </c>
      <c r="O1128" s="195">
        <f t="shared" si="17"/>
        <v>44641</v>
      </c>
      <c r="P1128">
        <v>0</v>
      </c>
      <c r="Q1128" t="s">
        <v>4216</v>
      </c>
      <c r="R1128">
        <v>0</v>
      </c>
      <c r="S1128">
        <v>0</v>
      </c>
      <c r="T1128" t="s">
        <v>4216</v>
      </c>
      <c r="U1128" t="s">
        <v>130</v>
      </c>
      <c r="V1128" t="s">
        <v>131</v>
      </c>
      <c r="W1128">
        <v>0</v>
      </c>
      <c r="X1128">
        <v>0</v>
      </c>
      <c r="Y1128">
        <v>0</v>
      </c>
      <c r="Z1128">
        <v>0</v>
      </c>
      <c r="AA1128">
        <v>0</v>
      </c>
      <c r="AB1128">
        <v>1</v>
      </c>
      <c r="AC1128">
        <v>3</v>
      </c>
      <c r="AD1128">
        <v>2022</v>
      </c>
      <c r="AH1128">
        <v>21</v>
      </c>
      <c r="AI1128" t="s">
        <v>4217</v>
      </c>
      <c r="AJ1128" t="s">
        <v>160</v>
      </c>
      <c r="AK1128" t="s">
        <v>161</v>
      </c>
      <c r="AL1128">
        <v>0</v>
      </c>
      <c r="AM1128">
        <v>0</v>
      </c>
      <c r="AN1128">
        <v>0</v>
      </c>
      <c r="AO1128">
        <v>0</v>
      </c>
      <c r="AP1128">
        <v>0</v>
      </c>
      <c r="AQ1128">
        <v>0</v>
      </c>
      <c r="AR1128">
        <v>0</v>
      </c>
      <c r="AS1128">
        <v>0</v>
      </c>
      <c r="AT1128">
        <v>0</v>
      </c>
      <c r="AU1128">
        <v>0</v>
      </c>
      <c r="AV1128">
        <v>0</v>
      </c>
      <c r="AW1128">
        <v>0</v>
      </c>
      <c r="AX1128">
        <v>0</v>
      </c>
      <c r="AY1128">
        <v>0</v>
      </c>
      <c r="AZ1128">
        <v>0</v>
      </c>
      <c r="BA1128">
        <v>0</v>
      </c>
      <c r="BB1128" t="s">
        <v>195</v>
      </c>
      <c r="BC1128" t="s">
        <v>166</v>
      </c>
      <c r="BD1128">
        <v>0</v>
      </c>
      <c r="BE1128">
        <v>0</v>
      </c>
    </row>
    <row r="1129" spans="1:57" x14ac:dyDescent="0.35">
      <c r="A1129" s="193">
        <v>5</v>
      </c>
      <c r="B1129">
        <v>6786</v>
      </c>
      <c r="C1129" s="194" t="s">
        <v>125</v>
      </c>
      <c r="D1129" t="s">
        <v>366</v>
      </c>
      <c r="E1129" t="s">
        <v>8690</v>
      </c>
      <c r="F1129" t="s">
        <v>86</v>
      </c>
      <c r="G1129">
        <v>1</v>
      </c>
      <c r="H1129">
        <v>0</v>
      </c>
      <c r="I1129">
        <v>2</v>
      </c>
      <c r="J1129">
        <v>0</v>
      </c>
      <c r="K1129">
        <v>0</v>
      </c>
      <c r="L1129">
        <v>2</v>
      </c>
      <c r="M1129" t="s">
        <v>8691</v>
      </c>
      <c r="N1129" s="165">
        <v>44830.492835648147</v>
      </c>
      <c r="O1129" s="195">
        <f t="shared" si="17"/>
        <v>44830</v>
      </c>
      <c r="P1129">
        <v>0</v>
      </c>
      <c r="Q1129" t="s">
        <v>7479</v>
      </c>
      <c r="R1129">
        <v>0</v>
      </c>
      <c r="S1129">
        <v>0</v>
      </c>
      <c r="T1129" t="s">
        <v>369</v>
      </c>
      <c r="U1129" t="s">
        <v>130</v>
      </c>
      <c r="V1129" t="s">
        <v>131</v>
      </c>
      <c r="W1129">
        <v>0</v>
      </c>
      <c r="X1129">
        <v>0</v>
      </c>
      <c r="Y1129">
        <v>0</v>
      </c>
      <c r="Z1129">
        <v>0</v>
      </c>
      <c r="AA1129">
        <v>0</v>
      </c>
      <c r="AB1129">
        <v>1</v>
      </c>
      <c r="AC1129">
        <v>9</v>
      </c>
      <c r="AD1129">
        <v>2022</v>
      </c>
      <c r="AE1129" t="s">
        <v>8692</v>
      </c>
      <c r="AH1129">
        <v>26</v>
      </c>
      <c r="AI1129" t="s">
        <v>8693</v>
      </c>
      <c r="AJ1129" t="s">
        <v>200</v>
      </c>
      <c r="AK1129" t="s">
        <v>787</v>
      </c>
      <c r="AL1129">
        <v>0</v>
      </c>
      <c r="AM1129">
        <v>0</v>
      </c>
      <c r="AN1129">
        <v>0</v>
      </c>
      <c r="AO1129">
        <v>0</v>
      </c>
      <c r="AP1129">
        <v>0</v>
      </c>
      <c r="AQ1129">
        <v>0</v>
      </c>
      <c r="AR1129">
        <v>0</v>
      </c>
      <c r="AS1129">
        <v>0</v>
      </c>
      <c r="AT1129">
        <v>0</v>
      </c>
      <c r="AU1129">
        <v>0</v>
      </c>
      <c r="AV1129">
        <v>0</v>
      </c>
      <c r="AW1129">
        <v>0</v>
      </c>
      <c r="AX1129">
        <v>0</v>
      </c>
      <c r="AY1129">
        <v>0</v>
      </c>
      <c r="AZ1129">
        <v>0</v>
      </c>
      <c r="BA1129">
        <v>1</v>
      </c>
      <c r="BB1129" t="s">
        <v>178</v>
      </c>
      <c r="BC1129" t="s">
        <v>166</v>
      </c>
      <c r="BD1129">
        <v>0</v>
      </c>
      <c r="BE1129">
        <v>0</v>
      </c>
    </row>
    <row r="1130" spans="1:57" x14ac:dyDescent="0.35">
      <c r="A1130" s="193">
        <v>4</v>
      </c>
      <c r="B1130">
        <v>6983</v>
      </c>
      <c r="C1130" s="194" t="s">
        <v>7480</v>
      </c>
      <c r="D1130" t="s">
        <v>366</v>
      </c>
      <c r="E1130" t="s">
        <v>8690</v>
      </c>
      <c r="F1130" t="s">
        <v>86</v>
      </c>
      <c r="G1130">
        <v>1</v>
      </c>
      <c r="H1130">
        <v>0</v>
      </c>
      <c r="I1130">
        <v>2</v>
      </c>
      <c r="J1130">
        <v>0</v>
      </c>
      <c r="K1130">
        <v>0</v>
      </c>
      <c r="L1130">
        <v>2</v>
      </c>
      <c r="M1130" t="s">
        <v>8691</v>
      </c>
      <c r="N1130" s="165">
        <v>44830.451168981483</v>
      </c>
      <c r="O1130" s="195">
        <f t="shared" si="17"/>
        <v>44830</v>
      </c>
      <c r="P1130">
        <v>2</v>
      </c>
      <c r="Q1130" t="s">
        <v>7481</v>
      </c>
      <c r="R1130">
        <v>0</v>
      </c>
      <c r="S1130">
        <v>0</v>
      </c>
      <c r="T1130" t="s">
        <v>369</v>
      </c>
      <c r="U1130" t="s">
        <v>130</v>
      </c>
      <c r="V1130" t="s">
        <v>131</v>
      </c>
      <c r="W1130">
        <v>0</v>
      </c>
      <c r="X1130">
        <v>0</v>
      </c>
      <c r="Y1130">
        <v>0</v>
      </c>
      <c r="Z1130">
        <v>0</v>
      </c>
      <c r="AA1130">
        <v>0</v>
      </c>
      <c r="AB1130">
        <v>1</v>
      </c>
      <c r="AC1130">
        <v>9</v>
      </c>
      <c r="AD1130">
        <v>2022</v>
      </c>
      <c r="AE1130" t="s">
        <v>8692</v>
      </c>
      <c r="AH1130">
        <v>26</v>
      </c>
      <c r="AI1130" t="s">
        <v>8693</v>
      </c>
      <c r="AJ1130" t="s">
        <v>200</v>
      </c>
      <c r="AK1130" t="s">
        <v>787</v>
      </c>
      <c r="AL1130">
        <v>0</v>
      </c>
      <c r="AM1130">
        <v>0</v>
      </c>
      <c r="AN1130">
        <v>0</v>
      </c>
      <c r="AO1130">
        <v>0</v>
      </c>
      <c r="AP1130">
        <v>0</v>
      </c>
      <c r="AQ1130">
        <v>0</v>
      </c>
      <c r="AR1130">
        <v>0</v>
      </c>
      <c r="AS1130">
        <v>0</v>
      </c>
      <c r="AT1130">
        <v>0</v>
      </c>
      <c r="AU1130">
        <v>0</v>
      </c>
      <c r="AV1130">
        <v>0</v>
      </c>
      <c r="AW1130">
        <v>0</v>
      </c>
      <c r="AX1130">
        <v>0</v>
      </c>
      <c r="AY1130">
        <v>0</v>
      </c>
      <c r="AZ1130">
        <v>0</v>
      </c>
      <c r="BA1130">
        <v>1</v>
      </c>
      <c r="BB1130" t="s">
        <v>178</v>
      </c>
      <c r="BC1130" t="s">
        <v>166</v>
      </c>
      <c r="BD1130">
        <v>0</v>
      </c>
      <c r="BE1130">
        <v>0</v>
      </c>
    </row>
    <row r="1131" spans="1:57" x14ac:dyDescent="0.35">
      <c r="A1131" s="193">
        <v>3885</v>
      </c>
      <c r="B1131">
        <v>6610</v>
      </c>
      <c r="C1131" s="194" t="s">
        <v>125</v>
      </c>
      <c r="D1131" t="s">
        <v>155</v>
      </c>
      <c r="E1131" t="s">
        <v>4218</v>
      </c>
      <c r="F1131" t="s">
        <v>83</v>
      </c>
      <c r="G1131">
        <v>1</v>
      </c>
      <c r="H1131">
        <v>0</v>
      </c>
      <c r="I1131">
        <v>0</v>
      </c>
      <c r="J1131">
        <v>0</v>
      </c>
      <c r="K1131">
        <v>0</v>
      </c>
      <c r="L1131">
        <v>0</v>
      </c>
      <c r="M1131" t="s">
        <v>8694</v>
      </c>
      <c r="N1131" s="165">
        <v>44761.041666666657</v>
      </c>
      <c r="O1131" s="195">
        <f t="shared" si="17"/>
        <v>44760</v>
      </c>
      <c r="P1131">
        <v>0</v>
      </c>
      <c r="Q1131" t="s">
        <v>8695</v>
      </c>
      <c r="R1131">
        <v>0</v>
      </c>
      <c r="S1131">
        <v>0</v>
      </c>
      <c r="T1131" t="s">
        <v>4219</v>
      </c>
      <c r="U1131" t="s">
        <v>130</v>
      </c>
      <c r="V1131" t="s">
        <v>131</v>
      </c>
      <c r="W1131">
        <v>1</v>
      </c>
      <c r="X1131">
        <v>0</v>
      </c>
      <c r="Y1131">
        <v>1</v>
      </c>
      <c r="Z1131">
        <v>1</v>
      </c>
      <c r="AA1131">
        <v>0</v>
      </c>
      <c r="AB1131">
        <v>1</v>
      </c>
      <c r="AC1131">
        <v>7</v>
      </c>
      <c r="AD1131">
        <v>2022</v>
      </c>
      <c r="AG1131" t="s">
        <v>8696</v>
      </c>
      <c r="AH1131">
        <v>19</v>
      </c>
      <c r="AI1131" t="s">
        <v>4220</v>
      </c>
      <c r="AJ1131" t="s">
        <v>160</v>
      </c>
      <c r="AK1131" t="s">
        <v>161</v>
      </c>
      <c r="AL1131">
        <v>0</v>
      </c>
      <c r="AM1131">
        <v>0</v>
      </c>
      <c r="AN1131">
        <v>0</v>
      </c>
      <c r="AO1131">
        <v>0</v>
      </c>
      <c r="AP1131">
        <v>0</v>
      </c>
      <c r="AQ1131">
        <v>0</v>
      </c>
      <c r="AR1131">
        <v>0</v>
      </c>
      <c r="AS1131">
        <v>0</v>
      </c>
      <c r="AT1131">
        <v>0</v>
      </c>
      <c r="AU1131">
        <v>0</v>
      </c>
      <c r="AV1131">
        <v>0</v>
      </c>
      <c r="AW1131">
        <v>0</v>
      </c>
      <c r="AX1131">
        <v>0</v>
      </c>
      <c r="AY1131">
        <v>0</v>
      </c>
      <c r="AZ1131">
        <v>0</v>
      </c>
      <c r="BA1131">
        <v>0</v>
      </c>
      <c r="BB1131" t="s">
        <v>154</v>
      </c>
      <c r="BC1131" t="s">
        <v>153</v>
      </c>
      <c r="BD1131">
        <v>0</v>
      </c>
      <c r="BE1131">
        <v>0</v>
      </c>
    </row>
    <row r="1132" spans="1:57" x14ac:dyDescent="0.35">
      <c r="A1132" s="193">
        <v>4563</v>
      </c>
      <c r="B1132">
        <v>5590</v>
      </c>
      <c r="C1132" s="194" t="s">
        <v>190</v>
      </c>
      <c r="D1132" t="s">
        <v>97</v>
      </c>
      <c r="E1132" t="s">
        <v>4221</v>
      </c>
      <c r="F1132" t="s">
        <v>86</v>
      </c>
      <c r="G1132">
        <v>1</v>
      </c>
      <c r="H1132">
        <v>0</v>
      </c>
      <c r="I1132">
        <v>0</v>
      </c>
      <c r="J1132">
        <v>0</v>
      </c>
      <c r="K1132">
        <v>0</v>
      </c>
      <c r="L1132">
        <v>0</v>
      </c>
      <c r="M1132" t="s">
        <v>4222</v>
      </c>
      <c r="N1132" s="165">
        <v>44785.948611111111</v>
      </c>
      <c r="O1132" s="195">
        <f t="shared" si="17"/>
        <v>44781</v>
      </c>
      <c r="P1132">
        <v>0</v>
      </c>
      <c r="Q1132" t="s">
        <v>8697</v>
      </c>
      <c r="R1132">
        <v>0</v>
      </c>
      <c r="S1132">
        <v>0</v>
      </c>
      <c r="T1132" t="s">
        <v>4223</v>
      </c>
      <c r="U1132" t="s">
        <v>130</v>
      </c>
      <c r="V1132" t="s">
        <v>131</v>
      </c>
      <c r="W1132">
        <v>1</v>
      </c>
      <c r="X1132">
        <v>0</v>
      </c>
      <c r="Y1132">
        <v>0</v>
      </c>
      <c r="Z1132">
        <v>0</v>
      </c>
      <c r="AA1132">
        <v>0</v>
      </c>
      <c r="AB1132">
        <v>1</v>
      </c>
      <c r="AC1132">
        <v>8</v>
      </c>
      <c r="AD1132">
        <v>2022</v>
      </c>
      <c r="AH1132">
        <v>12</v>
      </c>
      <c r="AI1132" t="s">
        <v>4224</v>
      </c>
      <c r="AJ1132" t="s">
        <v>160</v>
      </c>
      <c r="AK1132" t="s">
        <v>171</v>
      </c>
      <c r="AL1132">
        <v>0</v>
      </c>
      <c r="AM1132">
        <v>0</v>
      </c>
      <c r="AN1132">
        <v>0</v>
      </c>
      <c r="AO1132">
        <v>0</v>
      </c>
      <c r="AP1132">
        <v>0</v>
      </c>
      <c r="AQ1132">
        <v>0</v>
      </c>
      <c r="AR1132">
        <v>0</v>
      </c>
      <c r="AS1132">
        <v>0</v>
      </c>
      <c r="AT1132">
        <v>0</v>
      </c>
      <c r="AU1132">
        <v>0</v>
      </c>
      <c r="AV1132">
        <v>0</v>
      </c>
      <c r="AW1132">
        <v>0</v>
      </c>
      <c r="AX1132">
        <v>0</v>
      </c>
      <c r="AY1132">
        <v>0</v>
      </c>
      <c r="AZ1132">
        <v>0</v>
      </c>
      <c r="BA1132">
        <v>0</v>
      </c>
      <c r="BB1132" t="s">
        <v>172</v>
      </c>
      <c r="BC1132" t="s">
        <v>153</v>
      </c>
      <c r="BD1132">
        <v>0</v>
      </c>
      <c r="BE1132">
        <v>1</v>
      </c>
    </row>
    <row r="1133" spans="1:57" x14ac:dyDescent="0.35">
      <c r="A1133" s="193">
        <v>290</v>
      </c>
      <c r="B1133">
        <v>236</v>
      </c>
      <c r="C1133" s="194" t="s">
        <v>125</v>
      </c>
      <c r="D1133" t="s">
        <v>126</v>
      </c>
      <c r="E1133" t="s">
        <v>4225</v>
      </c>
      <c r="F1133" t="s">
        <v>86</v>
      </c>
      <c r="G1133">
        <v>1</v>
      </c>
      <c r="H1133">
        <v>0</v>
      </c>
      <c r="I1133">
        <v>0</v>
      </c>
      <c r="J1133">
        <v>0</v>
      </c>
      <c r="K1133">
        <v>0</v>
      </c>
      <c r="L1133">
        <v>1</v>
      </c>
      <c r="M1133" t="s">
        <v>4226</v>
      </c>
      <c r="N1133" s="165">
        <v>44639.682604166657</v>
      </c>
      <c r="O1133" s="195">
        <f t="shared" si="17"/>
        <v>44634</v>
      </c>
      <c r="P1133">
        <v>0</v>
      </c>
      <c r="Q1133" t="s">
        <v>4227</v>
      </c>
      <c r="R1133">
        <v>0</v>
      </c>
      <c r="S1133">
        <v>0</v>
      </c>
      <c r="T1133" t="s">
        <v>4227</v>
      </c>
      <c r="U1133" t="s">
        <v>130</v>
      </c>
      <c r="V1133" t="s">
        <v>131</v>
      </c>
      <c r="W1133">
        <v>0</v>
      </c>
      <c r="X1133">
        <v>0</v>
      </c>
      <c r="Y1133">
        <v>1</v>
      </c>
      <c r="Z1133">
        <v>1</v>
      </c>
      <c r="AA1133">
        <v>0</v>
      </c>
      <c r="AB1133">
        <v>1</v>
      </c>
      <c r="AC1133">
        <v>3</v>
      </c>
      <c r="AD1133">
        <v>2022</v>
      </c>
      <c r="AG1133" t="s">
        <v>4228</v>
      </c>
      <c r="AH1133">
        <v>19</v>
      </c>
      <c r="AI1133" t="s">
        <v>4229</v>
      </c>
      <c r="AJ1133" t="s">
        <v>252</v>
      </c>
      <c r="AK1133" t="s">
        <v>134</v>
      </c>
      <c r="AL1133">
        <v>0</v>
      </c>
      <c r="AM1133">
        <v>0</v>
      </c>
      <c r="AN1133">
        <v>0</v>
      </c>
      <c r="AO1133">
        <v>0</v>
      </c>
      <c r="AP1133">
        <v>0</v>
      </c>
      <c r="AQ1133">
        <v>0</v>
      </c>
      <c r="AR1133">
        <v>0</v>
      </c>
      <c r="AS1133">
        <v>0</v>
      </c>
      <c r="AT1133">
        <v>0</v>
      </c>
      <c r="AU1133">
        <v>0</v>
      </c>
      <c r="AV1133">
        <v>0</v>
      </c>
      <c r="AW1133">
        <v>0</v>
      </c>
      <c r="AX1133">
        <v>0</v>
      </c>
      <c r="AY1133">
        <v>0</v>
      </c>
      <c r="AZ1133">
        <v>0</v>
      </c>
      <c r="BA1133">
        <v>0</v>
      </c>
      <c r="BC1133" t="s">
        <v>153</v>
      </c>
      <c r="BD1133">
        <v>0</v>
      </c>
      <c r="BE1133">
        <v>0</v>
      </c>
    </row>
    <row r="1134" spans="1:57" x14ac:dyDescent="0.35">
      <c r="A1134" s="193">
        <v>4789</v>
      </c>
      <c r="B1134">
        <v>2554</v>
      </c>
      <c r="C1134" s="194" t="s">
        <v>125</v>
      </c>
      <c r="D1134" t="s">
        <v>126</v>
      </c>
      <c r="E1134" t="s">
        <v>4230</v>
      </c>
      <c r="F1134" t="s">
        <v>86</v>
      </c>
      <c r="G1134">
        <v>1</v>
      </c>
      <c r="H1134">
        <v>0</v>
      </c>
      <c r="I1134">
        <v>0</v>
      </c>
      <c r="J1134">
        <v>0</v>
      </c>
      <c r="K1134">
        <v>0</v>
      </c>
      <c r="L1134">
        <v>1</v>
      </c>
      <c r="M1134" t="s">
        <v>4231</v>
      </c>
      <c r="N1134" s="165">
        <v>44794.293333333328</v>
      </c>
      <c r="O1134" s="195">
        <f t="shared" si="17"/>
        <v>44788</v>
      </c>
      <c r="P1134">
        <v>0</v>
      </c>
      <c r="Q1134" t="s">
        <v>4232</v>
      </c>
      <c r="R1134">
        <v>0</v>
      </c>
      <c r="S1134">
        <v>0</v>
      </c>
      <c r="T1134" t="s">
        <v>4232</v>
      </c>
      <c r="U1134" t="s">
        <v>130</v>
      </c>
      <c r="V1134" t="s">
        <v>131</v>
      </c>
      <c r="W1134">
        <v>0</v>
      </c>
      <c r="X1134">
        <v>0</v>
      </c>
      <c r="Y1134">
        <v>0</v>
      </c>
      <c r="Z1134">
        <v>0</v>
      </c>
      <c r="AA1134">
        <v>0</v>
      </c>
      <c r="AB1134">
        <v>0</v>
      </c>
      <c r="AC1134">
        <v>8</v>
      </c>
      <c r="AD1134">
        <v>2022</v>
      </c>
      <c r="AH1134">
        <v>21</v>
      </c>
      <c r="AI1134" t="s">
        <v>4233</v>
      </c>
      <c r="AJ1134" t="s">
        <v>133</v>
      </c>
      <c r="AK1134" t="s">
        <v>134</v>
      </c>
      <c r="AL1134">
        <v>0</v>
      </c>
      <c r="AM1134">
        <v>0</v>
      </c>
      <c r="AN1134">
        <v>0</v>
      </c>
      <c r="AO1134">
        <v>0</v>
      </c>
      <c r="AP1134">
        <v>0</v>
      </c>
      <c r="AQ1134">
        <v>0</v>
      </c>
      <c r="AR1134">
        <v>0</v>
      </c>
      <c r="AS1134">
        <v>0</v>
      </c>
      <c r="AT1134">
        <v>0</v>
      </c>
      <c r="AU1134">
        <v>1</v>
      </c>
      <c r="AV1134">
        <v>0</v>
      </c>
      <c r="AW1134">
        <v>0</v>
      </c>
      <c r="AX1134">
        <v>0</v>
      </c>
      <c r="AY1134">
        <v>0</v>
      </c>
      <c r="AZ1134">
        <v>0</v>
      </c>
      <c r="BA1134">
        <v>0</v>
      </c>
      <c r="BB1134" t="s">
        <v>162</v>
      </c>
      <c r="BC1134" t="s">
        <v>166</v>
      </c>
      <c r="BD1134">
        <v>0</v>
      </c>
      <c r="BE1134">
        <v>0</v>
      </c>
    </row>
    <row r="1135" spans="1:57" x14ac:dyDescent="0.35">
      <c r="A1135" s="193">
        <v>334</v>
      </c>
      <c r="B1135">
        <v>6744</v>
      </c>
      <c r="C1135" s="194" t="s">
        <v>125</v>
      </c>
      <c r="D1135" t="s">
        <v>97</v>
      </c>
      <c r="E1135" t="s">
        <v>8698</v>
      </c>
      <c r="F1135" t="s">
        <v>86</v>
      </c>
      <c r="G1135">
        <v>1</v>
      </c>
      <c r="H1135">
        <v>0</v>
      </c>
      <c r="I1135">
        <v>0</v>
      </c>
      <c r="J1135">
        <v>0</v>
      </c>
      <c r="K1135">
        <v>0</v>
      </c>
      <c r="L1135">
        <v>0</v>
      </c>
      <c r="M1135" t="s">
        <v>8699</v>
      </c>
      <c r="N1135" s="165">
        <v>44816.909722222219</v>
      </c>
      <c r="O1135" s="195">
        <f t="shared" si="17"/>
        <v>44816</v>
      </c>
      <c r="P1135">
        <v>0</v>
      </c>
      <c r="Q1135" t="s">
        <v>8700</v>
      </c>
      <c r="R1135">
        <v>0</v>
      </c>
      <c r="S1135">
        <v>0</v>
      </c>
      <c r="T1135" t="s">
        <v>4632</v>
      </c>
      <c r="U1135" t="s">
        <v>130</v>
      </c>
      <c r="V1135" t="s">
        <v>131</v>
      </c>
      <c r="W1135">
        <v>0</v>
      </c>
      <c r="X1135">
        <v>0</v>
      </c>
      <c r="Y1135">
        <v>0</v>
      </c>
      <c r="Z1135">
        <v>1</v>
      </c>
      <c r="AA1135">
        <v>0</v>
      </c>
      <c r="AB1135">
        <v>1</v>
      </c>
      <c r="AC1135">
        <v>9</v>
      </c>
      <c r="AD1135">
        <v>2022</v>
      </c>
      <c r="AH1135">
        <v>12</v>
      </c>
      <c r="AI1135" t="s">
        <v>8701</v>
      </c>
      <c r="AJ1135" t="s">
        <v>160</v>
      </c>
      <c r="AK1135" t="s">
        <v>171</v>
      </c>
      <c r="AL1135">
        <v>0</v>
      </c>
      <c r="AM1135">
        <v>0</v>
      </c>
      <c r="AN1135">
        <v>0</v>
      </c>
      <c r="AO1135">
        <v>0</v>
      </c>
      <c r="AP1135">
        <v>0</v>
      </c>
      <c r="AQ1135">
        <v>0</v>
      </c>
      <c r="AR1135">
        <v>0</v>
      </c>
      <c r="AS1135">
        <v>0</v>
      </c>
      <c r="AT1135">
        <v>0</v>
      </c>
      <c r="AU1135">
        <v>0</v>
      </c>
      <c r="AV1135">
        <v>0</v>
      </c>
      <c r="AW1135">
        <v>0</v>
      </c>
      <c r="AX1135">
        <v>0</v>
      </c>
      <c r="AY1135">
        <v>0</v>
      </c>
      <c r="AZ1135">
        <v>0</v>
      </c>
      <c r="BA1135">
        <v>1</v>
      </c>
      <c r="BB1135" t="s">
        <v>195</v>
      </c>
      <c r="BC1135" t="s">
        <v>166</v>
      </c>
      <c r="BD1135">
        <v>0</v>
      </c>
      <c r="BE1135">
        <v>0</v>
      </c>
    </row>
    <row r="1136" spans="1:57" x14ac:dyDescent="0.35">
      <c r="A1136" s="193">
        <v>1021</v>
      </c>
      <c r="B1136">
        <v>5738</v>
      </c>
      <c r="C1136" s="194" t="s">
        <v>190</v>
      </c>
      <c r="D1136" t="s">
        <v>97</v>
      </c>
      <c r="E1136" t="s">
        <v>4234</v>
      </c>
      <c r="F1136" t="s">
        <v>86</v>
      </c>
      <c r="G1136">
        <v>1</v>
      </c>
      <c r="H1136">
        <v>0</v>
      </c>
      <c r="I1136">
        <v>0</v>
      </c>
      <c r="J1136">
        <v>0</v>
      </c>
      <c r="K1136">
        <v>0</v>
      </c>
      <c r="L1136">
        <v>0</v>
      </c>
      <c r="M1136" t="s">
        <v>4235</v>
      </c>
      <c r="N1136" s="165">
        <v>44704.521527777782</v>
      </c>
      <c r="O1136" s="195">
        <f t="shared" si="17"/>
        <v>44704</v>
      </c>
      <c r="P1136">
        <v>0</v>
      </c>
      <c r="Q1136" t="s">
        <v>8702</v>
      </c>
      <c r="R1136">
        <v>0</v>
      </c>
      <c r="S1136">
        <v>0</v>
      </c>
      <c r="T1136" t="s">
        <v>4236</v>
      </c>
      <c r="U1136" t="s">
        <v>130</v>
      </c>
      <c r="V1136" t="s">
        <v>131</v>
      </c>
      <c r="W1136">
        <v>1</v>
      </c>
      <c r="X1136">
        <v>0</v>
      </c>
      <c r="Y1136">
        <v>1</v>
      </c>
      <c r="Z1136">
        <v>0</v>
      </c>
      <c r="AA1136">
        <v>0</v>
      </c>
      <c r="AB1136">
        <v>1</v>
      </c>
      <c r="AC1136">
        <v>5</v>
      </c>
      <c r="AD1136">
        <v>2022</v>
      </c>
      <c r="AH1136">
        <v>23</v>
      </c>
      <c r="AI1136" t="s">
        <v>4237</v>
      </c>
      <c r="AJ1136" t="s">
        <v>152</v>
      </c>
      <c r="AK1136" t="s">
        <v>171</v>
      </c>
      <c r="AL1136">
        <v>0</v>
      </c>
      <c r="AM1136">
        <v>0</v>
      </c>
      <c r="AN1136">
        <v>0</v>
      </c>
      <c r="AO1136">
        <v>0</v>
      </c>
      <c r="AP1136">
        <v>0</v>
      </c>
      <c r="AQ1136">
        <v>0</v>
      </c>
      <c r="AR1136">
        <v>0</v>
      </c>
      <c r="AS1136">
        <v>0</v>
      </c>
      <c r="AT1136">
        <v>0</v>
      </c>
      <c r="AU1136">
        <v>0</v>
      </c>
      <c r="AV1136">
        <v>0</v>
      </c>
      <c r="AW1136">
        <v>0</v>
      </c>
      <c r="AX1136">
        <v>0</v>
      </c>
      <c r="AY1136">
        <v>0</v>
      </c>
      <c r="AZ1136">
        <v>0</v>
      </c>
      <c r="BA1136">
        <v>0</v>
      </c>
      <c r="BB1136" t="s">
        <v>178</v>
      </c>
      <c r="BC1136" t="s">
        <v>166</v>
      </c>
      <c r="BD1136">
        <v>0</v>
      </c>
      <c r="BE1136">
        <v>0</v>
      </c>
    </row>
    <row r="1137" spans="1:57" x14ac:dyDescent="0.35">
      <c r="A1137" s="193">
        <v>429</v>
      </c>
      <c r="B1137">
        <v>241</v>
      </c>
      <c r="C1137" s="194" t="s">
        <v>125</v>
      </c>
      <c r="D1137" t="s">
        <v>126</v>
      </c>
      <c r="E1137" t="s">
        <v>4238</v>
      </c>
      <c r="F1137" t="s">
        <v>85</v>
      </c>
      <c r="G1137">
        <v>1</v>
      </c>
      <c r="H1137">
        <v>0</v>
      </c>
      <c r="I1137">
        <v>0</v>
      </c>
      <c r="J1137">
        <v>0</v>
      </c>
      <c r="K1137">
        <v>0</v>
      </c>
      <c r="L1137">
        <v>1</v>
      </c>
      <c r="M1137" t="s">
        <v>4239</v>
      </c>
      <c r="N1137" s="165">
        <v>44651.69630787037</v>
      </c>
      <c r="O1137" s="195">
        <f t="shared" si="17"/>
        <v>44648</v>
      </c>
      <c r="P1137">
        <v>0</v>
      </c>
      <c r="Q1137" t="s">
        <v>3419</v>
      </c>
      <c r="R1137">
        <v>0</v>
      </c>
      <c r="S1137">
        <v>0</v>
      </c>
      <c r="T1137" t="s">
        <v>3419</v>
      </c>
      <c r="U1137" t="s">
        <v>130</v>
      </c>
      <c r="V1137" t="s">
        <v>131</v>
      </c>
      <c r="W1137">
        <v>1</v>
      </c>
      <c r="X1137">
        <v>0</v>
      </c>
      <c r="Y1137">
        <v>0</v>
      </c>
      <c r="Z1137">
        <v>0</v>
      </c>
      <c r="AA1137">
        <v>0</v>
      </c>
      <c r="AB1137">
        <v>0</v>
      </c>
      <c r="AC1137">
        <v>3</v>
      </c>
      <c r="AD1137">
        <v>2022</v>
      </c>
      <c r="AG1137" t="s">
        <v>4240</v>
      </c>
      <c r="AH1137">
        <v>31</v>
      </c>
      <c r="AI1137" t="s">
        <v>4241</v>
      </c>
      <c r="AJ1137" t="s">
        <v>133</v>
      </c>
      <c r="AK1137" t="s">
        <v>134</v>
      </c>
      <c r="AL1137">
        <v>0</v>
      </c>
      <c r="AM1137">
        <v>0</v>
      </c>
      <c r="AN1137">
        <v>0</v>
      </c>
      <c r="AO1137">
        <v>0</v>
      </c>
      <c r="AP1137">
        <v>0</v>
      </c>
      <c r="AQ1137">
        <v>0</v>
      </c>
      <c r="AR1137">
        <v>0</v>
      </c>
      <c r="AS1137">
        <v>0</v>
      </c>
      <c r="AT1137">
        <v>0</v>
      </c>
      <c r="AU1137">
        <v>0</v>
      </c>
      <c r="AV1137">
        <v>0</v>
      </c>
      <c r="AW1137">
        <v>0</v>
      </c>
      <c r="AX1137">
        <v>0</v>
      </c>
      <c r="AY1137">
        <v>1</v>
      </c>
      <c r="AZ1137">
        <v>0</v>
      </c>
      <c r="BA1137">
        <v>0</v>
      </c>
      <c r="BB1137" t="s">
        <v>172</v>
      </c>
      <c r="BC1137" t="s">
        <v>153</v>
      </c>
      <c r="BD1137">
        <v>0</v>
      </c>
      <c r="BE1137">
        <v>0</v>
      </c>
    </row>
    <row r="1138" spans="1:57" x14ac:dyDescent="0.35">
      <c r="A1138" s="193">
        <v>4885</v>
      </c>
      <c r="B1138">
        <v>2560</v>
      </c>
      <c r="C1138" s="194" t="s">
        <v>125</v>
      </c>
      <c r="D1138" t="s">
        <v>126</v>
      </c>
      <c r="E1138" t="s">
        <v>4242</v>
      </c>
      <c r="F1138" t="s">
        <v>85</v>
      </c>
      <c r="G1138">
        <v>1</v>
      </c>
      <c r="H1138">
        <v>0</v>
      </c>
      <c r="I1138">
        <v>0</v>
      </c>
      <c r="J1138">
        <v>0</v>
      </c>
      <c r="K1138">
        <v>0</v>
      </c>
      <c r="L1138">
        <v>3</v>
      </c>
      <c r="M1138" t="s">
        <v>4243</v>
      </c>
      <c r="N1138" s="165">
        <v>44798.63008101852</v>
      </c>
      <c r="O1138" s="195">
        <f t="shared" si="17"/>
        <v>44795</v>
      </c>
      <c r="P1138">
        <v>0</v>
      </c>
      <c r="Q1138" t="s">
        <v>4244</v>
      </c>
      <c r="R1138">
        <v>0</v>
      </c>
      <c r="S1138">
        <v>0</v>
      </c>
      <c r="T1138" t="s">
        <v>4244</v>
      </c>
      <c r="U1138" t="s">
        <v>130</v>
      </c>
      <c r="V1138" t="s">
        <v>131</v>
      </c>
      <c r="W1138">
        <v>0</v>
      </c>
      <c r="X1138">
        <v>0</v>
      </c>
      <c r="Y1138">
        <v>0</v>
      </c>
      <c r="Z1138">
        <v>1</v>
      </c>
      <c r="AA1138">
        <v>0</v>
      </c>
      <c r="AB1138">
        <v>1</v>
      </c>
      <c r="AC1138">
        <v>8</v>
      </c>
      <c r="AD1138">
        <v>2022</v>
      </c>
      <c r="AG1138" t="s">
        <v>4245</v>
      </c>
      <c r="AH1138">
        <v>25</v>
      </c>
      <c r="AI1138" t="s">
        <v>4246</v>
      </c>
      <c r="AJ1138" t="s">
        <v>133</v>
      </c>
      <c r="AK1138" t="s">
        <v>134</v>
      </c>
      <c r="AL1138">
        <v>0</v>
      </c>
      <c r="AM1138">
        <v>1</v>
      </c>
      <c r="AN1138">
        <v>0</v>
      </c>
      <c r="AO1138">
        <v>1</v>
      </c>
      <c r="AP1138">
        <v>1</v>
      </c>
      <c r="AQ1138">
        <v>0</v>
      </c>
      <c r="AR1138">
        <v>0</v>
      </c>
      <c r="AS1138">
        <v>0</v>
      </c>
      <c r="AT1138">
        <v>0</v>
      </c>
      <c r="AU1138">
        <v>0</v>
      </c>
      <c r="AV1138">
        <v>0</v>
      </c>
      <c r="AW1138">
        <v>0</v>
      </c>
      <c r="AX1138">
        <v>0</v>
      </c>
      <c r="AY1138">
        <v>0</v>
      </c>
      <c r="AZ1138">
        <v>0</v>
      </c>
      <c r="BA1138">
        <v>0</v>
      </c>
      <c r="BB1138" t="s">
        <v>162</v>
      </c>
      <c r="BC1138" t="s">
        <v>166</v>
      </c>
      <c r="BD1138">
        <v>0</v>
      </c>
      <c r="BE1138">
        <v>0</v>
      </c>
    </row>
    <row r="1139" spans="1:57" x14ac:dyDescent="0.35">
      <c r="A1139" s="193">
        <v>46</v>
      </c>
      <c r="B1139">
        <v>2566</v>
      </c>
      <c r="C1139" s="194" t="s">
        <v>125</v>
      </c>
      <c r="D1139" t="s">
        <v>126</v>
      </c>
      <c r="E1139" t="s">
        <v>1609</v>
      </c>
      <c r="F1139" t="s">
        <v>83</v>
      </c>
      <c r="G1139">
        <v>1</v>
      </c>
      <c r="H1139">
        <v>0</v>
      </c>
      <c r="I1139">
        <v>0</v>
      </c>
      <c r="J1139">
        <v>0</v>
      </c>
      <c r="K1139">
        <v>0</v>
      </c>
      <c r="L1139">
        <v>8</v>
      </c>
      <c r="M1139" t="s">
        <v>1610</v>
      </c>
      <c r="N1139" s="165">
        <v>44805.519293981481</v>
      </c>
      <c r="O1139" s="195">
        <f t="shared" si="17"/>
        <v>44802</v>
      </c>
      <c r="P1139">
        <v>0</v>
      </c>
      <c r="Q1139" t="s">
        <v>1611</v>
      </c>
      <c r="R1139">
        <v>0</v>
      </c>
      <c r="S1139">
        <v>0</v>
      </c>
      <c r="T1139" t="s">
        <v>1611</v>
      </c>
      <c r="U1139" t="s">
        <v>130</v>
      </c>
      <c r="V1139" t="s">
        <v>131</v>
      </c>
      <c r="W1139">
        <v>0</v>
      </c>
      <c r="X1139">
        <v>0</v>
      </c>
      <c r="Y1139">
        <v>0</v>
      </c>
      <c r="Z1139">
        <v>0</v>
      </c>
      <c r="AA1139">
        <v>0</v>
      </c>
      <c r="AB1139">
        <v>0</v>
      </c>
      <c r="AC1139">
        <v>9</v>
      </c>
      <c r="AD1139">
        <v>2022</v>
      </c>
      <c r="AH1139">
        <v>1</v>
      </c>
      <c r="AI1139" t="s">
        <v>1612</v>
      </c>
      <c r="AJ1139" t="s">
        <v>160</v>
      </c>
      <c r="AK1139" t="s">
        <v>134</v>
      </c>
      <c r="AL1139">
        <v>0</v>
      </c>
      <c r="AM1139">
        <v>0</v>
      </c>
      <c r="AN1139">
        <v>0</v>
      </c>
      <c r="AO1139">
        <v>0</v>
      </c>
      <c r="AP1139">
        <v>0</v>
      </c>
      <c r="AQ1139">
        <v>1</v>
      </c>
      <c r="AR1139">
        <v>0</v>
      </c>
      <c r="AS1139">
        <v>0</v>
      </c>
      <c r="AT1139">
        <v>0</v>
      </c>
      <c r="AU1139">
        <v>0</v>
      </c>
      <c r="AV1139">
        <v>0</v>
      </c>
      <c r="AW1139">
        <v>0</v>
      </c>
      <c r="AX1139">
        <v>0</v>
      </c>
      <c r="AY1139">
        <v>0</v>
      </c>
      <c r="AZ1139">
        <v>0</v>
      </c>
      <c r="BA1139">
        <v>0</v>
      </c>
      <c r="BB1139" t="s">
        <v>172</v>
      </c>
      <c r="BC1139" t="s">
        <v>153</v>
      </c>
      <c r="BD1139">
        <v>0</v>
      </c>
      <c r="BE1139">
        <v>0</v>
      </c>
    </row>
    <row r="1140" spans="1:57" x14ac:dyDescent="0.35">
      <c r="A1140" s="193">
        <v>3413</v>
      </c>
      <c r="B1140">
        <v>6413</v>
      </c>
      <c r="C1140" s="194" t="s">
        <v>125</v>
      </c>
      <c r="D1140" t="s">
        <v>155</v>
      </c>
      <c r="E1140" t="s">
        <v>4251</v>
      </c>
      <c r="F1140" t="s">
        <v>86</v>
      </c>
      <c r="G1140">
        <v>1</v>
      </c>
      <c r="H1140">
        <v>0</v>
      </c>
      <c r="I1140">
        <v>0</v>
      </c>
      <c r="J1140">
        <v>0</v>
      </c>
      <c r="K1140">
        <v>0</v>
      </c>
      <c r="L1140">
        <v>0</v>
      </c>
      <c r="M1140" t="s">
        <v>4252</v>
      </c>
      <c r="N1140" s="165">
        <v>44727.916666666657</v>
      </c>
      <c r="O1140" s="195">
        <f t="shared" si="17"/>
        <v>44725</v>
      </c>
      <c r="P1140">
        <v>0</v>
      </c>
      <c r="Q1140" t="s">
        <v>8703</v>
      </c>
      <c r="R1140">
        <v>0</v>
      </c>
      <c r="S1140">
        <v>0</v>
      </c>
      <c r="T1140" t="s">
        <v>4253</v>
      </c>
      <c r="U1140" t="s">
        <v>130</v>
      </c>
      <c r="V1140" t="s">
        <v>131</v>
      </c>
      <c r="W1140">
        <v>1</v>
      </c>
      <c r="X1140">
        <v>0</v>
      </c>
      <c r="Y1140">
        <v>1</v>
      </c>
      <c r="Z1140">
        <v>0</v>
      </c>
      <c r="AA1140">
        <v>0</v>
      </c>
      <c r="AB1140">
        <v>1</v>
      </c>
      <c r="AC1140">
        <v>6</v>
      </c>
      <c r="AD1140">
        <v>2022</v>
      </c>
      <c r="AH1140">
        <v>15</v>
      </c>
      <c r="AI1140" t="s">
        <v>4254</v>
      </c>
      <c r="AJ1140" t="s">
        <v>160</v>
      </c>
      <c r="AK1140" t="s">
        <v>7423</v>
      </c>
      <c r="AL1140">
        <v>0</v>
      </c>
      <c r="AM1140">
        <v>1</v>
      </c>
      <c r="AN1140">
        <v>0</v>
      </c>
      <c r="AO1140">
        <v>0</v>
      </c>
      <c r="AP1140">
        <v>0</v>
      </c>
      <c r="AQ1140">
        <v>0</v>
      </c>
      <c r="AR1140">
        <v>0</v>
      </c>
      <c r="AS1140">
        <v>0</v>
      </c>
      <c r="AT1140">
        <v>0</v>
      </c>
      <c r="AU1140">
        <v>0</v>
      </c>
      <c r="AV1140">
        <v>0</v>
      </c>
      <c r="AW1140">
        <v>0</v>
      </c>
      <c r="AX1140">
        <v>0</v>
      </c>
      <c r="AY1140">
        <v>0</v>
      </c>
      <c r="AZ1140">
        <v>0</v>
      </c>
      <c r="BA1140">
        <v>0</v>
      </c>
      <c r="BB1140" t="s">
        <v>154</v>
      </c>
      <c r="BC1140" t="s">
        <v>166</v>
      </c>
      <c r="BD1140">
        <v>0</v>
      </c>
      <c r="BE1140">
        <v>0</v>
      </c>
    </row>
    <row r="1141" spans="1:57" x14ac:dyDescent="0.35">
      <c r="A1141" s="193">
        <v>940</v>
      </c>
      <c r="B1141">
        <v>5461</v>
      </c>
      <c r="C1141" s="194" t="s">
        <v>125</v>
      </c>
      <c r="D1141" t="s">
        <v>97</v>
      </c>
      <c r="E1141" t="s">
        <v>4255</v>
      </c>
      <c r="F1141" t="s">
        <v>86</v>
      </c>
      <c r="G1141">
        <v>1</v>
      </c>
      <c r="H1141">
        <v>0</v>
      </c>
      <c r="I1141">
        <v>0</v>
      </c>
      <c r="J1141">
        <v>0</v>
      </c>
      <c r="K1141">
        <v>0</v>
      </c>
      <c r="L1141">
        <v>0</v>
      </c>
      <c r="M1141" t="s">
        <v>4256</v>
      </c>
      <c r="N1141" s="165">
        <v>44694.975694444453</v>
      </c>
      <c r="O1141" s="195">
        <f t="shared" si="17"/>
        <v>44690</v>
      </c>
      <c r="P1141">
        <v>0</v>
      </c>
      <c r="Q1141" t="s">
        <v>8704</v>
      </c>
      <c r="R1141">
        <v>0</v>
      </c>
      <c r="S1141">
        <v>0</v>
      </c>
      <c r="T1141" t="s">
        <v>4257</v>
      </c>
      <c r="U1141" t="s">
        <v>130</v>
      </c>
      <c r="V1141" t="s">
        <v>131</v>
      </c>
      <c r="W1141">
        <v>0</v>
      </c>
      <c r="X1141">
        <v>0</v>
      </c>
      <c r="Y1141">
        <v>0</v>
      </c>
      <c r="Z1141">
        <v>1</v>
      </c>
      <c r="AA1141">
        <v>0</v>
      </c>
      <c r="AB1141">
        <v>1</v>
      </c>
      <c r="AC1141">
        <v>5</v>
      </c>
      <c r="AD1141">
        <v>2022</v>
      </c>
      <c r="AH1141">
        <v>13</v>
      </c>
      <c r="AI1141" t="s">
        <v>4258</v>
      </c>
      <c r="AJ1141" t="s">
        <v>160</v>
      </c>
      <c r="AK1141" t="s">
        <v>171</v>
      </c>
      <c r="AL1141">
        <v>0</v>
      </c>
      <c r="AM1141">
        <v>0</v>
      </c>
      <c r="AN1141">
        <v>0</v>
      </c>
      <c r="AO1141">
        <v>0</v>
      </c>
      <c r="AP1141">
        <v>0</v>
      </c>
      <c r="AQ1141">
        <v>0</v>
      </c>
      <c r="AR1141">
        <v>0</v>
      </c>
      <c r="AS1141">
        <v>0</v>
      </c>
      <c r="AT1141">
        <v>0</v>
      </c>
      <c r="AU1141">
        <v>0</v>
      </c>
      <c r="AV1141">
        <v>0</v>
      </c>
      <c r="AW1141">
        <v>0</v>
      </c>
      <c r="AX1141">
        <v>1</v>
      </c>
      <c r="AY1141">
        <v>0</v>
      </c>
      <c r="AZ1141">
        <v>0</v>
      </c>
      <c r="BA1141">
        <v>0</v>
      </c>
      <c r="BB1141" t="s">
        <v>195</v>
      </c>
      <c r="BC1141" t="s">
        <v>166</v>
      </c>
      <c r="BD1141">
        <v>0</v>
      </c>
      <c r="BE1141">
        <v>0</v>
      </c>
    </row>
    <row r="1142" spans="1:57" x14ac:dyDescent="0.35">
      <c r="A1142" s="193">
        <v>966</v>
      </c>
      <c r="B1142">
        <v>6565</v>
      </c>
      <c r="C1142" s="194" t="s">
        <v>125</v>
      </c>
      <c r="D1142" t="s">
        <v>155</v>
      </c>
      <c r="E1142" t="s">
        <v>4259</v>
      </c>
      <c r="F1142" t="s">
        <v>83</v>
      </c>
      <c r="G1142">
        <v>1</v>
      </c>
      <c r="H1142">
        <v>0</v>
      </c>
      <c r="I1142">
        <v>0</v>
      </c>
      <c r="J1142">
        <v>0</v>
      </c>
      <c r="K1142">
        <v>0</v>
      </c>
      <c r="L1142">
        <v>0</v>
      </c>
      <c r="M1142" t="s">
        <v>4260</v>
      </c>
      <c r="N1142" s="165">
        <v>44698.00273148148</v>
      </c>
      <c r="O1142" s="195">
        <f t="shared" si="17"/>
        <v>44697</v>
      </c>
      <c r="P1142">
        <v>0</v>
      </c>
      <c r="Q1142" t="s">
        <v>8705</v>
      </c>
      <c r="R1142">
        <v>0</v>
      </c>
      <c r="S1142">
        <v>0</v>
      </c>
      <c r="T1142" t="s">
        <v>4261</v>
      </c>
      <c r="U1142" t="s">
        <v>130</v>
      </c>
      <c r="V1142" t="s">
        <v>131</v>
      </c>
      <c r="W1142">
        <v>0</v>
      </c>
      <c r="X1142">
        <v>0</v>
      </c>
      <c r="Y1142">
        <v>0</v>
      </c>
      <c r="Z1142">
        <v>0</v>
      </c>
      <c r="AA1142">
        <v>0</v>
      </c>
      <c r="AB1142">
        <v>0</v>
      </c>
      <c r="AC1142">
        <v>5</v>
      </c>
      <c r="AD1142">
        <v>2022</v>
      </c>
      <c r="AH1142">
        <v>17</v>
      </c>
      <c r="AI1142" t="s">
        <v>4262</v>
      </c>
      <c r="AJ1142" t="s">
        <v>160</v>
      </c>
      <c r="AK1142" t="s">
        <v>161</v>
      </c>
      <c r="AL1142">
        <v>0</v>
      </c>
      <c r="AM1142">
        <v>1</v>
      </c>
      <c r="AN1142">
        <v>0</v>
      </c>
      <c r="AO1142">
        <v>0</v>
      </c>
      <c r="AP1142">
        <v>0</v>
      </c>
      <c r="AQ1142">
        <v>0</v>
      </c>
      <c r="AR1142">
        <v>0</v>
      </c>
      <c r="AS1142">
        <v>0</v>
      </c>
      <c r="AT1142">
        <v>0</v>
      </c>
      <c r="AU1142">
        <v>0</v>
      </c>
      <c r="AV1142">
        <v>0</v>
      </c>
      <c r="AW1142">
        <v>0</v>
      </c>
      <c r="AX1142">
        <v>0</v>
      </c>
      <c r="AY1142">
        <v>0</v>
      </c>
      <c r="AZ1142">
        <v>0</v>
      </c>
      <c r="BA1142">
        <v>0</v>
      </c>
      <c r="BB1142" t="s">
        <v>162</v>
      </c>
      <c r="BC1142" t="s">
        <v>166</v>
      </c>
      <c r="BD1142">
        <v>0</v>
      </c>
      <c r="BE1142">
        <v>0</v>
      </c>
    </row>
    <row r="1143" spans="1:57" x14ac:dyDescent="0.35">
      <c r="A1143" s="193">
        <v>3701</v>
      </c>
      <c r="B1143">
        <v>6455</v>
      </c>
      <c r="C1143" s="194" t="s">
        <v>125</v>
      </c>
      <c r="D1143" t="s">
        <v>155</v>
      </c>
      <c r="E1143" t="s">
        <v>4263</v>
      </c>
      <c r="F1143" t="s">
        <v>86</v>
      </c>
      <c r="G1143">
        <v>1</v>
      </c>
      <c r="H1143">
        <v>0</v>
      </c>
      <c r="I1143">
        <v>0</v>
      </c>
      <c r="J1143">
        <v>0</v>
      </c>
      <c r="K1143">
        <v>0</v>
      </c>
      <c r="L1143">
        <v>0</v>
      </c>
      <c r="M1143" t="s">
        <v>4264</v>
      </c>
      <c r="N1143" s="165">
        <v>44755.184027777781</v>
      </c>
      <c r="O1143" s="195">
        <f t="shared" si="17"/>
        <v>44753</v>
      </c>
      <c r="P1143">
        <v>0</v>
      </c>
      <c r="Q1143" t="s">
        <v>8706</v>
      </c>
      <c r="R1143">
        <v>0</v>
      </c>
      <c r="S1143">
        <v>0</v>
      </c>
      <c r="T1143" t="s">
        <v>4265</v>
      </c>
      <c r="U1143" t="s">
        <v>130</v>
      </c>
      <c r="V1143" t="s">
        <v>131</v>
      </c>
      <c r="W1143">
        <v>0</v>
      </c>
      <c r="X1143">
        <v>0</v>
      </c>
      <c r="Y1143">
        <v>0</v>
      </c>
      <c r="Z1143">
        <v>1</v>
      </c>
      <c r="AA1143">
        <v>0</v>
      </c>
      <c r="AB1143">
        <v>1</v>
      </c>
      <c r="AC1143">
        <v>7</v>
      </c>
      <c r="AD1143">
        <v>2022</v>
      </c>
      <c r="AH1143">
        <v>13</v>
      </c>
      <c r="AI1143" t="s">
        <v>4266</v>
      </c>
      <c r="AJ1143" t="s">
        <v>152</v>
      </c>
      <c r="AK1143" t="s">
        <v>171</v>
      </c>
      <c r="AL1143">
        <v>0</v>
      </c>
      <c r="AM1143">
        <v>0</v>
      </c>
      <c r="AN1143">
        <v>0</v>
      </c>
      <c r="AO1143">
        <v>0</v>
      </c>
      <c r="AP1143">
        <v>0</v>
      </c>
      <c r="AQ1143">
        <v>0</v>
      </c>
      <c r="AR1143">
        <v>0</v>
      </c>
      <c r="AS1143">
        <v>0</v>
      </c>
      <c r="AT1143">
        <v>0</v>
      </c>
      <c r="AU1143">
        <v>1</v>
      </c>
      <c r="AV1143">
        <v>0</v>
      </c>
      <c r="AW1143">
        <v>0</v>
      </c>
      <c r="AX1143">
        <v>0</v>
      </c>
      <c r="AY1143">
        <v>0</v>
      </c>
      <c r="AZ1143">
        <v>0</v>
      </c>
      <c r="BA1143">
        <v>0</v>
      </c>
      <c r="BB1143" t="s">
        <v>178</v>
      </c>
      <c r="BC1143" t="s">
        <v>166</v>
      </c>
      <c r="BD1143">
        <v>0</v>
      </c>
      <c r="BE1143">
        <v>0</v>
      </c>
    </row>
    <row r="1144" spans="1:57" x14ac:dyDescent="0.35">
      <c r="A1144" s="193">
        <v>4486</v>
      </c>
      <c r="B1144">
        <v>2486</v>
      </c>
      <c r="C1144" s="194" t="s">
        <v>125</v>
      </c>
      <c r="D1144" t="s">
        <v>126</v>
      </c>
      <c r="E1144" t="s">
        <v>4267</v>
      </c>
      <c r="F1144" t="s">
        <v>86</v>
      </c>
      <c r="G1144">
        <v>1</v>
      </c>
      <c r="H1144">
        <v>0</v>
      </c>
      <c r="I1144">
        <v>0</v>
      </c>
      <c r="J1144">
        <v>0</v>
      </c>
      <c r="K1144">
        <v>0</v>
      </c>
      <c r="L1144">
        <v>1</v>
      </c>
      <c r="M1144" t="s">
        <v>4268</v>
      </c>
      <c r="N1144" s="165">
        <v>44782.503159722219</v>
      </c>
      <c r="O1144" s="195">
        <f t="shared" si="17"/>
        <v>44781</v>
      </c>
      <c r="P1144">
        <v>0</v>
      </c>
      <c r="Q1144" t="s">
        <v>4269</v>
      </c>
      <c r="R1144">
        <v>0</v>
      </c>
      <c r="S1144">
        <v>0</v>
      </c>
      <c r="T1144" t="s">
        <v>4269</v>
      </c>
      <c r="U1144" t="s">
        <v>130</v>
      </c>
      <c r="V1144" t="s">
        <v>131</v>
      </c>
      <c r="W1144">
        <v>0</v>
      </c>
      <c r="X1144">
        <v>0</v>
      </c>
      <c r="Y1144">
        <v>0</v>
      </c>
      <c r="Z1144">
        <v>0</v>
      </c>
      <c r="AA1144">
        <v>0</v>
      </c>
      <c r="AB1144">
        <v>0</v>
      </c>
      <c r="AC1144">
        <v>8</v>
      </c>
      <c r="AD1144">
        <v>2022</v>
      </c>
      <c r="AH1144">
        <v>9</v>
      </c>
      <c r="AI1144" t="s">
        <v>4270</v>
      </c>
      <c r="AJ1144" t="s">
        <v>152</v>
      </c>
      <c r="AK1144" t="s">
        <v>134</v>
      </c>
      <c r="AL1144">
        <v>0</v>
      </c>
      <c r="AM1144">
        <v>0</v>
      </c>
      <c r="AN1144">
        <v>1</v>
      </c>
      <c r="AO1144">
        <v>0</v>
      </c>
      <c r="AP1144">
        <v>0</v>
      </c>
      <c r="AQ1144">
        <v>0</v>
      </c>
      <c r="AR1144">
        <v>0</v>
      </c>
      <c r="AS1144">
        <v>0</v>
      </c>
      <c r="AT1144">
        <v>0</v>
      </c>
      <c r="AU1144">
        <v>0</v>
      </c>
      <c r="AV1144">
        <v>0</v>
      </c>
      <c r="AW1144">
        <v>0</v>
      </c>
      <c r="AX1144">
        <v>0</v>
      </c>
      <c r="AY1144">
        <v>0</v>
      </c>
      <c r="AZ1144">
        <v>0</v>
      </c>
      <c r="BA1144">
        <v>0</v>
      </c>
      <c r="BB1144" t="s">
        <v>195</v>
      </c>
      <c r="BC1144" t="s">
        <v>166</v>
      </c>
      <c r="BD1144">
        <v>0</v>
      </c>
      <c r="BE1144">
        <v>0</v>
      </c>
    </row>
    <row r="1145" spans="1:57" x14ac:dyDescent="0.35">
      <c r="A1145" s="193">
        <v>4721</v>
      </c>
      <c r="B1145">
        <v>2507</v>
      </c>
      <c r="C1145" s="194" t="s">
        <v>125</v>
      </c>
      <c r="D1145" t="s">
        <v>126</v>
      </c>
      <c r="E1145" t="s">
        <v>4271</v>
      </c>
      <c r="F1145" t="s">
        <v>86</v>
      </c>
      <c r="G1145">
        <v>1</v>
      </c>
      <c r="H1145">
        <v>0</v>
      </c>
      <c r="I1145">
        <v>0</v>
      </c>
      <c r="J1145">
        <v>0</v>
      </c>
      <c r="K1145">
        <v>0</v>
      </c>
      <c r="L1145">
        <v>6</v>
      </c>
      <c r="M1145" t="s">
        <v>4272</v>
      </c>
      <c r="N1145" s="165">
        <v>44792.902627314812</v>
      </c>
      <c r="O1145" s="195">
        <f t="shared" si="17"/>
        <v>44788</v>
      </c>
      <c r="P1145">
        <v>0</v>
      </c>
      <c r="Q1145" t="s">
        <v>4273</v>
      </c>
      <c r="R1145">
        <v>0</v>
      </c>
      <c r="S1145">
        <v>0</v>
      </c>
      <c r="T1145" t="s">
        <v>4273</v>
      </c>
      <c r="U1145" t="s">
        <v>130</v>
      </c>
      <c r="V1145" t="s">
        <v>131</v>
      </c>
      <c r="W1145">
        <v>0</v>
      </c>
      <c r="X1145">
        <v>0</v>
      </c>
      <c r="Y1145">
        <v>0</v>
      </c>
      <c r="Z1145">
        <v>0</v>
      </c>
      <c r="AA1145">
        <v>0</v>
      </c>
      <c r="AB1145">
        <v>0</v>
      </c>
      <c r="AC1145">
        <v>8</v>
      </c>
      <c r="AD1145">
        <v>2022</v>
      </c>
      <c r="AH1145">
        <v>19</v>
      </c>
      <c r="AI1145" t="s">
        <v>4274</v>
      </c>
      <c r="AJ1145" t="s">
        <v>252</v>
      </c>
      <c r="AK1145" t="s">
        <v>134</v>
      </c>
      <c r="AL1145">
        <v>0</v>
      </c>
      <c r="AM1145">
        <v>0</v>
      </c>
      <c r="AN1145">
        <v>0</v>
      </c>
      <c r="AO1145">
        <v>0</v>
      </c>
      <c r="AP1145">
        <v>0</v>
      </c>
      <c r="AQ1145">
        <v>0</v>
      </c>
      <c r="AR1145">
        <v>0</v>
      </c>
      <c r="AS1145">
        <v>0</v>
      </c>
      <c r="AT1145">
        <v>0</v>
      </c>
      <c r="AU1145">
        <v>0</v>
      </c>
      <c r="AV1145">
        <v>0</v>
      </c>
      <c r="AW1145">
        <v>0</v>
      </c>
      <c r="AX1145">
        <v>0</v>
      </c>
      <c r="AY1145">
        <v>0</v>
      </c>
      <c r="AZ1145">
        <v>0</v>
      </c>
      <c r="BA1145">
        <v>0</v>
      </c>
      <c r="BB1145" t="s">
        <v>172</v>
      </c>
      <c r="BC1145" t="s">
        <v>153</v>
      </c>
      <c r="BD1145">
        <v>0</v>
      </c>
      <c r="BE1145">
        <v>0</v>
      </c>
    </row>
    <row r="1146" spans="1:57" x14ac:dyDescent="0.35">
      <c r="A1146" s="193">
        <v>23</v>
      </c>
      <c r="B1146">
        <v>6800</v>
      </c>
      <c r="C1146" s="194" t="s">
        <v>125</v>
      </c>
      <c r="D1146" t="s">
        <v>126</v>
      </c>
      <c r="E1146" t="s">
        <v>8707</v>
      </c>
      <c r="F1146" t="s">
        <v>86</v>
      </c>
      <c r="G1146">
        <v>1</v>
      </c>
      <c r="H1146">
        <v>0</v>
      </c>
      <c r="I1146">
        <v>0</v>
      </c>
      <c r="J1146">
        <v>0</v>
      </c>
      <c r="K1146">
        <v>0</v>
      </c>
      <c r="L1146">
        <v>0</v>
      </c>
      <c r="M1146" t="s">
        <v>8708</v>
      </c>
      <c r="N1146" s="165">
        <v>44835.067962962959</v>
      </c>
      <c r="O1146" s="195">
        <f t="shared" si="17"/>
        <v>44830</v>
      </c>
      <c r="P1146">
        <v>0</v>
      </c>
      <c r="Q1146" t="s">
        <v>8709</v>
      </c>
      <c r="R1146">
        <v>0</v>
      </c>
      <c r="S1146">
        <v>0</v>
      </c>
      <c r="T1146" t="s">
        <v>8710</v>
      </c>
      <c r="U1146" t="s">
        <v>130</v>
      </c>
      <c r="V1146" t="s">
        <v>131</v>
      </c>
      <c r="W1146">
        <v>1</v>
      </c>
      <c r="X1146">
        <v>0</v>
      </c>
      <c r="Y1146">
        <v>1</v>
      </c>
      <c r="Z1146">
        <v>0</v>
      </c>
      <c r="AA1146">
        <v>0</v>
      </c>
      <c r="AB1146">
        <v>1</v>
      </c>
      <c r="AC1146">
        <v>10</v>
      </c>
      <c r="AD1146">
        <v>2022</v>
      </c>
      <c r="AF1146" t="s">
        <v>8711</v>
      </c>
      <c r="AH1146">
        <v>1</v>
      </c>
      <c r="AI1146" t="s">
        <v>8712</v>
      </c>
      <c r="AJ1146" t="s">
        <v>160</v>
      </c>
      <c r="AK1146" t="s">
        <v>161</v>
      </c>
      <c r="AL1146">
        <v>0</v>
      </c>
      <c r="AM1146">
        <v>0</v>
      </c>
      <c r="AN1146">
        <v>0</v>
      </c>
      <c r="AO1146">
        <v>0</v>
      </c>
      <c r="AP1146">
        <v>0</v>
      </c>
      <c r="AQ1146">
        <v>1</v>
      </c>
      <c r="AR1146">
        <v>0</v>
      </c>
      <c r="AS1146">
        <v>0</v>
      </c>
      <c r="AT1146">
        <v>0</v>
      </c>
      <c r="AU1146">
        <v>0</v>
      </c>
      <c r="AV1146">
        <v>0</v>
      </c>
      <c r="AW1146">
        <v>0</v>
      </c>
      <c r="AX1146">
        <v>0</v>
      </c>
      <c r="AY1146">
        <v>0</v>
      </c>
      <c r="AZ1146">
        <v>0</v>
      </c>
      <c r="BA1146">
        <v>0</v>
      </c>
      <c r="BB1146" t="s">
        <v>172</v>
      </c>
      <c r="BC1146" t="s">
        <v>153</v>
      </c>
      <c r="BD1146">
        <v>0</v>
      </c>
      <c r="BE1146">
        <v>0</v>
      </c>
    </row>
    <row r="1147" spans="1:57" x14ac:dyDescent="0.35">
      <c r="A1147" s="193">
        <v>614</v>
      </c>
      <c r="B1147">
        <v>247</v>
      </c>
      <c r="C1147" s="194" t="s">
        <v>125</v>
      </c>
      <c r="D1147" t="s">
        <v>126</v>
      </c>
      <c r="E1147" t="s">
        <v>4275</v>
      </c>
      <c r="F1147" t="s">
        <v>86</v>
      </c>
      <c r="G1147">
        <v>1</v>
      </c>
      <c r="H1147">
        <v>0</v>
      </c>
      <c r="I1147">
        <v>0</v>
      </c>
      <c r="J1147">
        <v>0</v>
      </c>
      <c r="K1147">
        <v>0</v>
      </c>
      <c r="L1147">
        <v>1</v>
      </c>
      <c r="M1147" t="s">
        <v>4276</v>
      </c>
      <c r="N1147" s="165">
        <v>44662.833726851852</v>
      </c>
      <c r="O1147" s="195">
        <f t="shared" si="17"/>
        <v>44662</v>
      </c>
      <c r="P1147">
        <v>0</v>
      </c>
      <c r="Q1147" t="s">
        <v>4277</v>
      </c>
      <c r="R1147">
        <v>0</v>
      </c>
      <c r="S1147">
        <v>0</v>
      </c>
      <c r="T1147" t="s">
        <v>4277</v>
      </c>
      <c r="U1147" t="s">
        <v>130</v>
      </c>
      <c r="V1147" t="s">
        <v>131</v>
      </c>
      <c r="W1147">
        <v>0</v>
      </c>
      <c r="X1147">
        <v>0</v>
      </c>
      <c r="Y1147">
        <v>1</v>
      </c>
      <c r="Z1147">
        <v>1</v>
      </c>
      <c r="AA1147">
        <v>0</v>
      </c>
      <c r="AB1147">
        <v>1</v>
      </c>
      <c r="AC1147">
        <v>4</v>
      </c>
      <c r="AD1147">
        <v>2022</v>
      </c>
      <c r="AH1147">
        <v>11</v>
      </c>
      <c r="AI1147" t="s">
        <v>4279</v>
      </c>
      <c r="AJ1147" t="s">
        <v>160</v>
      </c>
      <c r="AK1147" t="s">
        <v>171</v>
      </c>
      <c r="AL1147">
        <v>0</v>
      </c>
      <c r="AM1147">
        <v>0</v>
      </c>
      <c r="AN1147">
        <v>0</v>
      </c>
      <c r="AO1147">
        <v>0</v>
      </c>
      <c r="AP1147">
        <v>0</v>
      </c>
      <c r="AQ1147">
        <v>0</v>
      </c>
      <c r="AR1147">
        <v>0</v>
      </c>
      <c r="AS1147">
        <v>0</v>
      </c>
      <c r="AT1147">
        <v>0</v>
      </c>
      <c r="AU1147">
        <v>0</v>
      </c>
      <c r="AV1147">
        <v>1</v>
      </c>
      <c r="AW1147">
        <v>0</v>
      </c>
      <c r="AX1147">
        <v>0</v>
      </c>
      <c r="AY1147">
        <v>0</v>
      </c>
      <c r="AZ1147">
        <v>0</v>
      </c>
      <c r="BA1147">
        <v>0</v>
      </c>
      <c r="BB1147" t="s">
        <v>154</v>
      </c>
      <c r="BC1147" t="s">
        <v>166</v>
      </c>
      <c r="BD1147">
        <v>0</v>
      </c>
      <c r="BE1147">
        <v>0</v>
      </c>
    </row>
    <row r="1148" spans="1:57" x14ac:dyDescent="0.35">
      <c r="A1148" s="193">
        <v>806</v>
      </c>
      <c r="B1148">
        <v>252</v>
      </c>
      <c r="C1148" s="194" t="s">
        <v>125</v>
      </c>
      <c r="D1148" t="s">
        <v>126</v>
      </c>
      <c r="E1148" t="s">
        <v>4280</v>
      </c>
      <c r="F1148" t="s">
        <v>86</v>
      </c>
      <c r="G1148">
        <v>1</v>
      </c>
      <c r="H1148">
        <v>0</v>
      </c>
      <c r="I1148">
        <v>0</v>
      </c>
      <c r="J1148">
        <v>0</v>
      </c>
      <c r="K1148">
        <v>0</v>
      </c>
      <c r="L1148">
        <v>1</v>
      </c>
      <c r="M1148" t="s">
        <v>4276</v>
      </c>
      <c r="N1148" s="165">
        <v>44683.708807870367</v>
      </c>
      <c r="O1148" s="195">
        <f t="shared" si="17"/>
        <v>44683</v>
      </c>
      <c r="P1148">
        <v>0</v>
      </c>
      <c r="Q1148" t="s">
        <v>4277</v>
      </c>
      <c r="R1148">
        <v>0</v>
      </c>
      <c r="S1148">
        <v>0</v>
      </c>
      <c r="T1148" t="s">
        <v>4277</v>
      </c>
      <c r="U1148" t="s">
        <v>130</v>
      </c>
      <c r="V1148" t="s">
        <v>131</v>
      </c>
      <c r="W1148">
        <v>0</v>
      </c>
      <c r="X1148">
        <v>0</v>
      </c>
      <c r="Y1148">
        <v>1</v>
      </c>
      <c r="Z1148">
        <v>1</v>
      </c>
      <c r="AA1148">
        <v>0</v>
      </c>
      <c r="AB1148">
        <v>1</v>
      </c>
      <c r="AC1148">
        <v>5</v>
      </c>
      <c r="AD1148">
        <v>2022</v>
      </c>
      <c r="AH1148">
        <v>2</v>
      </c>
      <c r="AI1148" t="s">
        <v>4279</v>
      </c>
      <c r="AJ1148" t="s">
        <v>160</v>
      </c>
      <c r="AK1148" t="s">
        <v>171</v>
      </c>
      <c r="AL1148">
        <v>0</v>
      </c>
      <c r="AM1148">
        <v>0</v>
      </c>
      <c r="AN1148">
        <v>0</v>
      </c>
      <c r="AO1148">
        <v>0</v>
      </c>
      <c r="AP1148">
        <v>0</v>
      </c>
      <c r="AQ1148">
        <v>0</v>
      </c>
      <c r="AR1148">
        <v>0</v>
      </c>
      <c r="AS1148">
        <v>0</v>
      </c>
      <c r="AT1148">
        <v>0</v>
      </c>
      <c r="AU1148">
        <v>0</v>
      </c>
      <c r="AV1148">
        <v>1</v>
      </c>
      <c r="AW1148">
        <v>0</v>
      </c>
      <c r="AX1148">
        <v>0</v>
      </c>
      <c r="AY1148">
        <v>0</v>
      </c>
      <c r="AZ1148">
        <v>0</v>
      </c>
      <c r="BA1148">
        <v>0</v>
      </c>
      <c r="BB1148" t="s">
        <v>154</v>
      </c>
      <c r="BC1148" t="s">
        <v>166</v>
      </c>
      <c r="BD1148">
        <v>0</v>
      </c>
      <c r="BE1148">
        <v>0</v>
      </c>
    </row>
    <row r="1149" spans="1:57" x14ac:dyDescent="0.35">
      <c r="A1149" s="193">
        <v>256</v>
      </c>
      <c r="B1149">
        <v>67</v>
      </c>
      <c r="C1149" s="194" t="s">
        <v>125</v>
      </c>
      <c r="D1149" t="s">
        <v>366</v>
      </c>
      <c r="E1149" t="s">
        <v>5726</v>
      </c>
      <c r="F1149" t="s">
        <v>86</v>
      </c>
      <c r="G1149">
        <v>1</v>
      </c>
      <c r="H1149">
        <v>0</v>
      </c>
      <c r="I1149">
        <v>1</v>
      </c>
      <c r="J1149">
        <v>0</v>
      </c>
      <c r="K1149">
        <v>1</v>
      </c>
      <c r="L1149">
        <v>2</v>
      </c>
      <c r="M1149" t="s">
        <v>5727</v>
      </c>
      <c r="N1149" s="165">
        <v>44806.682106481479</v>
      </c>
      <c r="O1149" s="195">
        <f t="shared" si="17"/>
        <v>44802</v>
      </c>
      <c r="P1149">
        <v>0</v>
      </c>
      <c r="Q1149" t="s">
        <v>7479</v>
      </c>
      <c r="R1149">
        <v>0</v>
      </c>
      <c r="S1149">
        <v>0</v>
      </c>
      <c r="T1149" t="s">
        <v>369</v>
      </c>
      <c r="U1149" t="s">
        <v>130</v>
      </c>
      <c r="V1149" t="s">
        <v>131</v>
      </c>
      <c r="W1149">
        <v>1</v>
      </c>
      <c r="X1149">
        <v>0</v>
      </c>
      <c r="Y1149">
        <v>0</v>
      </c>
      <c r="Z1149">
        <v>1</v>
      </c>
      <c r="AA1149">
        <v>0</v>
      </c>
      <c r="AB1149">
        <v>1</v>
      </c>
      <c r="AC1149">
        <v>9</v>
      </c>
      <c r="AD1149">
        <v>2022</v>
      </c>
      <c r="AE1149" t="s">
        <v>5728</v>
      </c>
      <c r="AH1149">
        <v>2</v>
      </c>
      <c r="AI1149" t="s">
        <v>5729</v>
      </c>
      <c r="AJ1149" t="s">
        <v>152</v>
      </c>
      <c r="AK1149" t="s">
        <v>134</v>
      </c>
      <c r="AL1149">
        <v>0</v>
      </c>
      <c r="AM1149">
        <v>0</v>
      </c>
      <c r="AN1149">
        <v>0</v>
      </c>
      <c r="AO1149">
        <v>0</v>
      </c>
      <c r="AP1149">
        <v>0</v>
      </c>
      <c r="AQ1149">
        <v>0</v>
      </c>
      <c r="AR1149">
        <v>0</v>
      </c>
      <c r="AS1149">
        <v>0</v>
      </c>
      <c r="AT1149">
        <v>0</v>
      </c>
      <c r="AU1149">
        <v>0</v>
      </c>
      <c r="AV1149">
        <v>0</v>
      </c>
      <c r="AW1149">
        <v>0</v>
      </c>
      <c r="AX1149">
        <v>0</v>
      </c>
      <c r="AY1149">
        <v>0</v>
      </c>
      <c r="AZ1149">
        <v>0</v>
      </c>
      <c r="BA1149">
        <v>0</v>
      </c>
      <c r="BB1149" t="s">
        <v>162</v>
      </c>
      <c r="BC1149" t="s">
        <v>166</v>
      </c>
      <c r="BD1149">
        <v>0</v>
      </c>
      <c r="BE1149">
        <v>0</v>
      </c>
    </row>
    <row r="1150" spans="1:57" x14ac:dyDescent="0.35">
      <c r="A1150" s="193">
        <v>253</v>
      </c>
      <c r="B1150">
        <v>6783</v>
      </c>
      <c r="C1150" s="194" t="s">
        <v>7480</v>
      </c>
      <c r="D1150" t="s">
        <v>366</v>
      </c>
      <c r="E1150" t="s">
        <v>5726</v>
      </c>
      <c r="F1150" t="s">
        <v>86</v>
      </c>
      <c r="G1150">
        <v>1</v>
      </c>
      <c r="H1150">
        <v>0</v>
      </c>
      <c r="I1150">
        <v>1</v>
      </c>
      <c r="J1150">
        <v>0</v>
      </c>
      <c r="K1150">
        <v>0</v>
      </c>
      <c r="L1150">
        <v>1</v>
      </c>
      <c r="M1150" t="s">
        <v>5727</v>
      </c>
      <c r="N1150" s="165">
        <v>44806.640439814822</v>
      </c>
      <c r="O1150" s="195">
        <f t="shared" si="17"/>
        <v>44802</v>
      </c>
      <c r="P1150">
        <v>1</v>
      </c>
      <c r="Q1150" t="s">
        <v>7481</v>
      </c>
      <c r="R1150">
        <v>0</v>
      </c>
      <c r="S1150">
        <v>0</v>
      </c>
      <c r="T1150" t="s">
        <v>369</v>
      </c>
      <c r="U1150" t="s">
        <v>130</v>
      </c>
      <c r="V1150" t="s">
        <v>131</v>
      </c>
      <c r="W1150">
        <v>1</v>
      </c>
      <c r="X1150">
        <v>0</v>
      </c>
      <c r="Y1150">
        <v>0</v>
      </c>
      <c r="Z1150">
        <v>1</v>
      </c>
      <c r="AA1150">
        <v>0</v>
      </c>
      <c r="AB1150">
        <v>1</v>
      </c>
      <c r="AC1150">
        <v>9</v>
      </c>
      <c r="AD1150">
        <v>2022</v>
      </c>
      <c r="AE1150" t="s">
        <v>5728</v>
      </c>
      <c r="AH1150">
        <v>2</v>
      </c>
      <c r="AI1150" t="s">
        <v>5729</v>
      </c>
      <c r="AJ1150" t="s">
        <v>152</v>
      </c>
      <c r="AK1150" t="s">
        <v>134</v>
      </c>
      <c r="AL1150">
        <v>0</v>
      </c>
      <c r="AM1150">
        <v>0</v>
      </c>
      <c r="AN1150">
        <v>0</v>
      </c>
      <c r="AO1150">
        <v>0</v>
      </c>
      <c r="AP1150">
        <v>0</v>
      </c>
      <c r="AQ1150">
        <v>0</v>
      </c>
      <c r="AR1150">
        <v>0</v>
      </c>
      <c r="AS1150">
        <v>0</v>
      </c>
      <c r="AT1150">
        <v>0</v>
      </c>
      <c r="AU1150">
        <v>0</v>
      </c>
      <c r="AV1150">
        <v>0</v>
      </c>
      <c r="AW1150">
        <v>0</v>
      </c>
      <c r="AX1150">
        <v>0</v>
      </c>
      <c r="AY1150">
        <v>0</v>
      </c>
      <c r="AZ1150">
        <v>0</v>
      </c>
      <c r="BA1150">
        <v>0</v>
      </c>
      <c r="BB1150" t="s">
        <v>162</v>
      </c>
      <c r="BC1150" t="s">
        <v>166</v>
      </c>
      <c r="BD1150">
        <v>0</v>
      </c>
      <c r="BE1150">
        <v>0</v>
      </c>
    </row>
    <row r="1151" spans="1:57" x14ac:dyDescent="0.35">
      <c r="A1151" s="193">
        <v>86</v>
      </c>
      <c r="B1151">
        <v>47</v>
      </c>
      <c r="C1151" s="194" t="s">
        <v>125</v>
      </c>
      <c r="D1151" t="s">
        <v>399</v>
      </c>
      <c r="E1151" t="s">
        <v>4289</v>
      </c>
      <c r="F1151" t="s">
        <v>86</v>
      </c>
      <c r="G1151">
        <v>1</v>
      </c>
      <c r="H1151">
        <v>0</v>
      </c>
      <c r="I1151">
        <v>0</v>
      </c>
      <c r="J1151">
        <v>0</v>
      </c>
      <c r="K1151">
        <v>0</v>
      </c>
      <c r="L1151">
        <v>0</v>
      </c>
      <c r="M1151" t="s">
        <v>4290</v>
      </c>
      <c r="N1151" s="165">
        <v>44626.746863425928</v>
      </c>
      <c r="O1151" s="195">
        <f t="shared" si="17"/>
        <v>44620</v>
      </c>
      <c r="P1151">
        <v>0</v>
      </c>
      <c r="Q1151" t="s">
        <v>7488</v>
      </c>
      <c r="R1151">
        <v>0</v>
      </c>
      <c r="S1151">
        <v>0</v>
      </c>
      <c r="T1151" t="s">
        <v>402</v>
      </c>
      <c r="U1151" t="s">
        <v>130</v>
      </c>
      <c r="V1151" t="s">
        <v>131</v>
      </c>
      <c r="W1151">
        <v>0</v>
      </c>
      <c r="X1151">
        <v>0</v>
      </c>
      <c r="Y1151">
        <v>1</v>
      </c>
      <c r="Z1151">
        <v>0</v>
      </c>
      <c r="AA1151">
        <v>0</v>
      </c>
      <c r="AB1151">
        <v>1</v>
      </c>
      <c r="AC1151">
        <v>3</v>
      </c>
      <c r="AD1151">
        <v>2022</v>
      </c>
      <c r="AE1151" t="s">
        <v>4291</v>
      </c>
      <c r="AH1151">
        <v>6</v>
      </c>
      <c r="AI1151" t="s">
        <v>4292</v>
      </c>
      <c r="AJ1151" t="s">
        <v>160</v>
      </c>
      <c r="AK1151" t="s">
        <v>161</v>
      </c>
      <c r="AL1151">
        <v>0</v>
      </c>
      <c r="AM1151">
        <v>0</v>
      </c>
      <c r="AN1151">
        <v>0</v>
      </c>
      <c r="AO1151">
        <v>0</v>
      </c>
      <c r="AP1151">
        <v>0</v>
      </c>
      <c r="AQ1151">
        <v>0</v>
      </c>
      <c r="AR1151">
        <v>0</v>
      </c>
      <c r="AS1151">
        <v>0</v>
      </c>
      <c r="AT1151">
        <v>0</v>
      </c>
      <c r="AU1151">
        <v>1</v>
      </c>
      <c r="AV1151">
        <v>0</v>
      </c>
      <c r="AW1151">
        <v>0</v>
      </c>
      <c r="AX1151">
        <v>0</v>
      </c>
      <c r="AY1151">
        <v>0</v>
      </c>
      <c r="AZ1151">
        <v>0</v>
      </c>
      <c r="BA1151">
        <v>0</v>
      </c>
      <c r="BB1151" t="s">
        <v>162</v>
      </c>
      <c r="BC1151" t="s">
        <v>166</v>
      </c>
      <c r="BD1151">
        <v>0</v>
      </c>
      <c r="BE1151">
        <v>0</v>
      </c>
    </row>
    <row r="1152" spans="1:57" x14ac:dyDescent="0.35">
      <c r="A1152" s="193">
        <v>3754</v>
      </c>
      <c r="B1152">
        <v>6314</v>
      </c>
      <c r="C1152" s="194" t="s">
        <v>125</v>
      </c>
      <c r="D1152" t="s">
        <v>155</v>
      </c>
      <c r="E1152" t="s">
        <v>4293</v>
      </c>
      <c r="F1152" t="s">
        <v>83</v>
      </c>
      <c r="G1152">
        <v>1</v>
      </c>
      <c r="H1152">
        <v>0</v>
      </c>
      <c r="I1152">
        <v>0</v>
      </c>
      <c r="J1152">
        <v>0</v>
      </c>
      <c r="K1152">
        <v>0</v>
      </c>
      <c r="L1152">
        <v>0</v>
      </c>
      <c r="M1152" t="s">
        <v>4294</v>
      </c>
      <c r="N1152" s="165">
        <v>44756.166666666657</v>
      </c>
      <c r="O1152" s="195">
        <f t="shared" si="17"/>
        <v>44753</v>
      </c>
      <c r="P1152">
        <v>0</v>
      </c>
      <c r="Q1152" t="s">
        <v>8713</v>
      </c>
      <c r="R1152">
        <v>0</v>
      </c>
      <c r="S1152">
        <v>0</v>
      </c>
      <c r="T1152" t="s">
        <v>4295</v>
      </c>
      <c r="U1152" t="s">
        <v>130</v>
      </c>
      <c r="V1152" t="s">
        <v>131</v>
      </c>
      <c r="W1152">
        <v>1</v>
      </c>
      <c r="X1152">
        <v>0</v>
      </c>
      <c r="Y1152">
        <v>1</v>
      </c>
      <c r="Z1152">
        <v>1</v>
      </c>
      <c r="AA1152">
        <v>0</v>
      </c>
      <c r="AB1152">
        <v>1</v>
      </c>
      <c r="AC1152">
        <v>7</v>
      </c>
      <c r="AD1152">
        <v>2022</v>
      </c>
      <c r="AH1152">
        <v>14</v>
      </c>
      <c r="AI1152" t="s">
        <v>4296</v>
      </c>
      <c r="AJ1152" t="s">
        <v>160</v>
      </c>
      <c r="AK1152" t="s">
        <v>161</v>
      </c>
      <c r="AL1152">
        <v>0</v>
      </c>
      <c r="AM1152">
        <v>0</v>
      </c>
      <c r="AN1152">
        <v>0</v>
      </c>
      <c r="AO1152">
        <v>0</v>
      </c>
      <c r="AP1152">
        <v>0</v>
      </c>
      <c r="AQ1152">
        <v>0</v>
      </c>
      <c r="AR1152">
        <v>0</v>
      </c>
      <c r="AS1152">
        <v>0</v>
      </c>
      <c r="AT1152">
        <v>0</v>
      </c>
      <c r="AU1152">
        <v>0</v>
      </c>
      <c r="AV1152">
        <v>0</v>
      </c>
      <c r="AW1152">
        <v>0</v>
      </c>
      <c r="AX1152">
        <v>0</v>
      </c>
      <c r="AY1152">
        <v>0</v>
      </c>
      <c r="AZ1152">
        <v>0</v>
      </c>
      <c r="BA1152">
        <v>0</v>
      </c>
      <c r="BB1152" t="s">
        <v>195</v>
      </c>
      <c r="BC1152" t="s">
        <v>166</v>
      </c>
      <c r="BD1152">
        <v>0</v>
      </c>
      <c r="BE1152">
        <v>0</v>
      </c>
    </row>
    <row r="1153" spans="1:57" x14ac:dyDescent="0.35">
      <c r="A1153" s="193">
        <v>4959</v>
      </c>
      <c r="B1153">
        <v>5666</v>
      </c>
      <c r="C1153" s="194" t="s">
        <v>190</v>
      </c>
      <c r="D1153" t="s">
        <v>97</v>
      </c>
      <c r="E1153" t="s">
        <v>4297</v>
      </c>
      <c r="F1153" t="s">
        <v>86</v>
      </c>
      <c r="G1153">
        <v>1</v>
      </c>
      <c r="H1153">
        <v>0</v>
      </c>
      <c r="I1153">
        <v>0</v>
      </c>
      <c r="J1153">
        <v>0</v>
      </c>
      <c r="K1153">
        <v>0</v>
      </c>
      <c r="L1153">
        <v>0</v>
      </c>
      <c r="M1153" t="s">
        <v>4298</v>
      </c>
      <c r="N1153" s="165">
        <v>44802.702962962961</v>
      </c>
      <c r="O1153" s="195">
        <f t="shared" si="17"/>
        <v>44802</v>
      </c>
      <c r="P1153">
        <v>0</v>
      </c>
      <c r="Q1153" t="s">
        <v>8714</v>
      </c>
      <c r="R1153">
        <v>0</v>
      </c>
      <c r="S1153">
        <v>0</v>
      </c>
      <c r="T1153" t="s">
        <v>4299</v>
      </c>
      <c r="U1153" t="s">
        <v>130</v>
      </c>
      <c r="V1153" t="s">
        <v>131</v>
      </c>
      <c r="W1153">
        <v>0</v>
      </c>
      <c r="X1153">
        <v>0</v>
      </c>
      <c r="Y1153">
        <v>0</v>
      </c>
      <c r="Z1153">
        <v>0</v>
      </c>
      <c r="AA1153">
        <v>0</v>
      </c>
      <c r="AB1153">
        <v>0</v>
      </c>
      <c r="AC1153">
        <v>8</v>
      </c>
      <c r="AD1153">
        <v>2022</v>
      </c>
      <c r="AH1153">
        <v>29</v>
      </c>
      <c r="AI1153" t="s">
        <v>4300</v>
      </c>
      <c r="AJ1153" t="s">
        <v>133</v>
      </c>
      <c r="AK1153" t="s">
        <v>171</v>
      </c>
      <c r="AL1153">
        <v>0</v>
      </c>
      <c r="AM1153">
        <v>0</v>
      </c>
      <c r="AN1153">
        <v>0</v>
      </c>
      <c r="AO1153">
        <v>0</v>
      </c>
      <c r="AP1153">
        <v>0</v>
      </c>
      <c r="AQ1153">
        <v>0</v>
      </c>
      <c r="AR1153">
        <v>0</v>
      </c>
      <c r="AS1153">
        <v>0</v>
      </c>
      <c r="AT1153">
        <v>0</v>
      </c>
      <c r="AU1153">
        <v>0</v>
      </c>
      <c r="AV1153">
        <v>0</v>
      </c>
      <c r="AW1153">
        <v>0</v>
      </c>
      <c r="AX1153">
        <v>1</v>
      </c>
      <c r="AY1153">
        <v>0</v>
      </c>
      <c r="AZ1153">
        <v>0</v>
      </c>
      <c r="BA1153">
        <v>0</v>
      </c>
      <c r="BC1153" t="s">
        <v>153</v>
      </c>
      <c r="BD1153">
        <v>0</v>
      </c>
      <c r="BE1153">
        <v>0</v>
      </c>
    </row>
    <row r="1154" spans="1:57" x14ac:dyDescent="0.35">
      <c r="A1154" s="193">
        <v>1048</v>
      </c>
      <c r="B1154">
        <v>263</v>
      </c>
      <c r="C1154" s="194" t="s">
        <v>125</v>
      </c>
      <c r="D1154" t="s">
        <v>126</v>
      </c>
      <c r="E1154" t="s">
        <v>4301</v>
      </c>
      <c r="F1154" t="s">
        <v>83</v>
      </c>
      <c r="G1154">
        <v>1</v>
      </c>
      <c r="H1154">
        <v>0</v>
      </c>
      <c r="I1154">
        <v>0</v>
      </c>
      <c r="J1154">
        <v>0</v>
      </c>
      <c r="K1154">
        <v>0</v>
      </c>
      <c r="L1154">
        <v>2</v>
      </c>
      <c r="M1154" t="s">
        <v>4302</v>
      </c>
      <c r="N1154" s="165">
        <v>44709.251087962963</v>
      </c>
      <c r="O1154" s="195">
        <f t="shared" ref="O1154:O1217" si="18">N1154-MOD(N1154-2,7)</f>
        <v>44704</v>
      </c>
      <c r="P1154">
        <v>0</v>
      </c>
      <c r="Q1154" t="s">
        <v>4303</v>
      </c>
      <c r="R1154">
        <v>0</v>
      </c>
      <c r="S1154">
        <v>0</v>
      </c>
      <c r="T1154" t="s">
        <v>4303</v>
      </c>
      <c r="U1154" t="s">
        <v>130</v>
      </c>
      <c r="V1154" t="s">
        <v>131</v>
      </c>
      <c r="W1154">
        <v>0</v>
      </c>
      <c r="X1154">
        <v>0</v>
      </c>
      <c r="Y1154">
        <v>0</v>
      </c>
      <c r="Z1154">
        <v>0</v>
      </c>
      <c r="AA1154">
        <v>0</v>
      </c>
      <c r="AB1154">
        <v>0</v>
      </c>
      <c r="AC1154">
        <v>5</v>
      </c>
      <c r="AD1154">
        <v>2022</v>
      </c>
      <c r="AH1154">
        <v>28</v>
      </c>
      <c r="AI1154" t="s">
        <v>4304</v>
      </c>
      <c r="AJ1154" t="s">
        <v>133</v>
      </c>
      <c r="AK1154" t="s">
        <v>134</v>
      </c>
      <c r="AL1154">
        <v>0</v>
      </c>
      <c r="AM1154">
        <v>0</v>
      </c>
      <c r="AN1154">
        <v>0</v>
      </c>
      <c r="AO1154">
        <v>0</v>
      </c>
      <c r="AP1154">
        <v>0</v>
      </c>
      <c r="AQ1154">
        <v>0</v>
      </c>
      <c r="AR1154">
        <v>0</v>
      </c>
      <c r="AS1154">
        <v>0</v>
      </c>
      <c r="AT1154">
        <v>0</v>
      </c>
      <c r="AU1154">
        <v>0</v>
      </c>
      <c r="AV1154">
        <v>0</v>
      </c>
      <c r="AW1154">
        <v>0</v>
      </c>
      <c r="AX1154">
        <v>0</v>
      </c>
      <c r="AY1154">
        <v>0</v>
      </c>
      <c r="AZ1154">
        <v>0</v>
      </c>
      <c r="BA1154">
        <v>0</v>
      </c>
      <c r="BC1154" t="s">
        <v>153</v>
      </c>
      <c r="BD1154">
        <v>1</v>
      </c>
      <c r="BE1154">
        <v>0</v>
      </c>
    </row>
    <row r="1155" spans="1:57" x14ac:dyDescent="0.35">
      <c r="A1155" s="193">
        <v>4058</v>
      </c>
      <c r="B1155">
        <v>2735</v>
      </c>
      <c r="C1155" s="194" t="s">
        <v>125</v>
      </c>
      <c r="D1155" t="s">
        <v>294</v>
      </c>
      <c r="E1155" t="s">
        <v>4305</v>
      </c>
      <c r="F1155" t="s">
        <v>83</v>
      </c>
      <c r="G1155">
        <v>1</v>
      </c>
      <c r="H1155">
        <v>0</v>
      </c>
      <c r="I1155">
        <v>0</v>
      </c>
      <c r="J1155">
        <v>0</v>
      </c>
      <c r="K1155">
        <v>0</v>
      </c>
      <c r="L1155">
        <v>0</v>
      </c>
      <c r="M1155" t="s">
        <v>4306</v>
      </c>
      <c r="N1155" s="165">
        <v>44765.895833333343</v>
      </c>
      <c r="O1155" s="195">
        <f t="shared" si="18"/>
        <v>44760</v>
      </c>
      <c r="P1155">
        <v>0</v>
      </c>
      <c r="Q1155" t="s">
        <v>8715</v>
      </c>
      <c r="R1155">
        <v>12</v>
      </c>
      <c r="S1155">
        <v>1149</v>
      </c>
      <c r="T1155" t="s">
        <v>4307</v>
      </c>
      <c r="U1155" t="s">
        <v>130</v>
      </c>
      <c r="V1155" t="s">
        <v>131</v>
      </c>
      <c r="W1155">
        <v>0</v>
      </c>
      <c r="X1155">
        <v>0</v>
      </c>
      <c r="Y1155">
        <v>0</v>
      </c>
      <c r="Z1155">
        <v>0</v>
      </c>
      <c r="AA1155">
        <v>0</v>
      </c>
      <c r="AB1155">
        <v>0</v>
      </c>
      <c r="AC1155">
        <v>7</v>
      </c>
      <c r="AD1155">
        <v>2022</v>
      </c>
      <c r="AE1155" t="s">
        <v>4308</v>
      </c>
      <c r="AH1155">
        <v>23</v>
      </c>
      <c r="AI1155" t="s">
        <v>4309</v>
      </c>
      <c r="AJ1155" t="s">
        <v>160</v>
      </c>
      <c r="AK1155" t="s">
        <v>134</v>
      </c>
      <c r="AL1155">
        <v>0</v>
      </c>
      <c r="AM1155">
        <v>0</v>
      </c>
      <c r="AN1155">
        <v>0</v>
      </c>
      <c r="AO1155">
        <v>0</v>
      </c>
      <c r="AP1155">
        <v>0</v>
      </c>
      <c r="AQ1155">
        <v>0</v>
      </c>
      <c r="AR1155">
        <v>0</v>
      </c>
      <c r="AS1155">
        <v>0</v>
      </c>
      <c r="AT1155">
        <v>0</v>
      </c>
      <c r="AU1155">
        <v>0</v>
      </c>
      <c r="AV1155">
        <v>0</v>
      </c>
      <c r="AW1155">
        <v>0</v>
      </c>
      <c r="AX1155">
        <v>0</v>
      </c>
      <c r="AY1155">
        <v>0</v>
      </c>
      <c r="AZ1155">
        <v>0</v>
      </c>
      <c r="BA1155">
        <v>0</v>
      </c>
      <c r="BB1155" t="s">
        <v>195</v>
      </c>
      <c r="BC1155" t="s">
        <v>166</v>
      </c>
      <c r="BD1155">
        <v>1</v>
      </c>
      <c r="BE1155">
        <v>0</v>
      </c>
    </row>
    <row r="1156" spans="1:57" x14ac:dyDescent="0.35">
      <c r="A1156" s="193">
        <v>4215</v>
      </c>
      <c r="B1156">
        <v>2773</v>
      </c>
      <c r="C1156" s="194" t="s">
        <v>190</v>
      </c>
      <c r="D1156" t="s">
        <v>294</v>
      </c>
      <c r="E1156" t="s">
        <v>4310</v>
      </c>
      <c r="F1156" t="s">
        <v>83</v>
      </c>
      <c r="G1156">
        <v>1</v>
      </c>
      <c r="H1156">
        <v>0</v>
      </c>
      <c r="I1156">
        <v>0</v>
      </c>
      <c r="J1156">
        <v>0</v>
      </c>
      <c r="K1156">
        <v>0</v>
      </c>
      <c r="L1156">
        <v>0</v>
      </c>
      <c r="M1156" t="s">
        <v>4311</v>
      </c>
      <c r="N1156" s="165">
        <v>44771.848576388889</v>
      </c>
      <c r="O1156" s="195">
        <f t="shared" si="18"/>
        <v>44767</v>
      </c>
      <c r="P1156">
        <v>0</v>
      </c>
      <c r="Q1156" t="s">
        <v>8716</v>
      </c>
      <c r="R1156">
        <v>4381</v>
      </c>
      <c r="S1156">
        <v>1143</v>
      </c>
      <c r="T1156" t="s">
        <v>4312</v>
      </c>
      <c r="U1156" t="s">
        <v>130</v>
      </c>
      <c r="V1156" t="s">
        <v>131</v>
      </c>
      <c r="W1156">
        <v>0</v>
      </c>
      <c r="X1156">
        <v>0</v>
      </c>
      <c r="Y1156">
        <v>0</v>
      </c>
      <c r="Z1156">
        <v>0</v>
      </c>
      <c r="AA1156">
        <v>0</v>
      </c>
      <c r="AB1156">
        <v>0</v>
      </c>
      <c r="AC1156">
        <v>7</v>
      </c>
      <c r="AD1156">
        <v>2022</v>
      </c>
      <c r="AH1156">
        <v>29</v>
      </c>
      <c r="AI1156" t="s">
        <v>4313</v>
      </c>
      <c r="AJ1156" t="s">
        <v>133</v>
      </c>
      <c r="AK1156" t="s">
        <v>134</v>
      </c>
      <c r="AL1156">
        <v>0</v>
      </c>
      <c r="AM1156">
        <v>0</v>
      </c>
      <c r="AN1156">
        <v>0</v>
      </c>
      <c r="AO1156">
        <v>0</v>
      </c>
      <c r="AP1156">
        <v>0</v>
      </c>
      <c r="AQ1156">
        <v>0</v>
      </c>
      <c r="AR1156">
        <v>0</v>
      </c>
      <c r="AS1156">
        <v>0</v>
      </c>
      <c r="AT1156">
        <v>0</v>
      </c>
      <c r="AU1156">
        <v>0</v>
      </c>
      <c r="AV1156">
        <v>0</v>
      </c>
      <c r="AW1156">
        <v>0</v>
      </c>
      <c r="AX1156">
        <v>0</v>
      </c>
      <c r="AY1156">
        <v>0</v>
      </c>
      <c r="AZ1156">
        <v>0</v>
      </c>
      <c r="BA1156">
        <v>0</v>
      </c>
      <c r="BB1156" t="s">
        <v>154</v>
      </c>
      <c r="BC1156" t="s">
        <v>166</v>
      </c>
      <c r="BD1156">
        <v>1</v>
      </c>
      <c r="BE1156">
        <v>0</v>
      </c>
    </row>
    <row r="1157" spans="1:57" x14ac:dyDescent="0.35">
      <c r="A1157" s="193">
        <v>1214</v>
      </c>
      <c r="B1157">
        <v>123</v>
      </c>
      <c r="C1157" s="194" t="s">
        <v>125</v>
      </c>
      <c r="D1157" t="s">
        <v>366</v>
      </c>
      <c r="E1157" t="s">
        <v>4314</v>
      </c>
      <c r="F1157" t="s">
        <v>86</v>
      </c>
      <c r="G1157">
        <v>1</v>
      </c>
      <c r="H1157">
        <v>0</v>
      </c>
      <c r="I1157">
        <v>91</v>
      </c>
      <c r="J1157">
        <v>0</v>
      </c>
      <c r="K1157">
        <v>4</v>
      </c>
      <c r="L1157">
        <v>95</v>
      </c>
      <c r="M1157" t="s">
        <v>4315</v>
      </c>
      <c r="N1157" s="165">
        <v>44722.66814814815</v>
      </c>
      <c r="O1157" s="195">
        <f t="shared" si="18"/>
        <v>44718</v>
      </c>
      <c r="P1157">
        <v>0</v>
      </c>
      <c r="Q1157" t="s">
        <v>7479</v>
      </c>
      <c r="R1157">
        <v>0</v>
      </c>
      <c r="S1157">
        <v>0</v>
      </c>
      <c r="T1157" t="s">
        <v>369</v>
      </c>
      <c r="U1157" t="s">
        <v>130</v>
      </c>
      <c r="V1157" t="s">
        <v>131</v>
      </c>
      <c r="W1157">
        <v>0</v>
      </c>
      <c r="X1157">
        <v>0</v>
      </c>
      <c r="Y1157">
        <v>1</v>
      </c>
      <c r="Z1157">
        <v>0</v>
      </c>
      <c r="AA1157">
        <v>0</v>
      </c>
      <c r="AB1157">
        <v>1</v>
      </c>
      <c r="AC1157">
        <v>6</v>
      </c>
      <c r="AD1157">
        <v>2022</v>
      </c>
      <c r="AE1157" t="s">
        <v>472</v>
      </c>
      <c r="AH1157">
        <v>10</v>
      </c>
      <c r="AI1157" t="s">
        <v>4316</v>
      </c>
      <c r="AJ1157" t="s">
        <v>160</v>
      </c>
      <c r="AK1157" t="s">
        <v>7423</v>
      </c>
      <c r="AL1157">
        <v>0</v>
      </c>
      <c r="AM1157">
        <v>0</v>
      </c>
      <c r="AN1157">
        <v>0</v>
      </c>
      <c r="AO1157">
        <v>0</v>
      </c>
      <c r="AP1157">
        <v>0</v>
      </c>
      <c r="AQ1157">
        <v>0</v>
      </c>
      <c r="AR1157">
        <v>0</v>
      </c>
      <c r="AS1157">
        <v>0</v>
      </c>
      <c r="AT1157">
        <v>0</v>
      </c>
      <c r="AU1157">
        <v>0</v>
      </c>
      <c r="AV1157">
        <v>0</v>
      </c>
      <c r="AW1157">
        <v>0</v>
      </c>
      <c r="AX1157">
        <v>0</v>
      </c>
      <c r="AY1157">
        <v>0</v>
      </c>
      <c r="AZ1157">
        <v>0</v>
      </c>
      <c r="BA1157">
        <v>0</v>
      </c>
      <c r="BB1157" t="s">
        <v>195</v>
      </c>
      <c r="BC1157" t="s">
        <v>166</v>
      </c>
      <c r="BD1157">
        <v>0</v>
      </c>
      <c r="BE1157">
        <v>0</v>
      </c>
    </row>
    <row r="1158" spans="1:57" x14ac:dyDescent="0.35">
      <c r="A1158" s="193">
        <v>1213</v>
      </c>
      <c r="B1158">
        <v>6863</v>
      </c>
      <c r="C1158" s="194" t="s">
        <v>7480</v>
      </c>
      <c r="D1158" t="s">
        <v>366</v>
      </c>
      <c r="E1158" t="s">
        <v>4314</v>
      </c>
      <c r="F1158" t="s">
        <v>86</v>
      </c>
      <c r="G1158">
        <v>1</v>
      </c>
      <c r="H1158">
        <v>0</v>
      </c>
      <c r="I1158">
        <v>91</v>
      </c>
      <c r="J1158">
        <v>0</v>
      </c>
      <c r="K1158">
        <v>0</v>
      </c>
      <c r="L1158">
        <v>91</v>
      </c>
      <c r="M1158" t="s">
        <v>4315</v>
      </c>
      <c r="N1158" s="165">
        <v>44722.626481481479</v>
      </c>
      <c r="O1158" s="195">
        <f t="shared" si="18"/>
        <v>44718</v>
      </c>
      <c r="P1158">
        <v>91</v>
      </c>
      <c r="Q1158" t="s">
        <v>7481</v>
      </c>
      <c r="R1158">
        <v>0</v>
      </c>
      <c r="S1158">
        <v>0</v>
      </c>
      <c r="T1158" t="s">
        <v>369</v>
      </c>
      <c r="U1158" t="s">
        <v>130</v>
      </c>
      <c r="V1158" t="s">
        <v>131</v>
      </c>
      <c r="W1158">
        <v>0</v>
      </c>
      <c r="X1158">
        <v>0</v>
      </c>
      <c r="Y1158">
        <v>1</v>
      </c>
      <c r="Z1158">
        <v>0</v>
      </c>
      <c r="AA1158">
        <v>0</v>
      </c>
      <c r="AB1158">
        <v>1</v>
      </c>
      <c r="AC1158">
        <v>6</v>
      </c>
      <c r="AD1158">
        <v>2022</v>
      </c>
      <c r="AE1158" t="s">
        <v>472</v>
      </c>
      <c r="AH1158">
        <v>10</v>
      </c>
      <c r="AI1158" t="s">
        <v>4316</v>
      </c>
      <c r="AJ1158" t="s">
        <v>160</v>
      </c>
      <c r="AK1158" t="s">
        <v>7423</v>
      </c>
      <c r="AL1158">
        <v>0</v>
      </c>
      <c r="AM1158">
        <v>0</v>
      </c>
      <c r="AN1158">
        <v>0</v>
      </c>
      <c r="AO1158">
        <v>0</v>
      </c>
      <c r="AP1158">
        <v>0</v>
      </c>
      <c r="AQ1158">
        <v>0</v>
      </c>
      <c r="AR1158">
        <v>0</v>
      </c>
      <c r="AS1158">
        <v>0</v>
      </c>
      <c r="AT1158">
        <v>0</v>
      </c>
      <c r="AU1158">
        <v>0</v>
      </c>
      <c r="AV1158">
        <v>0</v>
      </c>
      <c r="AW1158">
        <v>0</v>
      </c>
      <c r="AX1158">
        <v>0</v>
      </c>
      <c r="AY1158">
        <v>0</v>
      </c>
      <c r="AZ1158">
        <v>0</v>
      </c>
      <c r="BA1158">
        <v>0</v>
      </c>
      <c r="BB1158" t="s">
        <v>195</v>
      </c>
      <c r="BC1158" t="s">
        <v>166</v>
      </c>
      <c r="BD1158">
        <v>0</v>
      </c>
      <c r="BE1158">
        <v>0</v>
      </c>
    </row>
    <row r="1159" spans="1:57" x14ac:dyDescent="0.35">
      <c r="A1159" s="193">
        <v>649</v>
      </c>
      <c r="B1159">
        <v>2585</v>
      </c>
      <c r="C1159" s="194" t="s">
        <v>190</v>
      </c>
      <c r="D1159" t="s">
        <v>294</v>
      </c>
      <c r="E1159" t="s">
        <v>4317</v>
      </c>
      <c r="F1159" t="s">
        <v>85</v>
      </c>
      <c r="G1159">
        <v>1</v>
      </c>
      <c r="H1159">
        <v>0</v>
      </c>
      <c r="I1159">
        <v>0</v>
      </c>
      <c r="J1159">
        <v>1</v>
      </c>
      <c r="K1159">
        <v>1</v>
      </c>
      <c r="L1159">
        <v>2</v>
      </c>
      <c r="M1159" t="s">
        <v>4318</v>
      </c>
      <c r="N1159" s="165">
        <v>44665.911585648151</v>
      </c>
      <c r="O1159" s="195">
        <f t="shared" si="18"/>
        <v>44662</v>
      </c>
      <c r="P1159">
        <v>0</v>
      </c>
      <c r="Q1159" t="s">
        <v>8717</v>
      </c>
      <c r="R1159">
        <v>1613</v>
      </c>
      <c r="S1159">
        <v>1274</v>
      </c>
      <c r="T1159" t="s">
        <v>4319</v>
      </c>
      <c r="U1159" t="s">
        <v>130</v>
      </c>
      <c r="V1159" t="s">
        <v>131</v>
      </c>
      <c r="W1159">
        <v>0</v>
      </c>
      <c r="X1159">
        <v>0</v>
      </c>
      <c r="Y1159">
        <v>0</v>
      </c>
      <c r="Z1159">
        <v>0</v>
      </c>
      <c r="AA1159">
        <v>0</v>
      </c>
      <c r="AB1159">
        <v>0</v>
      </c>
      <c r="AC1159">
        <v>4</v>
      </c>
      <c r="AD1159">
        <v>2022</v>
      </c>
      <c r="AH1159">
        <v>14</v>
      </c>
      <c r="AI1159" t="s">
        <v>4320</v>
      </c>
      <c r="AJ1159" t="s">
        <v>160</v>
      </c>
      <c r="AK1159" t="s">
        <v>161</v>
      </c>
      <c r="AL1159">
        <v>0</v>
      </c>
      <c r="AM1159">
        <v>0</v>
      </c>
      <c r="AN1159">
        <v>0</v>
      </c>
      <c r="AO1159">
        <v>0</v>
      </c>
      <c r="AP1159">
        <v>0</v>
      </c>
      <c r="AQ1159">
        <v>0</v>
      </c>
      <c r="AR1159">
        <v>0</v>
      </c>
      <c r="AS1159">
        <v>0</v>
      </c>
      <c r="AT1159">
        <v>0</v>
      </c>
      <c r="AU1159">
        <v>1</v>
      </c>
      <c r="AV1159">
        <v>0</v>
      </c>
      <c r="AW1159">
        <v>0</v>
      </c>
      <c r="AX1159">
        <v>0</v>
      </c>
      <c r="AY1159">
        <v>0</v>
      </c>
      <c r="AZ1159">
        <v>0</v>
      </c>
      <c r="BA1159">
        <v>0</v>
      </c>
      <c r="BB1159" t="s">
        <v>195</v>
      </c>
      <c r="BC1159" t="s">
        <v>166</v>
      </c>
      <c r="BD1159">
        <v>0</v>
      </c>
      <c r="BE1159">
        <v>0</v>
      </c>
    </row>
    <row r="1160" spans="1:57" x14ac:dyDescent="0.35">
      <c r="A1160" s="193">
        <v>4850</v>
      </c>
      <c r="B1160">
        <v>2557</v>
      </c>
      <c r="C1160" s="194" t="s">
        <v>125</v>
      </c>
      <c r="D1160" t="s">
        <v>126</v>
      </c>
      <c r="E1160" t="s">
        <v>4321</v>
      </c>
      <c r="F1160" t="s">
        <v>86</v>
      </c>
      <c r="G1160">
        <v>1</v>
      </c>
      <c r="H1160">
        <v>0</v>
      </c>
      <c r="I1160">
        <v>0</v>
      </c>
      <c r="J1160">
        <v>0</v>
      </c>
      <c r="K1160">
        <v>0</v>
      </c>
      <c r="L1160">
        <v>1</v>
      </c>
      <c r="M1160" t="s">
        <v>4322</v>
      </c>
      <c r="N1160" s="165">
        <v>44796.696261574078</v>
      </c>
      <c r="O1160" s="195">
        <f t="shared" si="18"/>
        <v>44795</v>
      </c>
      <c r="P1160">
        <v>0</v>
      </c>
      <c r="Q1160" t="s">
        <v>4323</v>
      </c>
      <c r="R1160">
        <v>0</v>
      </c>
      <c r="S1160">
        <v>0</v>
      </c>
      <c r="T1160" t="s">
        <v>4323</v>
      </c>
      <c r="U1160" t="s">
        <v>130</v>
      </c>
      <c r="V1160" t="s">
        <v>131</v>
      </c>
      <c r="W1160">
        <v>0</v>
      </c>
      <c r="X1160">
        <v>0</v>
      </c>
      <c r="Y1160">
        <v>0</v>
      </c>
      <c r="Z1160">
        <v>0</v>
      </c>
      <c r="AA1160">
        <v>0</v>
      </c>
      <c r="AB1160">
        <v>0</v>
      </c>
      <c r="AC1160">
        <v>8</v>
      </c>
      <c r="AD1160">
        <v>2022</v>
      </c>
      <c r="AH1160">
        <v>23</v>
      </c>
      <c r="AI1160" t="s">
        <v>4324</v>
      </c>
      <c r="AJ1160" t="s">
        <v>133</v>
      </c>
      <c r="AK1160" t="s">
        <v>134</v>
      </c>
      <c r="AL1160">
        <v>0</v>
      </c>
      <c r="AM1160">
        <v>0</v>
      </c>
      <c r="AN1160">
        <v>0</v>
      </c>
      <c r="AO1160">
        <v>0</v>
      </c>
      <c r="AP1160">
        <v>0</v>
      </c>
      <c r="AQ1160">
        <v>0</v>
      </c>
      <c r="AR1160">
        <v>0</v>
      </c>
      <c r="AS1160">
        <v>0</v>
      </c>
      <c r="AT1160">
        <v>0</v>
      </c>
      <c r="AU1160">
        <v>0</v>
      </c>
      <c r="AV1160">
        <v>0</v>
      </c>
      <c r="AW1160">
        <v>1</v>
      </c>
      <c r="AX1160">
        <v>0</v>
      </c>
      <c r="AY1160">
        <v>0</v>
      </c>
      <c r="AZ1160">
        <v>0</v>
      </c>
      <c r="BA1160">
        <v>0</v>
      </c>
      <c r="BC1160" t="s">
        <v>153</v>
      </c>
      <c r="BD1160">
        <v>0</v>
      </c>
      <c r="BE1160">
        <v>0</v>
      </c>
    </row>
    <row r="1161" spans="1:57" x14ac:dyDescent="0.35">
      <c r="A1161" s="193">
        <v>4540</v>
      </c>
      <c r="B1161">
        <v>6185</v>
      </c>
      <c r="C1161" s="194" t="s">
        <v>125</v>
      </c>
      <c r="D1161" t="s">
        <v>155</v>
      </c>
      <c r="E1161" t="s">
        <v>4325</v>
      </c>
      <c r="F1161" t="s">
        <v>86</v>
      </c>
      <c r="G1161">
        <v>1</v>
      </c>
      <c r="H1161">
        <v>0</v>
      </c>
      <c r="I1161">
        <v>0</v>
      </c>
      <c r="J1161">
        <v>0</v>
      </c>
      <c r="K1161">
        <v>0</v>
      </c>
      <c r="L1161">
        <v>0</v>
      </c>
      <c r="M1161" t="s">
        <v>4326</v>
      </c>
      <c r="N1161" s="165">
        <v>44785.402777777781</v>
      </c>
      <c r="O1161" s="195">
        <f t="shared" si="18"/>
        <v>44781</v>
      </c>
      <c r="P1161">
        <v>0</v>
      </c>
      <c r="Q1161" t="s">
        <v>8718</v>
      </c>
      <c r="R1161">
        <v>0</v>
      </c>
      <c r="S1161">
        <v>0</v>
      </c>
      <c r="T1161" t="s">
        <v>829</v>
      </c>
      <c r="U1161" t="s">
        <v>130</v>
      </c>
      <c r="V1161" t="s">
        <v>131</v>
      </c>
      <c r="W1161">
        <v>0</v>
      </c>
      <c r="X1161">
        <v>0</v>
      </c>
      <c r="Y1161">
        <v>0</v>
      </c>
      <c r="Z1161">
        <v>0</v>
      </c>
      <c r="AA1161">
        <v>0</v>
      </c>
      <c r="AB1161">
        <v>1</v>
      </c>
      <c r="AC1161">
        <v>8</v>
      </c>
      <c r="AD1161">
        <v>2022</v>
      </c>
      <c r="AH1161">
        <v>12</v>
      </c>
      <c r="AI1161" t="s">
        <v>4327</v>
      </c>
      <c r="AJ1161" t="s">
        <v>152</v>
      </c>
      <c r="AK1161" t="s">
        <v>171</v>
      </c>
      <c r="AL1161">
        <v>0</v>
      </c>
      <c r="AM1161">
        <v>0</v>
      </c>
      <c r="AN1161">
        <v>0</v>
      </c>
      <c r="AO1161">
        <v>0</v>
      </c>
      <c r="AP1161">
        <v>0</v>
      </c>
      <c r="AQ1161">
        <v>1</v>
      </c>
      <c r="AR1161">
        <v>0</v>
      </c>
      <c r="AS1161">
        <v>0</v>
      </c>
      <c r="AT1161">
        <v>0</v>
      </c>
      <c r="AU1161">
        <v>0</v>
      </c>
      <c r="AV1161">
        <v>0</v>
      </c>
      <c r="AW1161">
        <v>0</v>
      </c>
      <c r="AX1161">
        <v>0</v>
      </c>
      <c r="AY1161">
        <v>0</v>
      </c>
      <c r="AZ1161">
        <v>0</v>
      </c>
      <c r="BA1161">
        <v>0</v>
      </c>
      <c r="BB1161" t="s">
        <v>178</v>
      </c>
      <c r="BC1161" t="s">
        <v>166</v>
      </c>
      <c r="BD1161">
        <v>0</v>
      </c>
      <c r="BE1161">
        <v>0</v>
      </c>
    </row>
    <row r="1162" spans="1:57" x14ac:dyDescent="0.35">
      <c r="A1162" s="193">
        <v>378</v>
      </c>
      <c r="B1162">
        <v>6473</v>
      </c>
      <c r="C1162" s="194" t="s">
        <v>125</v>
      </c>
      <c r="D1162" t="s">
        <v>155</v>
      </c>
      <c r="E1162" t="s">
        <v>4328</v>
      </c>
      <c r="F1162" t="s">
        <v>86</v>
      </c>
      <c r="G1162">
        <v>1</v>
      </c>
      <c r="H1162">
        <v>0</v>
      </c>
      <c r="I1162">
        <v>0</v>
      </c>
      <c r="J1162">
        <v>0</v>
      </c>
      <c r="K1162">
        <v>0</v>
      </c>
      <c r="L1162">
        <v>0</v>
      </c>
      <c r="M1162" t="s">
        <v>4329</v>
      </c>
      <c r="N1162" s="165">
        <v>44648.318749999999</v>
      </c>
      <c r="O1162" s="195">
        <f t="shared" si="18"/>
        <v>44648</v>
      </c>
      <c r="P1162">
        <v>0</v>
      </c>
      <c r="Q1162" t="s">
        <v>8719</v>
      </c>
      <c r="R1162">
        <v>0</v>
      </c>
      <c r="S1162">
        <v>0</v>
      </c>
      <c r="T1162" t="s">
        <v>3145</v>
      </c>
      <c r="U1162" t="s">
        <v>130</v>
      </c>
      <c r="V1162" t="s">
        <v>131</v>
      </c>
      <c r="W1162">
        <v>0</v>
      </c>
      <c r="X1162">
        <v>0</v>
      </c>
      <c r="Y1162">
        <v>0</v>
      </c>
      <c r="Z1162">
        <v>1</v>
      </c>
      <c r="AA1162">
        <v>0</v>
      </c>
      <c r="AB1162">
        <v>1</v>
      </c>
      <c r="AC1162">
        <v>3</v>
      </c>
      <c r="AD1162">
        <v>2022</v>
      </c>
      <c r="AE1162" t="s">
        <v>4139</v>
      </c>
      <c r="AH1162">
        <v>28</v>
      </c>
      <c r="AI1162" t="s">
        <v>4330</v>
      </c>
      <c r="AJ1162" t="s">
        <v>152</v>
      </c>
      <c r="AK1162" t="s">
        <v>288</v>
      </c>
      <c r="AL1162">
        <v>0</v>
      </c>
      <c r="AM1162">
        <v>0</v>
      </c>
      <c r="AN1162">
        <v>0</v>
      </c>
      <c r="AO1162">
        <v>0</v>
      </c>
      <c r="AP1162">
        <v>0</v>
      </c>
      <c r="AQ1162">
        <v>0</v>
      </c>
      <c r="AR1162">
        <v>0</v>
      </c>
      <c r="AS1162">
        <v>0</v>
      </c>
      <c r="AT1162">
        <v>0</v>
      </c>
      <c r="AU1162">
        <v>0</v>
      </c>
      <c r="AV1162">
        <v>0</v>
      </c>
      <c r="AW1162">
        <v>0</v>
      </c>
      <c r="AX1162">
        <v>1</v>
      </c>
      <c r="AY1162">
        <v>0</v>
      </c>
      <c r="AZ1162">
        <v>0</v>
      </c>
      <c r="BA1162">
        <v>0</v>
      </c>
      <c r="BB1162" t="s">
        <v>162</v>
      </c>
      <c r="BC1162" t="s">
        <v>166</v>
      </c>
      <c r="BD1162">
        <v>0</v>
      </c>
      <c r="BE1162">
        <v>0</v>
      </c>
    </row>
    <row r="1163" spans="1:57" x14ac:dyDescent="0.35">
      <c r="A1163" s="193">
        <v>3797</v>
      </c>
      <c r="B1163">
        <v>6206</v>
      </c>
      <c r="C1163" s="194" t="s">
        <v>125</v>
      </c>
      <c r="D1163" t="s">
        <v>155</v>
      </c>
      <c r="E1163" t="s">
        <v>4331</v>
      </c>
      <c r="F1163" t="s">
        <v>86</v>
      </c>
      <c r="G1163">
        <v>1</v>
      </c>
      <c r="H1163">
        <v>0</v>
      </c>
      <c r="I1163">
        <v>0</v>
      </c>
      <c r="J1163">
        <v>0</v>
      </c>
      <c r="K1163">
        <v>0</v>
      </c>
      <c r="L1163">
        <v>0</v>
      </c>
      <c r="M1163" t="s">
        <v>4332</v>
      </c>
      <c r="N1163" s="165">
        <v>44757.574999999997</v>
      </c>
      <c r="O1163" s="195">
        <f t="shared" si="18"/>
        <v>44753</v>
      </c>
      <c r="P1163">
        <v>0</v>
      </c>
      <c r="Q1163" t="s">
        <v>8720</v>
      </c>
      <c r="R1163">
        <v>0</v>
      </c>
      <c r="S1163">
        <v>0</v>
      </c>
      <c r="T1163" t="s">
        <v>4333</v>
      </c>
      <c r="U1163" t="s">
        <v>130</v>
      </c>
      <c r="V1163" t="s">
        <v>131</v>
      </c>
      <c r="W1163">
        <v>0</v>
      </c>
      <c r="X1163">
        <v>0</v>
      </c>
      <c r="Y1163">
        <v>0</v>
      </c>
      <c r="Z1163">
        <v>1</v>
      </c>
      <c r="AA1163">
        <v>0</v>
      </c>
      <c r="AB1163">
        <v>1</v>
      </c>
      <c r="AC1163">
        <v>7</v>
      </c>
      <c r="AD1163">
        <v>2022</v>
      </c>
      <c r="AH1163">
        <v>15</v>
      </c>
      <c r="AI1163" t="s">
        <v>4334</v>
      </c>
      <c r="AJ1163" t="s">
        <v>152</v>
      </c>
      <c r="AK1163" t="s">
        <v>171</v>
      </c>
      <c r="AL1163">
        <v>0</v>
      </c>
      <c r="AM1163">
        <v>0</v>
      </c>
      <c r="AN1163">
        <v>0</v>
      </c>
      <c r="AO1163">
        <v>0</v>
      </c>
      <c r="AP1163">
        <v>0</v>
      </c>
      <c r="AQ1163">
        <v>1</v>
      </c>
      <c r="AR1163">
        <v>0</v>
      </c>
      <c r="AS1163">
        <v>0</v>
      </c>
      <c r="AT1163">
        <v>0</v>
      </c>
      <c r="AU1163">
        <v>0</v>
      </c>
      <c r="AV1163">
        <v>0</v>
      </c>
      <c r="AW1163">
        <v>0</v>
      </c>
      <c r="AX1163">
        <v>0</v>
      </c>
      <c r="AY1163">
        <v>0</v>
      </c>
      <c r="AZ1163">
        <v>0</v>
      </c>
      <c r="BA1163">
        <v>0</v>
      </c>
      <c r="BB1163" t="s">
        <v>178</v>
      </c>
      <c r="BC1163" t="s">
        <v>166</v>
      </c>
      <c r="BD1163">
        <v>0</v>
      </c>
      <c r="BE1163">
        <v>0</v>
      </c>
    </row>
    <row r="1164" spans="1:57" x14ac:dyDescent="0.35">
      <c r="A1164" s="193">
        <v>795</v>
      </c>
      <c r="B1164">
        <v>6154</v>
      </c>
      <c r="C1164" s="194" t="s">
        <v>125</v>
      </c>
      <c r="D1164" t="s">
        <v>155</v>
      </c>
      <c r="E1164" t="s">
        <v>4335</v>
      </c>
      <c r="F1164" t="s">
        <v>86</v>
      </c>
      <c r="G1164">
        <v>1</v>
      </c>
      <c r="H1164">
        <v>0</v>
      </c>
      <c r="I1164">
        <v>0</v>
      </c>
      <c r="J1164">
        <v>0</v>
      </c>
      <c r="K1164">
        <v>0</v>
      </c>
      <c r="L1164">
        <v>0</v>
      </c>
      <c r="M1164" t="s">
        <v>4336</v>
      </c>
      <c r="N1164" s="165">
        <v>44682.320138888892</v>
      </c>
      <c r="O1164" s="195">
        <f t="shared" si="18"/>
        <v>44676</v>
      </c>
      <c r="P1164">
        <v>0</v>
      </c>
      <c r="Q1164" t="s">
        <v>8721</v>
      </c>
      <c r="R1164">
        <v>0</v>
      </c>
      <c r="S1164">
        <v>0</v>
      </c>
      <c r="T1164" t="s">
        <v>4212</v>
      </c>
      <c r="U1164" t="s">
        <v>130</v>
      </c>
      <c r="V1164" t="s">
        <v>131</v>
      </c>
      <c r="W1164">
        <v>0</v>
      </c>
      <c r="X1164">
        <v>0</v>
      </c>
      <c r="Y1164">
        <v>0</v>
      </c>
      <c r="Z1164">
        <v>0</v>
      </c>
      <c r="AA1164">
        <v>0</v>
      </c>
      <c r="AB1164">
        <v>0</v>
      </c>
      <c r="AC1164">
        <v>5</v>
      </c>
      <c r="AD1164">
        <v>2022</v>
      </c>
      <c r="AH1164">
        <v>1</v>
      </c>
      <c r="AI1164" t="s">
        <v>4337</v>
      </c>
      <c r="AJ1164" t="s">
        <v>160</v>
      </c>
      <c r="AK1164" t="s">
        <v>161</v>
      </c>
      <c r="AL1164">
        <v>0</v>
      </c>
      <c r="AM1164">
        <v>0</v>
      </c>
      <c r="AN1164">
        <v>0</v>
      </c>
      <c r="AO1164">
        <v>0</v>
      </c>
      <c r="AP1164">
        <v>0</v>
      </c>
      <c r="AQ1164">
        <v>0</v>
      </c>
      <c r="AR1164">
        <v>0</v>
      </c>
      <c r="AS1164">
        <v>0</v>
      </c>
      <c r="AT1164">
        <v>0</v>
      </c>
      <c r="AU1164">
        <v>1</v>
      </c>
      <c r="AV1164">
        <v>0</v>
      </c>
      <c r="AW1164">
        <v>0</v>
      </c>
      <c r="AX1164">
        <v>0</v>
      </c>
      <c r="AY1164">
        <v>0</v>
      </c>
      <c r="AZ1164">
        <v>0</v>
      </c>
      <c r="BA1164">
        <v>0</v>
      </c>
      <c r="BB1164" t="s">
        <v>154</v>
      </c>
      <c r="BC1164" t="s">
        <v>166</v>
      </c>
      <c r="BD1164">
        <v>0</v>
      </c>
      <c r="BE1164">
        <v>0</v>
      </c>
    </row>
    <row r="1165" spans="1:57" x14ac:dyDescent="0.35">
      <c r="A1165" s="193">
        <v>796</v>
      </c>
      <c r="B1165">
        <v>6232</v>
      </c>
      <c r="C1165" s="194" t="s">
        <v>125</v>
      </c>
      <c r="D1165" t="s">
        <v>155</v>
      </c>
      <c r="E1165" t="s">
        <v>4338</v>
      </c>
      <c r="F1165" t="s">
        <v>86</v>
      </c>
      <c r="G1165">
        <v>1</v>
      </c>
      <c r="H1165">
        <v>0</v>
      </c>
      <c r="I1165">
        <v>0</v>
      </c>
      <c r="J1165">
        <v>0</v>
      </c>
      <c r="K1165">
        <v>0</v>
      </c>
      <c r="L1165">
        <v>0</v>
      </c>
      <c r="M1165" t="s">
        <v>4339</v>
      </c>
      <c r="N1165" s="165">
        <v>44682.770833333343</v>
      </c>
      <c r="O1165" s="195">
        <f t="shared" si="18"/>
        <v>44676</v>
      </c>
      <c r="P1165">
        <v>0</v>
      </c>
      <c r="Q1165" t="s">
        <v>8722</v>
      </c>
      <c r="R1165">
        <v>0</v>
      </c>
      <c r="S1165">
        <v>0</v>
      </c>
      <c r="T1165" t="s">
        <v>3145</v>
      </c>
      <c r="U1165" t="s">
        <v>130</v>
      </c>
      <c r="V1165" t="s">
        <v>131</v>
      </c>
      <c r="W1165">
        <v>0</v>
      </c>
      <c r="X1165">
        <v>0</v>
      </c>
      <c r="Y1165">
        <v>0</v>
      </c>
      <c r="Z1165">
        <v>0</v>
      </c>
      <c r="AA1165">
        <v>0</v>
      </c>
      <c r="AB1165">
        <v>0</v>
      </c>
      <c r="AC1165">
        <v>5</v>
      </c>
      <c r="AD1165">
        <v>2022</v>
      </c>
      <c r="AE1165" t="s">
        <v>4340</v>
      </c>
      <c r="AH1165">
        <v>1</v>
      </c>
      <c r="AI1165" t="s">
        <v>4341</v>
      </c>
      <c r="AJ1165" t="s">
        <v>200</v>
      </c>
      <c r="AK1165" t="s">
        <v>161</v>
      </c>
      <c r="AL1165">
        <v>0</v>
      </c>
      <c r="AM1165">
        <v>0</v>
      </c>
      <c r="AN1165">
        <v>0</v>
      </c>
      <c r="AO1165">
        <v>0</v>
      </c>
      <c r="AP1165">
        <v>0</v>
      </c>
      <c r="AQ1165">
        <v>0</v>
      </c>
      <c r="AR1165">
        <v>0</v>
      </c>
      <c r="AS1165">
        <v>0</v>
      </c>
      <c r="AT1165">
        <v>0</v>
      </c>
      <c r="AU1165">
        <v>1</v>
      </c>
      <c r="AV1165">
        <v>0</v>
      </c>
      <c r="AW1165">
        <v>0</v>
      </c>
      <c r="AX1165">
        <v>0</v>
      </c>
      <c r="AY1165">
        <v>0</v>
      </c>
      <c r="AZ1165">
        <v>0</v>
      </c>
      <c r="BA1165">
        <v>0</v>
      </c>
      <c r="BB1165" t="s">
        <v>154</v>
      </c>
      <c r="BC1165" t="s">
        <v>153</v>
      </c>
      <c r="BD1165">
        <v>0</v>
      </c>
      <c r="BE1165">
        <v>0</v>
      </c>
    </row>
    <row r="1166" spans="1:57" x14ac:dyDescent="0.35">
      <c r="A1166" s="193">
        <v>4572</v>
      </c>
      <c r="B1166">
        <v>5861</v>
      </c>
      <c r="C1166" s="194" t="s">
        <v>190</v>
      </c>
      <c r="D1166" t="s">
        <v>97</v>
      </c>
      <c r="E1166" t="s">
        <v>4342</v>
      </c>
      <c r="F1166" t="s">
        <v>86</v>
      </c>
      <c r="G1166">
        <v>1</v>
      </c>
      <c r="H1166">
        <v>0</v>
      </c>
      <c r="I1166">
        <v>0</v>
      </c>
      <c r="J1166">
        <v>0</v>
      </c>
      <c r="K1166">
        <v>0</v>
      </c>
      <c r="L1166">
        <v>0</v>
      </c>
      <c r="M1166" t="s">
        <v>4343</v>
      </c>
      <c r="N1166" s="165">
        <v>44786.895833333343</v>
      </c>
      <c r="O1166" s="195">
        <f t="shared" si="18"/>
        <v>44781</v>
      </c>
      <c r="P1166">
        <v>0</v>
      </c>
      <c r="Q1166" t="s">
        <v>8723</v>
      </c>
      <c r="R1166">
        <v>0</v>
      </c>
      <c r="S1166">
        <v>0</v>
      </c>
      <c r="T1166" t="s">
        <v>4344</v>
      </c>
      <c r="U1166" t="s">
        <v>130</v>
      </c>
      <c r="V1166" t="s">
        <v>131</v>
      </c>
      <c r="W1166">
        <v>0</v>
      </c>
      <c r="X1166">
        <v>0</v>
      </c>
      <c r="Y1166">
        <v>0</v>
      </c>
      <c r="Z1166">
        <v>0</v>
      </c>
      <c r="AA1166">
        <v>0</v>
      </c>
      <c r="AB1166">
        <v>0</v>
      </c>
      <c r="AC1166">
        <v>8</v>
      </c>
      <c r="AD1166">
        <v>2022</v>
      </c>
      <c r="AH1166">
        <v>13</v>
      </c>
      <c r="AI1166" t="s">
        <v>4345</v>
      </c>
      <c r="AJ1166" t="s">
        <v>200</v>
      </c>
      <c r="AK1166" t="s">
        <v>171</v>
      </c>
      <c r="AL1166">
        <v>0</v>
      </c>
      <c r="AM1166">
        <v>0</v>
      </c>
      <c r="AN1166">
        <v>1</v>
      </c>
      <c r="AO1166">
        <v>0</v>
      </c>
      <c r="AP1166">
        <v>0</v>
      </c>
      <c r="AQ1166">
        <v>0</v>
      </c>
      <c r="AR1166">
        <v>0</v>
      </c>
      <c r="AS1166">
        <v>0</v>
      </c>
      <c r="AT1166">
        <v>0</v>
      </c>
      <c r="AU1166">
        <v>0</v>
      </c>
      <c r="AV1166">
        <v>0</v>
      </c>
      <c r="AW1166">
        <v>0</v>
      </c>
      <c r="AX1166">
        <v>0</v>
      </c>
      <c r="AY1166">
        <v>0</v>
      </c>
      <c r="AZ1166">
        <v>0</v>
      </c>
      <c r="BA1166">
        <v>0</v>
      </c>
      <c r="BB1166" t="s">
        <v>162</v>
      </c>
      <c r="BC1166" t="s">
        <v>166</v>
      </c>
      <c r="BD1166">
        <v>0</v>
      </c>
      <c r="BE1166">
        <v>0</v>
      </c>
    </row>
    <row r="1167" spans="1:57" x14ac:dyDescent="0.35">
      <c r="A1167" s="193">
        <v>4580</v>
      </c>
      <c r="B1167">
        <v>5881</v>
      </c>
      <c r="C1167" s="194" t="s">
        <v>190</v>
      </c>
      <c r="D1167" t="s">
        <v>97</v>
      </c>
      <c r="E1167" t="s">
        <v>4346</v>
      </c>
      <c r="F1167" t="s">
        <v>86</v>
      </c>
      <c r="G1167">
        <v>1</v>
      </c>
      <c r="H1167">
        <v>0</v>
      </c>
      <c r="I1167">
        <v>0</v>
      </c>
      <c r="J1167">
        <v>0</v>
      </c>
      <c r="K1167">
        <v>0</v>
      </c>
      <c r="L1167">
        <v>0</v>
      </c>
      <c r="M1167" t="s">
        <v>4347</v>
      </c>
      <c r="N1167" s="165">
        <v>44786.92863425926</v>
      </c>
      <c r="O1167" s="195">
        <f t="shared" si="18"/>
        <v>44781</v>
      </c>
      <c r="P1167">
        <v>0</v>
      </c>
      <c r="Q1167" t="s">
        <v>8724</v>
      </c>
      <c r="R1167">
        <v>0</v>
      </c>
      <c r="S1167">
        <v>0</v>
      </c>
      <c r="T1167" t="s">
        <v>4348</v>
      </c>
      <c r="U1167" t="s">
        <v>130</v>
      </c>
      <c r="V1167" t="s">
        <v>131</v>
      </c>
      <c r="W1167">
        <v>0</v>
      </c>
      <c r="X1167">
        <v>0</v>
      </c>
      <c r="Y1167">
        <v>0</v>
      </c>
      <c r="Z1167">
        <v>0</v>
      </c>
      <c r="AA1167">
        <v>0</v>
      </c>
      <c r="AB1167">
        <v>0</v>
      </c>
      <c r="AC1167">
        <v>8</v>
      </c>
      <c r="AD1167">
        <v>2022</v>
      </c>
      <c r="AH1167">
        <v>13</v>
      </c>
      <c r="AI1167" t="s">
        <v>4349</v>
      </c>
      <c r="AJ1167" t="s">
        <v>200</v>
      </c>
      <c r="AK1167" t="s">
        <v>171</v>
      </c>
      <c r="AL1167">
        <v>0</v>
      </c>
      <c r="AM1167">
        <v>0</v>
      </c>
      <c r="AN1167">
        <v>1</v>
      </c>
      <c r="AO1167">
        <v>0</v>
      </c>
      <c r="AP1167">
        <v>0</v>
      </c>
      <c r="AQ1167">
        <v>0</v>
      </c>
      <c r="AR1167">
        <v>0</v>
      </c>
      <c r="AS1167">
        <v>0</v>
      </c>
      <c r="AT1167">
        <v>0</v>
      </c>
      <c r="AU1167">
        <v>0</v>
      </c>
      <c r="AV1167">
        <v>0</v>
      </c>
      <c r="AW1167">
        <v>0</v>
      </c>
      <c r="AX1167">
        <v>0</v>
      </c>
      <c r="AY1167">
        <v>0</v>
      </c>
      <c r="AZ1167">
        <v>0</v>
      </c>
      <c r="BA1167">
        <v>0</v>
      </c>
      <c r="BB1167" t="s">
        <v>162</v>
      </c>
      <c r="BC1167" t="s">
        <v>166</v>
      </c>
      <c r="BD1167">
        <v>0</v>
      </c>
      <c r="BE1167">
        <v>0</v>
      </c>
    </row>
    <row r="1168" spans="1:57" x14ac:dyDescent="0.35">
      <c r="A1168" s="193">
        <v>1063</v>
      </c>
      <c r="B1168">
        <v>273</v>
      </c>
      <c r="C1168" s="194" t="s">
        <v>125</v>
      </c>
      <c r="D1168" t="s">
        <v>126</v>
      </c>
      <c r="E1168" t="s">
        <v>4350</v>
      </c>
      <c r="F1168" t="s">
        <v>83</v>
      </c>
      <c r="G1168">
        <v>1</v>
      </c>
      <c r="H1168">
        <v>0</v>
      </c>
      <c r="I1168">
        <v>0</v>
      </c>
      <c r="J1168">
        <v>0</v>
      </c>
      <c r="K1168">
        <v>0</v>
      </c>
      <c r="L1168">
        <v>1</v>
      </c>
      <c r="M1168" t="s">
        <v>4351</v>
      </c>
      <c r="N1168" s="165">
        <v>44709.721967592603</v>
      </c>
      <c r="O1168" s="195">
        <f t="shared" si="18"/>
        <v>44704</v>
      </c>
      <c r="P1168">
        <v>0</v>
      </c>
      <c r="Q1168" t="s">
        <v>4352</v>
      </c>
      <c r="R1168">
        <v>0</v>
      </c>
      <c r="S1168">
        <v>0</v>
      </c>
      <c r="T1168" t="s">
        <v>4352</v>
      </c>
      <c r="U1168" t="s">
        <v>130</v>
      </c>
      <c r="V1168" t="s">
        <v>131</v>
      </c>
      <c r="W1168">
        <v>0</v>
      </c>
      <c r="X1168">
        <v>0</v>
      </c>
      <c r="Y1168">
        <v>0</v>
      </c>
      <c r="Z1168">
        <v>0</v>
      </c>
      <c r="AA1168">
        <v>0</v>
      </c>
      <c r="AB1168">
        <v>0</v>
      </c>
      <c r="AC1168">
        <v>5</v>
      </c>
      <c r="AD1168">
        <v>2022</v>
      </c>
      <c r="AH1168">
        <v>28</v>
      </c>
      <c r="AI1168" t="s">
        <v>4353</v>
      </c>
      <c r="AJ1168" t="s">
        <v>133</v>
      </c>
      <c r="AK1168" t="s">
        <v>134</v>
      </c>
      <c r="AL1168">
        <v>0</v>
      </c>
      <c r="AM1168">
        <v>0</v>
      </c>
      <c r="AN1168">
        <v>0</v>
      </c>
      <c r="AO1168">
        <v>0</v>
      </c>
      <c r="AP1168">
        <v>0</v>
      </c>
      <c r="AQ1168">
        <v>0</v>
      </c>
      <c r="AR1168">
        <v>0</v>
      </c>
      <c r="AS1168">
        <v>0</v>
      </c>
      <c r="AT1168">
        <v>0</v>
      </c>
      <c r="AU1168">
        <v>0</v>
      </c>
      <c r="AV1168">
        <v>0</v>
      </c>
      <c r="AW1168">
        <v>0</v>
      </c>
      <c r="AX1168">
        <v>0</v>
      </c>
      <c r="AY1168">
        <v>0</v>
      </c>
      <c r="AZ1168">
        <v>0</v>
      </c>
      <c r="BA1168">
        <v>1</v>
      </c>
      <c r="BC1168" t="s">
        <v>153</v>
      </c>
      <c r="BD1168">
        <v>0</v>
      </c>
      <c r="BE1168">
        <v>0</v>
      </c>
    </row>
    <row r="1169" spans="1:57" x14ac:dyDescent="0.35">
      <c r="A1169" s="193">
        <v>4163</v>
      </c>
      <c r="B1169">
        <v>2760</v>
      </c>
      <c r="C1169" s="194" t="s">
        <v>190</v>
      </c>
      <c r="D1169" t="s">
        <v>294</v>
      </c>
      <c r="E1169" t="s">
        <v>4354</v>
      </c>
      <c r="F1169" t="s">
        <v>83</v>
      </c>
      <c r="G1169">
        <v>1</v>
      </c>
      <c r="H1169">
        <v>6</v>
      </c>
      <c r="I1169">
        <v>37</v>
      </c>
      <c r="J1169">
        <v>8</v>
      </c>
      <c r="K1169">
        <v>0</v>
      </c>
      <c r="L1169">
        <v>51</v>
      </c>
      <c r="M1169" t="s">
        <v>4355</v>
      </c>
      <c r="N1169" s="165">
        <v>44769.897326388891</v>
      </c>
      <c r="O1169" s="195">
        <f t="shared" si="18"/>
        <v>44767</v>
      </c>
      <c r="P1169">
        <v>0</v>
      </c>
      <c r="Q1169" t="s">
        <v>8725</v>
      </c>
      <c r="R1169">
        <v>477</v>
      </c>
      <c r="S1169">
        <v>319</v>
      </c>
      <c r="T1169" t="s">
        <v>4356</v>
      </c>
      <c r="U1169" t="s">
        <v>130</v>
      </c>
      <c r="V1169" t="s">
        <v>131</v>
      </c>
      <c r="W1169">
        <v>0</v>
      </c>
      <c r="X1169">
        <v>0</v>
      </c>
      <c r="Y1169">
        <v>0</v>
      </c>
      <c r="Z1169">
        <v>0</v>
      </c>
      <c r="AA1169">
        <v>0</v>
      </c>
      <c r="AB1169">
        <v>0</v>
      </c>
      <c r="AC1169">
        <v>7</v>
      </c>
      <c r="AD1169">
        <v>2022</v>
      </c>
      <c r="AG1169" t="s">
        <v>4357</v>
      </c>
      <c r="AH1169">
        <v>27</v>
      </c>
      <c r="AI1169" t="s">
        <v>4358</v>
      </c>
      <c r="AJ1169" t="s">
        <v>160</v>
      </c>
      <c r="AK1169" t="s">
        <v>161</v>
      </c>
      <c r="AL1169">
        <v>0</v>
      </c>
      <c r="AM1169">
        <v>0</v>
      </c>
      <c r="AN1169">
        <v>0</v>
      </c>
      <c r="AO1169">
        <v>0</v>
      </c>
      <c r="AP1169">
        <v>0</v>
      </c>
      <c r="AQ1169">
        <v>0</v>
      </c>
      <c r="AR1169">
        <v>0</v>
      </c>
      <c r="AS1169">
        <v>0</v>
      </c>
      <c r="AT1169">
        <v>0</v>
      </c>
      <c r="AU1169">
        <v>0</v>
      </c>
      <c r="AV1169">
        <v>0</v>
      </c>
      <c r="AW1169">
        <v>0</v>
      </c>
      <c r="AX1169">
        <v>0</v>
      </c>
      <c r="AY1169">
        <v>0</v>
      </c>
      <c r="AZ1169">
        <v>0</v>
      </c>
      <c r="BA1169">
        <v>0</v>
      </c>
      <c r="BB1169" t="s">
        <v>154</v>
      </c>
      <c r="BC1169" t="s">
        <v>166</v>
      </c>
      <c r="BD1169">
        <v>0</v>
      </c>
      <c r="BE1169">
        <v>0</v>
      </c>
    </row>
    <row r="1170" spans="1:57" x14ac:dyDescent="0.35">
      <c r="A1170" s="193">
        <v>4409</v>
      </c>
      <c r="B1170">
        <v>6515</v>
      </c>
      <c r="C1170" s="194" t="s">
        <v>125</v>
      </c>
      <c r="D1170" t="s">
        <v>155</v>
      </c>
      <c r="E1170" t="s">
        <v>4359</v>
      </c>
      <c r="F1170" t="s">
        <v>86</v>
      </c>
      <c r="G1170">
        <v>1</v>
      </c>
      <c r="H1170">
        <v>0</v>
      </c>
      <c r="I1170">
        <v>0</v>
      </c>
      <c r="J1170">
        <v>0</v>
      </c>
      <c r="K1170">
        <v>0</v>
      </c>
      <c r="L1170">
        <v>0</v>
      </c>
      <c r="M1170" t="s">
        <v>4360</v>
      </c>
      <c r="N1170" s="165">
        <v>44778.458333333343</v>
      </c>
      <c r="O1170" s="195">
        <f t="shared" si="18"/>
        <v>44774</v>
      </c>
      <c r="P1170">
        <v>0</v>
      </c>
      <c r="Q1170" t="s">
        <v>8726</v>
      </c>
      <c r="R1170">
        <v>0</v>
      </c>
      <c r="S1170">
        <v>0</v>
      </c>
      <c r="T1170" t="s">
        <v>4361</v>
      </c>
      <c r="U1170" t="s">
        <v>130</v>
      </c>
      <c r="V1170" t="s">
        <v>131</v>
      </c>
      <c r="W1170">
        <v>1</v>
      </c>
      <c r="X1170">
        <v>0</v>
      </c>
      <c r="Y1170">
        <v>0</v>
      </c>
      <c r="Z1170">
        <v>0</v>
      </c>
      <c r="AA1170">
        <v>0</v>
      </c>
      <c r="AB1170">
        <v>1</v>
      </c>
      <c r="AC1170">
        <v>8</v>
      </c>
      <c r="AD1170">
        <v>2022</v>
      </c>
      <c r="AH1170">
        <v>5</v>
      </c>
      <c r="AI1170" t="s">
        <v>4362</v>
      </c>
      <c r="AJ1170" t="s">
        <v>177</v>
      </c>
      <c r="AK1170" t="s">
        <v>171</v>
      </c>
      <c r="AL1170">
        <v>0</v>
      </c>
      <c r="AM1170">
        <v>0</v>
      </c>
      <c r="AN1170">
        <v>0</v>
      </c>
      <c r="AO1170">
        <v>0</v>
      </c>
      <c r="AP1170">
        <v>0</v>
      </c>
      <c r="AQ1170">
        <v>1</v>
      </c>
      <c r="AR1170">
        <v>0</v>
      </c>
      <c r="AS1170">
        <v>0</v>
      </c>
      <c r="AT1170">
        <v>0</v>
      </c>
      <c r="AU1170">
        <v>0</v>
      </c>
      <c r="AV1170">
        <v>0</v>
      </c>
      <c r="AW1170">
        <v>0</v>
      </c>
      <c r="AX1170">
        <v>0</v>
      </c>
      <c r="AY1170">
        <v>0</v>
      </c>
      <c r="AZ1170">
        <v>0</v>
      </c>
      <c r="BA1170">
        <v>0</v>
      </c>
      <c r="BB1170" t="s">
        <v>154</v>
      </c>
      <c r="BC1170" t="s">
        <v>153</v>
      </c>
      <c r="BD1170">
        <v>0</v>
      </c>
      <c r="BE1170">
        <v>0</v>
      </c>
    </row>
    <row r="1171" spans="1:57" x14ac:dyDescent="0.35">
      <c r="A1171" s="193">
        <v>4606</v>
      </c>
      <c r="B1171">
        <v>5220</v>
      </c>
      <c r="C1171" s="194" t="s">
        <v>190</v>
      </c>
      <c r="D1171" t="s">
        <v>126</v>
      </c>
      <c r="E1171" t="s">
        <v>4363</v>
      </c>
      <c r="F1171" t="s">
        <v>83</v>
      </c>
      <c r="G1171">
        <v>1</v>
      </c>
      <c r="H1171">
        <v>0</v>
      </c>
      <c r="I1171">
        <v>0</v>
      </c>
      <c r="J1171">
        <v>0</v>
      </c>
      <c r="K1171">
        <v>0</v>
      </c>
      <c r="L1171">
        <v>0</v>
      </c>
      <c r="M1171" t="s">
        <v>4364</v>
      </c>
      <c r="N1171" s="165">
        <v>44787.804594907408</v>
      </c>
      <c r="O1171" s="195">
        <f t="shared" si="18"/>
        <v>44781</v>
      </c>
      <c r="P1171">
        <v>0</v>
      </c>
      <c r="Q1171" t="s">
        <v>8449</v>
      </c>
      <c r="R1171">
        <v>0</v>
      </c>
      <c r="S1171">
        <v>0</v>
      </c>
      <c r="T1171" t="s">
        <v>208</v>
      </c>
      <c r="U1171" t="s">
        <v>130</v>
      </c>
      <c r="V1171" t="s">
        <v>131</v>
      </c>
      <c r="W1171">
        <v>0</v>
      </c>
      <c r="X1171">
        <v>0</v>
      </c>
      <c r="Y1171">
        <v>1</v>
      </c>
      <c r="Z1171">
        <v>0</v>
      </c>
      <c r="AA1171">
        <v>0</v>
      </c>
      <c r="AB1171">
        <v>1</v>
      </c>
      <c r="AC1171">
        <v>8</v>
      </c>
      <c r="AD1171">
        <v>2022</v>
      </c>
      <c r="AH1171">
        <v>14</v>
      </c>
      <c r="AI1171" t="s">
        <v>4365</v>
      </c>
      <c r="AJ1171" t="s">
        <v>200</v>
      </c>
      <c r="AK1171" t="s">
        <v>134</v>
      </c>
      <c r="AL1171">
        <v>0</v>
      </c>
      <c r="AM1171">
        <v>0</v>
      </c>
      <c r="AN1171">
        <v>0</v>
      </c>
      <c r="AO1171">
        <v>0</v>
      </c>
      <c r="AP1171">
        <v>0</v>
      </c>
      <c r="AQ1171">
        <v>0</v>
      </c>
      <c r="AR1171">
        <v>0</v>
      </c>
      <c r="AS1171">
        <v>0</v>
      </c>
      <c r="AT1171">
        <v>0</v>
      </c>
      <c r="AU1171">
        <v>0</v>
      </c>
      <c r="AV1171">
        <v>0</v>
      </c>
      <c r="AW1171">
        <v>0</v>
      </c>
      <c r="AX1171">
        <v>0</v>
      </c>
      <c r="AY1171">
        <v>0</v>
      </c>
      <c r="AZ1171">
        <v>0</v>
      </c>
      <c r="BA1171">
        <v>0</v>
      </c>
      <c r="BB1171" t="s">
        <v>154</v>
      </c>
      <c r="BC1171" t="s">
        <v>166</v>
      </c>
      <c r="BD1171">
        <v>0</v>
      </c>
      <c r="BE1171">
        <v>0</v>
      </c>
    </row>
    <row r="1172" spans="1:57" x14ac:dyDescent="0.35">
      <c r="A1172" s="193">
        <v>4466</v>
      </c>
      <c r="B1172">
        <v>5181</v>
      </c>
      <c r="C1172" s="194" t="s">
        <v>190</v>
      </c>
      <c r="D1172" t="s">
        <v>126</v>
      </c>
      <c r="E1172" t="s">
        <v>4366</v>
      </c>
      <c r="F1172" t="s">
        <v>83</v>
      </c>
      <c r="G1172">
        <v>1</v>
      </c>
      <c r="H1172">
        <v>0</v>
      </c>
      <c r="I1172">
        <v>0</v>
      </c>
      <c r="J1172">
        <v>0</v>
      </c>
      <c r="K1172">
        <v>0</v>
      </c>
      <c r="L1172">
        <v>0</v>
      </c>
      <c r="M1172" t="s">
        <v>4367</v>
      </c>
      <c r="N1172" s="165">
        <v>44781.604166666657</v>
      </c>
      <c r="O1172" s="195">
        <f t="shared" si="18"/>
        <v>44781</v>
      </c>
      <c r="P1172">
        <v>0</v>
      </c>
      <c r="Q1172" t="s">
        <v>8449</v>
      </c>
      <c r="R1172">
        <v>0</v>
      </c>
      <c r="S1172">
        <v>0</v>
      </c>
      <c r="T1172" t="s">
        <v>208</v>
      </c>
      <c r="U1172" t="s">
        <v>130</v>
      </c>
      <c r="V1172" t="s">
        <v>131</v>
      </c>
      <c r="W1172">
        <v>0</v>
      </c>
      <c r="X1172">
        <v>0</v>
      </c>
      <c r="Y1172">
        <v>0</v>
      </c>
      <c r="Z1172">
        <v>0</v>
      </c>
      <c r="AA1172">
        <v>0</v>
      </c>
      <c r="AB1172">
        <v>0</v>
      </c>
      <c r="AC1172">
        <v>8</v>
      </c>
      <c r="AD1172">
        <v>2022</v>
      </c>
      <c r="AH1172">
        <v>8</v>
      </c>
      <c r="AI1172" t="s">
        <v>4368</v>
      </c>
      <c r="AJ1172" t="s">
        <v>200</v>
      </c>
      <c r="AK1172" t="s">
        <v>134</v>
      </c>
      <c r="AL1172">
        <v>0</v>
      </c>
      <c r="AM1172">
        <v>0</v>
      </c>
      <c r="AN1172">
        <v>0</v>
      </c>
      <c r="AO1172">
        <v>0</v>
      </c>
      <c r="AP1172">
        <v>0</v>
      </c>
      <c r="AQ1172">
        <v>0</v>
      </c>
      <c r="AR1172">
        <v>0</v>
      </c>
      <c r="AS1172">
        <v>0</v>
      </c>
      <c r="AT1172">
        <v>0</v>
      </c>
      <c r="AU1172">
        <v>0</v>
      </c>
      <c r="AV1172">
        <v>0</v>
      </c>
      <c r="AW1172">
        <v>0</v>
      </c>
      <c r="AX1172">
        <v>0</v>
      </c>
      <c r="AY1172">
        <v>0</v>
      </c>
      <c r="AZ1172">
        <v>0</v>
      </c>
      <c r="BA1172">
        <v>0</v>
      </c>
      <c r="BB1172" t="s">
        <v>172</v>
      </c>
      <c r="BC1172" t="s">
        <v>153</v>
      </c>
      <c r="BD1172">
        <v>0</v>
      </c>
      <c r="BE1172">
        <v>0</v>
      </c>
    </row>
    <row r="1173" spans="1:57" x14ac:dyDescent="0.35">
      <c r="A1173" s="193">
        <v>144</v>
      </c>
      <c r="B1173">
        <v>6431</v>
      </c>
      <c r="C1173" s="194" t="s">
        <v>125</v>
      </c>
      <c r="D1173" t="s">
        <v>155</v>
      </c>
      <c r="E1173" t="s">
        <v>4369</v>
      </c>
      <c r="F1173" t="s">
        <v>86</v>
      </c>
      <c r="G1173">
        <v>1</v>
      </c>
      <c r="H1173">
        <v>0</v>
      </c>
      <c r="I1173">
        <v>0</v>
      </c>
      <c r="J1173">
        <v>0</v>
      </c>
      <c r="K1173">
        <v>0</v>
      </c>
      <c r="L1173">
        <v>0</v>
      </c>
      <c r="M1173" t="s">
        <v>4370</v>
      </c>
      <c r="N1173" s="165">
        <v>44627.811111111107</v>
      </c>
      <c r="O1173" s="195">
        <f t="shared" si="18"/>
        <v>44627</v>
      </c>
      <c r="P1173">
        <v>0</v>
      </c>
      <c r="Q1173" t="s">
        <v>8727</v>
      </c>
      <c r="R1173">
        <v>0</v>
      </c>
      <c r="S1173">
        <v>0</v>
      </c>
      <c r="T1173" t="s">
        <v>4265</v>
      </c>
      <c r="U1173" t="s">
        <v>130</v>
      </c>
      <c r="V1173" t="s">
        <v>131</v>
      </c>
      <c r="W1173">
        <v>0</v>
      </c>
      <c r="X1173">
        <v>0</v>
      </c>
      <c r="Y1173">
        <v>1</v>
      </c>
      <c r="Z1173">
        <v>1</v>
      </c>
      <c r="AA1173">
        <v>0</v>
      </c>
      <c r="AB1173">
        <v>1</v>
      </c>
      <c r="AC1173">
        <v>3</v>
      </c>
      <c r="AD1173">
        <v>2022</v>
      </c>
      <c r="AH1173">
        <v>7</v>
      </c>
      <c r="AI1173" t="s">
        <v>4371</v>
      </c>
      <c r="AJ1173" t="s">
        <v>160</v>
      </c>
      <c r="AK1173" t="s">
        <v>161</v>
      </c>
      <c r="AL1173">
        <v>0</v>
      </c>
      <c r="AM1173">
        <v>0</v>
      </c>
      <c r="AN1173">
        <v>0</v>
      </c>
      <c r="AO1173">
        <v>0</v>
      </c>
      <c r="AP1173">
        <v>0</v>
      </c>
      <c r="AQ1173">
        <v>0</v>
      </c>
      <c r="AR1173">
        <v>0</v>
      </c>
      <c r="AS1173">
        <v>0</v>
      </c>
      <c r="AT1173">
        <v>0</v>
      </c>
      <c r="AU1173">
        <v>0</v>
      </c>
      <c r="AV1173">
        <v>0</v>
      </c>
      <c r="AW1173">
        <v>0</v>
      </c>
      <c r="AX1173">
        <v>0</v>
      </c>
      <c r="AY1173">
        <v>0</v>
      </c>
      <c r="AZ1173">
        <v>0</v>
      </c>
      <c r="BA1173">
        <v>0</v>
      </c>
      <c r="BB1173" t="s">
        <v>178</v>
      </c>
      <c r="BC1173" t="s">
        <v>166</v>
      </c>
      <c r="BD1173">
        <v>0</v>
      </c>
      <c r="BE1173">
        <v>0</v>
      </c>
    </row>
    <row r="1174" spans="1:57" x14ac:dyDescent="0.35">
      <c r="A1174" s="193">
        <v>3762</v>
      </c>
      <c r="B1174">
        <v>26</v>
      </c>
      <c r="C1174" s="194" t="s">
        <v>125</v>
      </c>
      <c r="D1174" t="s">
        <v>399</v>
      </c>
      <c r="E1174" t="s">
        <v>4372</v>
      </c>
      <c r="F1174" t="s">
        <v>86</v>
      </c>
      <c r="G1174">
        <v>1</v>
      </c>
      <c r="H1174">
        <v>0</v>
      </c>
      <c r="I1174">
        <v>0</v>
      </c>
      <c r="J1174">
        <v>0</v>
      </c>
      <c r="K1174">
        <v>0</v>
      </c>
      <c r="L1174">
        <v>0</v>
      </c>
      <c r="M1174" t="s">
        <v>4373</v>
      </c>
      <c r="N1174" s="165">
        <v>44756.636712962973</v>
      </c>
      <c r="O1174" s="195">
        <f t="shared" si="18"/>
        <v>44753</v>
      </c>
      <c r="P1174">
        <v>0</v>
      </c>
      <c r="Q1174" t="s">
        <v>8728</v>
      </c>
      <c r="R1174">
        <v>134153</v>
      </c>
      <c r="S1174">
        <v>0</v>
      </c>
      <c r="T1174" t="s">
        <v>4374</v>
      </c>
      <c r="U1174" t="s">
        <v>130</v>
      </c>
      <c r="V1174" t="s">
        <v>131</v>
      </c>
      <c r="W1174">
        <v>0</v>
      </c>
      <c r="X1174">
        <v>0</v>
      </c>
      <c r="Y1174">
        <v>0</v>
      </c>
      <c r="Z1174">
        <v>0</v>
      </c>
      <c r="AA1174">
        <v>0</v>
      </c>
      <c r="AB1174">
        <v>0</v>
      </c>
      <c r="AC1174">
        <v>7</v>
      </c>
      <c r="AD1174">
        <v>2022</v>
      </c>
      <c r="AH1174">
        <v>14</v>
      </c>
      <c r="AI1174" t="s">
        <v>4375</v>
      </c>
      <c r="AJ1174" t="s">
        <v>200</v>
      </c>
      <c r="AK1174" t="s">
        <v>385</v>
      </c>
      <c r="AL1174">
        <v>0</v>
      </c>
      <c r="AM1174">
        <v>0</v>
      </c>
      <c r="AN1174">
        <v>0</v>
      </c>
      <c r="AO1174">
        <v>0</v>
      </c>
      <c r="AP1174">
        <v>0</v>
      </c>
      <c r="AQ1174">
        <v>1</v>
      </c>
      <c r="AR1174">
        <v>0</v>
      </c>
      <c r="AS1174">
        <v>0</v>
      </c>
      <c r="AT1174">
        <v>0</v>
      </c>
      <c r="AU1174">
        <v>0</v>
      </c>
      <c r="AV1174">
        <v>0</v>
      </c>
      <c r="AW1174">
        <v>0</v>
      </c>
      <c r="AX1174">
        <v>0</v>
      </c>
      <c r="AY1174">
        <v>0</v>
      </c>
      <c r="AZ1174">
        <v>0</v>
      </c>
      <c r="BA1174">
        <v>0</v>
      </c>
      <c r="BB1174" t="s">
        <v>195</v>
      </c>
      <c r="BC1174" t="s">
        <v>166</v>
      </c>
      <c r="BD1174">
        <v>0</v>
      </c>
      <c r="BE1174">
        <v>0</v>
      </c>
    </row>
    <row r="1175" spans="1:57" x14ac:dyDescent="0.35">
      <c r="A1175" s="193">
        <v>3763</v>
      </c>
      <c r="B1175">
        <v>25</v>
      </c>
      <c r="C1175" s="194" t="s">
        <v>125</v>
      </c>
      <c r="D1175" t="s">
        <v>399</v>
      </c>
      <c r="E1175" t="s">
        <v>4372</v>
      </c>
      <c r="F1175" t="s">
        <v>86</v>
      </c>
      <c r="G1175">
        <v>1</v>
      </c>
      <c r="H1175">
        <v>0</v>
      </c>
      <c r="I1175">
        <v>0</v>
      </c>
      <c r="J1175">
        <v>0</v>
      </c>
      <c r="K1175">
        <v>0</v>
      </c>
      <c r="L1175">
        <v>0</v>
      </c>
      <c r="M1175" t="s">
        <v>4373</v>
      </c>
      <c r="N1175" s="165">
        <v>44756.636712962973</v>
      </c>
      <c r="O1175" s="195">
        <f t="shared" si="18"/>
        <v>44753</v>
      </c>
      <c r="P1175">
        <v>0</v>
      </c>
      <c r="Q1175" t="s">
        <v>8728</v>
      </c>
      <c r="R1175">
        <v>134153</v>
      </c>
      <c r="S1175">
        <v>0</v>
      </c>
      <c r="T1175" t="s">
        <v>4374</v>
      </c>
      <c r="U1175" t="s">
        <v>130</v>
      </c>
      <c r="V1175" t="s">
        <v>131</v>
      </c>
      <c r="W1175">
        <v>0</v>
      </c>
      <c r="X1175">
        <v>0</v>
      </c>
      <c r="Y1175">
        <v>0</v>
      </c>
      <c r="Z1175">
        <v>0</v>
      </c>
      <c r="AA1175">
        <v>0</v>
      </c>
      <c r="AB1175">
        <v>0</v>
      </c>
      <c r="AC1175">
        <v>7</v>
      </c>
      <c r="AD1175">
        <v>2022</v>
      </c>
      <c r="AH1175">
        <v>14</v>
      </c>
      <c r="AI1175" t="s">
        <v>4375</v>
      </c>
      <c r="AJ1175" t="s">
        <v>200</v>
      </c>
      <c r="AK1175" t="s">
        <v>385</v>
      </c>
      <c r="AL1175">
        <v>0</v>
      </c>
      <c r="AM1175">
        <v>0</v>
      </c>
      <c r="AN1175">
        <v>0</v>
      </c>
      <c r="AO1175">
        <v>0</v>
      </c>
      <c r="AP1175">
        <v>0</v>
      </c>
      <c r="AQ1175">
        <v>1</v>
      </c>
      <c r="AR1175">
        <v>0</v>
      </c>
      <c r="AS1175">
        <v>0</v>
      </c>
      <c r="AT1175">
        <v>0</v>
      </c>
      <c r="AU1175">
        <v>0</v>
      </c>
      <c r="AV1175">
        <v>0</v>
      </c>
      <c r="AW1175">
        <v>0</v>
      </c>
      <c r="AX1175">
        <v>0</v>
      </c>
      <c r="AY1175">
        <v>0</v>
      </c>
      <c r="AZ1175">
        <v>0</v>
      </c>
      <c r="BA1175">
        <v>0</v>
      </c>
      <c r="BB1175" t="s">
        <v>195</v>
      </c>
      <c r="BC1175" t="s">
        <v>166</v>
      </c>
      <c r="BD1175">
        <v>0</v>
      </c>
      <c r="BE1175">
        <v>0</v>
      </c>
    </row>
    <row r="1176" spans="1:57" x14ac:dyDescent="0.35">
      <c r="A1176" s="193">
        <v>3890</v>
      </c>
      <c r="B1176">
        <v>42</v>
      </c>
      <c r="C1176" s="194" t="s">
        <v>125</v>
      </c>
      <c r="D1176" t="s">
        <v>399</v>
      </c>
      <c r="E1176" t="s">
        <v>4376</v>
      </c>
      <c r="F1176" t="s">
        <v>86</v>
      </c>
      <c r="G1176">
        <v>1</v>
      </c>
      <c r="H1176">
        <v>0</v>
      </c>
      <c r="I1176">
        <v>0</v>
      </c>
      <c r="J1176">
        <v>0</v>
      </c>
      <c r="K1176">
        <v>0</v>
      </c>
      <c r="L1176">
        <v>0</v>
      </c>
      <c r="M1176" t="s">
        <v>4373</v>
      </c>
      <c r="N1176" s="165">
        <v>44761.276331018518</v>
      </c>
      <c r="O1176" s="195">
        <f t="shared" si="18"/>
        <v>44760</v>
      </c>
      <c r="P1176">
        <v>0</v>
      </c>
      <c r="Q1176" t="s">
        <v>8729</v>
      </c>
      <c r="R1176">
        <v>37</v>
      </c>
      <c r="S1176">
        <v>0</v>
      </c>
      <c r="T1176" t="s">
        <v>4377</v>
      </c>
      <c r="U1176" t="s">
        <v>130</v>
      </c>
      <c r="V1176" t="s">
        <v>131</v>
      </c>
      <c r="W1176">
        <v>0</v>
      </c>
      <c r="X1176">
        <v>0</v>
      </c>
      <c r="Y1176">
        <v>0</v>
      </c>
      <c r="Z1176">
        <v>0</v>
      </c>
      <c r="AA1176">
        <v>0</v>
      </c>
      <c r="AB1176">
        <v>0</v>
      </c>
      <c r="AC1176">
        <v>7</v>
      </c>
      <c r="AD1176">
        <v>2022</v>
      </c>
      <c r="AH1176">
        <v>19</v>
      </c>
      <c r="AI1176" t="s">
        <v>4375</v>
      </c>
      <c r="AJ1176" t="s">
        <v>200</v>
      </c>
      <c r="AK1176" t="s">
        <v>134</v>
      </c>
      <c r="AL1176">
        <v>0</v>
      </c>
      <c r="AM1176">
        <v>0</v>
      </c>
      <c r="AN1176">
        <v>0</v>
      </c>
      <c r="AO1176">
        <v>0</v>
      </c>
      <c r="AP1176">
        <v>0</v>
      </c>
      <c r="AQ1176">
        <v>1</v>
      </c>
      <c r="AR1176">
        <v>0</v>
      </c>
      <c r="AS1176">
        <v>0</v>
      </c>
      <c r="AT1176">
        <v>0</v>
      </c>
      <c r="AU1176">
        <v>0</v>
      </c>
      <c r="AV1176">
        <v>0</v>
      </c>
      <c r="AW1176">
        <v>0</v>
      </c>
      <c r="AX1176">
        <v>0</v>
      </c>
      <c r="AY1176">
        <v>0</v>
      </c>
      <c r="AZ1176">
        <v>0</v>
      </c>
      <c r="BA1176">
        <v>0</v>
      </c>
      <c r="BB1176" t="s">
        <v>195</v>
      </c>
      <c r="BC1176" t="s">
        <v>166</v>
      </c>
      <c r="BD1176">
        <v>0</v>
      </c>
      <c r="BE1176">
        <v>0</v>
      </c>
    </row>
    <row r="1177" spans="1:57" x14ac:dyDescent="0.35">
      <c r="A1177" s="193">
        <v>3566</v>
      </c>
      <c r="B1177">
        <v>198</v>
      </c>
      <c r="C1177" s="194" t="s">
        <v>190</v>
      </c>
      <c r="D1177" t="s">
        <v>97</v>
      </c>
      <c r="E1177" t="s">
        <v>4378</v>
      </c>
      <c r="F1177" t="s">
        <v>86</v>
      </c>
      <c r="G1177">
        <v>1</v>
      </c>
      <c r="H1177">
        <v>0</v>
      </c>
      <c r="I1177">
        <v>0</v>
      </c>
      <c r="J1177">
        <v>0</v>
      </c>
      <c r="K1177">
        <v>0</v>
      </c>
      <c r="L1177">
        <v>0</v>
      </c>
      <c r="M1177" t="s">
        <v>4379</v>
      </c>
      <c r="N1177" s="165">
        <v>44745.541666666657</v>
      </c>
      <c r="O1177" s="195">
        <f t="shared" si="18"/>
        <v>44739</v>
      </c>
      <c r="P1177">
        <v>0</v>
      </c>
      <c r="Q1177" t="s">
        <v>8730</v>
      </c>
      <c r="R1177">
        <v>0</v>
      </c>
      <c r="S1177">
        <v>0</v>
      </c>
      <c r="T1177" t="s">
        <v>4380</v>
      </c>
      <c r="U1177" t="s">
        <v>130</v>
      </c>
      <c r="V1177" t="s">
        <v>131</v>
      </c>
      <c r="W1177">
        <v>1</v>
      </c>
      <c r="X1177">
        <v>0</v>
      </c>
      <c r="Y1177">
        <v>0</v>
      </c>
      <c r="Z1177">
        <v>1</v>
      </c>
      <c r="AA1177">
        <v>0</v>
      </c>
      <c r="AB1177">
        <v>1</v>
      </c>
      <c r="AC1177">
        <v>7</v>
      </c>
      <c r="AD1177">
        <v>2022</v>
      </c>
      <c r="AH1177">
        <v>3</v>
      </c>
      <c r="AI1177" t="s">
        <v>4381</v>
      </c>
      <c r="AJ1177" t="s">
        <v>160</v>
      </c>
      <c r="AK1177" t="s">
        <v>171</v>
      </c>
      <c r="AL1177">
        <v>0</v>
      </c>
      <c r="AM1177">
        <v>0</v>
      </c>
      <c r="AN1177">
        <v>0</v>
      </c>
      <c r="AO1177">
        <v>0</v>
      </c>
      <c r="AP1177">
        <v>0</v>
      </c>
      <c r="AQ1177">
        <v>0</v>
      </c>
      <c r="AR1177">
        <v>0</v>
      </c>
      <c r="AS1177">
        <v>0</v>
      </c>
      <c r="AT1177">
        <v>0</v>
      </c>
      <c r="AU1177">
        <v>0</v>
      </c>
      <c r="AV1177">
        <v>0</v>
      </c>
      <c r="AW1177">
        <v>0</v>
      </c>
      <c r="AX1177">
        <v>0</v>
      </c>
      <c r="AY1177">
        <v>0</v>
      </c>
      <c r="AZ1177">
        <v>0</v>
      </c>
      <c r="BA1177">
        <v>0</v>
      </c>
      <c r="BB1177" t="s">
        <v>178</v>
      </c>
      <c r="BC1177" t="s">
        <v>166</v>
      </c>
      <c r="BD1177">
        <v>0</v>
      </c>
      <c r="BE1177">
        <v>0</v>
      </c>
    </row>
    <row r="1178" spans="1:57" x14ac:dyDescent="0.35">
      <c r="A1178" s="193">
        <v>4754</v>
      </c>
      <c r="B1178">
        <v>2533</v>
      </c>
      <c r="C1178" s="194" t="s">
        <v>125</v>
      </c>
      <c r="D1178" t="s">
        <v>126</v>
      </c>
      <c r="E1178" t="s">
        <v>4382</v>
      </c>
      <c r="F1178" t="s">
        <v>85</v>
      </c>
      <c r="G1178">
        <v>1</v>
      </c>
      <c r="H1178">
        <v>0</v>
      </c>
      <c r="I1178">
        <v>0</v>
      </c>
      <c r="J1178">
        <v>0</v>
      </c>
      <c r="K1178">
        <v>0</v>
      </c>
      <c r="L1178">
        <v>1</v>
      </c>
      <c r="M1178" t="s">
        <v>4383</v>
      </c>
      <c r="N1178" s="165">
        <v>44793.468344907407</v>
      </c>
      <c r="O1178" s="195">
        <f t="shared" si="18"/>
        <v>44788</v>
      </c>
      <c r="P1178">
        <v>0</v>
      </c>
      <c r="Q1178" t="s">
        <v>4384</v>
      </c>
      <c r="R1178">
        <v>0</v>
      </c>
      <c r="S1178">
        <v>0</v>
      </c>
      <c r="T1178" t="s">
        <v>4384</v>
      </c>
      <c r="U1178" t="s">
        <v>130</v>
      </c>
      <c r="V1178" t="s">
        <v>131</v>
      </c>
      <c r="W1178">
        <v>0</v>
      </c>
      <c r="X1178">
        <v>0</v>
      </c>
      <c r="Y1178">
        <v>0</v>
      </c>
      <c r="Z1178">
        <v>0</v>
      </c>
      <c r="AA1178">
        <v>0</v>
      </c>
      <c r="AB1178">
        <v>0</v>
      </c>
      <c r="AC1178">
        <v>8</v>
      </c>
      <c r="AD1178">
        <v>2022</v>
      </c>
      <c r="AH1178">
        <v>20</v>
      </c>
      <c r="AI1178" t="s">
        <v>4385</v>
      </c>
      <c r="AJ1178" t="s">
        <v>133</v>
      </c>
      <c r="AK1178" t="s">
        <v>134</v>
      </c>
      <c r="AL1178">
        <v>0</v>
      </c>
      <c r="AM1178">
        <v>0</v>
      </c>
      <c r="AN1178">
        <v>0</v>
      </c>
      <c r="AO1178">
        <v>0</v>
      </c>
      <c r="AP1178">
        <v>0</v>
      </c>
      <c r="AQ1178">
        <v>0</v>
      </c>
      <c r="AR1178">
        <v>0</v>
      </c>
      <c r="AS1178">
        <v>0</v>
      </c>
      <c r="AT1178">
        <v>0</v>
      </c>
      <c r="AU1178">
        <v>0</v>
      </c>
      <c r="AV1178">
        <v>0</v>
      </c>
      <c r="AW1178">
        <v>0</v>
      </c>
      <c r="AX1178">
        <v>0</v>
      </c>
      <c r="AY1178">
        <v>0</v>
      </c>
      <c r="AZ1178">
        <v>1</v>
      </c>
      <c r="BA1178">
        <v>0</v>
      </c>
      <c r="BB1178" t="s">
        <v>162</v>
      </c>
      <c r="BC1178" t="s">
        <v>166</v>
      </c>
      <c r="BD1178">
        <v>0</v>
      </c>
      <c r="BE1178">
        <v>0</v>
      </c>
    </row>
    <row r="1179" spans="1:57" x14ac:dyDescent="0.35">
      <c r="A1179" s="193">
        <v>4477</v>
      </c>
      <c r="B1179">
        <v>2483</v>
      </c>
      <c r="C1179" s="194" t="s">
        <v>125</v>
      </c>
      <c r="D1179" t="s">
        <v>126</v>
      </c>
      <c r="E1179" t="s">
        <v>4386</v>
      </c>
      <c r="F1179" t="s">
        <v>86</v>
      </c>
      <c r="G1179">
        <v>1</v>
      </c>
      <c r="H1179">
        <v>0</v>
      </c>
      <c r="I1179">
        <v>0</v>
      </c>
      <c r="J1179">
        <v>0</v>
      </c>
      <c r="K1179">
        <v>0</v>
      </c>
      <c r="L1179">
        <v>2</v>
      </c>
      <c r="M1179" t="s">
        <v>4387</v>
      </c>
      <c r="N1179" s="165">
        <v>44782.109317129631</v>
      </c>
      <c r="O1179" s="195">
        <f t="shared" si="18"/>
        <v>44781</v>
      </c>
      <c r="P1179">
        <v>0</v>
      </c>
      <c r="Q1179" t="s">
        <v>4388</v>
      </c>
      <c r="R1179">
        <v>0</v>
      </c>
      <c r="S1179">
        <v>0</v>
      </c>
      <c r="T1179" t="s">
        <v>4388</v>
      </c>
      <c r="U1179" t="s">
        <v>130</v>
      </c>
      <c r="V1179" t="s">
        <v>131</v>
      </c>
      <c r="W1179">
        <v>1</v>
      </c>
      <c r="X1179">
        <v>1</v>
      </c>
      <c r="Y1179">
        <v>0</v>
      </c>
      <c r="Z1179">
        <v>0</v>
      </c>
      <c r="AA1179">
        <v>0</v>
      </c>
      <c r="AB1179">
        <v>1</v>
      </c>
      <c r="AC1179">
        <v>8</v>
      </c>
      <c r="AD1179">
        <v>2022</v>
      </c>
      <c r="AH1179">
        <v>9</v>
      </c>
      <c r="AI1179" t="s">
        <v>4389</v>
      </c>
      <c r="AJ1179" t="s">
        <v>200</v>
      </c>
      <c r="AK1179" t="s">
        <v>134</v>
      </c>
      <c r="AL1179">
        <v>0</v>
      </c>
      <c r="AM1179">
        <v>0</v>
      </c>
      <c r="AN1179">
        <v>0</v>
      </c>
      <c r="AO1179">
        <v>0</v>
      </c>
      <c r="AP1179">
        <v>0</v>
      </c>
      <c r="AQ1179">
        <v>0</v>
      </c>
      <c r="AR1179">
        <v>0</v>
      </c>
      <c r="AS1179">
        <v>0</v>
      </c>
      <c r="AT1179">
        <v>0</v>
      </c>
      <c r="AU1179">
        <v>0</v>
      </c>
      <c r="AV1179">
        <v>0</v>
      </c>
      <c r="AW1179">
        <v>0</v>
      </c>
      <c r="AX1179">
        <v>0</v>
      </c>
      <c r="AY1179">
        <v>0</v>
      </c>
      <c r="AZ1179">
        <v>0</v>
      </c>
      <c r="BA1179">
        <v>0</v>
      </c>
      <c r="BB1179" t="s">
        <v>172</v>
      </c>
      <c r="BC1179" t="s">
        <v>153</v>
      </c>
      <c r="BD1179">
        <v>0</v>
      </c>
      <c r="BE1179">
        <v>0</v>
      </c>
    </row>
    <row r="1180" spans="1:57" x14ac:dyDescent="0.35">
      <c r="A1180" s="193">
        <v>280</v>
      </c>
      <c r="B1180">
        <v>6123</v>
      </c>
      <c r="C1180" s="194" t="s">
        <v>125</v>
      </c>
      <c r="D1180" t="s">
        <v>126</v>
      </c>
      <c r="E1180" t="s">
        <v>4390</v>
      </c>
      <c r="F1180" t="s">
        <v>86</v>
      </c>
      <c r="G1180">
        <v>1</v>
      </c>
      <c r="H1180">
        <v>0</v>
      </c>
      <c r="I1180">
        <v>0</v>
      </c>
      <c r="J1180">
        <v>0</v>
      </c>
      <c r="K1180">
        <v>0</v>
      </c>
      <c r="L1180">
        <v>0</v>
      </c>
      <c r="M1180" t="s">
        <v>4391</v>
      </c>
      <c r="N1180" s="165">
        <v>44638.635775462957</v>
      </c>
      <c r="O1180" s="195">
        <f t="shared" si="18"/>
        <v>44634</v>
      </c>
      <c r="P1180">
        <v>0</v>
      </c>
      <c r="Q1180" t="s">
        <v>7531</v>
      </c>
      <c r="R1180">
        <v>0</v>
      </c>
      <c r="S1180">
        <v>0</v>
      </c>
      <c r="T1180" t="s">
        <v>805</v>
      </c>
      <c r="U1180" t="s">
        <v>130</v>
      </c>
      <c r="V1180" t="s">
        <v>131</v>
      </c>
      <c r="W1180">
        <v>0</v>
      </c>
      <c r="X1180">
        <v>0</v>
      </c>
      <c r="Y1180">
        <v>0</v>
      </c>
      <c r="Z1180">
        <v>0</v>
      </c>
      <c r="AA1180">
        <v>0</v>
      </c>
      <c r="AB1180">
        <v>0</v>
      </c>
      <c r="AC1180">
        <v>3</v>
      </c>
      <c r="AD1180">
        <v>2022</v>
      </c>
      <c r="AG1180" t="s">
        <v>4392</v>
      </c>
      <c r="AH1180">
        <v>18</v>
      </c>
      <c r="AI1180" t="s">
        <v>4393</v>
      </c>
      <c r="AJ1180" t="s">
        <v>200</v>
      </c>
      <c r="AK1180" t="s">
        <v>134</v>
      </c>
      <c r="AL1180">
        <v>0</v>
      </c>
      <c r="AM1180">
        <v>0</v>
      </c>
      <c r="AN1180">
        <v>0</v>
      </c>
      <c r="AO1180">
        <v>0</v>
      </c>
      <c r="AP1180">
        <v>0</v>
      </c>
      <c r="AQ1180">
        <v>0</v>
      </c>
      <c r="AR1180">
        <v>0</v>
      </c>
      <c r="AS1180">
        <v>0</v>
      </c>
      <c r="AT1180">
        <v>0</v>
      </c>
      <c r="AU1180">
        <v>0</v>
      </c>
      <c r="AV1180">
        <v>0</v>
      </c>
      <c r="AW1180">
        <v>0</v>
      </c>
      <c r="AX1180">
        <v>0</v>
      </c>
      <c r="AY1180">
        <v>0</v>
      </c>
      <c r="AZ1180">
        <v>0</v>
      </c>
      <c r="BA1180">
        <v>0</v>
      </c>
      <c r="BB1180" t="s">
        <v>154</v>
      </c>
      <c r="BC1180" t="s">
        <v>166</v>
      </c>
      <c r="BD1180">
        <v>0</v>
      </c>
      <c r="BE1180">
        <v>0</v>
      </c>
    </row>
    <row r="1181" spans="1:57" x14ac:dyDescent="0.35">
      <c r="A1181" s="193">
        <v>267</v>
      </c>
      <c r="B1181">
        <v>6694</v>
      </c>
      <c r="C1181" s="194" t="s">
        <v>190</v>
      </c>
      <c r="D1181" t="s">
        <v>294</v>
      </c>
      <c r="E1181" t="s">
        <v>8731</v>
      </c>
      <c r="F1181" t="s">
        <v>86</v>
      </c>
      <c r="G1181">
        <v>1</v>
      </c>
      <c r="H1181">
        <v>0</v>
      </c>
      <c r="I1181">
        <v>0</v>
      </c>
      <c r="J1181">
        <v>0</v>
      </c>
      <c r="K1181">
        <v>0</v>
      </c>
      <c r="L1181">
        <v>0</v>
      </c>
      <c r="M1181" t="s">
        <v>8732</v>
      </c>
      <c r="N1181" s="165">
        <v>44807.884942129633</v>
      </c>
      <c r="O1181" s="195">
        <f t="shared" si="18"/>
        <v>44802</v>
      </c>
      <c r="P1181">
        <v>0</v>
      </c>
      <c r="Q1181" t="s">
        <v>8733</v>
      </c>
      <c r="R1181">
        <v>29</v>
      </c>
      <c r="S1181">
        <v>13</v>
      </c>
      <c r="T1181" t="s">
        <v>8734</v>
      </c>
      <c r="U1181" t="s">
        <v>130</v>
      </c>
      <c r="V1181" t="s">
        <v>131</v>
      </c>
      <c r="W1181">
        <v>0</v>
      </c>
      <c r="X1181">
        <v>0</v>
      </c>
      <c r="Y1181">
        <v>0</v>
      </c>
      <c r="Z1181">
        <v>0</v>
      </c>
      <c r="AA1181">
        <v>0</v>
      </c>
      <c r="AB1181">
        <v>0</v>
      </c>
      <c r="AC1181">
        <v>9</v>
      </c>
      <c r="AD1181">
        <v>2022</v>
      </c>
      <c r="AF1181" t="s">
        <v>7484</v>
      </c>
      <c r="AG1181" t="s">
        <v>8735</v>
      </c>
      <c r="AH1181">
        <v>3</v>
      </c>
      <c r="AI1181" t="s">
        <v>8736</v>
      </c>
      <c r="AJ1181" t="s">
        <v>200</v>
      </c>
      <c r="AK1181" t="s">
        <v>134</v>
      </c>
      <c r="AL1181">
        <v>0</v>
      </c>
      <c r="AM1181">
        <v>0</v>
      </c>
      <c r="AN1181">
        <v>0</v>
      </c>
      <c r="AO1181">
        <v>0</v>
      </c>
      <c r="AP1181">
        <v>0</v>
      </c>
      <c r="AQ1181">
        <v>1</v>
      </c>
      <c r="AR1181">
        <v>0</v>
      </c>
      <c r="AS1181">
        <v>0</v>
      </c>
      <c r="AT1181">
        <v>0</v>
      </c>
      <c r="AU1181">
        <v>0</v>
      </c>
      <c r="AV1181">
        <v>0</v>
      </c>
      <c r="AW1181">
        <v>0</v>
      </c>
      <c r="AX1181">
        <v>0</v>
      </c>
      <c r="AY1181">
        <v>0</v>
      </c>
      <c r="AZ1181">
        <v>0</v>
      </c>
      <c r="BA1181">
        <v>0</v>
      </c>
      <c r="BB1181" t="s">
        <v>195</v>
      </c>
      <c r="BC1181" t="s">
        <v>166</v>
      </c>
      <c r="BD1181">
        <v>0</v>
      </c>
      <c r="BE1181">
        <v>0</v>
      </c>
    </row>
    <row r="1182" spans="1:57" x14ac:dyDescent="0.35">
      <c r="A1182" s="193">
        <v>4472</v>
      </c>
      <c r="B1182">
        <v>3086</v>
      </c>
      <c r="C1182" s="194" t="s">
        <v>190</v>
      </c>
      <c r="D1182" t="s">
        <v>294</v>
      </c>
      <c r="E1182" t="s">
        <v>4394</v>
      </c>
      <c r="F1182" t="s">
        <v>85</v>
      </c>
      <c r="G1182">
        <v>1</v>
      </c>
      <c r="H1182">
        <v>0</v>
      </c>
      <c r="I1182">
        <v>0</v>
      </c>
      <c r="J1182">
        <v>1</v>
      </c>
      <c r="K1182">
        <v>1</v>
      </c>
      <c r="L1182">
        <v>2</v>
      </c>
      <c r="M1182" t="s">
        <v>4395</v>
      </c>
      <c r="N1182" s="165">
        <v>44781.768958333327</v>
      </c>
      <c r="O1182" s="195">
        <f t="shared" si="18"/>
        <v>44781</v>
      </c>
      <c r="P1182">
        <v>0</v>
      </c>
      <c r="Q1182" t="s">
        <v>8737</v>
      </c>
      <c r="R1182">
        <v>5</v>
      </c>
      <c r="S1182">
        <v>4265</v>
      </c>
      <c r="T1182" t="s">
        <v>4396</v>
      </c>
      <c r="U1182" t="s">
        <v>130</v>
      </c>
      <c r="V1182" t="s">
        <v>131</v>
      </c>
      <c r="W1182">
        <v>0</v>
      </c>
      <c r="X1182">
        <v>0</v>
      </c>
      <c r="Y1182">
        <v>0</v>
      </c>
      <c r="Z1182">
        <v>0</v>
      </c>
      <c r="AA1182">
        <v>0</v>
      </c>
      <c r="AB1182">
        <v>0</v>
      </c>
      <c r="AC1182">
        <v>8</v>
      </c>
      <c r="AD1182">
        <v>2022</v>
      </c>
      <c r="AF1182" t="s">
        <v>7484</v>
      </c>
      <c r="AG1182" t="s">
        <v>4397</v>
      </c>
      <c r="AH1182">
        <v>8</v>
      </c>
      <c r="AI1182" t="s">
        <v>4398</v>
      </c>
      <c r="AJ1182" t="s">
        <v>133</v>
      </c>
      <c r="AK1182" t="s">
        <v>134</v>
      </c>
      <c r="AL1182">
        <v>0</v>
      </c>
      <c r="AM1182">
        <v>0</v>
      </c>
      <c r="AN1182">
        <v>1</v>
      </c>
      <c r="AO1182">
        <v>0</v>
      </c>
      <c r="AP1182">
        <v>0</v>
      </c>
      <c r="AQ1182">
        <v>0</v>
      </c>
      <c r="AR1182">
        <v>0</v>
      </c>
      <c r="AS1182">
        <v>0</v>
      </c>
      <c r="AT1182">
        <v>0</v>
      </c>
      <c r="AU1182">
        <v>0</v>
      </c>
      <c r="AV1182">
        <v>0</v>
      </c>
      <c r="AW1182">
        <v>0</v>
      </c>
      <c r="AX1182">
        <v>0</v>
      </c>
      <c r="AY1182">
        <v>0</v>
      </c>
      <c r="AZ1182">
        <v>0</v>
      </c>
      <c r="BA1182">
        <v>0</v>
      </c>
      <c r="BB1182" t="s">
        <v>178</v>
      </c>
      <c r="BC1182" t="s">
        <v>166</v>
      </c>
      <c r="BD1182">
        <v>0</v>
      </c>
      <c r="BE1182">
        <v>0</v>
      </c>
    </row>
    <row r="1183" spans="1:57" x14ac:dyDescent="0.35">
      <c r="A1183" s="193">
        <v>4495</v>
      </c>
      <c r="B1183">
        <v>2830</v>
      </c>
      <c r="C1183" s="194" t="s">
        <v>190</v>
      </c>
      <c r="D1183" t="s">
        <v>294</v>
      </c>
      <c r="E1183" t="s">
        <v>4399</v>
      </c>
      <c r="F1183" t="s">
        <v>85</v>
      </c>
      <c r="G1183">
        <v>1</v>
      </c>
      <c r="H1183">
        <v>0</v>
      </c>
      <c r="I1183">
        <v>0</v>
      </c>
      <c r="J1183">
        <v>0</v>
      </c>
      <c r="K1183">
        <v>0</v>
      </c>
      <c r="L1183">
        <v>0</v>
      </c>
      <c r="M1183" t="s">
        <v>4400</v>
      </c>
      <c r="N1183" s="165">
        <v>44783.476018518522</v>
      </c>
      <c r="O1183" s="195">
        <f t="shared" si="18"/>
        <v>44781</v>
      </c>
      <c r="P1183">
        <v>0</v>
      </c>
      <c r="Q1183" t="s">
        <v>8581</v>
      </c>
      <c r="R1183">
        <v>25</v>
      </c>
      <c r="S1183">
        <v>2682</v>
      </c>
      <c r="T1183" t="s">
        <v>3737</v>
      </c>
      <c r="U1183" t="s">
        <v>130</v>
      </c>
      <c r="V1183" t="s">
        <v>131</v>
      </c>
      <c r="W1183">
        <v>0</v>
      </c>
      <c r="X1183">
        <v>0</v>
      </c>
      <c r="Y1183">
        <v>0</v>
      </c>
      <c r="Z1183">
        <v>0</v>
      </c>
      <c r="AA1183">
        <v>0</v>
      </c>
      <c r="AB1183">
        <v>0</v>
      </c>
      <c r="AC1183">
        <v>8</v>
      </c>
      <c r="AD1183">
        <v>2022</v>
      </c>
      <c r="AE1183" t="s">
        <v>423</v>
      </c>
      <c r="AH1183">
        <v>10</v>
      </c>
      <c r="AI1183" t="s">
        <v>4401</v>
      </c>
      <c r="AJ1183" t="s">
        <v>133</v>
      </c>
      <c r="AK1183" t="s">
        <v>134</v>
      </c>
      <c r="AL1183">
        <v>0</v>
      </c>
      <c r="AM1183">
        <v>0</v>
      </c>
      <c r="AN1183">
        <v>0</v>
      </c>
      <c r="AO1183">
        <v>0</v>
      </c>
      <c r="AP1183">
        <v>0</v>
      </c>
      <c r="AQ1183">
        <v>0</v>
      </c>
      <c r="AR1183">
        <v>0</v>
      </c>
      <c r="AS1183">
        <v>0</v>
      </c>
      <c r="AT1183">
        <v>0</v>
      </c>
      <c r="AU1183">
        <v>0</v>
      </c>
      <c r="AV1183">
        <v>0</v>
      </c>
      <c r="AW1183">
        <v>0</v>
      </c>
      <c r="AX1183">
        <v>0</v>
      </c>
      <c r="AY1183">
        <v>0</v>
      </c>
      <c r="AZ1183">
        <v>0</v>
      </c>
      <c r="BA1183">
        <v>1</v>
      </c>
      <c r="BB1183" t="s">
        <v>162</v>
      </c>
      <c r="BC1183" t="s">
        <v>166</v>
      </c>
      <c r="BD1183">
        <v>0</v>
      </c>
      <c r="BE1183">
        <v>0</v>
      </c>
    </row>
    <row r="1184" spans="1:57" x14ac:dyDescent="0.35">
      <c r="A1184" s="193">
        <v>4665</v>
      </c>
      <c r="B1184">
        <v>2858</v>
      </c>
      <c r="C1184" s="194" t="s">
        <v>190</v>
      </c>
      <c r="D1184" t="s">
        <v>294</v>
      </c>
      <c r="E1184" t="s">
        <v>4402</v>
      </c>
      <c r="F1184" t="s">
        <v>85</v>
      </c>
      <c r="G1184">
        <v>1</v>
      </c>
      <c r="H1184">
        <v>0</v>
      </c>
      <c r="I1184">
        <v>4</v>
      </c>
      <c r="J1184">
        <v>1</v>
      </c>
      <c r="K1184">
        <v>1</v>
      </c>
      <c r="L1184">
        <v>6</v>
      </c>
      <c r="M1184" t="s">
        <v>4403</v>
      </c>
      <c r="N1184" s="165">
        <v>44790.511261574073</v>
      </c>
      <c r="O1184" s="195">
        <f t="shared" si="18"/>
        <v>44788</v>
      </c>
      <c r="P1184">
        <v>0</v>
      </c>
      <c r="Q1184" t="s">
        <v>8738</v>
      </c>
      <c r="R1184">
        <v>62</v>
      </c>
      <c r="S1184">
        <v>157</v>
      </c>
      <c r="T1184" t="s">
        <v>4404</v>
      </c>
      <c r="U1184" t="s">
        <v>130</v>
      </c>
      <c r="V1184" t="s">
        <v>131</v>
      </c>
      <c r="W1184">
        <v>0</v>
      </c>
      <c r="X1184">
        <v>0</v>
      </c>
      <c r="Y1184">
        <v>0</v>
      </c>
      <c r="Z1184">
        <v>0</v>
      </c>
      <c r="AA1184">
        <v>0</v>
      </c>
      <c r="AB1184">
        <v>0</v>
      </c>
      <c r="AC1184">
        <v>8</v>
      </c>
      <c r="AD1184">
        <v>2022</v>
      </c>
      <c r="AE1184" t="s">
        <v>423</v>
      </c>
      <c r="AG1184" t="s">
        <v>4405</v>
      </c>
      <c r="AH1184">
        <v>17</v>
      </c>
      <c r="AI1184" t="s">
        <v>4406</v>
      </c>
      <c r="AJ1184" t="s">
        <v>133</v>
      </c>
      <c r="AK1184" t="s">
        <v>134</v>
      </c>
      <c r="AL1184">
        <v>0</v>
      </c>
      <c r="AM1184">
        <v>0</v>
      </c>
      <c r="AN1184">
        <v>0</v>
      </c>
      <c r="AO1184">
        <v>0</v>
      </c>
      <c r="AP1184">
        <v>0</v>
      </c>
      <c r="AQ1184">
        <v>0</v>
      </c>
      <c r="AR1184">
        <v>0</v>
      </c>
      <c r="AS1184">
        <v>0</v>
      </c>
      <c r="AT1184">
        <v>0</v>
      </c>
      <c r="AU1184">
        <v>0</v>
      </c>
      <c r="AV1184">
        <v>0</v>
      </c>
      <c r="AW1184">
        <v>0</v>
      </c>
      <c r="AX1184">
        <v>0</v>
      </c>
      <c r="AY1184">
        <v>0</v>
      </c>
      <c r="AZ1184">
        <v>0</v>
      </c>
      <c r="BA1184">
        <v>1</v>
      </c>
      <c r="BB1184" t="s">
        <v>178</v>
      </c>
      <c r="BC1184" t="s">
        <v>166</v>
      </c>
      <c r="BD1184">
        <v>0</v>
      </c>
      <c r="BE1184">
        <v>0</v>
      </c>
    </row>
    <row r="1185" spans="1:57" x14ac:dyDescent="0.35">
      <c r="A1185" s="193">
        <v>4006</v>
      </c>
      <c r="B1185">
        <v>2715</v>
      </c>
      <c r="C1185" s="194" t="s">
        <v>190</v>
      </c>
      <c r="D1185" t="s">
        <v>294</v>
      </c>
      <c r="E1185" t="s">
        <v>4407</v>
      </c>
      <c r="F1185" t="s">
        <v>83</v>
      </c>
      <c r="G1185">
        <v>1</v>
      </c>
      <c r="H1185">
        <v>0</v>
      </c>
      <c r="I1185">
        <v>6</v>
      </c>
      <c r="J1185">
        <v>2</v>
      </c>
      <c r="K1185">
        <v>2</v>
      </c>
      <c r="L1185">
        <v>10</v>
      </c>
      <c r="M1185" t="s">
        <v>4408</v>
      </c>
      <c r="N1185" s="165">
        <v>44764.722395833327</v>
      </c>
      <c r="O1185" s="195">
        <f t="shared" si="18"/>
        <v>44760</v>
      </c>
      <c r="P1185">
        <v>0</v>
      </c>
      <c r="Q1185" t="s">
        <v>8739</v>
      </c>
      <c r="R1185">
        <v>759</v>
      </c>
      <c r="S1185">
        <v>986</v>
      </c>
      <c r="T1185" t="s">
        <v>4409</v>
      </c>
      <c r="U1185" t="s">
        <v>130</v>
      </c>
      <c r="V1185" t="s">
        <v>131</v>
      </c>
      <c r="W1185">
        <v>0</v>
      </c>
      <c r="X1185">
        <v>0</v>
      </c>
      <c r="Y1185">
        <v>0</v>
      </c>
      <c r="Z1185">
        <v>0</v>
      </c>
      <c r="AA1185">
        <v>0</v>
      </c>
      <c r="AB1185">
        <v>0</v>
      </c>
      <c r="AC1185">
        <v>7</v>
      </c>
      <c r="AD1185">
        <v>2022</v>
      </c>
      <c r="AE1185" t="s">
        <v>4410</v>
      </c>
      <c r="AH1185">
        <v>22</v>
      </c>
      <c r="AI1185" t="s">
        <v>4411</v>
      </c>
      <c r="AJ1185" t="s">
        <v>133</v>
      </c>
      <c r="AK1185" t="s">
        <v>134</v>
      </c>
      <c r="AL1185">
        <v>0</v>
      </c>
      <c r="AM1185">
        <v>0</v>
      </c>
      <c r="AN1185">
        <v>0</v>
      </c>
      <c r="AO1185">
        <v>0</v>
      </c>
      <c r="AP1185">
        <v>0</v>
      </c>
      <c r="AQ1185">
        <v>0</v>
      </c>
      <c r="AR1185">
        <v>0</v>
      </c>
      <c r="AS1185">
        <v>0</v>
      </c>
      <c r="AT1185">
        <v>0</v>
      </c>
      <c r="AU1185">
        <v>0</v>
      </c>
      <c r="AV1185">
        <v>0</v>
      </c>
      <c r="AW1185">
        <v>0</v>
      </c>
      <c r="AX1185">
        <v>0</v>
      </c>
      <c r="AY1185">
        <v>0</v>
      </c>
      <c r="AZ1185">
        <v>0</v>
      </c>
      <c r="BA1185">
        <v>1</v>
      </c>
      <c r="BC1185" t="s">
        <v>153</v>
      </c>
      <c r="BD1185">
        <v>0</v>
      </c>
      <c r="BE1185">
        <v>0</v>
      </c>
    </row>
    <row r="1186" spans="1:57" x14ac:dyDescent="0.35">
      <c r="A1186" s="193">
        <v>4179</v>
      </c>
      <c r="B1186">
        <v>3030</v>
      </c>
      <c r="C1186" s="194" t="s">
        <v>190</v>
      </c>
      <c r="D1186" t="s">
        <v>294</v>
      </c>
      <c r="E1186" t="s">
        <v>4412</v>
      </c>
      <c r="F1186" t="s">
        <v>83</v>
      </c>
      <c r="G1186">
        <v>1</v>
      </c>
      <c r="H1186">
        <v>0</v>
      </c>
      <c r="I1186">
        <v>0</v>
      </c>
      <c r="J1186">
        <v>0</v>
      </c>
      <c r="K1186">
        <v>0</v>
      </c>
      <c r="L1186">
        <v>0</v>
      </c>
      <c r="M1186" t="s">
        <v>4413</v>
      </c>
      <c r="N1186" s="165">
        <v>44770.568993055553</v>
      </c>
      <c r="O1186" s="195">
        <f t="shared" si="18"/>
        <v>44767</v>
      </c>
      <c r="P1186">
        <v>0</v>
      </c>
      <c r="Q1186" t="s">
        <v>8740</v>
      </c>
      <c r="R1186">
        <v>3</v>
      </c>
      <c r="S1186">
        <v>3524</v>
      </c>
      <c r="T1186" t="s">
        <v>4414</v>
      </c>
      <c r="U1186" t="s">
        <v>130</v>
      </c>
      <c r="V1186" t="s">
        <v>131</v>
      </c>
      <c r="W1186">
        <v>0</v>
      </c>
      <c r="X1186">
        <v>0</v>
      </c>
      <c r="Y1186">
        <v>0</v>
      </c>
      <c r="Z1186">
        <v>0</v>
      </c>
      <c r="AA1186">
        <v>0</v>
      </c>
      <c r="AB1186">
        <v>0</v>
      </c>
      <c r="AC1186">
        <v>7</v>
      </c>
      <c r="AD1186">
        <v>2022</v>
      </c>
      <c r="AE1186" t="s">
        <v>4415</v>
      </c>
      <c r="AF1186" t="s">
        <v>635</v>
      </c>
      <c r="AH1186">
        <v>28</v>
      </c>
      <c r="AI1186" t="s">
        <v>4416</v>
      </c>
      <c r="AJ1186" t="s">
        <v>133</v>
      </c>
      <c r="AK1186" t="s">
        <v>134</v>
      </c>
      <c r="AL1186">
        <v>0</v>
      </c>
      <c r="AM1186">
        <v>0</v>
      </c>
      <c r="AN1186">
        <v>0</v>
      </c>
      <c r="AO1186">
        <v>0</v>
      </c>
      <c r="AP1186">
        <v>0</v>
      </c>
      <c r="AQ1186">
        <v>0</v>
      </c>
      <c r="AR1186">
        <v>0</v>
      </c>
      <c r="AS1186">
        <v>0</v>
      </c>
      <c r="AT1186">
        <v>0</v>
      </c>
      <c r="AU1186">
        <v>0</v>
      </c>
      <c r="AV1186">
        <v>0</v>
      </c>
      <c r="AW1186">
        <v>0</v>
      </c>
      <c r="AX1186">
        <v>0</v>
      </c>
      <c r="AY1186">
        <v>0</v>
      </c>
      <c r="AZ1186">
        <v>0</v>
      </c>
      <c r="BA1186">
        <v>1</v>
      </c>
      <c r="BB1186" t="s">
        <v>172</v>
      </c>
      <c r="BC1186" t="s">
        <v>153</v>
      </c>
      <c r="BD1186">
        <v>0</v>
      </c>
      <c r="BE1186">
        <v>1</v>
      </c>
    </row>
    <row r="1187" spans="1:57" x14ac:dyDescent="0.35">
      <c r="A1187" s="193">
        <v>4456</v>
      </c>
      <c r="B1187">
        <v>3082</v>
      </c>
      <c r="C1187" s="194" t="s">
        <v>190</v>
      </c>
      <c r="D1187" t="s">
        <v>294</v>
      </c>
      <c r="E1187" t="s">
        <v>4417</v>
      </c>
      <c r="F1187" t="s">
        <v>83</v>
      </c>
      <c r="G1187">
        <v>1</v>
      </c>
      <c r="H1187">
        <v>0</v>
      </c>
      <c r="I1187">
        <v>8</v>
      </c>
      <c r="J1187">
        <v>2</v>
      </c>
      <c r="K1187">
        <v>0</v>
      </c>
      <c r="L1187">
        <v>10</v>
      </c>
      <c r="M1187" t="s">
        <v>4418</v>
      </c>
      <c r="N1187" s="165">
        <v>44780.780833333331</v>
      </c>
      <c r="O1187" s="195">
        <f t="shared" si="18"/>
        <v>44774</v>
      </c>
      <c r="P1187">
        <v>0</v>
      </c>
      <c r="Q1187" t="s">
        <v>8741</v>
      </c>
      <c r="R1187">
        <v>157</v>
      </c>
      <c r="S1187">
        <v>777</v>
      </c>
      <c r="T1187" t="s">
        <v>4419</v>
      </c>
      <c r="U1187" t="s">
        <v>130</v>
      </c>
      <c r="V1187" t="s">
        <v>131</v>
      </c>
      <c r="W1187">
        <v>0</v>
      </c>
      <c r="X1187">
        <v>0</v>
      </c>
      <c r="Y1187">
        <v>0</v>
      </c>
      <c r="Z1187">
        <v>0</v>
      </c>
      <c r="AA1187">
        <v>0</v>
      </c>
      <c r="AB1187">
        <v>0</v>
      </c>
      <c r="AC1187">
        <v>8</v>
      </c>
      <c r="AD1187">
        <v>2022</v>
      </c>
      <c r="AF1187" t="s">
        <v>635</v>
      </c>
      <c r="AG1187" t="s">
        <v>4420</v>
      </c>
      <c r="AH1187">
        <v>7</v>
      </c>
      <c r="AI1187" t="s">
        <v>4421</v>
      </c>
      <c r="AJ1187" t="s">
        <v>133</v>
      </c>
      <c r="AK1187" t="s">
        <v>134</v>
      </c>
      <c r="AL1187">
        <v>0</v>
      </c>
      <c r="AM1187">
        <v>1</v>
      </c>
      <c r="AN1187">
        <v>0</v>
      </c>
      <c r="AO1187">
        <v>1</v>
      </c>
      <c r="AP1187">
        <v>1</v>
      </c>
      <c r="AQ1187">
        <v>0</v>
      </c>
      <c r="AR1187">
        <v>0</v>
      </c>
      <c r="AS1187">
        <v>0</v>
      </c>
      <c r="AT1187">
        <v>0</v>
      </c>
      <c r="AU1187">
        <v>0</v>
      </c>
      <c r="AV1187">
        <v>0</v>
      </c>
      <c r="AW1187">
        <v>0</v>
      </c>
      <c r="AX1187">
        <v>0</v>
      </c>
      <c r="AY1187">
        <v>0</v>
      </c>
      <c r="AZ1187">
        <v>0</v>
      </c>
      <c r="BA1187">
        <v>0</v>
      </c>
      <c r="BB1187" t="s">
        <v>172</v>
      </c>
      <c r="BC1187" t="s">
        <v>153</v>
      </c>
      <c r="BD1187">
        <v>0</v>
      </c>
      <c r="BE1187">
        <v>0</v>
      </c>
    </row>
    <row r="1188" spans="1:57" x14ac:dyDescent="0.35">
      <c r="A1188" s="193">
        <v>4974</v>
      </c>
      <c r="B1188">
        <v>5162</v>
      </c>
      <c r="C1188" s="194" t="s">
        <v>125</v>
      </c>
      <c r="D1188" t="s">
        <v>126</v>
      </c>
      <c r="E1188" t="s">
        <v>4422</v>
      </c>
      <c r="F1188" t="s">
        <v>85</v>
      </c>
      <c r="G1188">
        <v>1</v>
      </c>
      <c r="H1188">
        <v>0</v>
      </c>
      <c r="I1188">
        <v>0</v>
      </c>
      <c r="J1188">
        <v>0</v>
      </c>
      <c r="K1188">
        <v>0</v>
      </c>
      <c r="L1188">
        <v>0</v>
      </c>
      <c r="M1188" t="s">
        <v>4423</v>
      </c>
      <c r="N1188" s="165">
        <v>44803.646527777782</v>
      </c>
      <c r="O1188" s="195">
        <f t="shared" si="18"/>
        <v>44802</v>
      </c>
      <c r="P1188">
        <v>0</v>
      </c>
      <c r="Q1188" t="s">
        <v>8742</v>
      </c>
      <c r="R1188">
        <v>0</v>
      </c>
      <c r="S1188">
        <v>0</v>
      </c>
      <c r="T1188" t="s">
        <v>4424</v>
      </c>
      <c r="U1188" t="s">
        <v>130</v>
      </c>
      <c r="V1188" t="s">
        <v>131</v>
      </c>
      <c r="W1188">
        <v>0</v>
      </c>
      <c r="X1188">
        <v>0</v>
      </c>
      <c r="Y1188">
        <v>0</v>
      </c>
      <c r="Z1188">
        <v>0</v>
      </c>
      <c r="AA1188">
        <v>0</v>
      </c>
      <c r="AB1188">
        <v>0</v>
      </c>
      <c r="AC1188">
        <v>8</v>
      </c>
      <c r="AD1188">
        <v>2022</v>
      </c>
      <c r="AH1188">
        <v>30</v>
      </c>
      <c r="AI1188" t="s">
        <v>4425</v>
      </c>
      <c r="AJ1188" t="s">
        <v>133</v>
      </c>
      <c r="AK1188" t="s">
        <v>134</v>
      </c>
      <c r="AL1188">
        <v>0</v>
      </c>
      <c r="AM1188">
        <v>0</v>
      </c>
      <c r="AN1188">
        <v>0</v>
      </c>
      <c r="AO1188">
        <v>0</v>
      </c>
      <c r="AP1188">
        <v>0</v>
      </c>
      <c r="AQ1188">
        <v>1</v>
      </c>
      <c r="AR1188">
        <v>0</v>
      </c>
      <c r="AS1188">
        <v>0</v>
      </c>
      <c r="AT1188">
        <v>0</v>
      </c>
      <c r="AU1188">
        <v>0</v>
      </c>
      <c r="AV1188">
        <v>0</v>
      </c>
      <c r="AW1188">
        <v>0</v>
      </c>
      <c r="AX1188">
        <v>0</v>
      </c>
      <c r="AY1188">
        <v>0</v>
      </c>
      <c r="AZ1188">
        <v>0</v>
      </c>
      <c r="BA1188">
        <v>0</v>
      </c>
      <c r="BB1188" t="s">
        <v>172</v>
      </c>
      <c r="BC1188" t="s">
        <v>153</v>
      </c>
      <c r="BD1188">
        <v>0</v>
      </c>
      <c r="BE1188">
        <v>0</v>
      </c>
    </row>
    <row r="1189" spans="1:57" x14ac:dyDescent="0.35">
      <c r="A1189" s="193">
        <v>293</v>
      </c>
      <c r="B1189">
        <v>6670</v>
      </c>
      <c r="C1189" s="194" t="s">
        <v>125</v>
      </c>
      <c r="D1189" t="s">
        <v>126</v>
      </c>
      <c r="E1189" t="s">
        <v>8743</v>
      </c>
      <c r="F1189" t="s">
        <v>83</v>
      </c>
      <c r="G1189">
        <v>1</v>
      </c>
      <c r="H1189">
        <v>0</v>
      </c>
      <c r="I1189">
        <v>0</v>
      </c>
      <c r="J1189">
        <v>0</v>
      </c>
      <c r="K1189">
        <v>0</v>
      </c>
      <c r="L1189">
        <v>3</v>
      </c>
      <c r="M1189" t="s">
        <v>8744</v>
      </c>
      <c r="N1189" s="165">
        <v>44809.626817129632</v>
      </c>
      <c r="O1189" s="195">
        <f t="shared" si="18"/>
        <v>44809</v>
      </c>
      <c r="P1189">
        <v>0</v>
      </c>
      <c r="Q1189" t="s">
        <v>8745</v>
      </c>
      <c r="R1189">
        <v>0</v>
      </c>
      <c r="S1189">
        <v>0</v>
      </c>
      <c r="T1189" t="s">
        <v>8745</v>
      </c>
      <c r="U1189" t="s">
        <v>130</v>
      </c>
      <c r="V1189" t="s">
        <v>131</v>
      </c>
      <c r="W1189">
        <v>0</v>
      </c>
      <c r="X1189">
        <v>0</v>
      </c>
      <c r="Y1189">
        <v>0</v>
      </c>
      <c r="Z1189">
        <v>0</v>
      </c>
      <c r="AA1189">
        <v>0</v>
      </c>
      <c r="AB1189">
        <v>0</v>
      </c>
      <c r="AC1189">
        <v>9</v>
      </c>
      <c r="AD1189">
        <v>2022</v>
      </c>
      <c r="AH1189">
        <v>5</v>
      </c>
      <c r="AI1189" t="s">
        <v>8746</v>
      </c>
      <c r="AJ1189" t="s">
        <v>133</v>
      </c>
      <c r="AK1189" t="s">
        <v>134</v>
      </c>
      <c r="AL1189">
        <v>0</v>
      </c>
      <c r="AM1189">
        <v>0</v>
      </c>
      <c r="AN1189">
        <v>0</v>
      </c>
      <c r="AO1189">
        <v>0</v>
      </c>
      <c r="AP1189">
        <v>0</v>
      </c>
      <c r="AQ1189">
        <v>0</v>
      </c>
      <c r="AR1189">
        <v>0</v>
      </c>
      <c r="AS1189">
        <v>0</v>
      </c>
      <c r="AT1189">
        <v>0</v>
      </c>
      <c r="AU1189">
        <v>1</v>
      </c>
      <c r="AV1189">
        <v>0</v>
      </c>
      <c r="AW1189">
        <v>0</v>
      </c>
      <c r="AX1189">
        <v>0</v>
      </c>
      <c r="AY1189">
        <v>0</v>
      </c>
      <c r="AZ1189">
        <v>0</v>
      </c>
      <c r="BA1189">
        <v>0</v>
      </c>
      <c r="BB1189" t="s">
        <v>195</v>
      </c>
      <c r="BC1189" t="s">
        <v>166</v>
      </c>
      <c r="BD1189">
        <v>1</v>
      </c>
      <c r="BE1189">
        <v>0</v>
      </c>
    </row>
    <row r="1190" spans="1:57" x14ac:dyDescent="0.35">
      <c r="A1190" s="193">
        <v>719</v>
      </c>
      <c r="B1190">
        <v>6914</v>
      </c>
      <c r="C1190" s="194" t="s">
        <v>7480</v>
      </c>
      <c r="D1190" t="s">
        <v>366</v>
      </c>
      <c r="E1190" t="s">
        <v>4426</v>
      </c>
      <c r="F1190" t="s">
        <v>86</v>
      </c>
      <c r="G1190">
        <v>1</v>
      </c>
      <c r="H1190">
        <v>0</v>
      </c>
      <c r="I1190">
        <v>0</v>
      </c>
      <c r="J1190">
        <v>0</v>
      </c>
      <c r="K1190">
        <v>0</v>
      </c>
      <c r="L1190">
        <v>0</v>
      </c>
      <c r="M1190" t="s">
        <v>4427</v>
      </c>
      <c r="N1190" s="165">
        <v>44673.61209490741</v>
      </c>
      <c r="O1190" s="195">
        <f t="shared" si="18"/>
        <v>44669</v>
      </c>
      <c r="P1190">
        <v>0</v>
      </c>
      <c r="Q1190" t="s">
        <v>7481</v>
      </c>
      <c r="R1190">
        <v>0</v>
      </c>
      <c r="S1190">
        <v>0</v>
      </c>
      <c r="T1190" t="s">
        <v>369</v>
      </c>
      <c r="U1190" t="s">
        <v>130</v>
      </c>
      <c r="V1190" t="s">
        <v>131</v>
      </c>
      <c r="W1190">
        <v>1</v>
      </c>
      <c r="X1190">
        <v>0</v>
      </c>
      <c r="Y1190">
        <v>0</v>
      </c>
      <c r="Z1190">
        <v>0</v>
      </c>
      <c r="AA1190">
        <v>0</v>
      </c>
      <c r="AB1190">
        <v>1</v>
      </c>
      <c r="AC1190">
        <v>4</v>
      </c>
      <c r="AD1190">
        <v>2022</v>
      </c>
      <c r="AE1190" t="s">
        <v>4428</v>
      </c>
      <c r="AH1190">
        <v>22</v>
      </c>
      <c r="AI1190" t="s">
        <v>4429</v>
      </c>
      <c r="AJ1190" t="s">
        <v>252</v>
      </c>
      <c r="AK1190" t="s">
        <v>7423</v>
      </c>
      <c r="AL1190">
        <v>0</v>
      </c>
      <c r="AM1190">
        <v>0</v>
      </c>
      <c r="AN1190">
        <v>0</v>
      </c>
      <c r="AO1190">
        <v>0</v>
      </c>
      <c r="AP1190">
        <v>0</v>
      </c>
      <c r="AQ1190">
        <v>0</v>
      </c>
      <c r="AR1190">
        <v>0</v>
      </c>
      <c r="AS1190">
        <v>0</v>
      </c>
      <c r="AT1190">
        <v>0</v>
      </c>
      <c r="AU1190">
        <v>0</v>
      </c>
      <c r="AV1190">
        <v>0</v>
      </c>
      <c r="AW1190">
        <v>0</v>
      </c>
      <c r="AX1190">
        <v>0</v>
      </c>
      <c r="AY1190">
        <v>0</v>
      </c>
      <c r="AZ1190">
        <v>0</v>
      </c>
      <c r="BA1190">
        <v>0</v>
      </c>
      <c r="BB1190" t="s">
        <v>195</v>
      </c>
      <c r="BC1190" t="s">
        <v>166</v>
      </c>
      <c r="BD1190">
        <v>0</v>
      </c>
      <c r="BE1190">
        <v>0</v>
      </c>
    </row>
    <row r="1191" spans="1:57" x14ac:dyDescent="0.35">
      <c r="A1191" s="193">
        <v>3759</v>
      </c>
      <c r="B1191">
        <v>2657</v>
      </c>
      <c r="C1191" s="194" t="s">
        <v>125</v>
      </c>
      <c r="D1191" t="s">
        <v>294</v>
      </c>
      <c r="E1191" t="s">
        <v>4430</v>
      </c>
      <c r="F1191" t="s">
        <v>85</v>
      </c>
      <c r="G1191">
        <v>1</v>
      </c>
      <c r="H1191">
        <v>0</v>
      </c>
      <c r="I1191">
        <v>0</v>
      </c>
      <c r="J1191">
        <v>0</v>
      </c>
      <c r="K1191">
        <v>0</v>
      </c>
      <c r="L1191">
        <v>0</v>
      </c>
      <c r="M1191" t="s">
        <v>4431</v>
      </c>
      <c r="N1191" s="165">
        <v>44756.603020833332</v>
      </c>
      <c r="O1191" s="195">
        <f t="shared" si="18"/>
        <v>44753</v>
      </c>
      <c r="P1191">
        <v>0</v>
      </c>
      <c r="Q1191" t="s">
        <v>8747</v>
      </c>
      <c r="R1191">
        <v>119</v>
      </c>
      <c r="S1191">
        <v>155</v>
      </c>
      <c r="T1191" t="s">
        <v>4432</v>
      </c>
      <c r="U1191" t="s">
        <v>130</v>
      </c>
      <c r="V1191" t="s">
        <v>131</v>
      </c>
      <c r="W1191">
        <v>1</v>
      </c>
      <c r="X1191">
        <v>1</v>
      </c>
      <c r="Y1191">
        <v>0</v>
      </c>
      <c r="Z1191">
        <v>0</v>
      </c>
      <c r="AA1191">
        <v>0</v>
      </c>
      <c r="AB1191">
        <v>0</v>
      </c>
      <c r="AC1191">
        <v>7</v>
      </c>
      <c r="AD1191">
        <v>2022</v>
      </c>
      <c r="AH1191">
        <v>14</v>
      </c>
      <c r="AI1191" t="s">
        <v>4433</v>
      </c>
      <c r="AJ1191" t="s">
        <v>133</v>
      </c>
      <c r="AK1191" t="s">
        <v>134</v>
      </c>
      <c r="AL1191">
        <v>0</v>
      </c>
      <c r="AM1191">
        <v>0</v>
      </c>
      <c r="AN1191">
        <v>1</v>
      </c>
      <c r="AO1191">
        <v>0</v>
      </c>
      <c r="AP1191">
        <v>0</v>
      </c>
      <c r="AQ1191">
        <v>0</v>
      </c>
      <c r="AR1191">
        <v>0</v>
      </c>
      <c r="AS1191">
        <v>0</v>
      </c>
      <c r="AT1191">
        <v>0</v>
      </c>
      <c r="AU1191">
        <v>0</v>
      </c>
      <c r="AV1191">
        <v>0</v>
      </c>
      <c r="AW1191">
        <v>0</v>
      </c>
      <c r="AX1191">
        <v>0</v>
      </c>
      <c r="AY1191">
        <v>0</v>
      </c>
      <c r="AZ1191">
        <v>0</v>
      </c>
      <c r="BA1191">
        <v>0</v>
      </c>
      <c r="BB1191" t="s">
        <v>162</v>
      </c>
      <c r="BC1191" t="s">
        <v>166</v>
      </c>
      <c r="BD1191">
        <v>0</v>
      </c>
      <c r="BE1191">
        <v>0</v>
      </c>
    </row>
    <row r="1192" spans="1:57" x14ac:dyDescent="0.35">
      <c r="A1192" s="193">
        <v>4074</v>
      </c>
      <c r="B1192">
        <v>2738</v>
      </c>
      <c r="C1192" s="194" t="s">
        <v>190</v>
      </c>
      <c r="D1192" t="s">
        <v>294</v>
      </c>
      <c r="E1192" t="s">
        <v>4434</v>
      </c>
      <c r="F1192" t="s">
        <v>83</v>
      </c>
      <c r="G1192">
        <v>1</v>
      </c>
      <c r="H1192">
        <v>0</v>
      </c>
      <c r="I1192">
        <v>0</v>
      </c>
      <c r="J1192">
        <v>0</v>
      </c>
      <c r="K1192">
        <v>0</v>
      </c>
      <c r="L1192">
        <v>0</v>
      </c>
      <c r="M1192" t="s">
        <v>4435</v>
      </c>
      <c r="N1192" s="165">
        <v>44766.743437500001</v>
      </c>
      <c r="O1192" s="195">
        <f t="shared" si="18"/>
        <v>44760</v>
      </c>
      <c r="P1192">
        <v>0</v>
      </c>
      <c r="Q1192" t="s">
        <v>8748</v>
      </c>
      <c r="R1192">
        <v>619</v>
      </c>
      <c r="S1192">
        <v>9</v>
      </c>
      <c r="T1192" t="s">
        <v>4436</v>
      </c>
      <c r="U1192" t="s">
        <v>130</v>
      </c>
      <c r="V1192" t="s">
        <v>131</v>
      </c>
      <c r="W1192">
        <v>0</v>
      </c>
      <c r="X1192">
        <v>0</v>
      </c>
      <c r="Y1192">
        <v>0</v>
      </c>
      <c r="Z1192">
        <v>0</v>
      </c>
      <c r="AA1192">
        <v>0</v>
      </c>
      <c r="AB1192">
        <v>0</v>
      </c>
      <c r="AC1192">
        <v>7</v>
      </c>
      <c r="AD1192">
        <v>2022</v>
      </c>
      <c r="AH1192">
        <v>24</v>
      </c>
      <c r="AI1192" t="s">
        <v>4437</v>
      </c>
      <c r="AJ1192" t="s">
        <v>160</v>
      </c>
      <c r="AK1192" t="s">
        <v>134</v>
      </c>
      <c r="AL1192">
        <v>0</v>
      </c>
      <c r="AM1192">
        <v>0</v>
      </c>
      <c r="AN1192">
        <v>0</v>
      </c>
      <c r="AO1192">
        <v>0</v>
      </c>
      <c r="AP1192">
        <v>0</v>
      </c>
      <c r="AQ1192">
        <v>0</v>
      </c>
      <c r="AR1192">
        <v>0</v>
      </c>
      <c r="AS1192">
        <v>0</v>
      </c>
      <c r="AT1192">
        <v>0</v>
      </c>
      <c r="AU1192">
        <v>0</v>
      </c>
      <c r="AV1192">
        <v>0</v>
      </c>
      <c r="AW1192">
        <v>0</v>
      </c>
      <c r="AX1192">
        <v>0</v>
      </c>
      <c r="AY1192">
        <v>0</v>
      </c>
      <c r="AZ1192">
        <v>0</v>
      </c>
      <c r="BA1192">
        <v>1</v>
      </c>
      <c r="BC1192" t="s">
        <v>153</v>
      </c>
      <c r="BD1192">
        <v>0</v>
      </c>
      <c r="BE1192">
        <v>0</v>
      </c>
    </row>
    <row r="1193" spans="1:57" x14ac:dyDescent="0.35">
      <c r="A1193" s="193">
        <v>4009</v>
      </c>
      <c r="B1193">
        <v>2999</v>
      </c>
      <c r="C1193" s="194" t="s">
        <v>125</v>
      </c>
      <c r="D1193" t="s">
        <v>294</v>
      </c>
      <c r="E1193" t="s">
        <v>4438</v>
      </c>
      <c r="F1193" t="s">
        <v>83</v>
      </c>
      <c r="G1193">
        <v>1</v>
      </c>
      <c r="H1193">
        <v>1</v>
      </c>
      <c r="I1193">
        <v>4</v>
      </c>
      <c r="J1193">
        <v>2</v>
      </c>
      <c r="K1193">
        <v>0</v>
      </c>
      <c r="L1193">
        <v>7</v>
      </c>
      <c r="M1193" t="s">
        <v>4439</v>
      </c>
      <c r="N1193" s="165">
        <v>44764.753657407397</v>
      </c>
      <c r="O1193" s="195">
        <f t="shared" si="18"/>
        <v>44760</v>
      </c>
      <c r="P1193">
        <v>0</v>
      </c>
      <c r="Q1193" t="s">
        <v>8749</v>
      </c>
      <c r="R1193">
        <v>363</v>
      </c>
      <c r="S1193">
        <v>688</v>
      </c>
      <c r="T1193" t="s">
        <v>4440</v>
      </c>
      <c r="U1193" t="s">
        <v>130</v>
      </c>
      <c r="V1193" t="s">
        <v>131</v>
      </c>
      <c r="W1193">
        <v>0</v>
      </c>
      <c r="X1193">
        <v>0</v>
      </c>
      <c r="Y1193">
        <v>0</v>
      </c>
      <c r="Z1193">
        <v>0</v>
      </c>
      <c r="AA1193">
        <v>0</v>
      </c>
      <c r="AB1193">
        <v>1</v>
      </c>
      <c r="AC1193">
        <v>7</v>
      </c>
      <c r="AD1193">
        <v>2022</v>
      </c>
      <c r="AE1193" t="s">
        <v>4441</v>
      </c>
      <c r="AF1193" t="s">
        <v>635</v>
      </c>
      <c r="AG1193" t="s">
        <v>4442</v>
      </c>
      <c r="AH1193">
        <v>22</v>
      </c>
      <c r="AI1193" t="s">
        <v>4443</v>
      </c>
      <c r="AJ1193" t="s">
        <v>200</v>
      </c>
      <c r="AK1193" t="s">
        <v>134</v>
      </c>
      <c r="AL1193">
        <v>0</v>
      </c>
      <c r="AM1193">
        <v>0</v>
      </c>
      <c r="AN1193">
        <v>0</v>
      </c>
      <c r="AO1193">
        <v>0</v>
      </c>
      <c r="AP1193">
        <v>0</v>
      </c>
      <c r="AQ1193">
        <v>0</v>
      </c>
      <c r="AR1193">
        <v>0</v>
      </c>
      <c r="AS1193">
        <v>0</v>
      </c>
      <c r="AT1193">
        <v>0</v>
      </c>
      <c r="AU1193">
        <v>0</v>
      </c>
      <c r="AV1193">
        <v>0</v>
      </c>
      <c r="AW1193">
        <v>0</v>
      </c>
      <c r="AX1193">
        <v>0</v>
      </c>
      <c r="AY1193">
        <v>0</v>
      </c>
      <c r="AZ1193">
        <v>0</v>
      </c>
      <c r="BA1193">
        <v>0</v>
      </c>
      <c r="BB1193" t="s">
        <v>172</v>
      </c>
      <c r="BC1193" t="s">
        <v>153</v>
      </c>
      <c r="BD1193">
        <v>0</v>
      </c>
      <c r="BE1193">
        <v>0</v>
      </c>
    </row>
    <row r="1194" spans="1:57" x14ac:dyDescent="0.35">
      <c r="A1194" s="193">
        <v>3816</v>
      </c>
      <c r="B1194">
        <v>2970</v>
      </c>
      <c r="C1194" s="194" t="s">
        <v>125</v>
      </c>
      <c r="D1194" t="s">
        <v>294</v>
      </c>
      <c r="E1194" t="s">
        <v>4444</v>
      </c>
      <c r="F1194" t="s">
        <v>83</v>
      </c>
      <c r="G1194">
        <v>1</v>
      </c>
      <c r="H1194">
        <v>2</v>
      </c>
      <c r="I1194">
        <v>16</v>
      </c>
      <c r="J1194">
        <v>0</v>
      </c>
      <c r="K1194">
        <v>0</v>
      </c>
      <c r="L1194">
        <v>18</v>
      </c>
      <c r="M1194" t="s">
        <v>4445</v>
      </c>
      <c r="N1194" s="165">
        <v>44758.438993055563</v>
      </c>
      <c r="O1194" s="195">
        <f t="shared" si="18"/>
        <v>44753</v>
      </c>
      <c r="P1194">
        <v>0</v>
      </c>
      <c r="Q1194" t="s">
        <v>8750</v>
      </c>
      <c r="R1194">
        <v>0</v>
      </c>
      <c r="S1194">
        <v>213</v>
      </c>
      <c r="T1194" t="s">
        <v>4446</v>
      </c>
      <c r="U1194" t="s">
        <v>130</v>
      </c>
      <c r="V1194" t="s">
        <v>131</v>
      </c>
      <c r="W1194">
        <v>0</v>
      </c>
      <c r="X1194">
        <v>0</v>
      </c>
      <c r="Y1194">
        <v>0</v>
      </c>
      <c r="Z1194">
        <v>0</v>
      </c>
      <c r="AA1194">
        <v>0</v>
      </c>
      <c r="AB1194">
        <v>0</v>
      </c>
      <c r="AC1194">
        <v>7</v>
      </c>
      <c r="AD1194">
        <v>2022</v>
      </c>
      <c r="AE1194" t="s">
        <v>4447</v>
      </c>
      <c r="AF1194" t="s">
        <v>7671</v>
      </c>
      <c r="AG1194" t="s">
        <v>4448</v>
      </c>
      <c r="AH1194">
        <v>16</v>
      </c>
      <c r="AI1194" t="s">
        <v>4449</v>
      </c>
      <c r="AJ1194" t="s">
        <v>133</v>
      </c>
      <c r="AK1194" t="s">
        <v>134</v>
      </c>
      <c r="AL1194">
        <v>0</v>
      </c>
      <c r="AM1194">
        <v>1</v>
      </c>
      <c r="AN1194">
        <v>0</v>
      </c>
      <c r="AO1194">
        <v>1</v>
      </c>
      <c r="AP1194">
        <v>1</v>
      </c>
      <c r="AQ1194">
        <v>0</v>
      </c>
      <c r="AR1194">
        <v>0</v>
      </c>
      <c r="AS1194">
        <v>0</v>
      </c>
      <c r="AT1194">
        <v>0</v>
      </c>
      <c r="AU1194">
        <v>0</v>
      </c>
      <c r="AV1194">
        <v>0</v>
      </c>
      <c r="AW1194">
        <v>0</v>
      </c>
      <c r="AX1194">
        <v>0</v>
      </c>
      <c r="AY1194">
        <v>0</v>
      </c>
      <c r="AZ1194">
        <v>0</v>
      </c>
      <c r="BA1194">
        <v>0</v>
      </c>
      <c r="BB1194" t="s">
        <v>195</v>
      </c>
      <c r="BC1194" t="s">
        <v>166</v>
      </c>
      <c r="BD1194">
        <v>0</v>
      </c>
      <c r="BE1194">
        <v>0</v>
      </c>
    </row>
    <row r="1195" spans="1:57" x14ac:dyDescent="0.35">
      <c r="A1195" s="193">
        <v>30</v>
      </c>
      <c r="B1195">
        <v>3159</v>
      </c>
      <c r="C1195" s="194" t="s">
        <v>190</v>
      </c>
      <c r="D1195" t="s">
        <v>294</v>
      </c>
      <c r="E1195" t="s">
        <v>1007</v>
      </c>
      <c r="F1195" t="s">
        <v>83</v>
      </c>
      <c r="G1195">
        <v>1</v>
      </c>
      <c r="H1195">
        <v>0</v>
      </c>
      <c r="I1195">
        <v>0</v>
      </c>
      <c r="J1195">
        <v>0</v>
      </c>
      <c r="K1195">
        <v>0</v>
      </c>
      <c r="L1195">
        <v>0</v>
      </c>
      <c r="M1195" t="s">
        <v>1008</v>
      </c>
      <c r="N1195" s="165">
        <v>44805.30877314815</v>
      </c>
      <c r="O1195" s="195">
        <f t="shared" si="18"/>
        <v>44802</v>
      </c>
      <c r="P1195">
        <v>0</v>
      </c>
      <c r="Q1195" t="s">
        <v>8751</v>
      </c>
      <c r="R1195">
        <v>63</v>
      </c>
      <c r="S1195">
        <v>197</v>
      </c>
      <c r="T1195" t="s">
        <v>1009</v>
      </c>
      <c r="U1195" t="s">
        <v>130</v>
      </c>
      <c r="V1195" t="s">
        <v>131</v>
      </c>
      <c r="W1195">
        <v>0</v>
      </c>
      <c r="X1195">
        <v>0</v>
      </c>
      <c r="Y1195">
        <v>0</v>
      </c>
      <c r="Z1195">
        <v>0</v>
      </c>
      <c r="AA1195">
        <v>0</v>
      </c>
      <c r="AB1195">
        <v>0</v>
      </c>
      <c r="AC1195">
        <v>9</v>
      </c>
      <c r="AD1195">
        <v>2022</v>
      </c>
      <c r="AF1195" t="s">
        <v>635</v>
      </c>
      <c r="AH1195">
        <v>1</v>
      </c>
      <c r="AI1195" t="s">
        <v>1010</v>
      </c>
      <c r="AJ1195" t="s">
        <v>252</v>
      </c>
      <c r="AK1195" t="s">
        <v>134</v>
      </c>
      <c r="AL1195">
        <v>0</v>
      </c>
      <c r="AM1195">
        <v>0</v>
      </c>
      <c r="AN1195">
        <v>0</v>
      </c>
      <c r="AO1195">
        <v>0</v>
      </c>
      <c r="AP1195">
        <v>0</v>
      </c>
      <c r="AQ1195">
        <v>0</v>
      </c>
      <c r="AR1195">
        <v>0</v>
      </c>
      <c r="AS1195">
        <v>0</v>
      </c>
      <c r="AT1195">
        <v>0</v>
      </c>
      <c r="AU1195">
        <v>0</v>
      </c>
      <c r="AV1195">
        <v>0</v>
      </c>
      <c r="AW1195">
        <v>0</v>
      </c>
      <c r="AX1195">
        <v>0</v>
      </c>
      <c r="AY1195">
        <v>0</v>
      </c>
      <c r="AZ1195">
        <v>0</v>
      </c>
      <c r="BA1195">
        <v>0</v>
      </c>
      <c r="BB1195" t="s">
        <v>172</v>
      </c>
      <c r="BC1195" t="s">
        <v>153</v>
      </c>
      <c r="BD1195">
        <v>0</v>
      </c>
      <c r="BE1195">
        <v>0</v>
      </c>
    </row>
    <row r="1196" spans="1:57" x14ac:dyDescent="0.35">
      <c r="A1196" s="193">
        <v>3977</v>
      </c>
      <c r="B1196">
        <v>2434</v>
      </c>
      <c r="C1196" s="194" t="s">
        <v>125</v>
      </c>
      <c r="D1196" t="s">
        <v>126</v>
      </c>
      <c r="E1196" t="s">
        <v>4453</v>
      </c>
      <c r="F1196" t="s">
        <v>83</v>
      </c>
      <c r="G1196">
        <v>1</v>
      </c>
      <c r="H1196">
        <v>0</v>
      </c>
      <c r="I1196">
        <v>0</v>
      </c>
      <c r="J1196">
        <v>0</v>
      </c>
      <c r="K1196">
        <v>0</v>
      </c>
      <c r="L1196">
        <v>1</v>
      </c>
      <c r="M1196" t="s">
        <v>4454</v>
      </c>
      <c r="N1196" s="165">
        <v>44763.808078703703</v>
      </c>
      <c r="O1196" s="195">
        <f t="shared" si="18"/>
        <v>44760</v>
      </c>
      <c r="P1196">
        <v>0</v>
      </c>
      <c r="Q1196" t="s">
        <v>4455</v>
      </c>
      <c r="R1196">
        <v>0</v>
      </c>
      <c r="S1196">
        <v>0</v>
      </c>
      <c r="T1196" t="s">
        <v>4455</v>
      </c>
      <c r="U1196" t="s">
        <v>130</v>
      </c>
      <c r="V1196" t="s">
        <v>131</v>
      </c>
      <c r="W1196">
        <v>0</v>
      </c>
      <c r="X1196">
        <v>0</v>
      </c>
      <c r="Y1196">
        <v>0</v>
      </c>
      <c r="Z1196">
        <v>0</v>
      </c>
      <c r="AA1196">
        <v>0</v>
      </c>
      <c r="AB1196">
        <v>0</v>
      </c>
      <c r="AC1196">
        <v>7</v>
      </c>
      <c r="AD1196">
        <v>2022</v>
      </c>
      <c r="AG1196" t="s">
        <v>4456</v>
      </c>
      <c r="AH1196">
        <v>21</v>
      </c>
      <c r="AI1196" t="s">
        <v>4457</v>
      </c>
      <c r="AJ1196" t="s">
        <v>133</v>
      </c>
      <c r="AK1196" t="s">
        <v>134</v>
      </c>
      <c r="AL1196">
        <v>0</v>
      </c>
      <c r="AM1196">
        <v>1</v>
      </c>
      <c r="AN1196">
        <v>0</v>
      </c>
      <c r="AO1196">
        <v>1</v>
      </c>
      <c r="AP1196">
        <v>1</v>
      </c>
      <c r="AQ1196">
        <v>0</v>
      </c>
      <c r="AR1196">
        <v>0</v>
      </c>
      <c r="AS1196">
        <v>0</v>
      </c>
      <c r="AT1196">
        <v>0</v>
      </c>
      <c r="AU1196">
        <v>0</v>
      </c>
      <c r="AV1196">
        <v>0</v>
      </c>
      <c r="AW1196">
        <v>0</v>
      </c>
      <c r="AX1196">
        <v>0</v>
      </c>
      <c r="AY1196">
        <v>0</v>
      </c>
      <c r="AZ1196">
        <v>0</v>
      </c>
      <c r="BA1196">
        <v>0</v>
      </c>
      <c r="BB1196" t="s">
        <v>178</v>
      </c>
      <c r="BC1196" t="s">
        <v>166</v>
      </c>
      <c r="BD1196">
        <v>0</v>
      </c>
      <c r="BE1196">
        <v>0</v>
      </c>
    </row>
    <row r="1197" spans="1:57" x14ac:dyDescent="0.35">
      <c r="A1197" s="193">
        <v>1003</v>
      </c>
      <c r="B1197">
        <v>2597</v>
      </c>
      <c r="C1197" s="194" t="s">
        <v>190</v>
      </c>
      <c r="D1197" t="s">
        <v>294</v>
      </c>
      <c r="E1197" t="s">
        <v>4458</v>
      </c>
      <c r="F1197" t="s">
        <v>86</v>
      </c>
      <c r="G1197">
        <v>1</v>
      </c>
      <c r="H1197">
        <v>3</v>
      </c>
      <c r="I1197">
        <v>45</v>
      </c>
      <c r="J1197">
        <v>4</v>
      </c>
      <c r="K1197">
        <v>0</v>
      </c>
      <c r="L1197">
        <v>52</v>
      </c>
      <c r="M1197" t="s">
        <v>4459</v>
      </c>
      <c r="N1197" s="165">
        <v>44703.214942129627</v>
      </c>
      <c r="O1197" s="195">
        <f t="shared" si="18"/>
        <v>44697</v>
      </c>
      <c r="P1197">
        <v>0</v>
      </c>
      <c r="Q1197" t="s">
        <v>8752</v>
      </c>
      <c r="R1197">
        <v>409</v>
      </c>
      <c r="S1197">
        <v>1745</v>
      </c>
      <c r="T1197" t="s">
        <v>4460</v>
      </c>
      <c r="U1197" t="s">
        <v>130</v>
      </c>
      <c r="V1197" t="s">
        <v>131</v>
      </c>
      <c r="W1197">
        <v>1</v>
      </c>
      <c r="X1197">
        <v>0</v>
      </c>
      <c r="Y1197">
        <v>0</v>
      </c>
      <c r="Z1197">
        <v>0</v>
      </c>
      <c r="AA1197">
        <v>0</v>
      </c>
      <c r="AB1197">
        <v>0</v>
      </c>
      <c r="AC1197">
        <v>5</v>
      </c>
      <c r="AD1197">
        <v>2022</v>
      </c>
      <c r="AE1197" t="s">
        <v>668</v>
      </c>
      <c r="AG1197" t="s">
        <v>4461</v>
      </c>
      <c r="AH1197">
        <v>22</v>
      </c>
      <c r="AI1197" t="s">
        <v>4463</v>
      </c>
      <c r="AJ1197" t="s">
        <v>133</v>
      </c>
      <c r="AK1197" t="s">
        <v>134</v>
      </c>
      <c r="AL1197">
        <v>0</v>
      </c>
      <c r="AM1197">
        <v>0</v>
      </c>
      <c r="AN1197">
        <v>0</v>
      </c>
      <c r="AO1197">
        <v>0</v>
      </c>
      <c r="AP1197">
        <v>0</v>
      </c>
      <c r="AQ1197">
        <v>0</v>
      </c>
      <c r="AR1197">
        <v>0</v>
      </c>
      <c r="AS1197">
        <v>0</v>
      </c>
      <c r="AT1197">
        <v>0</v>
      </c>
      <c r="AU1197">
        <v>0</v>
      </c>
      <c r="AV1197">
        <v>0</v>
      </c>
      <c r="AW1197">
        <v>0</v>
      </c>
      <c r="AX1197">
        <v>0</v>
      </c>
      <c r="AY1197">
        <v>0</v>
      </c>
      <c r="AZ1197">
        <v>0</v>
      </c>
      <c r="BA1197">
        <v>0</v>
      </c>
      <c r="BC1197" t="s">
        <v>153</v>
      </c>
      <c r="BD1197">
        <v>0</v>
      </c>
      <c r="BE1197">
        <v>0</v>
      </c>
    </row>
    <row r="1198" spans="1:57" x14ac:dyDescent="0.35">
      <c r="A1198" s="193">
        <v>2941</v>
      </c>
      <c r="B1198">
        <v>1985</v>
      </c>
      <c r="C1198" s="194" t="s">
        <v>125</v>
      </c>
      <c r="D1198" t="s">
        <v>126</v>
      </c>
      <c r="E1198" t="s">
        <v>4464</v>
      </c>
      <c r="F1198" t="s">
        <v>85</v>
      </c>
      <c r="G1198">
        <v>1</v>
      </c>
      <c r="H1198">
        <v>0</v>
      </c>
      <c r="I1198">
        <v>0</v>
      </c>
      <c r="J1198">
        <v>0</v>
      </c>
      <c r="K1198">
        <v>0</v>
      </c>
      <c r="L1198">
        <v>1</v>
      </c>
      <c r="M1198" t="s">
        <v>4465</v>
      </c>
      <c r="N1198" s="165">
        <v>44724.236886574072</v>
      </c>
      <c r="O1198" s="195">
        <f t="shared" si="18"/>
        <v>44718</v>
      </c>
      <c r="P1198">
        <v>0</v>
      </c>
      <c r="Q1198" t="s">
        <v>4466</v>
      </c>
      <c r="R1198">
        <v>0</v>
      </c>
      <c r="S1198">
        <v>0</v>
      </c>
      <c r="T1198" t="s">
        <v>4466</v>
      </c>
      <c r="U1198" t="s">
        <v>130</v>
      </c>
      <c r="V1198" t="s">
        <v>131</v>
      </c>
      <c r="W1198">
        <v>0</v>
      </c>
      <c r="X1198">
        <v>0</v>
      </c>
      <c r="Y1198">
        <v>0</v>
      </c>
      <c r="Z1198">
        <v>0</v>
      </c>
      <c r="AA1198">
        <v>0</v>
      </c>
      <c r="AB1198">
        <v>0</v>
      </c>
      <c r="AC1198">
        <v>6</v>
      </c>
      <c r="AD1198">
        <v>2022</v>
      </c>
      <c r="AH1198">
        <v>12</v>
      </c>
      <c r="AI1198" t="s">
        <v>4467</v>
      </c>
      <c r="AJ1198" t="s">
        <v>133</v>
      </c>
      <c r="AK1198" t="s">
        <v>134</v>
      </c>
      <c r="AL1198">
        <v>0</v>
      </c>
      <c r="AM1198">
        <v>0</v>
      </c>
      <c r="AN1198">
        <v>0</v>
      </c>
      <c r="AO1198">
        <v>0</v>
      </c>
      <c r="AP1198">
        <v>0</v>
      </c>
      <c r="AQ1198">
        <v>0</v>
      </c>
      <c r="AR1198">
        <v>0</v>
      </c>
      <c r="AS1198">
        <v>0</v>
      </c>
      <c r="AT1198">
        <v>0</v>
      </c>
      <c r="AU1198">
        <v>0</v>
      </c>
      <c r="AV1198">
        <v>1</v>
      </c>
      <c r="AW1198">
        <v>0</v>
      </c>
      <c r="AX1198">
        <v>0</v>
      </c>
      <c r="AY1198">
        <v>0</v>
      </c>
      <c r="AZ1198">
        <v>0</v>
      </c>
      <c r="BA1198">
        <v>0</v>
      </c>
      <c r="BB1198" t="s">
        <v>172</v>
      </c>
      <c r="BC1198" t="s">
        <v>153</v>
      </c>
      <c r="BD1198">
        <v>0</v>
      </c>
      <c r="BE1198">
        <v>0</v>
      </c>
    </row>
    <row r="1199" spans="1:57" x14ac:dyDescent="0.35">
      <c r="A1199" s="193">
        <v>951</v>
      </c>
      <c r="B1199">
        <v>6434</v>
      </c>
      <c r="C1199" s="194" t="s">
        <v>125</v>
      </c>
      <c r="D1199" t="s">
        <v>155</v>
      </c>
      <c r="E1199" t="s">
        <v>4468</v>
      </c>
      <c r="F1199" t="s">
        <v>86</v>
      </c>
      <c r="G1199">
        <v>1</v>
      </c>
      <c r="H1199">
        <v>0</v>
      </c>
      <c r="I1199">
        <v>0</v>
      </c>
      <c r="J1199">
        <v>0</v>
      </c>
      <c r="K1199">
        <v>0</v>
      </c>
      <c r="L1199">
        <v>0</v>
      </c>
      <c r="M1199" t="s">
        <v>4469</v>
      </c>
      <c r="N1199" s="165">
        <v>44696.181944444441</v>
      </c>
      <c r="O1199" s="195">
        <f t="shared" si="18"/>
        <v>44690</v>
      </c>
      <c r="P1199">
        <v>0</v>
      </c>
      <c r="Q1199" t="s">
        <v>8753</v>
      </c>
      <c r="R1199">
        <v>0</v>
      </c>
      <c r="S1199">
        <v>0</v>
      </c>
      <c r="T1199" t="s">
        <v>4470</v>
      </c>
      <c r="U1199" t="s">
        <v>130</v>
      </c>
      <c r="V1199" t="s">
        <v>131</v>
      </c>
      <c r="W1199">
        <v>1</v>
      </c>
      <c r="X1199">
        <v>0</v>
      </c>
      <c r="Y1199">
        <v>0</v>
      </c>
      <c r="Z1199">
        <v>0</v>
      </c>
      <c r="AA1199">
        <v>0</v>
      </c>
      <c r="AB1199">
        <v>1</v>
      </c>
      <c r="AC1199">
        <v>5</v>
      </c>
      <c r="AD1199">
        <v>2022</v>
      </c>
      <c r="AH1199">
        <v>15</v>
      </c>
      <c r="AI1199" t="s">
        <v>4471</v>
      </c>
      <c r="AJ1199" t="s">
        <v>152</v>
      </c>
      <c r="AK1199" t="s">
        <v>288</v>
      </c>
      <c r="AL1199">
        <v>0</v>
      </c>
      <c r="AM1199">
        <v>0</v>
      </c>
      <c r="AN1199">
        <v>0</v>
      </c>
      <c r="AO1199">
        <v>0</v>
      </c>
      <c r="AP1199">
        <v>0</v>
      </c>
      <c r="AQ1199">
        <v>0</v>
      </c>
      <c r="AR1199">
        <v>0</v>
      </c>
      <c r="AS1199">
        <v>0</v>
      </c>
      <c r="AT1199">
        <v>0</v>
      </c>
      <c r="AU1199">
        <v>1</v>
      </c>
      <c r="AV1199">
        <v>0</v>
      </c>
      <c r="AW1199">
        <v>0</v>
      </c>
      <c r="AX1199">
        <v>0</v>
      </c>
      <c r="AY1199">
        <v>0</v>
      </c>
      <c r="AZ1199">
        <v>0</v>
      </c>
      <c r="BA1199">
        <v>0</v>
      </c>
      <c r="BB1199" t="s">
        <v>154</v>
      </c>
      <c r="BC1199" t="s">
        <v>166</v>
      </c>
      <c r="BD1199">
        <v>0</v>
      </c>
      <c r="BE1199">
        <v>0</v>
      </c>
    </row>
    <row r="1200" spans="1:57" x14ac:dyDescent="0.35">
      <c r="A1200" s="193">
        <v>3395</v>
      </c>
      <c r="B1200">
        <v>6350</v>
      </c>
      <c r="C1200" s="194" t="s">
        <v>125</v>
      </c>
      <c r="D1200" t="s">
        <v>155</v>
      </c>
      <c r="E1200" t="s">
        <v>4472</v>
      </c>
      <c r="F1200" t="s">
        <v>86</v>
      </c>
      <c r="G1200">
        <v>1</v>
      </c>
      <c r="H1200">
        <v>0</v>
      </c>
      <c r="I1200">
        <v>0</v>
      </c>
      <c r="J1200">
        <v>0</v>
      </c>
      <c r="K1200">
        <v>0</v>
      </c>
      <c r="L1200">
        <v>0</v>
      </c>
      <c r="M1200" t="s">
        <v>4473</v>
      </c>
      <c r="N1200" s="165">
        <v>44726.666666666657</v>
      </c>
      <c r="O1200" s="195">
        <f t="shared" si="18"/>
        <v>44725</v>
      </c>
      <c r="P1200">
        <v>0</v>
      </c>
      <c r="Q1200" t="s">
        <v>8754</v>
      </c>
      <c r="R1200">
        <v>0</v>
      </c>
      <c r="S1200">
        <v>0</v>
      </c>
      <c r="T1200" t="s">
        <v>4474</v>
      </c>
      <c r="U1200" t="s">
        <v>130</v>
      </c>
      <c r="V1200" t="s">
        <v>131</v>
      </c>
      <c r="W1200">
        <v>1</v>
      </c>
      <c r="X1200">
        <v>0</v>
      </c>
      <c r="Y1200">
        <v>1</v>
      </c>
      <c r="Z1200">
        <v>0</v>
      </c>
      <c r="AA1200">
        <v>0</v>
      </c>
      <c r="AB1200">
        <v>1</v>
      </c>
      <c r="AC1200">
        <v>6</v>
      </c>
      <c r="AD1200">
        <v>2022</v>
      </c>
      <c r="AH1200">
        <v>14</v>
      </c>
      <c r="AI1200" t="s">
        <v>4475</v>
      </c>
      <c r="AJ1200" t="s">
        <v>200</v>
      </c>
      <c r="AK1200" t="s">
        <v>161</v>
      </c>
      <c r="AL1200">
        <v>0</v>
      </c>
      <c r="AM1200">
        <v>0</v>
      </c>
      <c r="AN1200">
        <v>0</v>
      </c>
      <c r="AO1200">
        <v>0</v>
      </c>
      <c r="AP1200">
        <v>0</v>
      </c>
      <c r="AQ1200">
        <v>0</v>
      </c>
      <c r="AR1200">
        <v>0</v>
      </c>
      <c r="AS1200">
        <v>0</v>
      </c>
      <c r="AT1200">
        <v>0</v>
      </c>
      <c r="AU1200">
        <v>0</v>
      </c>
      <c r="AV1200">
        <v>0</v>
      </c>
      <c r="AW1200">
        <v>0</v>
      </c>
      <c r="AX1200">
        <v>0</v>
      </c>
      <c r="AY1200">
        <v>0</v>
      </c>
      <c r="AZ1200">
        <v>1</v>
      </c>
      <c r="BA1200">
        <v>0</v>
      </c>
      <c r="BB1200" t="s">
        <v>154</v>
      </c>
      <c r="BC1200" t="s">
        <v>166</v>
      </c>
      <c r="BD1200">
        <v>0</v>
      </c>
      <c r="BE1200">
        <v>0</v>
      </c>
    </row>
    <row r="1201" spans="1:57" x14ac:dyDescent="0.35">
      <c r="A1201" s="193">
        <v>4781</v>
      </c>
      <c r="B1201">
        <v>2553</v>
      </c>
      <c r="C1201" s="194" t="s">
        <v>125</v>
      </c>
      <c r="D1201" t="s">
        <v>126</v>
      </c>
      <c r="E1201" t="s">
        <v>4476</v>
      </c>
      <c r="F1201" t="s">
        <v>83</v>
      </c>
      <c r="G1201">
        <v>1</v>
      </c>
      <c r="H1201">
        <v>0</v>
      </c>
      <c r="I1201">
        <v>0</v>
      </c>
      <c r="J1201">
        <v>0</v>
      </c>
      <c r="K1201">
        <v>0</v>
      </c>
      <c r="L1201">
        <v>1</v>
      </c>
      <c r="M1201" t="s">
        <v>4477</v>
      </c>
      <c r="N1201" s="165">
        <v>44793.982037037043</v>
      </c>
      <c r="O1201" s="195">
        <f t="shared" si="18"/>
        <v>44788</v>
      </c>
      <c r="P1201">
        <v>0</v>
      </c>
      <c r="Q1201" t="s">
        <v>4478</v>
      </c>
      <c r="R1201">
        <v>0</v>
      </c>
      <c r="S1201">
        <v>0</v>
      </c>
      <c r="T1201" t="s">
        <v>4478</v>
      </c>
      <c r="U1201" t="s">
        <v>130</v>
      </c>
      <c r="V1201" t="s">
        <v>131</v>
      </c>
      <c r="W1201">
        <v>0</v>
      </c>
      <c r="X1201">
        <v>0</v>
      </c>
      <c r="Y1201">
        <v>0</v>
      </c>
      <c r="Z1201">
        <v>0</v>
      </c>
      <c r="AA1201">
        <v>0</v>
      </c>
      <c r="AB1201">
        <v>1</v>
      </c>
      <c r="AC1201">
        <v>8</v>
      </c>
      <c r="AD1201">
        <v>2022</v>
      </c>
      <c r="AH1201">
        <v>20</v>
      </c>
      <c r="AI1201" t="s">
        <v>4479</v>
      </c>
      <c r="AJ1201" t="s">
        <v>200</v>
      </c>
      <c r="AK1201" t="s">
        <v>134</v>
      </c>
      <c r="AL1201">
        <v>0</v>
      </c>
      <c r="AM1201">
        <v>0</v>
      </c>
      <c r="AN1201">
        <v>0</v>
      </c>
      <c r="AO1201">
        <v>0</v>
      </c>
      <c r="AP1201">
        <v>0</v>
      </c>
      <c r="AQ1201">
        <v>0</v>
      </c>
      <c r="AR1201">
        <v>0</v>
      </c>
      <c r="AS1201">
        <v>0</v>
      </c>
      <c r="AT1201">
        <v>0</v>
      </c>
      <c r="AU1201">
        <v>0</v>
      </c>
      <c r="AV1201">
        <v>0</v>
      </c>
      <c r="AW1201">
        <v>0</v>
      </c>
      <c r="AX1201">
        <v>0</v>
      </c>
      <c r="AY1201">
        <v>0</v>
      </c>
      <c r="AZ1201">
        <v>0</v>
      </c>
      <c r="BA1201">
        <v>0</v>
      </c>
      <c r="BB1201" t="s">
        <v>172</v>
      </c>
      <c r="BC1201" t="s">
        <v>153</v>
      </c>
      <c r="BD1201">
        <v>0</v>
      </c>
      <c r="BE1201">
        <v>0</v>
      </c>
    </row>
    <row r="1202" spans="1:57" x14ac:dyDescent="0.35">
      <c r="A1202" s="193">
        <v>4803</v>
      </c>
      <c r="B1202">
        <v>3123</v>
      </c>
      <c r="C1202" s="194" t="s">
        <v>125</v>
      </c>
      <c r="D1202" t="s">
        <v>294</v>
      </c>
      <c r="E1202" t="s">
        <v>4480</v>
      </c>
      <c r="F1202" t="s">
        <v>83</v>
      </c>
      <c r="G1202">
        <v>1</v>
      </c>
      <c r="H1202">
        <v>0</v>
      </c>
      <c r="I1202">
        <v>0</v>
      </c>
      <c r="J1202">
        <v>0</v>
      </c>
      <c r="K1202">
        <v>0</v>
      </c>
      <c r="L1202">
        <v>0</v>
      </c>
      <c r="M1202" t="s">
        <v>4481</v>
      </c>
      <c r="N1202" s="165">
        <v>44794.880011574067</v>
      </c>
      <c r="O1202" s="195">
        <f t="shared" si="18"/>
        <v>44788</v>
      </c>
      <c r="P1202">
        <v>0</v>
      </c>
      <c r="Q1202" t="s">
        <v>8755</v>
      </c>
      <c r="R1202">
        <v>161</v>
      </c>
      <c r="S1202">
        <v>168</v>
      </c>
      <c r="T1202" t="s">
        <v>4482</v>
      </c>
      <c r="U1202" t="s">
        <v>130</v>
      </c>
      <c r="V1202" t="s">
        <v>131</v>
      </c>
      <c r="W1202">
        <v>0</v>
      </c>
      <c r="X1202">
        <v>0</v>
      </c>
      <c r="Y1202">
        <v>0</v>
      </c>
      <c r="Z1202">
        <v>0</v>
      </c>
      <c r="AA1202">
        <v>0</v>
      </c>
      <c r="AB1202">
        <v>0</v>
      </c>
      <c r="AC1202">
        <v>8</v>
      </c>
      <c r="AD1202">
        <v>2022</v>
      </c>
      <c r="AF1202" t="s">
        <v>635</v>
      </c>
      <c r="AH1202">
        <v>21</v>
      </c>
      <c r="AI1202" t="s">
        <v>4483</v>
      </c>
      <c r="AJ1202" t="s">
        <v>133</v>
      </c>
      <c r="AK1202" t="s">
        <v>134</v>
      </c>
      <c r="AL1202">
        <v>0</v>
      </c>
      <c r="AM1202">
        <v>0</v>
      </c>
      <c r="AN1202">
        <v>0</v>
      </c>
      <c r="AO1202">
        <v>0</v>
      </c>
      <c r="AP1202">
        <v>0</v>
      </c>
      <c r="AQ1202">
        <v>0</v>
      </c>
      <c r="AR1202">
        <v>0</v>
      </c>
      <c r="AS1202">
        <v>0</v>
      </c>
      <c r="AT1202">
        <v>0</v>
      </c>
      <c r="AU1202">
        <v>1</v>
      </c>
      <c r="AV1202">
        <v>0</v>
      </c>
      <c r="AW1202">
        <v>0</v>
      </c>
      <c r="AX1202">
        <v>0</v>
      </c>
      <c r="AY1202">
        <v>0</v>
      </c>
      <c r="AZ1202">
        <v>0</v>
      </c>
      <c r="BA1202">
        <v>0</v>
      </c>
      <c r="BB1202" t="s">
        <v>178</v>
      </c>
      <c r="BC1202" t="s">
        <v>166</v>
      </c>
      <c r="BD1202">
        <v>0</v>
      </c>
      <c r="BE1202">
        <v>0</v>
      </c>
    </row>
    <row r="1203" spans="1:57" x14ac:dyDescent="0.35">
      <c r="A1203" s="193">
        <v>4051</v>
      </c>
      <c r="B1203">
        <v>3007</v>
      </c>
      <c r="C1203" s="194" t="s">
        <v>190</v>
      </c>
      <c r="D1203" t="s">
        <v>294</v>
      </c>
      <c r="E1203" t="s">
        <v>4484</v>
      </c>
      <c r="F1203" t="s">
        <v>85</v>
      </c>
      <c r="G1203">
        <v>1</v>
      </c>
      <c r="H1203">
        <v>0</v>
      </c>
      <c r="I1203">
        <v>0</v>
      </c>
      <c r="J1203">
        <v>0</v>
      </c>
      <c r="K1203">
        <v>0</v>
      </c>
      <c r="L1203">
        <v>0</v>
      </c>
      <c r="M1203" t="s">
        <v>4485</v>
      </c>
      <c r="N1203" s="165">
        <v>44765.557511574072</v>
      </c>
      <c r="O1203" s="195">
        <f t="shared" si="18"/>
        <v>44760</v>
      </c>
      <c r="P1203">
        <v>0</v>
      </c>
      <c r="Q1203" t="s">
        <v>8756</v>
      </c>
      <c r="R1203">
        <v>1694</v>
      </c>
      <c r="S1203">
        <v>17</v>
      </c>
      <c r="T1203" t="s">
        <v>4486</v>
      </c>
      <c r="U1203" t="s">
        <v>130</v>
      </c>
      <c r="V1203" t="s">
        <v>131</v>
      </c>
      <c r="W1203">
        <v>0</v>
      </c>
      <c r="X1203">
        <v>0</v>
      </c>
      <c r="Y1203">
        <v>0</v>
      </c>
      <c r="Z1203">
        <v>0</v>
      </c>
      <c r="AA1203">
        <v>0</v>
      </c>
      <c r="AB1203">
        <v>0</v>
      </c>
      <c r="AC1203">
        <v>7</v>
      </c>
      <c r="AD1203">
        <v>2022</v>
      </c>
      <c r="AE1203" t="s">
        <v>4487</v>
      </c>
      <c r="AF1203" t="s">
        <v>635</v>
      </c>
      <c r="AH1203">
        <v>23</v>
      </c>
      <c r="AI1203" t="s">
        <v>4488</v>
      </c>
      <c r="AJ1203" t="s">
        <v>252</v>
      </c>
      <c r="AK1203" t="s">
        <v>134</v>
      </c>
      <c r="AL1203">
        <v>0</v>
      </c>
      <c r="AM1203">
        <v>0</v>
      </c>
      <c r="AN1203">
        <v>0</v>
      </c>
      <c r="AO1203">
        <v>0</v>
      </c>
      <c r="AP1203">
        <v>0</v>
      </c>
      <c r="AQ1203">
        <v>0</v>
      </c>
      <c r="AR1203">
        <v>0</v>
      </c>
      <c r="AS1203">
        <v>0</v>
      </c>
      <c r="AT1203">
        <v>0</v>
      </c>
      <c r="AU1203">
        <v>0</v>
      </c>
      <c r="AV1203">
        <v>0</v>
      </c>
      <c r="AW1203">
        <v>0</v>
      </c>
      <c r="AX1203">
        <v>0</v>
      </c>
      <c r="AY1203">
        <v>0</v>
      </c>
      <c r="AZ1203">
        <v>0</v>
      </c>
      <c r="BA1203">
        <v>0</v>
      </c>
      <c r="BB1203" t="s">
        <v>154</v>
      </c>
      <c r="BC1203" t="s">
        <v>153</v>
      </c>
      <c r="BD1203">
        <v>0</v>
      </c>
      <c r="BE1203">
        <v>0</v>
      </c>
    </row>
    <row r="1204" spans="1:57" x14ac:dyDescent="0.35">
      <c r="A1204" s="193">
        <v>3808</v>
      </c>
      <c r="B1204">
        <v>2969</v>
      </c>
      <c r="C1204" s="194" t="s">
        <v>125</v>
      </c>
      <c r="D1204" t="s">
        <v>294</v>
      </c>
      <c r="E1204" t="s">
        <v>4489</v>
      </c>
      <c r="F1204" t="s">
        <v>86</v>
      </c>
      <c r="G1204">
        <v>1</v>
      </c>
      <c r="H1204">
        <v>0</v>
      </c>
      <c r="I1204">
        <v>5</v>
      </c>
      <c r="J1204">
        <v>0</v>
      </c>
      <c r="K1204">
        <v>0</v>
      </c>
      <c r="L1204">
        <v>5</v>
      </c>
      <c r="M1204" t="s">
        <v>4490</v>
      </c>
      <c r="N1204" s="165">
        <v>44757.923761574071</v>
      </c>
      <c r="O1204" s="195">
        <f t="shared" si="18"/>
        <v>44753</v>
      </c>
      <c r="P1204">
        <v>0</v>
      </c>
      <c r="Q1204" t="s">
        <v>8757</v>
      </c>
      <c r="R1204">
        <v>36</v>
      </c>
      <c r="S1204">
        <v>231</v>
      </c>
      <c r="T1204" t="s">
        <v>4491</v>
      </c>
      <c r="U1204" t="s">
        <v>130</v>
      </c>
      <c r="V1204" t="s">
        <v>131</v>
      </c>
      <c r="W1204">
        <v>0</v>
      </c>
      <c r="X1204">
        <v>0</v>
      </c>
      <c r="Y1204">
        <v>0</v>
      </c>
      <c r="Z1204">
        <v>0</v>
      </c>
      <c r="AA1204">
        <v>0</v>
      </c>
      <c r="AB1204">
        <v>0</v>
      </c>
      <c r="AC1204">
        <v>7</v>
      </c>
      <c r="AD1204">
        <v>2022</v>
      </c>
      <c r="AF1204" t="s">
        <v>8758</v>
      </c>
      <c r="AH1204">
        <v>15</v>
      </c>
      <c r="AI1204" t="s">
        <v>4492</v>
      </c>
      <c r="AJ1204" t="s">
        <v>252</v>
      </c>
      <c r="AK1204" t="s">
        <v>134</v>
      </c>
      <c r="AL1204">
        <v>0</v>
      </c>
      <c r="AM1204">
        <v>0</v>
      </c>
      <c r="AN1204">
        <v>0</v>
      </c>
      <c r="AO1204">
        <v>0</v>
      </c>
      <c r="AP1204">
        <v>0</v>
      </c>
      <c r="AQ1204">
        <v>0</v>
      </c>
      <c r="AR1204">
        <v>0</v>
      </c>
      <c r="AS1204">
        <v>0</v>
      </c>
      <c r="AT1204">
        <v>0</v>
      </c>
      <c r="AU1204">
        <v>0</v>
      </c>
      <c r="AV1204">
        <v>0</v>
      </c>
      <c r="AW1204">
        <v>0</v>
      </c>
      <c r="AX1204">
        <v>0</v>
      </c>
      <c r="AY1204">
        <v>0</v>
      </c>
      <c r="AZ1204">
        <v>0</v>
      </c>
      <c r="BA1204">
        <v>1</v>
      </c>
      <c r="BB1204" t="s">
        <v>154</v>
      </c>
      <c r="BC1204" t="s">
        <v>166</v>
      </c>
      <c r="BD1204">
        <v>0</v>
      </c>
      <c r="BE1204">
        <v>0</v>
      </c>
    </row>
    <row r="1205" spans="1:57" x14ac:dyDescent="0.35">
      <c r="A1205" s="193">
        <v>248</v>
      </c>
      <c r="B1205">
        <v>3164</v>
      </c>
      <c r="C1205" s="194" t="s">
        <v>190</v>
      </c>
      <c r="D1205" t="s">
        <v>294</v>
      </c>
      <c r="E1205" t="s">
        <v>4801</v>
      </c>
      <c r="F1205" t="s">
        <v>83</v>
      </c>
      <c r="G1205">
        <v>1</v>
      </c>
      <c r="H1205">
        <v>0</v>
      </c>
      <c r="I1205">
        <v>0</v>
      </c>
      <c r="J1205">
        <v>0</v>
      </c>
      <c r="K1205">
        <v>0</v>
      </c>
      <c r="L1205">
        <v>0</v>
      </c>
      <c r="M1205" t="s">
        <v>4802</v>
      </c>
      <c r="N1205" s="165">
        <v>44806.584305555552</v>
      </c>
      <c r="O1205" s="195">
        <f t="shared" si="18"/>
        <v>44802</v>
      </c>
      <c r="P1205">
        <v>0</v>
      </c>
      <c r="Q1205" t="s">
        <v>8759</v>
      </c>
      <c r="R1205">
        <v>538</v>
      </c>
      <c r="S1205">
        <v>744</v>
      </c>
      <c r="T1205" t="s">
        <v>4803</v>
      </c>
      <c r="U1205" t="s">
        <v>130</v>
      </c>
      <c r="V1205" t="s">
        <v>131</v>
      </c>
      <c r="W1205">
        <v>0</v>
      </c>
      <c r="X1205">
        <v>0</v>
      </c>
      <c r="Y1205">
        <v>0</v>
      </c>
      <c r="Z1205">
        <v>0</v>
      </c>
      <c r="AA1205">
        <v>0</v>
      </c>
      <c r="AB1205">
        <v>0</v>
      </c>
      <c r="AC1205">
        <v>9</v>
      </c>
      <c r="AD1205">
        <v>2022</v>
      </c>
      <c r="AE1205" t="s">
        <v>4804</v>
      </c>
      <c r="AF1205" t="s">
        <v>635</v>
      </c>
      <c r="AH1205">
        <v>2</v>
      </c>
      <c r="AI1205" t="s">
        <v>4805</v>
      </c>
      <c r="AJ1205" t="s">
        <v>200</v>
      </c>
      <c r="AK1205" t="s">
        <v>134</v>
      </c>
      <c r="AL1205">
        <v>0</v>
      </c>
      <c r="AM1205">
        <v>0</v>
      </c>
      <c r="AN1205">
        <v>0</v>
      </c>
      <c r="AO1205">
        <v>0</v>
      </c>
      <c r="AP1205">
        <v>0</v>
      </c>
      <c r="AQ1205">
        <v>0</v>
      </c>
      <c r="AR1205">
        <v>0</v>
      </c>
      <c r="AS1205">
        <v>0</v>
      </c>
      <c r="AT1205">
        <v>0</v>
      </c>
      <c r="AU1205">
        <v>1</v>
      </c>
      <c r="AV1205">
        <v>0</v>
      </c>
      <c r="AW1205">
        <v>0</v>
      </c>
      <c r="AX1205">
        <v>0</v>
      </c>
      <c r="AY1205">
        <v>0</v>
      </c>
      <c r="AZ1205">
        <v>0</v>
      </c>
      <c r="BA1205">
        <v>0</v>
      </c>
      <c r="BB1205" t="s">
        <v>195</v>
      </c>
      <c r="BC1205" t="s">
        <v>166</v>
      </c>
      <c r="BD1205">
        <v>0</v>
      </c>
      <c r="BE1205">
        <v>0</v>
      </c>
    </row>
    <row r="1206" spans="1:57" x14ac:dyDescent="0.35">
      <c r="A1206" s="193">
        <v>4399</v>
      </c>
      <c r="B1206">
        <v>3070</v>
      </c>
      <c r="C1206" s="194" t="s">
        <v>125</v>
      </c>
      <c r="D1206" t="s">
        <v>294</v>
      </c>
      <c r="E1206" t="s">
        <v>4499</v>
      </c>
      <c r="F1206" t="s">
        <v>83</v>
      </c>
      <c r="G1206">
        <v>1</v>
      </c>
      <c r="H1206">
        <v>0</v>
      </c>
      <c r="I1206">
        <v>0</v>
      </c>
      <c r="J1206">
        <v>0</v>
      </c>
      <c r="K1206">
        <v>0</v>
      </c>
      <c r="L1206">
        <v>0</v>
      </c>
      <c r="M1206" t="s">
        <v>4500</v>
      </c>
      <c r="N1206" s="165">
        <v>44778.042650462958</v>
      </c>
      <c r="O1206" s="195">
        <f t="shared" si="18"/>
        <v>44774</v>
      </c>
      <c r="P1206">
        <v>0</v>
      </c>
      <c r="Q1206" t="s">
        <v>8760</v>
      </c>
      <c r="R1206">
        <v>1882</v>
      </c>
      <c r="S1206">
        <v>1993</v>
      </c>
      <c r="T1206" t="s">
        <v>4501</v>
      </c>
      <c r="U1206" t="s">
        <v>130</v>
      </c>
      <c r="V1206" t="s">
        <v>131</v>
      </c>
      <c r="W1206">
        <v>1</v>
      </c>
      <c r="X1206">
        <v>1</v>
      </c>
      <c r="Y1206">
        <v>0</v>
      </c>
      <c r="Z1206">
        <v>0</v>
      </c>
      <c r="AA1206">
        <v>0</v>
      </c>
      <c r="AB1206">
        <v>0</v>
      </c>
      <c r="AC1206">
        <v>8</v>
      </c>
      <c r="AD1206">
        <v>2022</v>
      </c>
      <c r="AF1206" t="s">
        <v>635</v>
      </c>
      <c r="AH1206">
        <v>5</v>
      </c>
      <c r="AI1206" t="s">
        <v>4502</v>
      </c>
      <c r="AJ1206" t="s">
        <v>200</v>
      </c>
      <c r="AK1206" t="s">
        <v>134</v>
      </c>
      <c r="AL1206">
        <v>0</v>
      </c>
      <c r="AM1206">
        <v>0</v>
      </c>
      <c r="AN1206">
        <v>0</v>
      </c>
      <c r="AO1206">
        <v>0</v>
      </c>
      <c r="AP1206">
        <v>0</v>
      </c>
      <c r="AQ1206">
        <v>1</v>
      </c>
      <c r="AR1206">
        <v>0</v>
      </c>
      <c r="AS1206">
        <v>0</v>
      </c>
      <c r="AT1206">
        <v>0</v>
      </c>
      <c r="AU1206">
        <v>0</v>
      </c>
      <c r="AV1206">
        <v>0</v>
      </c>
      <c r="AW1206">
        <v>0</v>
      </c>
      <c r="AX1206">
        <v>0</v>
      </c>
      <c r="AY1206">
        <v>0</v>
      </c>
      <c r="AZ1206">
        <v>0</v>
      </c>
      <c r="BA1206">
        <v>0</v>
      </c>
      <c r="BB1206" t="s">
        <v>154</v>
      </c>
      <c r="BC1206" t="s">
        <v>166</v>
      </c>
      <c r="BD1206">
        <v>1</v>
      </c>
      <c r="BE1206">
        <v>0</v>
      </c>
    </row>
    <row r="1207" spans="1:57" x14ac:dyDescent="0.35">
      <c r="A1207" s="193">
        <v>4531</v>
      </c>
      <c r="B1207">
        <v>18</v>
      </c>
      <c r="C1207" s="194" t="s">
        <v>125</v>
      </c>
      <c r="D1207" t="s">
        <v>399</v>
      </c>
      <c r="E1207" t="s">
        <v>4503</v>
      </c>
      <c r="F1207" t="s">
        <v>86</v>
      </c>
      <c r="G1207">
        <v>1</v>
      </c>
      <c r="H1207">
        <v>0</v>
      </c>
      <c r="I1207">
        <v>0</v>
      </c>
      <c r="J1207">
        <v>0</v>
      </c>
      <c r="K1207">
        <v>0</v>
      </c>
      <c r="L1207">
        <v>0</v>
      </c>
      <c r="M1207" t="s">
        <v>4504</v>
      </c>
      <c r="N1207" s="165">
        <v>44784.950740740736</v>
      </c>
      <c r="O1207" s="195">
        <f t="shared" si="18"/>
        <v>44781</v>
      </c>
      <c r="P1207">
        <v>0</v>
      </c>
      <c r="Q1207" t="s">
        <v>7488</v>
      </c>
      <c r="R1207">
        <v>0</v>
      </c>
      <c r="S1207">
        <v>0</v>
      </c>
      <c r="T1207" t="s">
        <v>402</v>
      </c>
      <c r="U1207" t="s">
        <v>130</v>
      </c>
      <c r="V1207" t="s">
        <v>131</v>
      </c>
      <c r="W1207">
        <v>1</v>
      </c>
      <c r="X1207">
        <v>0</v>
      </c>
      <c r="Y1207">
        <v>0</v>
      </c>
      <c r="Z1207">
        <v>0</v>
      </c>
      <c r="AA1207">
        <v>0</v>
      </c>
      <c r="AB1207">
        <v>0</v>
      </c>
      <c r="AC1207">
        <v>8</v>
      </c>
      <c r="AD1207">
        <v>2022</v>
      </c>
      <c r="AH1207">
        <v>11</v>
      </c>
      <c r="AI1207" t="s">
        <v>4505</v>
      </c>
      <c r="AJ1207" t="s">
        <v>160</v>
      </c>
      <c r="AK1207" t="s">
        <v>161</v>
      </c>
      <c r="AL1207">
        <v>0</v>
      </c>
      <c r="AM1207">
        <v>0</v>
      </c>
      <c r="AN1207">
        <v>0</v>
      </c>
      <c r="AO1207">
        <v>0</v>
      </c>
      <c r="AP1207">
        <v>0</v>
      </c>
      <c r="AQ1207">
        <v>0</v>
      </c>
      <c r="AR1207">
        <v>0</v>
      </c>
      <c r="AS1207">
        <v>0</v>
      </c>
      <c r="AT1207">
        <v>0</v>
      </c>
      <c r="AU1207">
        <v>0</v>
      </c>
      <c r="AV1207">
        <v>0</v>
      </c>
      <c r="AW1207">
        <v>0</v>
      </c>
      <c r="AX1207">
        <v>0</v>
      </c>
      <c r="AY1207">
        <v>0</v>
      </c>
      <c r="AZ1207">
        <v>0</v>
      </c>
      <c r="BA1207">
        <v>0</v>
      </c>
      <c r="BB1207" t="s">
        <v>172</v>
      </c>
      <c r="BC1207" t="s">
        <v>153</v>
      </c>
      <c r="BD1207">
        <v>0</v>
      </c>
      <c r="BE1207">
        <v>0</v>
      </c>
    </row>
    <row r="1208" spans="1:57" x14ac:dyDescent="0.35">
      <c r="A1208" s="193">
        <v>4471</v>
      </c>
      <c r="B1208">
        <v>2825</v>
      </c>
      <c r="C1208" s="194" t="s">
        <v>190</v>
      </c>
      <c r="D1208" t="s">
        <v>294</v>
      </c>
      <c r="E1208" t="s">
        <v>4506</v>
      </c>
      <c r="F1208" t="s">
        <v>86</v>
      </c>
      <c r="G1208">
        <v>1</v>
      </c>
      <c r="H1208">
        <v>1</v>
      </c>
      <c r="I1208">
        <v>13</v>
      </c>
      <c r="J1208">
        <v>2</v>
      </c>
      <c r="K1208">
        <v>0</v>
      </c>
      <c r="L1208">
        <v>16</v>
      </c>
      <c r="M1208" t="s">
        <v>4507</v>
      </c>
      <c r="N1208" s="165">
        <v>44781.726956018523</v>
      </c>
      <c r="O1208" s="195">
        <f t="shared" si="18"/>
        <v>44781</v>
      </c>
      <c r="P1208">
        <v>0</v>
      </c>
      <c r="Q1208" t="s">
        <v>8761</v>
      </c>
      <c r="R1208">
        <v>2885</v>
      </c>
      <c r="S1208">
        <v>3427</v>
      </c>
      <c r="T1208" t="s">
        <v>4508</v>
      </c>
      <c r="U1208" t="s">
        <v>130</v>
      </c>
      <c r="V1208" t="s">
        <v>131</v>
      </c>
      <c r="W1208">
        <v>0</v>
      </c>
      <c r="X1208">
        <v>0</v>
      </c>
      <c r="Y1208">
        <v>0</v>
      </c>
      <c r="Z1208">
        <v>0</v>
      </c>
      <c r="AA1208">
        <v>0</v>
      </c>
      <c r="AB1208">
        <v>0</v>
      </c>
      <c r="AC1208">
        <v>8</v>
      </c>
      <c r="AD1208">
        <v>2022</v>
      </c>
      <c r="AH1208">
        <v>8</v>
      </c>
      <c r="AI1208" t="s">
        <v>4509</v>
      </c>
      <c r="AJ1208" t="s">
        <v>200</v>
      </c>
      <c r="AK1208" t="s">
        <v>134</v>
      </c>
      <c r="AL1208">
        <v>0</v>
      </c>
      <c r="AM1208">
        <v>0</v>
      </c>
      <c r="AN1208">
        <v>0</v>
      </c>
      <c r="AO1208">
        <v>0</v>
      </c>
      <c r="AP1208">
        <v>0</v>
      </c>
      <c r="AQ1208">
        <v>0</v>
      </c>
      <c r="AR1208">
        <v>0</v>
      </c>
      <c r="AS1208">
        <v>0</v>
      </c>
      <c r="AT1208">
        <v>0</v>
      </c>
      <c r="AU1208">
        <v>0</v>
      </c>
      <c r="AV1208">
        <v>0</v>
      </c>
      <c r="AW1208">
        <v>0</v>
      </c>
      <c r="AX1208">
        <v>0</v>
      </c>
      <c r="AY1208">
        <v>0</v>
      </c>
      <c r="AZ1208">
        <v>0</v>
      </c>
      <c r="BA1208">
        <v>0</v>
      </c>
      <c r="BB1208" t="s">
        <v>178</v>
      </c>
      <c r="BC1208" t="s">
        <v>166</v>
      </c>
      <c r="BD1208">
        <v>0</v>
      </c>
      <c r="BE1208">
        <v>0</v>
      </c>
    </row>
    <row r="1209" spans="1:57" x14ac:dyDescent="0.35">
      <c r="A1209" s="193">
        <v>4960</v>
      </c>
      <c r="B1209">
        <v>20</v>
      </c>
      <c r="C1209" s="194" t="s">
        <v>125</v>
      </c>
      <c r="D1209" t="s">
        <v>399</v>
      </c>
      <c r="E1209" t="s">
        <v>4510</v>
      </c>
      <c r="F1209" t="s">
        <v>83</v>
      </c>
      <c r="G1209">
        <v>1</v>
      </c>
      <c r="H1209">
        <v>0</v>
      </c>
      <c r="I1209">
        <v>0</v>
      </c>
      <c r="J1209">
        <v>0</v>
      </c>
      <c r="K1209">
        <v>0</v>
      </c>
      <c r="L1209">
        <v>0</v>
      </c>
      <c r="M1209" t="s">
        <v>4511</v>
      </c>
      <c r="N1209" s="165">
        <v>44802.841678240737</v>
      </c>
      <c r="O1209" s="195">
        <f t="shared" si="18"/>
        <v>44802</v>
      </c>
      <c r="P1209">
        <v>0</v>
      </c>
      <c r="Q1209" t="s">
        <v>7488</v>
      </c>
      <c r="R1209">
        <v>0</v>
      </c>
      <c r="S1209">
        <v>0</v>
      </c>
      <c r="T1209" t="s">
        <v>402</v>
      </c>
      <c r="U1209" t="s">
        <v>130</v>
      </c>
      <c r="V1209" t="s">
        <v>131</v>
      </c>
      <c r="W1209">
        <v>1</v>
      </c>
      <c r="X1209">
        <v>0</v>
      </c>
      <c r="Y1209">
        <v>0</v>
      </c>
      <c r="Z1209">
        <v>0</v>
      </c>
      <c r="AA1209">
        <v>0</v>
      </c>
      <c r="AB1209">
        <v>0</v>
      </c>
      <c r="AC1209">
        <v>8</v>
      </c>
      <c r="AD1209">
        <v>2022</v>
      </c>
      <c r="AH1209">
        <v>29</v>
      </c>
      <c r="AI1209" t="s">
        <v>4512</v>
      </c>
      <c r="AJ1209" t="s">
        <v>133</v>
      </c>
      <c r="AK1209" t="s">
        <v>134</v>
      </c>
      <c r="AL1209">
        <v>0</v>
      </c>
      <c r="AM1209">
        <v>0</v>
      </c>
      <c r="AN1209">
        <v>0</v>
      </c>
      <c r="AO1209">
        <v>0</v>
      </c>
      <c r="AP1209">
        <v>0</v>
      </c>
      <c r="AQ1209">
        <v>0</v>
      </c>
      <c r="AR1209">
        <v>0</v>
      </c>
      <c r="AS1209">
        <v>0</v>
      </c>
      <c r="AT1209">
        <v>0</v>
      </c>
      <c r="AU1209">
        <v>1</v>
      </c>
      <c r="AV1209">
        <v>0</v>
      </c>
      <c r="AW1209">
        <v>0</v>
      </c>
      <c r="AX1209">
        <v>0</v>
      </c>
      <c r="AY1209">
        <v>0</v>
      </c>
      <c r="AZ1209">
        <v>0</v>
      </c>
      <c r="BA1209">
        <v>0</v>
      </c>
      <c r="BB1209" t="s">
        <v>162</v>
      </c>
      <c r="BC1209" t="s">
        <v>166</v>
      </c>
      <c r="BD1209">
        <v>0</v>
      </c>
      <c r="BE1209">
        <v>0</v>
      </c>
    </row>
    <row r="1210" spans="1:57" x14ac:dyDescent="0.35">
      <c r="A1210" s="193">
        <v>367</v>
      </c>
      <c r="B1210">
        <v>6768</v>
      </c>
      <c r="C1210" s="194" t="s">
        <v>125</v>
      </c>
      <c r="D1210" t="s">
        <v>155</v>
      </c>
      <c r="E1210" t="s">
        <v>8762</v>
      </c>
      <c r="F1210" t="s">
        <v>85</v>
      </c>
      <c r="G1210">
        <v>1</v>
      </c>
      <c r="H1210">
        <v>0</v>
      </c>
      <c r="I1210">
        <v>0</v>
      </c>
      <c r="J1210">
        <v>0</v>
      </c>
      <c r="K1210">
        <v>0</v>
      </c>
      <c r="L1210">
        <v>0</v>
      </c>
      <c r="M1210" t="s">
        <v>8763</v>
      </c>
      <c r="N1210" s="165">
        <v>44823.676863425928</v>
      </c>
      <c r="O1210" s="195">
        <f t="shared" si="18"/>
        <v>44823</v>
      </c>
      <c r="P1210">
        <v>0</v>
      </c>
      <c r="Q1210" t="s">
        <v>8764</v>
      </c>
      <c r="R1210">
        <v>0</v>
      </c>
      <c r="S1210">
        <v>0</v>
      </c>
      <c r="T1210" t="s">
        <v>8765</v>
      </c>
      <c r="U1210" t="s">
        <v>130</v>
      </c>
      <c r="V1210" t="s">
        <v>131</v>
      </c>
      <c r="W1210">
        <v>0</v>
      </c>
      <c r="X1210">
        <v>0</v>
      </c>
      <c r="Y1210">
        <v>0</v>
      </c>
      <c r="Z1210">
        <v>0</v>
      </c>
      <c r="AA1210">
        <v>0</v>
      </c>
      <c r="AB1210">
        <v>0</v>
      </c>
      <c r="AC1210">
        <v>9</v>
      </c>
      <c r="AD1210">
        <v>2022</v>
      </c>
      <c r="AH1210">
        <v>19</v>
      </c>
      <c r="AI1210" t="s">
        <v>8766</v>
      </c>
      <c r="AJ1210" t="s">
        <v>252</v>
      </c>
      <c r="AK1210" t="s">
        <v>134</v>
      </c>
      <c r="AL1210">
        <v>0</v>
      </c>
      <c r="AM1210">
        <v>0</v>
      </c>
      <c r="AN1210">
        <v>0</v>
      </c>
      <c r="AO1210">
        <v>0</v>
      </c>
      <c r="AP1210">
        <v>0</v>
      </c>
      <c r="AQ1210">
        <v>1</v>
      </c>
      <c r="AR1210">
        <v>0</v>
      </c>
      <c r="AS1210">
        <v>0</v>
      </c>
      <c r="AT1210">
        <v>0</v>
      </c>
      <c r="AU1210">
        <v>0</v>
      </c>
      <c r="AV1210">
        <v>0</v>
      </c>
      <c r="AW1210">
        <v>0</v>
      </c>
      <c r="AX1210">
        <v>0</v>
      </c>
      <c r="AY1210">
        <v>0</v>
      </c>
      <c r="AZ1210">
        <v>0</v>
      </c>
      <c r="BA1210">
        <v>0</v>
      </c>
      <c r="BB1210" t="s">
        <v>172</v>
      </c>
      <c r="BC1210" t="s">
        <v>153</v>
      </c>
      <c r="BD1210">
        <v>0</v>
      </c>
      <c r="BE1210">
        <v>0</v>
      </c>
    </row>
    <row r="1211" spans="1:57" x14ac:dyDescent="0.35">
      <c r="A1211" s="193">
        <v>4366</v>
      </c>
      <c r="B1211">
        <v>226</v>
      </c>
      <c r="C1211" s="194" t="s">
        <v>125</v>
      </c>
      <c r="D1211" t="s">
        <v>126</v>
      </c>
      <c r="E1211" t="s">
        <v>4513</v>
      </c>
      <c r="F1211" t="s">
        <v>86</v>
      </c>
      <c r="G1211">
        <v>1</v>
      </c>
      <c r="H1211">
        <v>0</v>
      </c>
      <c r="I1211">
        <v>0</v>
      </c>
      <c r="J1211">
        <v>1</v>
      </c>
      <c r="K1211">
        <v>1</v>
      </c>
      <c r="L1211">
        <v>3</v>
      </c>
      <c r="M1211" t="s">
        <v>4514</v>
      </c>
      <c r="N1211" s="165">
        <v>44777.69127314815</v>
      </c>
      <c r="O1211" s="195">
        <f t="shared" si="18"/>
        <v>44774</v>
      </c>
      <c r="P1211">
        <v>0</v>
      </c>
      <c r="Q1211" t="s">
        <v>4515</v>
      </c>
      <c r="R1211">
        <v>0</v>
      </c>
      <c r="S1211">
        <v>0</v>
      </c>
      <c r="T1211" t="s">
        <v>4515</v>
      </c>
      <c r="U1211" t="s">
        <v>130</v>
      </c>
      <c r="V1211" t="s">
        <v>131</v>
      </c>
      <c r="W1211">
        <v>0</v>
      </c>
      <c r="X1211">
        <v>0</v>
      </c>
      <c r="Y1211">
        <v>0</v>
      </c>
      <c r="Z1211">
        <v>0</v>
      </c>
      <c r="AA1211">
        <v>0</v>
      </c>
      <c r="AB1211">
        <v>0</v>
      </c>
      <c r="AC1211">
        <v>8</v>
      </c>
      <c r="AD1211">
        <v>2022</v>
      </c>
      <c r="AH1211">
        <v>4</v>
      </c>
      <c r="AI1211" t="s">
        <v>4516</v>
      </c>
      <c r="AJ1211" t="s">
        <v>160</v>
      </c>
      <c r="AK1211" t="s">
        <v>161</v>
      </c>
      <c r="AL1211">
        <v>0</v>
      </c>
      <c r="AM1211">
        <v>0</v>
      </c>
      <c r="AN1211">
        <v>0</v>
      </c>
      <c r="AO1211">
        <v>0</v>
      </c>
      <c r="AP1211">
        <v>0</v>
      </c>
      <c r="AQ1211">
        <v>1</v>
      </c>
      <c r="AR1211">
        <v>0</v>
      </c>
      <c r="AS1211">
        <v>0</v>
      </c>
      <c r="AT1211">
        <v>0</v>
      </c>
      <c r="AU1211">
        <v>0</v>
      </c>
      <c r="AV1211">
        <v>0</v>
      </c>
      <c r="AW1211">
        <v>0</v>
      </c>
      <c r="AX1211">
        <v>0</v>
      </c>
      <c r="AY1211">
        <v>0</v>
      </c>
      <c r="AZ1211">
        <v>0</v>
      </c>
      <c r="BA1211">
        <v>0</v>
      </c>
      <c r="BB1211" t="s">
        <v>178</v>
      </c>
      <c r="BC1211" t="s">
        <v>166</v>
      </c>
      <c r="BD1211">
        <v>0</v>
      </c>
      <c r="BE1211">
        <v>0</v>
      </c>
    </row>
    <row r="1212" spans="1:57" x14ac:dyDescent="0.35">
      <c r="A1212" s="193">
        <v>4101</v>
      </c>
      <c r="B1212">
        <v>54</v>
      </c>
      <c r="C1212" s="194" t="s">
        <v>125</v>
      </c>
      <c r="D1212" t="s">
        <v>399</v>
      </c>
      <c r="E1212" t="s">
        <v>4517</v>
      </c>
      <c r="F1212" t="s">
        <v>86</v>
      </c>
      <c r="G1212">
        <v>1</v>
      </c>
      <c r="H1212">
        <v>0</v>
      </c>
      <c r="I1212">
        <v>0</v>
      </c>
      <c r="J1212">
        <v>0</v>
      </c>
      <c r="K1212">
        <v>0</v>
      </c>
      <c r="L1212">
        <v>0</v>
      </c>
      <c r="M1212" t="s">
        <v>4518</v>
      </c>
      <c r="N1212" s="165">
        <v>44767.692384259259</v>
      </c>
      <c r="O1212" s="195">
        <f t="shared" si="18"/>
        <v>44767</v>
      </c>
      <c r="P1212">
        <v>0</v>
      </c>
      <c r="Q1212" t="s">
        <v>8767</v>
      </c>
      <c r="R1212">
        <v>2452</v>
      </c>
      <c r="S1212">
        <v>0</v>
      </c>
      <c r="T1212" t="s">
        <v>3635</v>
      </c>
      <c r="U1212" t="s">
        <v>130</v>
      </c>
      <c r="V1212" t="s">
        <v>131</v>
      </c>
      <c r="W1212">
        <v>1</v>
      </c>
      <c r="X1212">
        <v>0</v>
      </c>
      <c r="Y1212">
        <v>0</v>
      </c>
      <c r="Z1212">
        <v>0</v>
      </c>
      <c r="AA1212">
        <v>0</v>
      </c>
      <c r="AB1212">
        <v>0</v>
      </c>
      <c r="AC1212">
        <v>7</v>
      </c>
      <c r="AD1212">
        <v>2022</v>
      </c>
      <c r="AH1212">
        <v>25</v>
      </c>
      <c r="AI1212" t="s">
        <v>4519</v>
      </c>
      <c r="AJ1212" t="s">
        <v>200</v>
      </c>
      <c r="AK1212" t="s">
        <v>7423</v>
      </c>
      <c r="AL1212">
        <v>0</v>
      </c>
      <c r="AM1212">
        <v>0</v>
      </c>
      <c r="AN1212">
        <v>0</v>
      </c>
      <c r="AO1212">
        <v>0</v>
      </c>
      <c r="AP1212">
        <v>0</v>
      </c>
      <c r="AQ1212">
        <v>0</v>
      </c>
      <c r="AR1212">
        <v>0</v>
      </c>
      <c r="AS1212">
        <v>0</v>
      </c>
      <c r="AT1212">
        <v>0</v>
      </c>
      <c r="AU1212">
        <v>1</v>
      </c>
      <c r="AV1212">
        <v>0</v>
      </c>
      <c r="AW1212">
        <v>0</v>
      </c>
      <c r="AX1212">
        <v>0</v>
      </c>
      <c r="AY1212">
        <v>0</v>
      </c>
      <c r="AZ1212">
        <v>0</v>
      </c>
      <c r="BA1212">
        <v>0</v>
      </c>
      <c r="BB1212" t="s">
        <v>195</v>
      </c>
      <c r="BC1212" t="s">
        <v>166</v>
      </c>
      <c r="BD1212">
        <v>0</v>
      </c>
      <c r="BE1212">
        <v>0</v>
      </c>
    </row>
    <row r="1213" spans="1:57" x14ac:dyDescent="0.35">
      <c r="A1213" s="193">
        <v>4100</v>
      </c>
      <c r="B1213">
        <v>52</v>
      </c>
      <c r="C1213" s="194" t="s">
        <v>125</v>
      </c>
      <c r="D1213" t="s">
        <v>399</v>
      </c>
      <c r="E1213" t="s">
        <v>4520</v>
      </c>
      <c r="F1213" t="s">
        <v>86</v>
      </c>
      <c r="G1213">
        <v>1</v>
      </c>
      <c r="H1213">
        <v>0</v>
      </c>
      <c r="I1213">
        <v>0</v>
      </c>
      <c r="J1213">
        <v>0</v>
      </c>
      <c r="K1213">
        <v>0</v>
      </c>
      <c r="L1213">
        <v>0</v>
      </c>
      <c r="M1213" t="s">
        <v>4521</v>
      </c>
      <c r="N1213" s="165">
        <v>44767.688692129632</v>
      </c>
      <c r="O1213" s="195">
        <f t="shared" si="18"/>
        <v>44767</v>
      </c>
      <c r="P1213">
        <v>0</v>
      </c>
      <c r="Q1213" t="s">
        <v>8767</v>
      </c>
      <c r="R1213">
        <v>2452</v>
      </c>
      <c r="S1213">
        <v>0</v>
      </c>
      <c r="T1213" t="s">
        <v>3635</v>
      </c>
      <c r="U1213" t="s">
        <v>130</v>
      </c>
      <c r="V1213" t="s">
        <v>131</v>
      </c>
      <c r="W1213">
        <v>1</v>
      </c>
      <c r="X1213">
        <v>0</v>
      </c>
      <c r="Y1213">
        <v>0</v>
      </c>
      <c r="Z1213">
        <v>0</v>
      </c>
      <c r="AA1213">
        <v>0</v>
      </c>
      <c r="AB1213">
        <v>0</v>
      </c>
      <c r="AC1213">
        <v>7</v>
      </c>
      <c r="AD1213">
        <v>2022</v>
      </c>
      <c r="AH1213">
        <v>25</v>
      </c>
      <c r="AI1213" t="s">
        <v>4522</v>
      </c>
      <c r="AJ1213" t="s">
        <v>200</v>
      </c>
      <c r="AK1213" t="s">
        <v>7423</v>
      </c>
      <c r="AL1213">
        <v>0</v>
      </c>
      <c r="AM1213">
        <v>0</v>
      </c>
      <c r="AN1213">
        <v>0</v>
      </c>
      <c r="AO1213">
        <v>0</v>
      </c>
      <c r="AP1213">
        <v>0</v>
      </c>
      <c r="AQ1213">
        <v>0</v>
      </c>
      <c r="AR1213">
        <v>0</v>
      </c>
      <c r="AS1213">
        <v>0</v>
      </c>
      <c r="AT1213">
        <v>0</v>
      </c>
      <c r="AU1213">
        <v>1</v>
      </c>
      <c r="AV1213">
        <v>0</v>
      </c>
      <c r="AW1213">
        <v>0</v>
      </c>
      <c r="AX1213">
        <v>0</v>
      </c>
      <c r="AY1213">
        <v>0</v>
      </c>
      <c r="AZ1213">
        <v>0</v>
      </c>
      <c r="BA1213">
        <v>0</v>
      </c>
      <c r="BB1213" t="s">
        <v>162</v>
      </c>
      <c r="BC1213" t="s">
        <v>166</v>
      </c>
      <c r="BD1213">
        <v>0</v>
      </c>
      <c r="BE1213">
        <v>0</v>
      </c>
    </row>
    <row r="1214" spans="1:57" x14ac:dyDescent="0.35">
      <c r="A1214" s="193">
        <v>78</v>
      </c>
      <c r="B1214">
        <v>232</v>
      </c>
      <c r="C1214" s="194" t="s">
        <v>125</v>
      </c>
      <c r="D1214" t="s">
        <v>126</v>
      </c>
      <c r="E1214" t="s">
        <v>4523</v>
      </c>
      <c r="F1214" t="s">
        <v>86</v>
      </c>
      <c r="G1214">
        <v>1</v>
      </c>
      <c r="H1214">
        <v>0</v>
      </c>
      <c r="I1214">
        <v>0</v>
      </c>
      <c r="J1214">
        <v>0</v>
      </c>
      <c r="K1214">
        <v>0</v>
      </c>
      <c r="L1214">
        <v>1</v>
      </c>
      <c r="M1214" t="s">
        <v>4524</v>
      </c>
      <c r="N1214" s="165">
        <v>44626.396562499998</v>
      </c>
      <c r="O1214" s="195">
        <f t="shared" si="18"/>
        <v>44620</v>
      </c>
      <c r="P1214">
        <v>0</v>
      </c>
      <c r="Q1214" t="s">
        <v>4525</v>
      </c>
      <c r="R1214">
        <v>0</v>
      </c>
      <c r="S1214">
        <v>0</v>
      </c>
      <c r="T1214" t="s">
        <v>4525</v>
      </c>
      <c r="U1214" t="s">
        <v>130</v>
      </c>
      <c r="V1214" t="s">
        <v>131</v>
      </c>
      <c r="W1214">
        <v>1</v>
      </c>
      <c r="X1214">
        <v>0</v>
      </c>
      <c r="Y1214">
        <v>0</v>
      </c>
      <c r="Z1214">
        <v>0</v>
      </c>
      <c r="AA1214">
        <v>0</v>
      </c>
      <c r="AB1214">
        <v>1</v>
      </c>
      <c r="AC1214">
        <v>3</v>
      </c>
      <c r="AD1214">
        <v>2022</v>
      </c>
      <c r="AH1214">
        <v>6</v>
      </c>
      <c r="AI1214" t="s">
        <v>4526</v>
      </c>
      <c r="AJ1214" t="s">
        <v>152</v>
      </c>
      <c r="AK1214" t="s">
        <v>7423</v>
      </c>
      <c r="AL1214">
        <v>0</v>
      </c>
      <c r="AM1214">
        <v>0</v>
      </c>
      <c r="AN1214">
        <v>0</v>
      </c>
      <c r="AO1214">
        <v>0</v>
      </c>
      <c r="AP1214">
        <v>0</v>
      </c>
      <c r="AQ1214">
        <v>0</v>
      </c>
      <c r="AR1214">
        <v>0</v>
      </c>
      <c r="AS1214">
        <v>0</v>
      </c>
      <c r="AT1214">
        <v>0</v>
      </c>
      <c r="AU1214">
        <v>0</v>
      </c>
      <c r="AV1214">
        <v>0</v>
      </c>
      <c r="AW1214">
        <v>0</v>
      </c>
      <c r="AX1214">
        <v>0</v>
      </c>
      <c r="AY1214">
        <v>0</v>
      </c>
      <c r="AZ1214">
        <v>0</v>
      </c>
      <c r="BA1214">
        <v>0</v>
      </c>
      <c r="BB1214" t="s">
        <v>195</v>
      </c>
      <c r="BC1214" t="s">
        <v>166</v>
      </c>
      <c r="BD1214">
        <v>0</v>
      </c>
      <c r="BE1214">
        <v>0</v>
      </c>
    </row>
    <row r="1215" spans="1:57" x14ac:dyDescent="0.35">
      <c r="A1215" s="193">
        <v>3435</v>
      </c>
      <c r="B1215">
        <v>5551</v>
      </c>
      <c r="C1215" s="194" t="s">
        <v>190</v>
      </c>
      <c r="D1215" t="s">
        <v>97</v>
      </c>
      <c r="E1215" t="s">
        <v>4527</v>
      </c>
      <c r="F1215" t="s">
        <v>85</v>
      </c>
      <c r="G1215">
        <v>1</v>
      </c>
      <c r="H1215">
        <v>0</v>
      </c>
      <c r="I1215">
        <v>0</v>
      </c>
      <c r="J1215">
        <v>0</v>
      </c>
      <c r="K1215">
        <v>0</v>
      </c>
      <c r="L1215">
        <v>0</v>
      </c>
      <c r="M1215" t="s">
        <v>4528</v>
      </c>
      <c r="N1215" s="165">
        <v>44728.655138888891</v>
      </c>
      <c r="O1215" s="195">
        <f t="shared" si="18"/>
        <v>44725</v>
      </c>
      <c r="P1215">
        <v>0</v>
      </c>
      <c r="Q1215" t="s">
        <v>8768</v>
      </c>
      <c r="R1215">
        <v>0</v>
      </c>
      <c r="S1215">
        <v>0</v>
      </c>
      <c r="T1215" t="s">
        <v>4529</v>
      </c>
      <c r="U1215" t="s">
        <v>130</v>
      </c>
      <c r="V1215" t="s">
        <v>131</v>
      </c>
      <c r="W1215">
        <v>0</v>
      </c>
      <c r="X1215">
        <v>0</v>
      </c>
      <c r="Y1215">
        <v>0</v>
      </c>
      <c r="Z1215">
        <v>0</v>
      </c>
      <c r="AA1215">
        <v>0</v>
      </c>
      <c r="AB1215">
        <v>0</v>
      </c>
      <c r="AC1215">
        <v>6</v>
      </c>
      <c r="AD1215">
        <v>2022</v>
      </c>
      <c r="AG1215" t="s">
        <v>4530</v>
      </c>
      <c r="AH1215">
        <v>16</v>
      </c>
      <c r="AI1215" t="s">
        <v>4531</v>
      </c>
      <c r="AJ1215" t="s">
        <v>133</v>
      </c>
      <c r="AK1215" t="s">
        <v>171</v>
      </c>
      <c r="AL1215">
        <v>0</v>
      </c>
      <c r="AM1215">
        <v>0</v>
      </c>
      <c r="AN1215">
        <v>0</v>
      </c>
      <c r="AO1215">
        <v>0</v>
      </c>
      <c r="AP1215">
        <v>0</v>
      </c>
      <c r="AQ1215">
        <v>0</v>
      </c>
      <c r="AR1215">
        <v>0</v>
      </c>
      <c r="AS1215">
        <v>0</v>
      </c>
      <c r="AT1215">
        <v>1</v>
      </c>
      <c r="AU1215">
        <v>0</v>
      </c>
      <c r="AV1215">
        <v>0</v>
      </c>
      <c r="AW1215">
        <v>0</v>
      </c>
      <c r="AX1215">
        <v>0</v>
      </c>
      <c r="AY1215">
        <v>0</v>
      </c>
      <c r="AZ1215">
        <v>0</v>
      </c>
      <c r="BA1215">
        <v>0</v>
      </c>
      <c r="BB1215" t="s">
        <v>195</v>
      </c>
      <c r="BC1215" t="s">
        <v>166</v>
      </c>
      <c r="BD1215">
        <v>0</v>
      </c>
      <c r="BE1215">
        <v>0</v>
      </c>
    </row>
    <row r="1216" spans="1:57" x14ac:dyDescent="0.35">
      <c r="A1216" s="193">
        <v>3433</v>
      </c>
      <c r="B1216">
        <v>5764</v>
      </c>
      <c r="C1216" s="194" t="s">
        <v>190</v>
      </c>
      <c r="D1216" t="s">
        <v>97</v>
      </c>
      <c r="E1216" t="s">
        <v>4532</v>
      </c>
      <c r="F1216" t="s">
        <v>86</v>
      </c>
      <c r="G1216">
        <v>1</v>
      </c>
      <c r="H1216">
        <v>0</v>
      </c>
      <c r="I1216">
        <v>0</v>
      </c>
      <c r="J1216">
        <v>0</v>
      </c>
      <c r="K1216">
        <v>0</v>
      </c>
      <c r="L1216">
        <v>0</v>
      </c>
      <c r="M1216" t="s">
        <v>4533</v>
      </c>
      <c r="N1216" s="165">
        <v>44728.614918981482</v>
      </c>
      <c r="O1216" s="195">
        <f t="shared" si="18"/>
        <v>44725</v>
      </c>
      <c r="P1216">
        <v>0</v>
      </c>
      <c r="Q1216" t="s">
        <v>8769</v>
      </c>
      <c r="R1216">
        <v>0</v>
      </c>
      <c r="S1216">
        <v>0</v>
      </c>
      <c r="T1216" t="s">
        <v>4534</v>
      </c>
      <c r="U1216" t="s">
        <v>130</v>
      </c>
      <c r="V1216" t="s">
        <v>131</v>
      </c>
      <c r="W1216">
        <v>0</v>
      </c>
      <c r="X1216">
        <v>0</v>
      </c>
      <c r="Y1216">
        <v>0</v>
      </c>
      <c r="Z1216">
        <v>0</v>
      </c>
      <c r="AA1216">
        <v>0</v>
      </c>
      <c r="AB1216">
        <v>0</v>
      </c>
      <c r="AC1216">
        <v>6</v>
      </c>
      <c r="AD1216">
        <v>2022</v>
      </c>
      <c r="AG1216" t="s">
        <v>4530</v>
      </c>
      <c r="AH1216">
        <v>16</v>
      </c>
      <c r="AI1216" t="s">
        <v>4535</v>
      </c>
      <c r="AJ1216" t="s">
        <v>133</v>
      </c>
      <c r="AK1216" t="s">
        <v>171</v>
      </c>
      <c r="AL1216">
        <v>0</v>
      </c>
      <c r="AM1216">
        <v>0</v>
      </c>
      <c r="AN1216">
        <v>0</v>
      </c>
      <c r="AO1216">
        <v>0</v>
      </c>
      <c r="AP1216">
        <v>0</v>
      </c>
      <c r="AQ1216">
        <v>0</v>
      </c>
      <c r="AR1216">
        <v>0</v>
      </c>
      <c r="AS1216">
        <v>0</v>
      </c>
      <c r="AT1216">
        <v>1</v>
      </c>
      <c r="AU1216">
        <v>0</v>
      </c>
      <c r="AV1216">
        <v>0</v>
      </c>
      <c r="AW1216">
        <v>0</v>
      </c>
      <c r="AX1216">
        <v>0</v>
      </c>
      <c r="AY1216">
        <v>0</v>
      </c>
      <c r="AZ1216">
        <v>0</v>
      </c>
      <c r="BA1216">
        <v>0</v>
      </c>
      <c r="BB1216" t="s">
        <v>154</v>
      </c>
      <c r="BC1216" t="s">
        <v>153</v>
      </c>
      <c r="BD1216">
        <v>0</v>
      </c>
      <c r="BE1216">
        <v>0</v>
      </c>
    </row>
    <row r="1217" spans="1:57" x14ac:dyDescent="0.35">
      <c r="A1217" s="193">
        <v>3807</v>
      </c>
      <c r="B1217">
        <v>6220</v>
      </c>
      <c r="C1217" s="194" t="s">
        <v>125</v>
      </c>
      <c r="D1217" t="s">
        <v>155</v>
      </c>
      <c r="E1217" t="s">
        <v>4536</v>
      </c>
      <c r="F1217" t="s">
        <v>86</v>
      </c>
      <c r="G1217">
        <v>1</v>
      </c>
      <c r="H1217">
        <v>0</v>
      </c>
      <c r="I1217">
        <v>0</v>
      </c>
      <c r="J1217">
        <v>0</v>
      </c>
      <c r="K1217">
        <v>0</v>
      </c>
      <c r="L1217">
        <v>0</v>
      </c>
      <c r="M1217" t="s">
        <v>4537</v>
      </c>
      <c r="N1217" s="165">
        <v>44757.918749999997</v>
      </c>
      <c r="O1217" s="195">
        <f t="shared" si="18"/>
        <v>44753</v>
      </c>
      <c r="P1217">
        <v>0</v>
      </c>
      <c r="Q1217" t="s">
        <v>8770</v>
      </c>
      <c r="R1217">
        <v>0</v>
      </c>
      <c r="S1217">
        <v>0</v>
      </c>
      <c r="T1217" t="s">
        <v>375</v>
      </c>
      <c r="U1217" t="s">
        <v>130</v>
      </c>
      <c r="V1217" t="s">
        <v>131</v>
      </c>
      <c r="W1217">
        <v>0</v>
      </c>
      <c r="X1217">
        <v>0</v>
      </c>
      <c r="Y1217">
        <v>0</v>
      </c>
      <c r="Z1217">
        <v>0</v>
      </c>
      <c r="AA1217">
        <v>0</v>
      </c>
      <c r="AB1217">
        <v>1</v>
      </c>
      <c r="AC1217">
        <v>7</v>
      </c>
      <c r="AD1217">
        <v>2022</v>
      </c>
      <c r="AH1217">
        <v>15</v>
      </c>
      <c r="AI1217" t="s">
        <v>4538</v>
      </c>
      <c r="AJ1217" t="s">
        <v>160</v>
      </c>
      <c r="AK1217" t="s">
        <v>288</v>
      </c>
      <c r="AL1217">
        <v>0</v>
      </c>
      <c r="AM1217">
        <v>0</v>
      </c>
      <c r="AN1217">
        <v>0</v>
      </c>
      <c r="AO1217">
        <v>0</v>
      </c>
      <c r="AP1217">
        <v>0</v>
      </c>
      <c r="AQ1217">
        <v>0</v>
      </c>
      <c r="AR1217">
        <v>0</v>
      </c>
      <c r="AS1217">
        <v>0</v>
      </c>
      <c r="AT1217">
        <v>0</v>
      </c>
      <c r="AU1217">
        <v>0</v>
      </c>
      <c r="AV1217">
        <v>0</v>
      </c>
      <c r="AW1217">
        <v>0</v>
      </c>
      <c r="AX1217">
        <v>1</v>
      </c>
      <c r="AY1217">
        <v>0</v>
      </c>
      <c r="AZ1217">
        <v>0</v>
      </c>
      <c r="BA1217">
        <v>0</v>
      </c>
      <c r="BB1217" t="s">
        <v>154</v>
      </c>
      <c r="BC1217" t="s">
        <v>166</v>
      </c>
      <c r="BD1217">
        <v>0</v>
      </c>
      <c r="BE1217">
        <v>0</v>
      </c>
    </row>
    <row r="1218" spans="1:57" x14ac:dyDescent="0.35">
      <c r="A1218" s="193">
        <v>4928</v>
      </c>
      <c r="B1218">
        <v>3141</v>
      </c>
      <c r="C1218" s="194" t="s">
        <v>190</v>
      </c>
      <c r="D1218" t="s">
        <v>294</v>
      </c>
      <c r="E1218" t="s">
        <v>4539</v>
      </c>
      <c r="F1218" t="s">
        <v>86</v>
      </c>
      <c r="G1218">
        <v>1</v>
      </c>
      <c r="H1218">
        <v>0</v>
      </c>
      <c r="I1218">
        <v>0</v>
      </c>
      <c r="J1218">
        <v>0</v>
      </c>
      <c r="K1218">
        <v>0</v>
      </c>
      <c r="L1218">
        <v>0</v>
      </c>
      <c r="M1218" t="s">
        <v>4540</v>
      </c>
      <c r="N1218" s="165">
        <v>44800.814166666663</v>
      </c>
      <c r="O1218" s="195">
        <f t="shared" ref="O1218:O1281" si="19">N1218-MOD(N1218-2,7)</f>
        <v>44795</v>
      </c>
      <c r="P1218">
        <v>0</v>
      </c>
      <c r="Q1218" t="s">
        <v>8771</v>
      </c>
      <c r="R1218">
        <v>23296</v>
      </c>
      <c r="S1218">
        <v>9938</v>
      </c>
      <c r="T1218" t="s">
        <v>4541</v>
      </c>
      <c r="U1218" t="s">
        <v>130</v>
      </c>
      <c r="V1218" t="s">
        <v>131</v>
      </c>
      <c r="W1218">
        <v>0</v>
      </c>
      <c r="X1218">
        <v>0</v>
      </c>
      <c r="Y1218">
        <v>0</v>
      </c>
      <c r="Z1218">
        <v>0</v>
      </c>
      <c r="AA1218">
        <v>0</v>
      </c>
      <c r="AB1218">
        <v>0</v>
      </c>
      <c r="AC1218">
        <v>8</v>
      </c>
      <c r="AD1218">
        <v>2022</v>
      </c>
      <c r="AF1218" t="s">
        <v>635</v>
      </c>
      <c r="AH1218">
        <v>27</v>
      </c>
      <c r="AI1218" t="s">
        <v>4542</v>
      </c>
      <c r="AJ1218" t="s">
        <v>160</v>
      </c>
      <c r="AK1218" t="s">
        <v>385</v>
      </c>
      <c r="AL1218">
        <v>0</v>
      </c>
      <c r="AM1218">
        <v>0</v>
      </c>
      <c r="AN1218">
        <v>0</v>
      </c>
      <c r="AO1218">
        <v>0</v>
      </c>
      <c r="AP1218">
        <v>0</v>
      </c>
      <c r="AQ1218">
        <v>1</v>
      </c>
      <c r="AR1218">
        <v>0</v>
      </c>
      <c r="AS1218">
        <v>0</v>
      </c>
      <c r="AT1218">
        <v>0</v>
      </c>
      <c r="AU1218">
        <v>0</v>
      </c>
      <c r="AV1218">
        <v>0</v>
      </c>
      <c r="AW1218">
        <v>0</v>
      </c>
      <c r="AX1218">
        <v>0</v>
      </c>
      <c r="AY1218">
        <v>0</v>
      </c>
      <c r="AZ1218">
        <v>0</v>
      </c>
      <c r="BA1218">
        <v>0</v>
      </c>
      <c r="BC1218" t="s">
        <v>153</v>
      </c>
      <c r="BD1218">
        <v>0</v>
      </c>
      <c r="BE1218">
        <v>0</v>
      </c>
    </row>
    <row r="1219" spans="1:57" x14ac:dyDescent="0.35">
      <c r="A1219" s="193">
        <v>3904</v>
      </c>
      <c r="B1219">
        <v>2686</v>
      </c>
      <c r="C1219" s="194" t="s">
        <v>190</v>
      </c>
      <c r="D1219" t="s">
        <v>294</v>
      </c>
      <c r="E1219" t="s">
        <v>4543</v>
      </c>
      <c r="F1219" t="s">
        <v>85</v>
      </c>
      <c r="G1219">
        <v>1</v>
      </c>
      <c r="H1219">
        <v>0</v>
      </c>
      <c r="I1219">
        <v>0</v>
      </c>
      <c r="J1219">
        <v>0</v>
      </c>
      <c r="K1219">
        <v>0</v>
      </c>
      <c r="L1219">
        <v>0</v>
      </c>
      <c r="M1219" t="s">
        <v>4544</v>
      </c>
      <c r="N1219" s="165">
        <v>44761.86824074074</v>
      </c>
      <c r="O1219" s="195">
        <f t="shared" si="19"/>
        <v>44760</v>
      </c>
      <c r="P1219">
        <v>0</v>
      </c>
      <c r="Q1219" t="s">
        <v>8772</v>
      </c>
      <c r="R1219">
        <v>874</v>
      </c>
      <c r="S1219">
        <v>17</v>
      </c>
      <c r="T1219" t="s">
        <v>4545</v>
      </c>
      <c r="U1219" t="s">
        <v>130</v>
      </c>
      <c r="V1219" t="s">
        <v>131</v>
      </c>
      <c r="W1219">
        <v>0</v>
      </c>
      <c r="X1219">
        <v>0</v>
      </c>
      <c r="Y1219">
        <v>0</v>
      </c>
      <c r="Z1219">
        <v>0</v>
      </c>
      <c r="AA1219">
        <v>0</v>
      </c>
      <c r="AB1219">
        <v>0</v>
      </c>
      <c r="AC1219">
        <v>7</v>
      </c>
      <c r="AD1219">
        <v>2022</v>
      </c>
      <c r="AE1219" t="s">
        <v>2073</v>
      </c>
      <c r="AG1219" t="s">
        <v>4546</v>
      </c>
      <c r="AH1219">
        <v>19</v>
      </c>
      <c r="AI1219" t="s">
        <v>4547</v>
      </c>
      <c r="AJ1219" t="s">
        <v>133</v>
      </c>
      <c r="AK1219" t="s">
        <v>134</v>
      </c>
      <c r="AL1219">
        <v>0</v>
      </c>
      <c r="AM1219">
        <v>1</v>
      </c>
      <c r="AN1219">
        <v>0</v>
      </c>
      <c r="AO1219">
        <v>1</v>
      </c>
      <c r="AP1219">
        <v>1</v>
      </c>
      <c r="AQ1219">
        <v>0</v>
      </c>
      <c r="AR1219">
        <v>0</v>
      </c>
      <c r="AS1219">
        <v>0</v>
      </c>
      <c r="AT1219">
        <v>0</v>
      </c>
      <c r="AU1219">
        <v>0</v>
      </c>
      <c r="AV1219">
        <v>0</v>
      </c>
      <c r="AW1219">
        <v>0</v>
      </c>
      <c r="AX1219">
        <v>0</v>
      </c>
      <c r="AY1219">
        <v>0</v>
      </c>
      <c r="AZ1219">
        <v>0</v>
      </c>
      <c r="BA1219">
        <v>0</v>
      </c>
      <c r="BB1219" t="s">
        <v>154</v>
      </c>
      <c r="BC1219" t="s">
        <v>166</v>
      </c>
      <c r="BD1219">
        <v>0</v>
      </c>
      <c r="BE1219">
        <v>0</v>
      </c>
    </row>
    <row r="1220" spans="1:57" x14ac:dyDescent="0.35">
      <c r="A1220" s="193">
        <v>4386</v>
      </c>
      <c r="B1220">
        <v>2460</v>
      </c>
      <c r="C1220" s="194" t="s">
        <v>125</v>
      </c>
      <c r="D1220" t="s">
        <v>126</v>
      </c>
      <c r="E1220" t="s">
        <v>4548</v>
      </c>
      <c r="F1220" t="s">
        <v>86</v>
      </c>
      <c r="G1220">
        <v>1</v>
      </c>
      <c r="H1220">
        <v>0</v>
      </c>
      <c r="I1220">
        <v>0</v>
      </c>
      <c r="J1220">
        <v>0</v>
      </c>
      <c r="K1220">
        <v>0</v>
      </c>
      <c r="L1220">
        <v>1</v>
      </c>
      <c r="M1220" t="s">
        <v>4549</v>
      </c>
      <c r="N1220" s="165">
        <v>44777.946655092594</v>
      </c>
      <c r="O1220" s="195">
        <f t="shared" si="19"/>
        <v>44774</v>
      </c>
      <c r="P1220">
        <v>0</v>
      </c>
      <c r="Q1220" t="s">
        <v>4550</v>
      </c>
      <c r="R1220">
        <v>0</v>
      </c>
      <c r="S1220">
        <v>0</v>
      </c>
      <c r="T1220" t="s">
        <v>4550</v>
      </c>
      <c r="U1220" t="s">
        <v>130</v>
      </c>
      <c r="V1220" t="s">
        <v>131</v>
      </c>
      <c r="W1220">
        <v>0</v>
      </c>
      <c r="X1220">
        <v>0</v>
      </c>
      <c r="Y1220">
        <v>0</v>
      </c>
      <c r="Z1220">
        <v>0</v>
      </c>
      <c r="AA1220">
        <v>0</v>
      </c>
      <c r="AB1220">
        <v>1</v>
      </c>
      <c r="AC1220">
        <v>8</v>
      </c>
      <c r="AD1220">
        <v>2022</v>
      </c>
      <c r="AH1220">
        <v>4</v>
      </c>
      <c r="AI1220" t="s">
        <v>4551</v>
      </c>
      <c r="AJ1220" t="s">
        <v>200</v>
      </c>
      <c r="AK1220" t="s">
        <v>134</v>
      </c>
      <c r="AL1220">
        <v>0</v>
      </c>
      <c r="AM1220">
        <v>0</v>
      </c>
      <c r="AN1220">
        <v>0</v>
      </c>
      <c r="AO1220">
        <v>0</v>
      </c>
      <c r="AP1220">
        <v>0</v>
      </c>
      <c r="AQ1220">
        <v>0</v>
      </c>
      <c r="AR1220">
        <v>0</v>
      </c>
      <c r="AS1220">
        <v>0</v>
      </c>
      <c r="AT1220">
        <v>0</v>
      </c>
      <c r="AU1220">
        <v>1</v>
      </c>
      <c r="AV1220">
        <v>0</v>
      </c>
      <c r="AW1220">
        <v>0</v>
      </c>
      <c r="AX1220">
        <v>0</v>
      </c>
      <c r="AY1220">
        <v>0</v>
      </c>
      <c r="AZ1220">
        <v>0</v>
      </c>
      <c r="BA1220">
        <v>0</v>
      </c>
      <c r="BB1220" t="s">
        <v>172</v>
      </c>
      <c r="BC1220" t="s">
        <v>153</v>
      </c>
      <c r="BD1220">
        <v>0</v>
      </c>
      <c r="BE1220">
        <v>0</v>
      </c>
    </row>
    <row r="1221" spans="1:57" x14ac:dyDescent="0.35">
      <c r="A1221" s="193">
        <v>4734</v>
      </c>
      <c r="B1221">
        <v>2518</v>
      </c>
      <c r="C1221" s="194" t="s">
        <v>125</v>
      </c>
      <c r="D1221" t="s">
        <v>126</v>
      </c>
      <c r="E1221" t="s">
        <v>4552</v>
      </c>
      <c r="F1221" t="s">
        <v>83</v>
      </c>
      <c r="G1221">
        <v>1</v>
      </c>
      <c r="H1221">
        <v>0</v>
      </c>
      <c r="I1221">
        <v>0</v>
      </c>
      <c r="J1221">
        <v>0</v>
      </c>
      <c r="K1221">
        <v>0</v>
      </c>
      <c r="L1221">
        <v>1</v>
      </c>
      <c r="M1221" t="s">
        <v>4553</v>
      </c>
      <c r="N1221" s="165">
        <v>44792.990312499998</v>
      </c>
      <c r="O1221" s="195">
        <f t="shared" si="19"/>
        <v>44788</v>
      </c>
      <c r="P1221">
        <v>0</v>
      </c>
      <c r="Q1221" t="s">
        <v>4554</v>
      </c>
      <c r="R1221">
        <v>0</v>
      </c>
      <c r="S1221">
        <v>0</v>
      </c>
      <c r="T1221" t="s">
        <v>4554</v>
      </c>
      <c r="U1221" t="s">
        <v>130</v>
      </c>
      <c r="V1221" t="s">
        <v>131</v>
      </c>
      <c r="W1221">
        <v>0</v>
      </c>
      <c r="X1221">
        <v>0</v>
      </c>
      <c r="Y1221">
        <v>0</v>
      </c>
      <c r="Z1221">
        <v>0</v>
      </c>
      <c r="AA1221">
        <v>0</v>
      </c>
      <c r="AB1221">
        <v>0</v>
      </c>
      <c r="AC1221">
        <v>8</v>
      </c>
      <c r="AD1221">
        <v>2022</v>
      </c>
      <c r="AH1221">
        <v>19</v>
      </c>
      <c r="AI1221" t="s">
        <v>4555</v>
      </c>
      <c r="AJ1221" t="s">
        <v>133</v>
      </c>
      <c r="AK1221" t="s">
        <v>134</v>
      </c>
      <c r="AL1221">
        <v>0</v>
      </c>
      <c r="AM1221">
        <v>0</v>
      </c>
      <c r="AN1221">
        <v>0</v>
      </c>
      <c r="AO1221">
        <v>0</v>
      </c>
      <c r="AP1221">
        <v>0</v>
      </c>
      <c r="AQ1221">
        <v>0</v>
      </c>
      <c r="AR1221">
        <v>0</v>
      </c>
      <c r="AS1221">
        <v>0</v>
      </c>
      <c r="AT1221">
        <v>0</v>
      </c>
      <c r="AU1221">
        <v>0</v>
      </c>
      <c r="AV1221">
        <v>0</v>
      </c>
      <c r="AW1221">
        <v>0</v>
      </c>
      <c r="AX1221">
        <v>0</v>
      </c>
      <c r="AY1221">
        <v>0</v>
      </c>
      <c r="AZ1221">
        <v>0</v>
      </c>
      <c r="BA1221">
        <v>0</v>
      </c>
      <c r="BC1221" t="s">
        <v>153</v>
      </c>
      <c r="BD1221">
        <v>1</v>
      </c>
      <c r="BE1221">
        <v>0</v>
      </c>
    </row>
    <row r="1222" spans="1:57" x14ac:dyDescent="0.35">
      <c r="A1222" s="193">
        <v>4247</v>
      </c>
      <c r="B1222">
        <v>2448</v>
      </c>
      <c r="C1222" s="194" t="s">
        <v>125</v>
      </c>
      <c r="D1222" t="s">
        <v>126</v>
      </c>
      <c r="E1222" t="s">
        <v>4556</v>
      </c>
      <c r="F1222" t="s">
        <v>83</v>
      </c>
      <c r="G1222">
        <v>1</v>
      </c>
      <c r="H1222">
        <v>0</v>
      </c>
      <c r="I1222">
        <v>0</v>
      </c>
      <c r="J1222">
        <v>0</v>
      </c>
      <c r="K1222">
        <v>0</v>
      </c>
      <c r="L1222">
        <v>1</v>
      </c>
      <c r="M1222" t="s">
        <v>4557</v>
      </c>
      <c r="N1222" s="165">
        <v>44772.853310185194</v>
      </c>
      <c r="O1222" s="195">
        <f t="shared" si="19"/>
        <v>44767</v>
      </c>
      <c r="P1222">
        <v>0</v>
      </c>
      <c r="Q1222" t="s">
        <v>3934</v>
      </c>
      <c r="R1222">
        <v>0</v>
      </c>
      <c r="S1222">
        <v>0</v>
      </c>
      <c r="T1222" t="s">
        <v>3934</v>
      </c>
      <c r="U1222" t="s">
        <v>130</v>
      </c>
      <c r="V1222" t="s">
        <v>131</v>
      </c>
      <c r="W1222">
        <v>0</v>
      </c>
      <c r="X1222">
        <v>0</v>
      </c>
      <c r="Y1222">
        <v>0</v>
      </c>
      <c r="Z1222">
        <v>0</v>
      </c>
      <c r="AA1222">
        <v>0</v>
      </c>
      <c r="AB1222">
        <v>0</v>
      </c>
      <c r="AC1222">
        <v>7</v>
      </c>
      <c r="AD1222">
        <v>2022</v>
      </c>
      <c r="AH1222">
        <v>30</v>
      </c>
      <c r="AI1222" t="s">
        <v>4558</v>
      </c>
      <c r="AJ1222" t="s">
        <v>133</v>
      </c>
      <c r="AK1222" t="s">
        <v>134</v>
      </c>
      <c r="AL1222">
        <v>0</v>
      </c>
      <c r="AM1222">
        <v>1</v>
      </c>
      <c r="AN1222">
        <v>0</v>
      </c>
      <c r="AO1222">
        <v>1</v>
      </c>
      <c r="AP1222">
        <v>1</v>
      </c>
      <c r="AQ1222">
        <v>0</v>
      </c>
      <c r="AR1222">
        <v>0</v>
      </c>
      <c r="AS1222">
        <v>0</v>
      </c>
      <c r="AT1222">
        <v>0</v>
      </c>
      <c r="AU1222">
        <v>0</v>
      </c>
      <c r="AV1222">
        <v>0</v>
      </c>
      <c r="AW1222">
        <v>0</v>
      </c>
      <c r="AX1222">
        <v>0</v>
      </c>
      <c r="AY1222">
        <v>0</v>
      </c>
      <c r="AZ1222">
        <v>0</v>
      </c>
      <c r="BA1222">
        <v>0</v>
      </c>
      <c r="BC1222" t="s">
        <v>153</v>
      </c>
      <c r="BD1222">
        <v>0</v>
      </c>
      <c r="BE1222">
        <v>0</v>
      </c>
    </row>
    <row r="1223" spans="1:57" x14ac:dyDescent="0.35">
      <c r="A1223" s="193">
        <v>3652</v>
      </c>
      <c r="B1223">
        <v>2624</v>
      </c>
      <c r="C1223" s="194" t="s">
        <v>190</v>
      </c>
      <c r="D1223" t="s">
        <v>294</v>
      </c>
      <c r="E1223" t="s">
        <v>4559</v>
      </c>
      <c r="F1223" t="s">
        <v>83</v>
      </c>
      <c r="G1223">
        <v>1</v>
      </c>
      <c r="H1223">
        <v>0</v>
      </c>
      <c r="I1223">
        <v>0</v>
      </c>
      <c r="J1223">
        <v>0</v>
      </c>
      <c r="K1223">
        <v>0</v>
      </c>
      <c r="L1223">
        <v>0</v>
      </c>
      <c r="M1223" t="s">
        <v>4560</v>
      </c>
      <c r="N1223" s="165">
        <v>44753.912731481483</v>
      </c>
      <c r="O1223" s="195">
        <f t="shared" si="19"/>
        <v>44753</v>
      </c>
      <c r="P1223">
        <v>0</v>
      </c>
      <c r="Q1223" t="s">
        <v>8773</v>
      </c>
      <c r="R1223">
        <v>4</v>
      </c>
      <c r="S1223">
        <v>428</v>
      </c>
      <c r="T1223" t="s">
        <v>4561</v>
      </c>
      <c r="U1223" t="s">
        <v>130</v>
      </c>
      <c r="V1223" t="s">
        <v>131</v>
      </c>
      <c r="W1223">
        <v>1</v>
      </c>
      <c r="X1223">
        <v>1</v>
      </c>
      <c r="Y1223">
        <v>0</v>
      </c>
      <c r="Z1223">
        <v>0</v>
      </c>
      <c r="AA1223">
        <v>0</v>
      </c>
      <c r="AB1223">
        <v>0</v>
      </c>
      <c r="AC1223">
        <v>7</v>
      </c>
      <c r="AD1223">
        <v>2022</v>
      </c>
      <c r="AG1223" t="s">
        <v>4562</v>
      </c>
      <c r="AH1223">
        <v>11</v>
      </c>
      <c r="AI1223" t="s">
        <v>4563</v>
      </c>
      <c r="AJ1223" t="s">
        <v>133</v>
      </c>
      <c r="AK1223" t="s">
        <v>134</v>
      </c>
      <c r="AL1223">
        <v>0</v>
      </c>
      <c r="AM1223">
        <v>0</v>
      </c>
      <c r="AN1223">
        <v>0</v>
      </c>
      <c r="AO1223">
        <v>0</v>
      </c>
      <c r="AP1223">
        <v>0</v>
      </c>
      <c r="AQ1223">
        <v>0</v>
      </c>
      <c r="AR1223">
        <v>0</v>
      </c>
      <c r="AS1223">
        <v>0</v>
      </c>
      <c r="AT1223">
        <v>0</v>
      </c>
      <c r="AU1223">
        <v>0</v>
      </c>
      <c r="AV1223">
        <v>0</v>
      </c>
      <c r="AW1223">
        <v>0</v>
      </c>
      <c r="AX1223">
        <v>0</v>
      </c>
      <c r="AY1223">
        <v>0</v>
      </c>
      <c r="AZ1223">
        <v>0</v>
      </c>
      <c r="BA1223">
        <v>1</v>
      </c>
      <c r="BB1223" t="s">
        <v>178</v>
      </c>
      <c r="BC1223" t="s">
        <v>166</v>
      </c>
      <c r="BD1223">
        <v>1</v>
      </c>
      <c r="BE1223">
        <v>1</v>
      </c>
    </row>
    <row r="1224" spans="1:57" x14ac:dyDescent="0.35">
      <c r="A1224" s="193">
        <v>4715</v>
      </c>
      <c r="B1224">
        <v>2503</v>
      </c>
      <c r="C1224" s="194" t="s">
        <v>125</v>
      </c>
      <c r="D1224" t="s">
        <v>126</v>
      </c>
      <c r="E1224" t="s">
        <v>4564</v>
      </c>
      <c r="F1224" t="s">
        <v>85</v>
      </c>
      <c r="G1224">
        <v>1</v>
      </c>
      <c r="H1224">
        <v>0</v>
      </c>
      <c r="I1224">
        <v>0</v>
      </c>
      <c r="J1224">
        <v>0</v>
      </c>
      <c r="K1224">
        <v>0</v>
      </c>
      <c r="L1224">
        <v>2</v>
      </c>
      <c r="M1224" t="s">
        <v>4565</v>
      </c>
      <c r="N1224" s="165">
        <v>44792.857222222221</v>
      </c>
      <c r="O1224" s="195">
        <f t="shared" si="19"/>
        <v>44788</v>
      </c>
      <c r="P1224">
        <v>0</v>
      </c>
      <c r="Q1224" t="s">
        <v>4566</v>
      </c>
      <c r="R1224">
        <v>0</v>
      </c>
      <c r="S1224">
        <v>0</v>
      </c>
      <c r="T1224" t="s">
        <v>4566</v>
      </c>
      <c r="U1224" t="s">
        <v>130</v>
      </c>
      <c r="V1224" t="s">
        <v>131</v>
      </c>
      <c r="W1224">
        <v>0</v>
      </c>
      <c r="X1224">
        <v>0</v>
      </c>
      <c r="Y1224">
        <v>0</v>
      </c>
      <c r="Z1224">
        <v>0</v>
      </c>
      <c r="AA1224">
        <v>0</v>
      </c>
      <c r="AB1224">
        <v>0</v>
      </c>
      <c r="AC1224">
        <v>8</v>
      </c>
      <c r="AD1224">
        <v>2022</v>
      </c>
      <c r="AH1224">
        <v>19</v>
      </c>
      <c r="AI1224" t="s">
        <v>4567</v>
      </c>
      <c r="AJ1224" t="s">
        <v>200</v>
      </c>
      <c r="AK1224" t="s">
        <v>134</v>
      </c>
      <c r="AL1224">
        <v>0</v>
      </c>
      <c r="AM1224">
        <v>0</v>
      </c>
      <c r="AN1224">
        <v>0</v>
      </c>
      <c r="AO1224">
        <v>0</v>
      </c>
      <c r="AP1224">
        <v>0</v>
      </c>
      <c r="AQ1224">
        <v>0</v>
      </c>
      <c r="AR1224">
        <v>0</v>
      </c>
      <c r="AS1224">
        <v>0</v>
      </c>
      <c r="AT1224">
        <v>0</v>
      </c>
      <c r="AU1224">
        <v>0</v>
      </c>
      <c r="AV1224">
        <v>0</v>
      </c>
      <c r="AW1224">
        <v>0</v>
      </c>
      <c r="AX1224">
        <v>0</v>
      </c>
      <c r="AY1224">
        <v>0</v>
      </c>
      <c r="AZ1224">
        <v>0</v>
      </c>
      <c r="BA1224">
        <v>0</v>
      </c>
      <c r="BB1224" t="s">
        <v>154</v>
      </c>
      <c r="BC1224" t="s">
        <v>166</v>
      </c>
      <c r="BD1224">
        <v>0</v>
      </c>
      <c r="BE1224">
        <v>0</v>
      </c>
    </row>
    <row r="1225" spans="1:57" x14ac:dyDescent="0.35">
      <c r="A1225" s="193">
        <v>4571</v>
      </c>
      <c r="B1225">
        <v>2846</v>
      </c>
      <c r="C1225" s="194" t="s">
        <v>190</v>
      </c>
      <c r="D1225" t="s">
        <v>294</v>
      </c>
      <c r="E1225" t="s">
        <v>4568</v>
      </c>
      <c r="F1225" t="s">
        <v>85</v>
      </c>
      <c r="G1225">
        <v>1</v>
      </c>
      <c r="H1225">
        <v>0</v>
      </c>
      <c r="I1225">
        <v>0</v>
      </c>
      <c r="J1225">
        <v>0</v>
      </c>
      <c r="K1225">
        <v>0</v>
      </c>
      <c r="L1225">
        <v>0</v>
      </c>
      <c r="M1225" t="s">
        <v>4569</v>
      </c>
      <c r="N1225" s="165">
        <v>44786.864050925928</v>
      </c>
      <c r="O1225" s="195">
        <f t="shared" si="19"/>
        <v>44781</v>
      </c>
      <c r="P1225">
        <v>0</v>
      </c>
      <c r="Q1225" t="s">
        <v>8774</v>
      </c>
      <c r="R1225">
        <v>598</v>
      </c>
      <c r="S1225">
        <v>433</v>
      </c>
      <c r="T1225" t="s">
        <v>4570</v>
      </c>
      <c r="U1225" t="s">
        <v>130</v>
      </c>
      <c r="V1225" t="s">
        <v>131</v>
      </c>
      <c r="W1225">
        <v>0</v>
      </c>
      <c r="X1225">
        <v>0</v>
      </c>
      <c r="Y1225">
        <v>0</v>
      </c>
      <c r="Z1225">
        <v>0</v>
      </c>
      <c r="AA1225">
        <v>0</v>
      </c>
      <c r="AB1225">
        <v>0</v>
      </c>
      <c r="AC1225">
        <v>8</v>
      </c>
      <c r="AD1225">
        <v>2022</v>
      </c>
      <c r="AH1225">
        <v>13</v>
      </c>
      <c r="AI1225" t="s">
        <v>4571</v>
      </c>
      <c r="AJ1225" t="s">
        <v>252</v>
      </c>
      <c r="AK1225" t="s">
        <v>134</v>
      </c>
      <c r="AL1225">
        <v>0</v>
      </c>
      <c r="AM1225">
        <v>0</v>
      </c>
      <c r="AN1225">
        <v>0</v>
      </c>
      <c r="AO1225">
        <v>0</v>
      </c>
      <c r="AP1225">
        <v>0</v>
      </c>
      <c r="AQ1225">
        <v>0</v>
      </c>
      <c r="AR1225">
        <v>0</v>
      </c>
      <c r="AS1225">
        <v>0</v>
      </c>
      <c r="AT1225">
        <v>0</v>
      </c>
      <c r="AU1225">
        <v>0</v>
      </c>
      <c r="AV1225">
        <v>0</v>
      </c>
      <c r="AW1225">
        <v>0</v>
      </c>
      <c r="AX1225">
        <v>0</v>
      </c>
      <c r="AY1225">
        <v>0</v>
      </c>
      <c r="AZ1225">
        <v>0</v>
      </c>
      <c r="BA1225">
        <v>0</v>
      </c>
      <c r="BB1225" t="s">
        <v>154</v>
      </c>
      <c r="BC1225" t="s">
        <v>166</v>
      </c>
      <c r="BD1225">
        <v>0</v>
      </c>
      <c r="BE1225">
        <v>0</v>
      </c>
    </row>
    <row r="1226" spans="1:57" x14ac:dyDescent="0.35">
      <c r="A1226" s="193">
        <v>4418</v>
      </c>
      <c r="B1226">
        <v>3073</v>
      </c>
      <c r="C1226" s="194" t="s">
        <v>190</v>
      </c>
      <c r="D1226" t="s">
        <v>294</v>
      </c>
      <c r="E1226" t="s">
        <v>4572</v>
      </c>
      <c r="F1226" t="s">
        <v>85</v>
      </c>
      <c r="G1226">
        <v>1</v>
      </c>
      <c r="H1226">
        <v>0</v>
      </c>
      <c r="I1226">
        <v>0</v>
      </c>
      <c r="J1226">
        <v>0</v>
      </c>
      <c r="K1226">
        <v>0</v>
      </c>
      <c r="L1226">
        <v>0</v>
      </c>
      <c r="M1226" t="s">
        <v>4573</v>
      </c>
      <c r="N1226" s="165">
        <v>44778.928807870368</v>
      </c>
      <c r="O1226" s="195">
        <f t="shared" si="19"/>
        <v>44774</v>
      </c>
      <c r="P1226">
        <v>0</v>
      </c>
      <c r="Q1226" t="s">
        <v>8775</v>
      </c>
      <c r="R1226">
        <v>2472</v>
      </c>
      <c r="S1226">
        <v>3953</v>
      </c>
      <c r="T1226" t="s">
        <v>4574</v>
      </c>
      <c r="U1226" t="s">
        <v>130</v>
      </c>
      <c r="V1226" t="s">
        <v>131</v>
      </c>
      <c r="W1226">
        <v>0</v>
      </c>
      <c r="X1226">
        <v>0</v>
      </c>
      <c r="Y1226">
        <v>0</v>
      </c>
      <c r="Z1226">
        <v>0</v>
      </c>
      <c r="AA1226">
        <v>0</v>
      </c>
      <c r="AB1226">
        <v>0</v>
      </c>
      <c r="AC1226">
        <v>8</v>
      </c>
      <c r="AD1226">
        <v>2022</v>
      </c>
      <c r="AF1226" t="s">
        <v>635</v>
      </c>
      <c r="AH1226">
        <v>5</v>
      </c>
      <c r="AI1226" t="s">
        <v>4575</v>
      </c>
      <c r="AJ1226" t="s">
        <v>133</v>
      </c>
      <c r="AK1226" t="s">
        <v>134</v>
      </c>
      <c r="AL1226">
        <v>0</v>
      </c>
      <c r="AM1226">
        <v>0</v>
      </c>
      <c r="AN1226">
        <v>0</v>
      </c>
      <c r="AO1226">
        <v>0</v>
      </c>
      <c r="AP1226">
        <v>0</v>
      </c>
      <c r="AQ1226">
        <v>0</v>
      </c>
      <c r="AR1226">
        <v>0</v>
      </c>
      <c r="AS1226">
        <v>0</v>
      </c>
      <c r="AT1226">
        <v>0</v>
      </c>
      <c r="AU1226">
        <v>0</v>
      </c>
      <c r="AV1226">
        <v>0</v>
      </c>
      <c r="AW1226">
        <v>0</v>
      </c>
      <c r="AX1226">
        <v>0</v>
      </c>
      <c r="AY1226">
        <v>0</v>
      </c>
      <c r="AZ1226">
        <v>0</v>
      </c>
      <c r="BA1226">
        <v>0</v>
      </c>
      <c r="BC1226" t="s">
        <v>153</v>
      </c>
      <c r="BD1226">
        <v>0</v>
      </c>
      <c r="BE1226">
        <v>0</v>
      </c>
    </row>
    <row r="1227" spans="1:57" x14ac:dyDescent="0.35">
      <c r="A1227" s="193">
        <v>3578</v>
      </c>
      <c r="B1227">
        <v>157</v>
      </c>
      <c r="C1227" s="194" t="s">
        <v>125</v>
      </c>
      <c r="D1227" t="s">
        <v>366</v>
      </c>
      <c r="E1227" t="s">
        <v>4576</v>
      </c>
      <c r="F1227" t="s">
        <v>86</v>
      </c>
      <c r="G1227">
        <v>1</v>
      </c>
      <c r="H1227">
        <v>0</v>
      </c>
      <c r="I1227">
        <v>0</v>
      </c>
      <c r="J1227">
        <v>0</v>
      </c>
      <c r="K1227">
        <v>0</v>
      </c>
      <c r="L1227">
        <v>0</v>
      </c>
      <c r="M1227" t="s">
        <v>4577</v>
      </c>
      <c r="N1227" s="165">
        <v>44747.529409722221</v>
      </c>
      <c r="O1227" s="195">
        <f t="shared" si="19"/>
        <v>44746</v>
      </c>
      <c r="P1227">
        <v>0</v>
      </c>
      <c r="Q1227" t="s">
        <v>7479</v>
      </c>
      <c r="R1227">
        <v>0</v>
      </c>
      <c r="S1227">
        <v>0</v>
      </c>
      <c r="T1227" t="s">
        <v>369</v>
      </c>
      <c r="U1227" t="s">
        <v>130</v>
      </c>
      <c r="V1227" t="s">
        <v>131</v>
      </c>
      <c r="W1227">
        <v>0</v>
      </c>
      <c r="X1227">
        <v>0</v>
      </c>
      <c r="Y1227">
        <v>0</v>
      </c>
      <c r="Z1227">
        <v>1</v>
      </c>
      <c r="AA1227">
        <v>0</v>
      </c>
      <c r="AB1227">
        <v>1</v>
      </c>
      <c r="AC1227">
        <v>7</v>
      </c>
      <c r="AD1227">
        <v>2022</v>
      </c>
      <c r="AE1227" t="s">
        <v>4578</v>
      </c>
      <c r="AH1227">
        <v>5</v>
      </c>
      <c r="AI1227" t="s">
        <v>4580</v>
      </c>
      <c r="AJ1227" t="s">
        <v>252</v>
      </c>
      <c r="AK1227" t="s">
        <v>7423</v>
      </c>
      <c r="AL1227">
        <v>0</v>
      </c>
      <c r="AM1227">
        <v>0</v>
      </c>
      <c r="AN1227">
        <v>0</v>
      </c>
      <c r="AO1227">
        <v>0</v>
      </c>
      <c r="AP1227">
        <v>0</v>
      </c>
      <c r="AQ1227">
        <v>0</v>
      </c>
      <c r="AR1227">
        <v>0</v>
      </c>
      <c r="AS1227">
        <v>0</v>
      </c>
      <c r="AT1227">
        <v>0</v>
      </c>
      <c r="AU1227">
        <v>0</v>
      </c>
      <c r="AV1227">
        <v>0</v>
      </c>
      <c r="AW1227">
        <v>0</v>
      </c>
      <c r="AX1227">
        <v>0</v>
      </c>
      <c r="AY1227">
        <v>0</v>
      </c>
      <c r="AZ1227">
        <v>0</v>
      </c>
      <c r="BA1227">
        <v>0</v>
      </c>
      <c r="BB1227" t="s">
        <v>162</v>
      </c>
      <c r="BC1227" t="s">
        <v>166</v>
      </c>
      <c r="BD1227">
        <v>0</v>
      </c>
      <c r="BE1227">
        <v>0</v>
      </c>
    </row>
    <row r="1228" spans="1:57" x14ac:dyDescent="0.35">
      <c r="A1228" s="193">
        <v>3576</v>
      </c>
      <c r="B1228">
        <v>6819</v>
      </c>
      <c r="C1228" s="194" t="s">
        <v>7480</v>
      </c>
      <c r="D1228" t="s">
        <v>366</v>
      </c>
      <c r="E1228" t="s">
        <v>4576</v>
      </c>
      <c r="F1228" t="s">
        <v>86</v>
      </c>
      <c r="G1228">
        <v>1</v>
      </c>
      <c r="H1228">
        <v>0</v>
      </c>
      <c r="I1228">
        <v>0</v>
      </c>
      <c r="J1228">
        <v>0</v>
      </c>
      <c r="K1228">
        <v>0</v>
      </c>
      <c r="L1228">
        <v>0</v>
      </c>
      <c r="M1228" t="s">
        <v>4577</v>
      </c>
      <c r="N1228" s="165">
        <v>44747.487743055557</v>
      </c>
      <c r="O1228" s="195">
        <f t="shared" si="19"/>
        <v>44746</v>
      </c>
      <c r="P1228">
        <v>0</v>
      </c>
      <c r="Q1228" t="s">
        <v>7481</v>
      </c>
      <c r="R1228">
        <v>0</v>
      </c>
      <c r="S1228">
        <v>0</v>
      </c>
      <c r="T1228" t="s">
        <v>369</v>
      </c>
      <c r="U1228" t="s">
        <v>130</v>
      </c>
      <c r="V1228" t="s">
        <v>131</v>
      </c>
      <c r="W1228">
        <v>0</v>
      </c>
      <c r="X1228">
        <v>0</v>
      </c>
      <c r="Y1228">
        <v>0</v>
      </c>
      <c r="Z1228">
        <v>1</v>
      </c>
      <c r="AA1228">
        <v>0</v>
      </c>
      <c r="AB1228">
        <v>1</v>
      </c>
      <c r="AC1228">
        <v>7</v>
      </c>
      <c r="AD1228">
        <v>2022</v>
      </c>
      <c r="AE1228" t="s">
        <v>4578</v>
      </c>
      <c r="AH1228">
        <v>5</v>
      </c>
      <c r="AI1228" t="s">
        <v>4580</v>
      </c>
      <c r="AJ1228" t="s">
        <v>252</v>
      </c>
      <c r="AK1228" t="s">
        <v>7423</v>
      </c>
      <c r="AL1228">
        <v>0</v>
      </c>
      <c r="AM1228">
        <v>0</v>
      </c>
      <c r="AN1228">
        <v>0</v>
      </c>
      <c r="AO1228">
        <v>0</v>
      </c>
      <c r="AP1228">
        <v>0</v>
      </c>
      <c r="AQ1228">
        <v>0</v>
      </c>
      <c r="AR1228">
        <v>0</v>
      </c>
      <c r="AS1228">
        <v>0</v>
      </c>
      <c r="AT1228">
        <v>0</v>
      </c>
      <c r="AU1228">
        <v>0</v>
      </c>
      <c r="AV1228">
        <v>0</v>
      </c>
      <c r="AW1228">
        <v>0</v>
      </c>
      <c r="AX1228">
        <v>0</v>
      </c>
      <c r="AY1228">
        <v>0</v>
      </c>
      <c r="AZ1228">
        <v>0</v>
      </c>
      <c r="BA1228">
        <v>0</v>
      </c>
      <c r="BB1228" t="s">
        <v>162</v>
      </c>
      <c r="BC1228" t="s">
        <v>166</v>
      </c>
      <c r="BD1228">
        <v>0</v>
      </c>
      <c r="BE1228">
        <v>0</v>
      </c>
    </row>
    <row r="1229" spans="1:57" x14ac:dyDescent="0.35">
      <c r="A1229" s="193">
        <v>3577</v>
      </c>
      <c r="B1229">
        <v>2614</v>
      </c>
      <c r="C1229" s="194" t="s">
        <v>190</v>
      </c>
      <c r="D1229" t="s">
        <v>294</v>
      </c>
      <c r="E1229" t="s">
        <v>4581</v>
      </c>
      <c r="F1229" t="s">
        <v>85</v>
      </c>
      <c r="G1229">
        <v>1</v>
      </c>
      <c r="H1229">
        <v>0</v>
      </c>
      <c r="I1229">
        <v>1</v>
      </c>
      <c r="J1229">
        <v>1</v>
      </c>
      <c r="K1229">
        <v>0</v>
      </c>
      <c r="L1229">
        <v>2</v>
      </c>
      <c r="M1229" t="s">
        <v>4582</v>
      </c>
      <c r="N1229" s="165">
        <v>44747.529374999998</v>
      </c>
      <c r="O1229" s="195">
        <f t="shared" si="19"/>
        <v>44746</v>
      </c>
      <c r="P1229">
        <v>0</v>
      </c>
      <c r="Q1229" t="s">
        <v>8776</v>
      </c>
      <c r="R1229">
        <v>92</v>
      </c>
      <c r="S1229">
        <v>95</v>
      </c>
      <c r="T1229" t="s">
        <v>4583</v>
      </c>
      <c r="U1229" t="s">
        <v>130</v>
      </c>
      <c r="V1229" t="s">
        <v>131</v>
      </c>
      <c r="W1229">
        <v>0</v>
      </c>
      <c r="X1229">
        <v>0</v>
      </c>
      <c r="Y1229">
        <v>0</v>
      </c>
      <c r="Z1229">
        <v>1</v>
      </c>
      <c r="AA1229">
        <v>0</v>
      </c>
      <c r="AB1229">
        <v>1</v>
      </c>
      <c r="AC1229">
        <v>7</v>
      </c>
      <c r="AD1229">
        <v>2022</v>
      </c>
      <c r="AE1229" t="s">
        <v>4584</v>
      </c>
      <c r="AG1229" t="s">
        <v>4585</v>
      </c>
      <c r="AH1229">
        <v>5</v>
      </c>
      <c r="AI1229" t="s">
        <v>4586</v>
      </c>
      <c r="AJ1229" t="s">
        <v>252</v>
      </c>
      <c r="AK1229" t="s">
        <v>7423</v>
      </c>
      <c r="AL1229">
        <v>0</v>
      </c>
      <c r="AM1229">
        <v>0</v>
      </c>
      <c r="AN1229">
        <v>0</v>
      </c>
      <c r="AO1229">
        <v>0</v>
      </c>
      <c r="AP1229">
        <v>0</v>
      </c>
      <c r="AQ1229">
        <v>0</v>
      </c>
      <c r="AR1229">
        <v>0</v>
      </c>
      <c r="AS1229">
        <v>0</v>
      </c>
      <c r="AT1229">
        <v>0</v>
      </c>
      <c r="AU1229">
        <v>0</v>
      </c>
      <c r="AV1229">
        <v>0</v>
      </c>
      <c r="AW1229">
        <v>0</v>
      </c>
      <c r="AX1229">
        <v>0</v>
      </c>
      <c r="AY1229">
        <v>0</v>
      </c>
      <c r="AZ1229">
        <v>0</v>
      </c>
      <c r="BA1229">
        <v>0</v>
      </c>
      <c r="BB1229" t="s">
        <v>162</v>
      </c>
      <c r="BC1229" t="s">
        <v>166</v>
      </c>
      <c r="BD1229">
        <v>0</v>
      </c>
      <c r="BE1229">
        <v>0</v>
      </c>
    </row>
    <row r="1230" spans="1:57" x14ac:dyDescent="0.35">
      <c r="A1230" s="193">
        <v>4402</v>
      </c>
      <c r="B1230">
        <v>2811</v>
      </c>
      <c r="C1230" s="194" t="s">
        <v>125</v>
      </c>
      <c r="D1230" t="s">
        <v>294</v>
      </c>
      <c r="E1230" t="s">
        <v>4587</v>
      </c>
      <c r="F1230" t="s">
        <v>83</v>
      </c>
      <c r="G1230">
        <v>1</v>
      </c>
      <c r="H1230">
        <v>0</v>
      </c>
      <c r="I1230">
        <v>0</v>
      </c>
      <c r="J1230">
        <v>0</v>
      </c>
      <c r="K1230">
        <v>0</v>
      </c>
      <c r="L1230">
        <v>0</v>
      </c>
      <c r="M1230" t="s">
        <v>4588</v>
      </c>
      <c r="N1230" s="165">
        <v>44778.41034722222</v>
      </c>
      <c r="O1230" s="195">
        <f t="shared" si="19"/>
        <v>44774</v>
      </c>
      <c r="P1230">
        <v>0</v>
      </c>
      <c r="Q1230" t="s">
        <v>8777</v>
      </c>
      <c r="R1230">
        <v>11</v>
      </c>
      <c r="S1230">
        <v>148</v>
      </c>
      <c r="T1230" t="s">
        <v>4589</v>
      </c>
      <c r="U1230" t="s">
        <v>130</v>
      </c>
      <c r="V1230" t="s">
        <v>131</v>
      </c>
      <c r="W1230">
        <v>0</v>
      </c>
      <c r="X1230">
        <v>0</v>
      </c>
      <c r="Y1230">
        <v>0</v>
      </c>
      <c r="Z1230">
        <v>0</v>
      </c>
      <c r="AA1230">
        <v>0</v>
      </c>
      <c r="AB1230">
        <v>0</v>
      </c>
      <c r="AC1230">
        <v>8</v>
      </c>
      <c r="AD1230">
        <v>2022</v>
      </c>
      <c r="AE1230" t="s">
        <v>707</v>
      </c>
      <c r="AH1230">
        <v>5</v>
      </c>
      <c r="AI1230" t="s">
        <v>4590</v>
      </c>
      <c r="AJ1230" t="s">
        <v>133</v>
      </c>
      <c r="AK1230" t="s">
        <v>134</v>
      </c>
      <c r="AL1230">
        <v>0</v>
      </c>
      <c r="AM1230">
        <v>0</v>
      </c>
      <c r="AN1230">
        <v>0</v>
      </c>
      <c r="AO1230">
        <v>0</v>
      </c>
      <c r="AP1230">
        <v>0</v>
      </c>
      <c r="AQ1230">
        <v>0</v>
      </c>
      <c r="AR1230">
        <v>1</v>
      </c>
      <c r="AS1230">
        <v>0</v>
      </c>
      <c r="AT1230">
        <v>0</v>
      </c>
      <c r="AU1230">
        <v>0</v>
      </c>
      <c r="AV1230">
        <v>0</v>
      </c>
      <c r="AW1230">
        <v>0</v>
      </c>
      <c r="AX1230">
        <v>0</v>
      </c>
      <c r="AY1230">
        <v>0</v>
      </c>
      <c r="AZ1230">
        <v>0</v>
      </c>
      <c r="BA1230">
        <v>0</v>
      </c>
      <c r="BB1230" t="s">
        <v>172</v>
      </c>
      <c r="BC1230" t="s">
        <v>153</v>
      </c>
      <c r="BD1230">
        <v>1</v>
      </c>
      <c r="BE1230">
        <v>0</v>
      </c>
    </row>
    <row r="1231" spans="1:57" x14ac:dyDescent="0.35">
      <c r="A1231" s="193">
        <v>3663</v>
      </c>
      <c r="B1231">
        <v>6412</v>
      </c>
      <c r="C1231" s="194" t="s">
        <v>125</v>
      </c>
      <c r="D1231" t="s">
        <v>155</v>
      </c>
      <c r="E1231" t="s">
        <v>4591</v>
      </c>
      <c r="F1231" t="s">
        <v>86</v>
      </c>
      <c r="G1231">
        <v>1</v>
      </c>
      <c r="H1231">
        <v>0</v>
      </c>
      <c r="I1231">
        <v>0</v>
      </c>
      <c r="J1231">
        <v>0</v>
      </c>
      <c r="K1231">
        <v>0</v>
      </c>
      <c r="L1231">
        <v>0</v>
      </c>
      <c r="M1231" t="s">
        <v>4592</v>
      </c>
      <c r="N1231" s="165">
        <v>44754.041666666657</v>
      </c>
      <c r="O1231" s="195">
        <f t="shared" si="19"/>
        <v>44753</v>
      </c>
      <c r="P1231">
        <v>0</v>
      </c>
      <c r="Q1231" t="s">
        <v>8778</v>
      </c>
      <c r="R1231">
        <v>0</v>
      </c>
      <c r="S1231">
        <v>0</v>
      </c>
      <c r="T1231" t="s">
        <v>4593</v>
      </c>
      <c r="U1231" t="s">
        <v>130</v>
      </c>
      <c r="V1231" t="s">
        <v>131</v>
      </c>
      <c r="W1231">
        <v>0</v>
      </c>
      <c r="X1231">
        <v>0</v>
      </c>
      <c r="Y1231">
        <v>1</v>
      </c>
      <c r="Z1231">
        <v>1</v>
      </c>
      <c r="AA1231">
        <v>0</v>
      </c>
      <c r="AB1231">
        <v>1</v>
      </c>
      <c r="AC1231">
        <v>7</v>
      </c>
      <c r="AD1231">
        <v>2022</v>
      </c>
      <c r="AH1231">
        <v>12</v>
      </c>
      <c r="AI1231" t="s">
        <v>4594</v>
      </c>
      <c r="AJ1231" t="s">
        <v>152</v>
      </c>
      <c r="AK1231" t="s">
        <v>171</v>
      </c>
      <c r="AL1231">
        <v>0</v>
      </c>
      <c r="AM1231">
        <v>0</v>
      </c>
      <c r="AN1231">
        <v>0</v>
      </c>
      <c r="AO1231">
        <v>0</v>
      </c>
      <c r="AP1231">
        <v>0</v>
      </c>
      <c r="AQ1231">
        <v>1</v>
      </c>
      <c r="AR1231">
        <v>0</v>
      </c>
      <c r="AS1231">
        <v>0</v>
      </c>
      <c r="AT1231">
        <v>0</v>
      </c>
      <c r="AU1231">
        <v>0</v>
      </c>
      <c r="AV1231">
        <v>0</v>
      </c>
      <c r="AW1231">
        <v>0</v>
      </c>
      <c r="AX1231">
        <v>0</v>
      </c>
      <c r="AY1231">
        <v>0</v>
      </c>
      <c r="AZ1231">
        <v>0</v>
      </c>
      <c r="BA1231">
        <v>0</v>
      </c>
      <c r="BB1231" t="s">
        <v>195</v>
      </c>
      <c r="BC1231" t="s">
        <v>166</v>
      </c>
      <c r="BD1231">
        <v>0</v>
      </c>
      <c r="BE1231">
        <v>0</v>
      </c>
    </row>
    <row r="1232" spans="1:57" x14ac:dyDescent="0.35">
      <c r="A1232" s="193">
        <v>3889</v>
      </c>
      <c r="B1232">
        <v>6177</v>
      </c>
      <c r="C1232" s="194" t="s">
        <v>125</v>
      </c>
      <c r="D1232" t="s">
        <v>155</v>
      </c>
      <c r="E1232" t="s">
        <v>4595</v>
      </c>
      <c r="F1232" t="s">
        <v>86</v>
      </c>
      <c r="G1232">
        <v>1</v>
      </c>
      <c r="H1232">
        <v>0</v>
      </c>
      <c r="I1232">
        <v>0</v>
      </c>
      <c r="J1232">
        <v>0</v>
      </c>
      <c r="K1232">
        <v>0</v>
      </c>
      <c r="L1232">
        <v>0</v>
      </c>
      <c r="M1232" t="s">
        <v>4596</v>
      </c>
      <c r="N1232" s="165">
        <v>44761.271527777782</v>
      </c>
      <c r="O1232" s="195">
        <f t="shared" si="19"/>
        <v>44760</v>
      </c>
      <c r="P1232">
        <v>0</v>
      </c>
      <c r="Q1232" t="s">
        <v>8779</v>
      </c>
      <c r="R1232">
        <v>0</v>
      </c>
      <c r="S1232">
        <v>0</v>
      </c>
      <c r="T1232" t="s">
        <v>3208</v>
      </c>
      <c r="U1232" t="s">
        <v>130</v>
      </c>
      <c r="V1232" t="s">
        <v>131</v>
      </c>
      <c r="W1232">
        <v>0</v>
      </c>
      <c r="X1232">
        <v>0</v>
      </c>
      <c r="Y1232">
        <v>0</v>
      </c>
      <c r="Z1232">
        <v>0</v>
      </c>
      <c r="AA1232">
        <v>0</v>
      </c>
      <c r="AB1232">
        <v>1</v>
      </c>
      <c r="AC1232">
        <v>7</v>
      </c>
      <c r="AD1232">
        <v>2022</v>
      </c>
      <c r="AH1232">
        <v>19</v>
      </c>
      <c r="AI1232" t="s">
        <v>4597</v>
      </c>
      <c r="AJ1232" t="s">
        <v>152</v>
      </c>
      <c r="AK1232" t="s">
        <v>171</v>
      </c>
      <c r="AL1232">
        <v>0</v>
      </c>
      <c r="AM1232">
        <v>0</v>
      </c>
      <c r="AN1232">
        <v>0</v>
      </c>
      <c r="AO1232">
        <v>0</v>
      </c>
      <c r="AP1232">
        <v>0</v>
      </c>
      <c r="AQ1232">
        <v>1</v>
      </c>
      <c r="AR1232">
        <v>0</v>
      </c>
      <c r="AS1232">
        <v>0</v>
      </c>
      <c r="AT1232">
        <v>0</v>
      </c>
      <c r="AU1232">
        <v>0</v>
      </c>
      <c r="AV1232">
        <v>0</v>
      </c>
      <c r="AW1232">
        <v>0</v>
      </c>
      <c r="AX1232">
        <v>0</v>
      </c>
      <c r="AY1232">
        <v>0</v>
      </c>
      <c r="AZ1232">
        <v>0</v>
      </c>
      <c r="BA1232">
        <v>0</v>
      </c>
      <c r="BB1232" t="s">
        <v>178</v>
      </c>
      <c r="BC1232" t="s">
        <v>166</v>
      </c>
      <c r="BD1232">
        <v>0</v>
      </c>
      <c r="BE1232">
        <v>0</v>
      </c>
    </row>
    <row r="1233" spans="1:57" x14ac:dyDescent="0.35">
      <c r="A1233" s="193">
        <v>3784</v>
      </c>
      <c r="B1233">
        <v>6307</v>
      </c>
      <c r="C1233" s="194" t="s">
        <v>125</v>
      </c>
      <c r="D1233" t="s">
        <v>155</v>
      </c>
      <c r="E1233" t="s">
        <v>4598</v>
      </c>
      <c r="F1233" t="s">
        <v>86</v>
      </c>
      <c r="G1233">
        <v>1</v>
      </c>
      <c r="H1233">
        <v>0</v>
      </c>
      <c r="I1233">
        <v>0</v>
      </c>
      <c r="J1233">
        <v>0</v>
      </c>
      <c r="K1233">
        <v>0</v>
      </c>
      <c r="L1233">
        <v>0</v>
      </c>
      <c r="M1233" t="s">
        <v>4599</v>
      </c>
      <c r="N1233" s="165">
        <v>44757.393055555563</v>
      </c>
      <c r="O1233" s="195">
        <f t="shared" si="19"/>
        <v>44753</v>
      </c>
      <c r="P1233">
        <v>0</v>
      </c>
      <c r="Q1233" t="s">
        <v>8780</v>
      </c>
      <c r="R1233">
        <v>0</v>
      </c>
      <c r="S1233">
        <v>0</v>
      </c>
      <c r="T1233" t="s">
        <v>4600</v>
      </c>
      <c r="U1233" t="s">
        <v>130</v>
      </c>
      <c r="V1233" t="s">
        <v>131</v>
      </c>
      <c r="W1233">
        <v>0</v>
      </c>
      <c r="X1233">
        <v>0</v>
      </c>
      <c r="Y1233">
        <v>0</v>
      </c>
      <c r="Z1233">
        <v>1</v>
      </c>
      <c r="AA1233">
        <v>0</v>
      </c>
      <c r="AB1233">
        <v>1</v>
      </c>
      <c r="AC1233">
        <v>7</v>
      </c>
      <c r="AD1233">
        <v>2022</v>
      </c>
      <c r="AH1233">
        <v>15</v>
      </c>
      <c r="AI1233" t="s">
        <v>4601</v>
      </c>
      <c r="AJ1233" t="s">
        <v>152</v>
      </c>
      <c r="AK1233" t="s">
        <v>171</v>
      </c>
      <c r="AL1233">
        <v>0</v>
      </c>
      <c r="AM1233">
        <v>0</v>
      </c>
      <c r="AN1233">
        <v>0</v>
      </c>
      <c r="AO1233">
        <v>0</v>
      </c>
      <c r="AP1233">
        <v>0</v>
      </c>
      <c r="AQ1233">
        <v>0</v>
      </c>
      <c r="AR1233">
        <v>0</v>
      </c>
      <c r="AS1233">
        <v>0</v>
      </c>
      <c r="AT1233">
        <v>0</v>
      </c>
      <c r="AU1233">
        <v>1</v>
      </c>
      <c r="AV1233">
        <v>0</v>
      </c>
      <c r="AW1233">
        <v>0</v>
      </c>
      <c r="AX1233">
        <v>0</v>
      </c>
      <c r="AY1233">
        <v>0</v>
      </c>
      <c r="AZ1233">
        <v>0</v>
      </c>
      <c r="BA1233">
        <v>0</v>
      </c>
      <c r="BB1233" t="s">
        <v>195</v>
      </c>
      <c r="BC1233" t="s">
        <v>166</v>
      </c>
      <c r="BD1233">
        <v>0</v>
      </c>
      <c r="BE1233">
        <v>0</v>
      </c>
    </row>
    <row r="1234" spans="1:57" x14ac:dyDescent="0.35">
      <c r="A1234" s="193">
        <v>3937</v>
      </c>
      <c r="B1234">
        <v>6366</v>
      </c>
      <c r="C1234" s="194" t="s">
        <v>125</v>
      </c>
      <c r="D1234" t="s">
        <v>155</v>
      </c>
      <c r="E1234" t="s">
        <v>4602</v>
      </c>
      <c r="F1234" t="s">
        <v>86</v>
      </c>
      <c r="G1234">
        <v>1</v>
      </c>
      <c r="H1234">
        <v>0</v>
      </c>
      <c r="I1234">
        <v>0</v>
      </c>
      <c r="J1234">
        <v>0</v>
      </c>
      <c r="K1234">
        <v>0</v>
      </c>
      <c r="L1234">
        <v>0</v>
      </c>
      <c r="M1234" t="s">
        <v>4603</v>
      </c>
      <c r="N1234" s="165">
        <v>44762.051388888889</v>
      </c>
      <c r="O1234" s="195">
        <f t="shared" si="19"/>
        <v>44760</v>
      </c>
      <c r="P1234">
        <v>0</v>
      </c>
      <c r="Q1234" t="s">
        <v>8781</v>
      </c>
      <c r="R1234">
        <v>0</v>
      </c>
      <c r="S1234">
        <v>0</v>
      </c>
      <c r="T1234" t="s">
        <v>3208</v>
      </c>
      <c r="U1234" t="s">
        <v>130</v>
      </c>
      <c r="V1234" t="s">
        <v>131</v>
      </c>
      <c r="W1234">
        <v>0</v>
      </c>
      <c r="X1234">
        <v>0</v>
      </c>
      <c r="Y1234">
        <v>0</v>
      </c>
      <c r="Z1234">
        <v>1</v>
      </c>
      <c r="AA1234">
        <v>0</v>
      </c>
      <c r="AB1234">
        <v>1</v>
      </c>
      <c r="AC1234">
        <v>7</v>
      </c>
      <c r="AD1234">
        <v>2022</v>
      </c>
      <c r="AH1234">
        <v>20</v>
      </c>
      <c r="AI1234" t="s">
        <v>4604</v>
      </c>
      <c r="AJ1234" t="s">
        <v>152</v>
      </c>
      <c r="AK1234" t="s">
        <v>171</v>
      </c>
      <c r="AL1234">
        <v>0</v>
      </c>
      <c r="AM1234">
        <v>0</v>
      </c>
      <c r="AN1234">
        <v>0</v>
      </c>
      <c r="AO1234">
        <v>0</v>
      </c>
      <c r="AP1234">
        <v>0</v>
      </c>
      <c r="AQ1234">
        <v>1</v>
      </c>
      <c r="AR1234">
        <v>0</v>
      </c>
      <c r="AS1234">
        <v>0</v>
      </c>
      <c r="AT1234">
        <v>0</v>
      </c>
      <c r="AU1234">
        <v>0</v>
      </c>
      <c r="AV1234">
        <v>0</v>
      </c>
      <c r="AW1234">
        <v>0</v>
      </c>
      <c r="AX1234">
        <v>0</v>
      </c>
      <c r="AY1234">
        <v>0</v>
      </c>
      <c r="AZ1234">
        <v>0</v>
      </c>
      <c r="BA1234">
        <v>0</v>
      </c>
      <c r="BB1234" t="s">
        <v>195</v>
      </c>
      <c r="BC1234" t="s">
        <v>166</v>
      </c>
      <c r="BD1234">
        <v>0</v>
      </c>
      <c r="BE1234">
        <v>0</v>
      </c>
    </row>
    <row r="1235" spans="1:57" x14ac:dyDescent="0.35">
      <c r="A1235" s="193">
        <v>371</v>
      </c>
      <c r="B1235">
        <v>6461</v>
      </c>
      <c r="C1235" s="194" t="s">
        <v>125</v>
      </c>
      <c r="D1235" t="s">
        <v>155</v>
      </c>
      <c r="E1235" t="s">
        <v>4605</v>
      </c>
      <c r="F1235" t="s">
        <v>86</v>
      </c>
      <c r="G1235">
        <v>1</v>
      </c>
      <c r="H1235">
        <v>0</v>
      </c>
      <c r="I1235">
        <v>0</v>
      </c>
      <c r="J1235">
        <v>0</v>
      </c>
      <c r="K1235">
        <v>0</v>
      </c>
      <c r="L1235">
        <v>0</v>
      </c>
      <c r="M1235" t="s">
        <v>4606</v>
      </c>
      <c r="N1235" s="165">
        <v>44648.25</v>
      </c>
      <c r="O1235" s="195">
        <f t="shared" si="19"/>
        <v>44648</v>
      </c>
      <c r="P1235">
        <v>0</v>
      </c>
      <c r="Q1235" t="s">
        <v>8782</v>
      </c>
      <c r="R1235">
        <v>0</v>
      </c>
      <c r="S1235">
        <v>0</v>
      </c>
      <c r="T1235" t="s">
        <v>4593</v>
      </c>
      <c r="U1235" t="s">
        <v>130</v>
      </c>
      <c r="V1235" t="s">
        <v>131</v>
      </c>
      <c r="W1235">
        <v>0</v>
      </c>
      <c r="X1235">
        <v>0</v>
      </c>
      <c r="Y1235">
        <v>0</v>
      </c>
      <c r="Z1235">
        <v>0</v>
      </c>
      <c r="AA1235">
        <v>0</v>
      </c>
      <c r="AB1235">
        <v>1</v>
      </c>
      <c r="AC1235">
        <v>3</v>
      </c>
      <c r="AD1235">
        <v>2022</v>
      </c>
      <c r="AH1235">
        <v>28</v>
      </c>
      <c r="AI1235" t="s">
        <v>4607</v>
      </c>
      <c r="AJ1235" t="s">
        <v>152</v>
      </c>
      <c r="AK1235" t="s">
        <v>7423</v>
      </c>
      <c r="AL1235">
        <v>0</v>
      </c>
      <c r="AM1235">
        <v>0</v>
      </c>
      <c r="AN1235">
        <v>0</v>
      </c>
      <c r="AO1235">
        <v>0</v>
      </c>
      <c r="AP1235">
        <v>0</v>
      </c>
      <c r="AQ1235">
        <v>1</v>
      </c>
      <c r="AR1235">
        <v>0</v>
      </c>
      <c r="AS1235">
        <v>0</v>
      </c>
      <c r="AT1235">
        <v>0</v>
      </c>
      <c r="AU1235">
        <v>0</v>
      </c>
      <c r="AV1235">
        <v>0</v>
      </c>
      <c r="AW1235">
        <v>0</v>
      </c>
      <c r="AX1235">
        <v>0</v>
      </c>
      <c r="AY1235">
        <v>0</v>
      </c>
      <c r="AZ1235">
        <v>0</v>
      </c>
      <c r="BA1235">
        <v>0</v>
      </c>
      <c r="BB1235" t="s">
        <v>162</v>
      </c>
      <c r="BC1235" t="s">
        <v>166</v>
      </c>
      <c r="BD1235">
        <v>0</v>
      </c>
      <c r="BE1235">
        <v>0</v>
      </c>
    </row>
    <row r="1236" spans="1:57" x14ac:dyDescent="0.35">
      <c r="A1236" s="193">
        <v>4195</v>
      </c>
      <c r="B1236">
        <v>3034</v>
      </c>
      <c r="C1236" s="194" t="s">
        <v>190</v>
      </c>
      <c r="D1236" t="s">
        <v>294</v>
      </c>
      <c r="E1236" t="s">
        <v>4608</v>
      </c>
      <c r="F1236" t="s">
        <v>85</v>
      </c>
      <c r="G1236">
        <v>1</v>
      </c>
      <c r="H1236">
        <v>1</v>
      </c>
      <c r="I1236">
        <v>1</v>
      </c>
      <c r="J1236">
        <v>0</v>
      </c>
      <c r="K1236">
        <v>0</v>
      </c>
      <c r="L1236">
        <v>2</v>
      </c>
      <c r="M1236" t="s">
        <v>4609</v>
      </c>
      <c r="N1236" s="165">
        <v>44770.886712962973</v>
      </c>
      <c r="O1236" s="195">
        <f t="shared" si="19"/>
        <v>44767</v>
      </c>
      <c r="P1236">
        <v>0</v>
      </c>
      <c r="Q1236" t="s">
        <v>7655</v>
      </c>
      <c r="R1236">
        <v>1641</v>
      </c>
      <c r="S1236">
        <v>1847</v>
      </c>
      <c r="T1236" t="s">
        <v>1148</v>
      </c>
      <c r="U1236" t="s">
        <v>130</v>
      </c>
      <c r="V1236" t="s">
        <v>131</v>
      </c>
      <c r="W1236">
        <v>0</v>
      </c>
      <c r="X1236">
        <v>0</v>
      </c>
      <c r="Y1236">
        <v>0</v>
      </c>
      <c r="Z1236">
        <v>0</v>
      </c>
      <c r="AA1236">
        <v>0</v>
      </c>
      <c r="AB1236">
        <v>0</v>
      </c>
      <c r="AC1236">
        <v>7</v>
      </c>
      <c r="AD1236">
        <v>2022</v>
      </c>
      <c r="AF1236" t="s">
        <v>7671</v>
      </c>
      <c r="AH1236">
        <v>28</v>
      </c>
      <c r="AI1236" t="s">
        <v>4610</v>
      </c>
      <c r="AJ1236" t="s">
        <v>133</v>
      </c>
      <c r="AK1236" t="s">
        <v>134</v>
      </c>
      <c r="AL1236">
        <v>0</v>
      </c>
      <c r="AM1236">
        <v>1</v>
      </c>
      <c r="AN1236">
        <v>0</v>
      </c>
      <c r="AO1236">
        <v>1</v>
      </c>
      <c r="AP1236">
        <v>1</v>
      </c>
      <c r="AQ1236">
        <v>0</v>
      </c>
      <c r="AR1236">
        <v>0</v>
      </c>
      <c r="AS1236">
        <v>0</v>
      </c>
      <c r="AT1236">
        <v>0</v>
      </c>
      <c r="AU1236">
        <v>0</v>
      </c>
      <c r="AV1236">
        <v>0</v>
      </c>
      <c r="AW1236">
        <v>0</v>
      </c>
      <c r="AX1236">
        <v>0</v>
      </c>
      <c r="AY1236">
        <v>0</v>
      </c>
      <c r="AZ1236">
        <v>0</v>
      </c>
      <c r="BA1236">
        <v>0</v>
      </c>
      <c r="BB1236" t="s">
        <v>154</v>
      </c>
      <c r="BC1236" t="s">
        <v>166</v>
      </c>
      <c r="BD1236">
        <v>0</v>
      </c>
      <c r="BE1236">
        <v>0</v>
      </c>
    </row>
    <row r="1237" spans="1:57" x14ac:dyDescent="0.35">
      <c r="A1237" s="193">
        <v>3712</v>
      </c>
      <c r="B1237">
        <v>180</v>
      </c>
      <c r="C1237" s="194" t="s">
        <v>190</v>
      </c>
      <c r="D1237" t="s">
        <v>97</v>
      </c>
      <c r="E1237" t="s">
        <v>4611</v>
      </c>
      <c r="F1237" t="s">
        <v>86</v>
      </c>
      <c r="G1237">
        <v>1</v>
      </c>
      <c r="H1237">
        <v>0</v>
      </c>
      <c r="I1237">
        <v>0</v>
      </c>
      <c r="J1237">
        <v>0</v>
      </c>
      <c r="K1237">
        <v>0</v>
      </c>
      <c r="L1237">
        <v>0</v>
      </c>
      <c r="M1237" t="s">
        <v>4612</v>
      </c>
      <c r="N1237" s="165">
        <v>44755.541666666657</v>
      </c>
      <c r="O1237" s="195">
        <f t="shared" si="19"/>
        <v>44753</v>
      </c>
      <c r="P1237">
        <v>0</v>
      </c>
      <c r="Q1237" t="s">
        <v>8783</v>
      </c>
      <c r="R1237">
        <v>0</v>
      </c>
      <c r="S1237">
        <v>0</v>
      </c>
      <c r="T1237" t="s">
        <v>4613</v>
      </c>
      <c r="U1237" t="s">
        <v>130</v>
      </c>
      <c r="V1237" t="s">
        <v>131</v>
      </c>
      <c r="W1237">
        <v>1</v>
      </c>
      <c r="X1237">
        <v>0</v>
      </c>
      <c r="Y1237">
        <v>0</v>
      </c>
      <c r="Z1237">
        <v>0</v>
      </c>
      <c r="AA1237">
        <v>0</v>
      </c>
      <c r="AB1237">
        <v>1</v>
      </c>
      <c r="AC1237">
        <v>7</v>
      </c>
      <c r="AD1237">
        <v>2022</v>
      </c>
      <c r="AG1237" t="s">
        <v>4614</v>
      </c>
      <c r="AH1237">
        <v>13</v>
      </c>
      <c r="AI1237" t="s">
        <v>4615</v>
      </c>
      <c r="AJ1237" t="s">
        <v>252</v>
      </c>
      <c r="AK1237" t="s">
        <v>171</v>
      </c>
      <c r="AL1237">
        <v>0</v>
      </c>
      <c r="AM1237">
        <v>0</v>
      </c>
      <c r="AN1237">
        <v>0</v>
      </c>
      <c r="AO1237">
        <v>0</v>
      </c>
      <c r="AP1237">
        <v>0</v>
      </c>
      <c r="AQ1237">
        <v>1</v>
      </c>
      <c r="AR1237">
        <v>0</v>
      </c>
      <c r="AS1237">
        <v>0</v>
      </c>
      <c r="AT1237">
        <v>0</v>
      </c>
      <c r="AU1237">
        <v>0</v>
      </c>
      <c r="AV1237">
        <v>0</v>
      </c>
      <c r="AW1237">
        <v>0</v>
      </c>
      <c r="AX1237">
        <v>0</v>
      </c>
      <c r="AY1237">
        <v>0</v>
      </c>
      <c r="AZ1237">
        <v>0</v>
      </c>
      <c r="BA1237">
        <v>0</v>
      </c>
      <c r="BB1237" t="s">
        <v>154</v>
      </c>
      <c r="BC1237" t="s">
        <v>166</v>
      </c>
      <c r="BD1237">
        <v>0</v>
      </c>
      <c r="BE1237">
        <v>0</v>
      </c>
    </row>
    <row r="1238" spans="1:57" x14ac:dyDescent="0.35">
      <c r="A1238" s="193">
        <v>3540</v>
      </c>
      <c r="B1238">
        <v>2942</v>
      </c>
      <c r="C1238" s="194" t="s">
        <v>125</v>
      </c>
      <c r="D1238" t="s">
        <v>294</v>
      </c>
      <c r="E1238" t="s">
        <v>4616</v>
      </c>
      <c r="F1238" t="s">
        <v>83</v>
      </c>
      <c r="G1238">
        <v>1</v>
      </c>
      <c r="H1238">
        <v>0</v>
      </c>
      <c r="I1238">
        <v>0</v>
      </c>
      <c r="J1238">
        <v>0</v>
      </c>
      <c r="K1238">
        <v>0</v>
      </c>
      <c r="L1238">
        <v>0</v>
      </c>
      <c r="M1238" t="s">
        <v>4617</v>
      </c>
      <c r="N1238" s="165">
        <v>44741.978333333333</v>
      </c>
      <c r="O1238" s="195">
        <f t="shared" si="19"/>
        <v>44739</v>
      </c>
      <c r="P1238">
        <v>0</v>
      </c>
      <c r="Q1238" t="s">
        <v>8784</v>
      </c>
      <c r="R1238">
        <v>149</v>
      </c>
      <c r="S1238">
        <v>169</v>
      </c>
      <c r="T1238" t="s">
        <v>4618</v>
      </c>
      <c r="U1238" t="s">
        <v>130</v>
      </c>
      <c r="V1238" t="s">
        <v>131</v>
      </c>
      <c r="W1238">
        <v>0</v>
      </c>
      <c r="X1238">
        <v>0</v>
      </c>
      <c r="Y1238">
        <v>0</v>
      </c>
      <c r="Z1238">
        <v>0</v>
      </c>
      <c r="AA1238">
        <v>0</v>
      </c>
      <c r="AB1238">
        <v>1</v>
      </c>
      <c r="AC1238">
        <v>6</v>
      </c>
      <c r="AD1238">
        <v>2022</v>
      </c>
      <c r="AE1238" t="s">
        <v>4619</v>
      </c>
      <c r="AF1238" t="s">
        <v>635</v>
      </c>
      <c r="AG1238" t="s">
        <v>4620</v>
      </c>
      <c r="AH1238">
        <v>29</v>
      </c>
      <c r="AI1238" t="s">
        <v>4621</v>
      </c>
      <c r="AJ1238" t="s">
        <v>160</v>
      </c>
      <c r="AK1238" t="s">
        <v>134</v>
      </c>
      <c r="AL1238">
        <v>0</v>
      </c>
      <c r="AM1238">
        <v>0</v>
      </c>
      <c r="AN1238">
        <v>0</v>
      </c>
      <c r="AO1238">
        <v>0</v>
      </c>
      <c r="AP1238">
        <v>0</v>
      </c>
      <c r="AQ1238">
        <v>0</v>
      </c>
      <c r="AR1238">
        <v>0</v>
      </c>
      <c r="AS1238">
        <v>0</v>
      </c>
      <c r="AT1238">
        <v>0</v>
      </c>
      <c r="AU1238">
        <v>1</v>
      </c>
      <c r="AV1238">
        <v>0</v>
      </c>
      <c r="AW1238">
        <v>0</v>
      </c>
      <c r="AX1238">
        <v>0</v>
      </c>
      <c r="AY1238">
        <v>0</v>
      </c>
      <c r="AZ1238">
        <v>0</v>
      </c>
      <c r="BA1238">
        <v>0</v>
      </c>
      <c r="BB1238" t="s">
        <v>178</v>
      </c>
      <c r="BC1238" t="s">
        <v>166</v>
      </c>
      <c r="BD1238">
        <v>0</v>
      </c>
      <c r="BE1238">
        <v>0</v>
      </c>
    </row>
    <row r="1239" spans="1:57" x14ac:dyDescent="0.35">
      <c r="A1239" s="193">
        <v>1124</v>
      </c>
      <c r="B1239">
        <v>210</v>
      </c>
      <c r="C1239" s="194" t="s">
        <v>125</v>
      </c>
      <c r="D1239" t="s">
        <v>126</v>
      </c>
      <c r="E1239" t="s">
        <v>4622</v>
      </c>
      <c r="F1239" t="s">
        <v>83</v>
      </c>
      <c r="G1239">
        <v>1</v>
      </c>
      <c r="H1239">
        <v>0</v>
      </c>
      <c r="I1239">
        <v>0</v>
      </c>
      <c r="J1239">
        <v>0</v>
      </c>
      <c r="K1239">
        <v>0</v>
      </c>
      <c r="L1239">
        <v>0</v>
      </c>
      <c r="M1239" t="s">
        <v>4623</v>
      </c>
      <c r="N1239" s="165">
        <v>44717.285763888889</v>
      </c>
      <c r="O1239" s="195">
        <f t="shared" si="19"/>
        <v>44711</v>
      </c>
      <c r="P1239">
        <v>0</v>
      </c>
      <c r="Q1239" t="s">
        <v>8785</v>
      </c>
      <c r="R1239">
        <v>488</v>
      </c>
      <c r="S1239">
        <v>0</v>
      </c>
      <c r="T1239" t="s">
        <v>128</v>
      </c>
      <c r="U1239" t="s">
        <v>130</v>
      </c>
      <c r="V1239" t="s">
        <v>131</v>
      </c>
      <c r="W1239">
        <v>0</v>
      </c>
      <c r="X1239">
        <v>0</v>
      </c>
      <c r="Y1239">
        <v>0</v>
      </c>
      <c r="Z1239">
        <v>0</v>
      </c>
      <c r="AA1239">
        <v>0</v>
      </c>
      <c r="AB1239">
        <v>0</v>
      </c>
      <c r="AC1239">
        <v>6</v>
      </c>
      <c r="AD1239">
        <v>2022</v>
      </c>
      <c r="AG1239" t="s">
        <v>4624</v>
      </c>
      <c r="AH1239">
        <v>5</v>
      </c>
      <c r="AI1239" t="s">
        <v>4625</v>
      </c>
      <c r="AJ1239" t="s">
        <v>152</v>
      </c>
      <c r="AK1239" t="s">
        <v>134</v>
      </c>
      <c r="AL1239">
        <v>0</v>
      </c>
      <c r="AM1239">
        <v>0</v>
      </c>
      <c r="AN1239">
        <v>0</v>
      </c>
      <c r="AO1239">
        <v>0</v>
      </c>
      <c r="AP1239">
        <v>0</v>
      </c>
      <c r="AQ1239">
        <v>0</v>
      </c>
      <c r="AR1239">
        <v>0</v>
      </c>
      <c r="AS1239">
        <v>0</v>
      </c>
      <c r="AT1239">
        <v>0</v>
      </c>
      <c r="AU1239">
        <v>0</v>
      </c>
      <c r="AV1239">
        <v>0</v>
      </c>
      <c r="AW1239">
        <v>0</v>
      </c>
      <c r="AX1239">
        <v>1</v>
      </c>
      <c r="AY1239">
        <v>0</v>
      </c>
      <c r="AZ1239">
        <v>0</v>
      </c>
      <c r="BA1239">
        <v>0</v>
      </c>
      <c r="BB1239" t="s">
        <v>154</v>
      </c>
      <c r="BC1239" t="s">
        <v>166</v>
      </c>
      <c r="BD1239">
        <v>1</v>
      </c>
      <c r="BE1239">
        <v>0</v>
      </c>
    </row>
    <row r="1240" spans="1:57" x14ac:dyDescent="0.35">
      <c r="A1240" s="193">
        <v>1191</v>
      </c>
      <c r="B1240">
        <v>196</v>
      </c>
      <c r="C1240" s="194" t="s">
        <v>190</v>
      </c>
      <c r="D1240" t="s">
        <v>97</v>
      </c>
      <c r="E1240" t="s">
        <v>4626</v>
      </c>
      <c r="F1240" t="s">
        <v>86</v>
      </c>
      <c r="G1240">
        <v>1</v>
      </c>
      <c r="H1240">
        <v>0</v>
      </c>
      <c r="I1240">
        <v>0</v>
      </c>
      <c r="J1240">
        <v>0</v>
      </c>
      <c r="K1240">
        <v>0</v>
      </c>
      <c r="L1240">
        <v>0</v>
      </c>
      <c r="M1240" t="s">
        <v>4627</v>
      </c>
      <c r="N1240" s="165">
        <v>44721.366770833331</v>
      </c>
      <c r="O1240" s="195">
        <f t="shared" si="19"/>
        <v>44718</v>
      </c>
      <c r="P1240">
        <v>0</v>
      </c>
      <c r="Q1240" t="s">
        <v>8786</v>
      </c>
      <c r="R1240">
        <v>0</v>
      </c>
      <c r="S1240">
        <v>0</v>
      </c>
      <c r="T1240" t="s">
        <v>4628</v>
      </c>
      <c r="U1240" t="s">
        <v>130</v>
      </c>
      <c r="V1240" t="s">
        <v>131</v>
      </c>
      <c r="W1240">
        <v>0</v>
      </c>
      <c r="X1240">
        <v>0</v>
      </c>
      <c r="Y1240">
        <v>0</v>
      </c>
      <c r="Z1240">
        <v>1</v>
      </c>
      <c r="AA1240">
        <v>0</v>
      </c>
      <c r="AB1240">
        <v>1</v>
      </c>
      <c r="AC1240">
        <v>6</v>
      </c>
      <c r="AD1240">
        <v>2022</v>
      </c>
      <c r="AH1240">
        <v>9</v>
      </c>
      <c r="AI1240" t="s">
        <v>4629</v>
      </c>
      <c r="AJ1240" t="s">
        <v>152</v>
      </c>
      <c r="AK1240" t="s">
        <v>171</v>
      </c>
      <c r="AL1240">
        <v>0</v>
      </c>
      <c r="AM1240">
        <v>0</v>
      </c>
      <c r="AN1240">
        <v>0</v>
      </c>
      <c r="AO1240">
        <v>0</v>
      </c>
      <c r="AP1240">
        <v>0</v>
      </c>
      <c r="AQ1240">
        <v>1</v>
      </c>
      <c r="AR1240">
        <v>0</v>
      </c>
      <c r="AS1240">
        <v>0</v>
      </c>
      <c r="AT1240">
        <v>0</v>
      </c>
      <c r="AU1240">
        <v>0</v>
      </c>
      <c r="AV1240">
        <v>0</v>
      </c>
      <c r="AW1240">
        <v>0</v>
      </c>
      <c r="AX1240">
        <v>0</v>
      </c>
      <c r="AY1240">
        <v>0</v>
      </c>
      <c r="AZ1240">
        <v>0</v>
      </c>
      <c r="BA1240">
        <v>0</v>
      </c>
      <c r="BB1240" t="s">
        <v>195</v>
      </c>
      <c r="BC1240" t="s">
        <v>166</v>
      </c>
      <c r="BD1240">
        <v>0</v>
      </c>
      <c r="BE1240">
        <v>0</v>
      </c>
    </row>
    <row r="1241" spans="1:57" x14ac:dyDescent="0.35">
      <c r="A1241" s="193">
        <v>4819</v>
      </c>
      <c r="B1241">
        <v>5362</v>
      </c>
      <c r="C1241" s="194" t="s">
        <v>125</v>
      </c>
      <c r="D1241" t="s">
        <v>97</v>
      </c>
      <c r="E1241" t="s">
        <v>4630</v>
      </c>
      <c r="F1241" t="s">
        <v>86</v>
      </c>
      <c r="G1241">
        <v>1</v>
      </c>
      <c r="H1241">
        <v>0</v>
      </c>
      <c r="I1241">
        <v>0</v>
      </c>
      <c r="J1241">
        <v>0</v>
      </c>
      <c r="K1241">
        <v>0</v>
      </c>
      <c r="L1241">
        <v>0</v>
      </c>
      <c r="M1241" t="s">
        <v>4631</v>
      </c>
      <c r="N1241" s="165">
        <v>44795.339583333327</v>
      </c>
      <c r="O1241" s="195">
        <f t="shared" si="19"/>
        <v>44795</v>
      </c>
      <c r="P1241">
        <v>0</v>
      </c>
      <c r="Q1241" t="s">
        <v>8787</v>
      </c>
      <c r="R1241">
        <v>0</v>
      </c>
      <c r="S1241">
        <v>0</v>
      </c>
      <c r="T1241" t="s">
        <v>4632</v>
      </c>
      <c r="U1241" t="s">
        <v>130</v>
      </c>
      <c r="V1241" t="s">
        <v>131</v>
      </c>
      <c r="W1241">
        <v>1</v>
      </c>
      <c r="X1241">
        <v>0</v>
      </c>
      <c r="Y1241">
        <v>1</v>
      </c>
      <c r="Z1241">
        <v>0</v>
      </c>
      <c r="AA1241">
        <v>0</v>
      </c>
      <c r="AB1241">
        <v>1</v>
      </c>
      <c r="AC1241">
        <v>8</v>
      </c>
      <c r="AD1241">
        <v>2022</v>
      </c>
      <c r="AH1241">
        <v>22</v>
      </c>
      <c r="AI1241" t="s">
        <v>4633</v>
      </c>
      <c r="AJ1241" t="s">
        <v>252</v>
      </c>
      <c r="AK1241" t="s">
        <v>171</v>
      </c>
      <c r="AL1241">
        <v>0</v>
      </c>
      <c r="AM1241">
        <v>0</v>
      </c>
      <c r="AN1241">
        <v>0</v>
      </c>
      <c r="AO1241">
        <v>0</v>
      </c>
      <c r="AP1241">
        <v>0</v>
      </c>
      <c r="AQ1241">
        <v>0</v>
      </c>
      <c r="AR1241">
        <v>0</v>
      </c>
      <c r="AS1241">
        <v>0</v>
      </c>
      <c r="AT1241">
        <v>0</v>
      </c>
      <c r="AU1241">
        <v>0</v>
      </c>
      <c r="AV1241">
        <v>0</v>
      </c>
      <c r="AW1241">
        <v>0</v>
      </c>
      <c r="AX1241">
        <v>1</v>
      </c>
      <c r="AY1241">
        <v>0</v>
      </c>
      <c r="AZ1241">
        <v>0</v>
      </c>
      <c r="BA1241">
        <v>0</v>
      </c>
      <c r="BB1241" t="s">
        <v>178</v>
      </c>
      <c r="BC1241" t="s">
        <v>166</v>
      </c>
      <c r="BD1241">
        <v>0</v>
      </c>
      <c r="BE1241">
        <v>0</v>
      </c>
    </row>
    <row r="1242" spans="1:57" x14ac:dyDescent="0.35">
      <c r="A1242" s="193">
        <v>4490</v>
      </c>
      <c r="B1242">
        <v>27</v>
      </c>
      <c r="C1242" s="194" t="s">
        <v>125</v>
      </c>
      <c r="D1242" t="s">
        <v>399</v>
      </c>
      <c r="E1242" t="s">
        <v>4634</v>
      </c>
      <c r="F1242" t="s">
        <v>86</v>
      </c>
      <c r="G1242">
        <v>1</v>
      </c>
      <c r="H1242">
        <v>0</v>
      </c>
      <c r="I1242">
        <v>0</v>
      </c>
      <c r="J1242">
        <v>0</v>
      </c>
      <c r="K1242">
        <v>0</v>
      </c>
      <c r="L1242">
        <v>0</v>
      </c>
      <c r="M1242" t="s">
        <v>4635</v>
      </c>
      <c r="N1242" s="165">
        <v>44782.73710648148</v>
      </c>
      <c r="O1242" s="195">
        <f t="shared" si="19"/>
        <v>44781</v>
      </c>
      <c r="P1242">
        <v>0</v>
      </c>
      <c r="Q1242" t="s">
        <v>8788</v>
      </c>
      <c r="R1242">
        <v>8336</v>
      </c>
      <c r="S1242">
        <v>0</v>
      </c>
      <c r="T1242" t="s">
        <v>4636</v>
      </c>
      <c r="U1242" t="s">
        <v>130</v>
      </c>
      <c r="V1242" t="s">
        <v>131</v>
      </c>
      <c r="W1242">
        <v>0</v>
      </c>
      <c r="X1242">
        <v>0</v>
      </c>
      <c r="Y1242">
        <v>0</v>
      </c>
      <c r="Z1242">
        <v>0</v>
      </c>
      <c r="AA1242">
        <v>0</v>
      </c>
      <c r="AB1242">
        <v>0</v>
      </c>
      <c r="AC1242">
        <v>8</v>
      </c>
      <c r="AD1242">
        <v>2022</v>
      </c>
      <c r="AE1242" t="s">
        <v>4637</v>
      </c>
      <c r="AG1242" t="s">
        <v>4638</v>
      </c>
      <c r="AH1242">
        <v>9</v>
      </c>
      <c r="AI1242" t="s">
        <v>4639</v>
      </c>
      <c r="AJ1242" t="s">
        <v>160</v>
      </c>
      <c r="AK1242" t="s">
        <v>385</v>
      </c>
      <c r="AL1242">
        <v>0</v>
      </c>
      <c r="AM1242">
        <v>0</v>
      </c>
      <c r="AN1242">
        <v>0</v>
      </c>
      <c r="AO1242">
        <v>0</v>
      </c>
      <c r="AP1242">
        <v>0</v>
      </c>
      <c r="AQ1242">
        <v>0</v>
      </c>
      <c r="AR1242">
        <v>0</v>
      </c>
      <c r="AS1242">
        <v>0</v>
      </c>
      <c r="AT1242">
        <v>0</v>
      </c>
      <c r="AU1242">
        <v>0</v>
      </c>
      <c r="AV1242">
        <v>0</v>
      </c>
      <c r="AW1242">
        <v>0</v>
      </c>
      <c r="AX1242">
        <v>0</v>
      </c>
      <c r="AY1242">
        <v>0</v>
      </c>
      <c r="AZ1242">
        <v>0</v>
      </c>
      <c r="BA1242">
        <v>0</v>
      </c>
      <c r="BB1242" t="s">
        <v>154</v>
      </c>
      <c r="BC1242" t="s">
        <v>166</v>
      </c>
      <c r="BD1242">
        <v>0</v>
      </c>
      <c r="BE1242">
        <v>0</v>
      </c>
    </row>
    <row r="1243" spans="1:57" x14ac:dyDescent="0.35">
      <c r="A1243" s="193">
        <v>4196</v>
      </c>
      <c r="B1243">
        <v>2770</v>
      </c>
      <c r="C1243" s="194" t="s">
        <v>125</v>
      </c>
      <c r="D1243" t="s">
        <v>294</v>
      </c>
      <c r="E1243" t="s">
        <v>4640</v>
      </c>
      <c r="F1243" t="s">
        <v>86</v>
      </c>
      <c r="G1243">
        <v>1</v>
      </c>
      <c r="H1243">
        <v>0</v>
      </c>
      <c r="I1243">
        <v>0</v>
      </c>
      <c r="J1243">
        <v>0</v>
      </c>
      <c r="K1243">
        <v>0</v>
      </c>
      <c r="L1243">
        <v>0</v>
      </c>
      <c r="M1243" t="s">
        <v>4641</v>
      </c>
      <c r="N1243" s="165">
        <v>44770.887002314812</v>
      </c>
      <c r="O1243" s="195">
        <f t="shared" si="19"/>
        <v>44767</v>
      </c>
      <c r="P1243">
        <v>0</v>
      </c>
      <c r="Q1243" t="s">
        <v>8580</v>
      </c>
      <c r="R1243">
        <v>424</v>
      </c>
      <c r="S1243">
        <v>51</v>
      </c>
      <c r="T1243" t="s">
        <v>3732</v>
      </c>
      <c r="U1243" t="s">
        <v>130</v>
      </c>
      <c r="V1243" t="s">
        <v>131</v>
      </c>
      <c r="W1243">
        <v>0</v>
      </c>
      <c r="X1243">
        <v>0</v>
      </c>
      <c r="Y1243">
        <v>0</v>
      </c>
      <c r="Z1243">
        <v>0</v>
      </c>
      <c r="AA1243">
        <v>0</v>
      </c>
      <c r="AB1243">
        <v>0</v>
      </c>
      <c r="AC1243">
        <v>7</v>
      </c>
      <c r="AD1243">
        <v>2022</v>
      </c>
      <c r="AE1243" t="s">
        <v>635</v>
      </c>
      <c r="AH1243">
        <v>28</v>
      </c>
      <c r="AI1243" t="s">
        <v>4642</v>
      </c>
      <c r="AJ1243" t="s">
        <v>133</v>
      </c>
      <c r="AK1243" t="s">
        <v>134</v>
      </c>
      <c r="AL1243">
        <v>0</v>
      </c>
      <c r="AM1243">
        <v>0</v>
      </c>
      <c r="AN1243">
        <v>0</v>
      </c>
      <c r="AO1243">
        <v>0</v>
      </c>
      <c r="AP1243">
        <v>0</v>
      </c>
      <c r="AQ1243">
        <v>0</v>
      </c>
      <c r="AR1243">
        <v>0</v>
      </c>
      <c r="AS1243">
        <v>0</v>
      </c>
      <c r="AT1243">
        <v>0</v>
      </c>
      <c r="AU1243">
        <v>0</v>
      </c>
      <c r="AV1243">
        <v>0</v>
      </c>
      <c r="AW1243">
        <v>0</v>
      </c>
      <c r="AX1243">
        <v>0</v>
      </c>
      <c r="AY1243">
        <v>0</v>
      </c>
      <c r="AZ1243">
        <v>0</v>
      </c>
      <c r="BA1243">
        <v>0</v>
      </c>
      <c r="BB1243" t="s">
        <v>195</v>
      </c>
      <c r="BC1243" t="s">
        <v>166</v>
      </c>
      <c r="BD1243">
        <v>1</v>
      </c>
      <c r="BE1243">
        <v>0</v>
      </c>
    </row>
    <row r="1244" spans="1:57" x14ac:dyDescent="0.35">
      <c r="A1244" s="193">
        <v>4039</v>
      </c>
      <c r="B1244">
        <v>3005</v>
      </c>
      <c r="C1244" s="194" t="s">
        <v>125</v>
      </c>
      <c r="D1244" t="s">
        <v>294</v>
      </c>
      <c r="E1244" t="s">
        <v>4643</v>
      </c>
      <c r="F1244" t="s">
        <v>85</v>
      </c>
      <c r="G1244">
        <v>1</v>
      </c>
      <c r="H1244">
        <v>15</v>
      </c>
      <c r="I1244">
        <v>106</v>
      </c>
      <c r="J1244">
        <v>19</v>
      </c>
      <c r="K1244">
        <v>19</v>
      </c>
      <c r="L1244">
        <v>159</v>
      </c>
      <c r="M1244" t="s">
        <v>4644</v>
      </c>
      <c r="N1244" s="165">
        <v>44764.932175925933</v>
      </c>
      <c r="O1244" s="195">
        <f t="shared" si="19"/>
        <v>44760</v>
      </c>
      <c r="P1244">
        <v>0</v>
      </c>
      <c r="Q1244" t="s">
        <v>8789</v>
      </c>
      <c r="R1244">
        <v>15411</v>
      </c>
      <c r="S1244">
        <v>169</v>
      </c>
      <c r="T1244" t="s">
        <v>4645</v>
      </c>
      <c r="U1244" t="s">
        <v>130</v>
      </c>
      <c r="V1244" t="s">
        <v>131</v>
      </c>
      <c r="W1244">
        <v>0</v>
      </c>
      <c r="X1244">
        <v>0</v>
      </c>
      <c r="Y1244">
        <v>0</v>
      </c>
      <c r="Z1244">
        <v>0</v>
      </c>
      <c r="AA1244">
        <v>0</v>
      </c>
      <c r="AB1244">
        <v>0</v>
      </c>
      <c r="AC1244">
        <v>7</v>
      </c>
      <c r="AD1244">
        <v>2022</v>
      </c>
      <c r="AF1244" t="s">
        <v>7671</v>
      </c>
      <c r="AH1244">
        <v>22</v>
      </c>
      <c r="AI1244" t="s">
        <v>4646</v>
      </c>
      <c r="AJ1244" t="s">
        <v>133</v>
      </c>
      <c r="AK1244" t="s">
        <v>385</v>
      </c>
      <c r="AL1244">
        <v>0</v>
      </c>
      <c r="AM1244">
        <v>0</v>
      </c>
      <c r="AN1244">
        <v>0</v>
      </c>
      <c r="AO1244">
        <v>0</v>
      </c>
      <c r="AP1244">
        <v>0</v>
      </c>
      <c r="AQ1244">
        <v>1</v>
      </c>
      <c r="AR1244">
        <v>0</v>
      </c>
      <c r="AS1244">
        <v>0</v>
      </c>
      <c r="AT1244">
        <v>0</v>
      </c>
      <c r="AU1244">
        <v>0</v>
      </c>
      <c r="AV1244">
        <v>0</v>
      </c>
      <c r="AW1244">
        <v>0</v>
      </c>
      <c r="AX1244">
        <v>0</v>
      </c>
      <c r="AY1244">
        <v>0</v>
      </c>
      <c r="AZ1244">
        <v>0</v>
      </c>
      <c r="BA1244">
        <v>0</v>
      </c>
      <c r="BB1244" t="s">
        <v>172</v>
      </c>
      <c r="BC1244" t="s">
        <v>153</v>
      </c>
      <c r="BD1244">
        <v>0</v>
      </c>
      <c r="BE1244">
        <v>0</v>
      </c>
    </row>
    <row r="1245" spans="1:57" x14ac:dyDescent="0.35">
      <c r="A1245" s="193">
        <v>355</v>
      </c>
      <c r="B1245">
        <v>2929</v>
      </c>
      <c r="C1245" s="194" t="s">
        <v>190</v>
      </c>
      <c r="D1245" t="s">
        <v>294</v>
      </c>
      <c r="E1245" t="s">
        <v>4647</v>
      </c>
      <c r="F1245" t="s">
        <v>86</v>
      </c>
      <c r="G1245">
        <v>1</v>
      </c>
      <c r="H1245">
        <v>0</v>
      </c>
      <c r="I1245">
        <v>0</v>
      </c>
      <c r="J1245">
        <v>0</v>
      </c>
      <c r="K1245">
        <v>0</v>
      </c>
      <c r="L1245">
        <v>0</v>
      </c>
      <c r="M1245" t="s">
        <v>4648</v>
      </c>
      <c r="N1245" s="165">
        <v>44646.938611111109</v>
      </c>
      <c r="O1245" s="195">
        <f t="shared" si="19"/>
        <v>44641</v>
      </c>
      <c r="P1245">
        <v>0</v>
      </c>
      <c r="Q1245" t="s">
        <v>8790</v>
      </c>
      <c r="R1245">
        <v>247</v>
      </c>
      <c r="S1245">
        <v>525</v>
      </c>
      <c r="T1245" t="s">
        <v>4649</v>
      </c>
      <c r="U1245" t="s">
        <v>130</v>
      </c>
      <c r="V1245" t="s">
        <v>131</v>
      </c>
      <c r="W1245">
        <v>0</v>
      </c>
      <c r="X1245">
        <v>0</v>
      </c>
      <c r="Y1245">
        <v>0</v>
      </c>
      <c r="Z1245">
        <v>0</v>
      </c>
      <c r="AA1245">
        <v>0</v>
      </c>
      <c r="AB1245">
        <v>0</v>
      </c>
      <c r="AC1245">
        <v>3</v>
      </c>
      <c r="AD1245">
        <v>2022</v>
      </c>
      <c r="AF1245" t="s">
        <v>8791</v>
      </c>
      <c r="AH1245">
        <v>26</v>
      </c>
      <c r="AI1245" t="s">
        <v>4650</v>
      </c>
      <c r="AJ1245" t="s">
        <v>133</v>
      </c>
      <c r="AK1245" t="s">
        <v>134</v>
      </c>
      <c r="AL1245">
        <v>0</v>
      </c>
      <c r="AM1245">
        <v>0</v>
      </c>
      <c r="AN1245">
        <v>0</v>
      </c>
      <c r="AO1245">
        <v>0</v>
      </c>
      <c r="AP1245">
        <v>0</v>
      </c>
      <c r="AQ1245">
        <v>0</v>
      </c>
      <c r="AR1245">
        <v>0</v>
      </c>
      <c r="AS1245">
        <v>0</v>
      </c>
      <c r="AT1245">
        <v>0</v>
      </c>
      <c r="AU1245">
        <v>0</v>
      </c>
      <c r="AV1245">
        <v>0</v>
      </c>
      <c r="AW1245">
        <v>0</v>
      </c>
      <c r="AX1245">
        <v>0</v>
      </c>
      <c r="AY1245">
        <v>0</v>
      </c>
      <c r="AZ1245">
        <v>0</v>
      </c>
      <c r="BA1245">
        <v>1</v>
      </c>
      <c r="BB1245" t="s">
        <v>178</v>
      </c>
      <c r="BC1245" t="s">
        <v>166</v>
      </c>
      <c r="BD1245">
        <v>0</v>
      </c>
      <c r="BE1245">
        <v>0</v>
      </c>
    </row>
    <row r="1246" spans="1:57" x14ac:dyDescent="0.35">
      <c r="A1246" s="193">
        <v>3694</v>
      </c>
      <c r="B1246">
        <v>6318</v>
      </c>
      <c r="C1246" s="194" t="s">
        <v>125</v>
      </c>
      <c r="D1246" t="s">
        <v>155</v>
      </c>
      <c r="E1246" t="s">
        <v>4651</v>
      </c>
      <c r="F1246" t="s">
        <v>86</v>
      </c>
      <c r="G1246">
        <v>1</v>
      </c>
      <c r="H1246">
        <v>0</v>
      </c>
      <c r="I1246">
        <v>0</v>
      </c>
      <c r="J1246">
        <v>0</v>
      </c>
      <c r="K1246">
        <v>0</v>
      </c>
      <c r="L1246">
        <v>0</v>
      </c>
      <c r="M1246" t="s">
        <v>4652</v>
      </c>
      <c r="N1246" s="165">
        <v>44754.890277777777</v>
      </c>
      <c r="O1246" s="195">
        <f t="shared" si="19"/>
        <v>44753</v>
      </c>
      <c r="P1246">
        <v>0</v>
      </c>
      <c r="Q1246" t="s">
        <v>8792</v>
      </c>
      <c r="R1246">
        <v>0</v>
      </c>
      <c r="S1246">
        <v>0</v>
      </c>
      <c r="T1246" t="s">
        <v>397</v>
      </c>
      <c r="U1246" t="s">
        <v>130</v>
      </c>
      <c r="V1246" t="s">
        <v>131</v>
      </c>
      <c r="W1246">
        <v>0</v>
      </c>
      <c r="X1246">
        <v>0</v>
      </c>
      <c r="Y1246">
        <v>0</v>
      </c>
      <c r="Z1246">
        <v>1</v>
      </c>
      <c r="AA1246">
        <v>0</v>
      </c>
      <c r="AB1246">
        <v>1</v>
      </c>
      <c r="AC1246">
        <v>7</v>
      </c>
      <c r="AD1246">
        <v>2022</v>
      </c>
      <c r="AH1246">
        <v>12</v>
      </c>
      <c r="AI1246" t="s">
        <v>4653</v>
      </c>
      <c r="AJ1246" t="s">
        <v>152</v>
      </c>
      <c r="AK1246" t="s">
        <v>171</v>
      </c>
      <c r="AL1246">
        <v>0</v>
      </c>
      <c r="AM1246">
        <v>0</v>
      </c>
      <c r="AN1246">
        <v>0</v>
      </c>
      <c r="AO1246">
        <v>0</v>
      </c>
      <c r="AP1246">
        <v>0</v>
      </c>
      <c r="AQ1246">
        <v>1</v>
      </c>
      <c r="AR1246">
        <v>0</v>
      </c>
      <c r="AS1246">
        <v>0</v>
      </c>
      <c r="AT1246">
        <v>0</v>
      </c>
      <c r="AU1246">
        <v>0</v>
      </c>
      <c r="AV1246">
        <v>0</v>
      </c>
      <c r="AW1246">
        <v>0</v>
      </c>
      <c r="AX1246">
        <v>0</v>
      </c>
      <c r="AY1246">
        <v>0</v>
      </c>
      <c r="AZ1246">
        <v>0</v>
      </c>
      <c r="BA1246">
        <v>0</v>
      </c>
      <c r="BB1246" t="s">
        <v>195</v>
      </c>
      <c r="BC1246" t="s">
        <v>166</v>
      </c>
      <c r="BD1246">
        <v>0</v>
      </c>
      <c r="BE1246">
        <v>0</v>
      </c>
    </row>
    <row r="1247" spans="1:57" x14ac:dyDescent="0.35">
      <c r="A1247" s="193">
        <v>4261</v>
      </c>
      <c r="B1247">
        <v>2783</v>
      </c>
      <c r="C1247" s="194" t="s">
        <v>190</v>
      </c>
      <c r="D1247" t="s">
        <v>294</v>
      </c>
      <c r="E1247" t="s">
        <v>4654</v>
      </c>
      <c r="F1247" t="s">
        <v>85</v>
      </c>
      <c r="G1247">
        <v>1</v>
      </c>
      <c r="H1247">
        <v>0</v>
      </c>
      <c r="I1247">
        <v>0</v>
      </c>
      <c r="J1247">
        <v>0</v>
      </c>
      <c r="K1247">
        <v>0</v>
      </c>
      <c r="L1247">
        <v>0</v>
      </c>
      <c r="M1247" t="s">
        <v>4655</v>
      </c>
      <c r="N1247" s="165">
        <v>44773.886759259258</v>
      </c>
      <c r="O1247" s="195">
        <f t="shared" si="19"/>
        <v>44767</v>
      </c>
      <c r="P1247">
        <v>0</v>
      </c>
      <c r="Q1247" t="s">
        <v>8793</v>
      </c>
      <c r="R1247">
        <v>58</v>
      </c>
      <c r="S1247">
        <v>149</v>
      </c>
      <c r="T1247" t="s">
        <v>4656</v>
      </c>
      <c r="U1247" t="s">
        <v>130</v>
      </c>
      <c r="V1247" t="s">
        <v>131</v>
      </c>
      <c r="W1247">
        <v>0</v>
      </c>
      <c r="X1247">
        <v>0</v>
      </c>
      <c r="Y1247">
        <v>0</v>
      </c>
      <c r="Z1247">
        <v>0</v>
      </c>
      <c r="AA1247">
        <v>0</v>
      </c>
      <c r="AB1247">
        <v>1</v>
      </c>
      <c r="AC1247">
        <v>7</v>
      </c>
      <c r="AD1247">
        <v>2022</v>
      </c>
      <c r="AE1247" t="s">
        <v>4657</v>
      </c>
      <c r="AH1247">
        <v>31</v>
      </c>
      <c r="AI1247" t="s">
        <v>4658</v>
      </c>
      <c r="AJ1247" t="s">
        <v>252</v>
      </c>
      <c r="AK1247" t="s">
        <v>134</v>
      </c>
      <c r="AL1247">
        <v>0</v>
      </c>
      <c r="AM1247">
        <v>0</v>
      </c>
      <c r="AN1247">
        <v>0</v>
      </c>
      <c r="AO1247">
        <v>0</v>
      </c>
      <c r="AP1247">
        <v>0</v>
      </c>
      <c r="AQ1247">
        <v>0</v>
      </c>
      <c r="AR1247">
        <v>0</v>
      </c>
      <c r="AS1247">
        <v>0</v>
      </c>
      <c r="AT1247">
        <v>0</v>
      </c>
      <c r="AU1247">
        <v>0</v>
      </c>
      <c r="AV1247">
        <v>0</v>
      </c>
      <c r="AW1247">
        <v>0</v>
      </c>
      <c r="AX1247">
        <v>0</v>
      </c>
      <c r="AY1247">
        <v>0</v>
      </c>
      <c r="AZ1247">
        <v>0</v>
      </c>
      <c r="BA1247">
        <v>0</v>
      </c>
      <c r="BB1247" t="s">
        <v>154</v>
      </c>
      <c r="BC1247" t="s">
        <v>166</v>
      </c>
      <c r="BD1247">
        <v>0</v>
      </c>
      <c r="BE1247">
        <v>0</v>
      </c>
    </row>
    <row r="1248" spans="1:57" x14ac:dyDescent="0.35">
      <c r="A1248" s="193">
        <v>4738</v>
      </c>
      <c r="B1248">
        <v>2521</v>
      </c>
      <c r="C1248" s="194" t="s">
        <v>125</v>
      </c>
      <c r="D1248" t="s">
        <v>126</v>
      </c>
      <c r="E1248" t="s">
        <v>4659</v>
      </c>
      <c r="F1248" t="s">
        <v>83</v>
      </c>
      <c r="G1248">
        <v>1</v>
      </c>
      <c r="H1248">
        <v>0</v>
      </c>
      <c r="I1248">
        <v>0</v>
      </c>
      <c r="J1248">
        <v>0</v>
      </c>
      <c r="K1248">
        <v>0</v>
      </c>
      <c r="L1248">
        <v>3</v>
      </c>
      <c r="M1248" t="s">
        <v>4660</v>
      </c>
      <c r="N1248" s="165">
        <v>44793.012673611112</v>
      </c>
      <c r="O1248" s="195">
        <f t="shared" si="19"/>
        <v>44788</v>
      </c>
      <c r="P1248">
        <v>0</v>
      </c>
      <c r="Q1248" t="s">
        <v>4661</v>
      </c>
      <c r="R1248">
        <v>0</v>
      </c>
      <c r="S1248">
        <v>0</v>
      </c>
      <c r="T1248" t="s">
        <v>4661</v>
      </c>
      <c r="U1248" t="s">
        <v>130</v>
      </c>
      <c r="V1248" t="s">
        <v>131</v>
      </c>
      <c r="W1248">
        <v>0</v>
      </c>
      <c r="X1248">
        <v>0</v>
      </c>
      <c r="Y1248">
        <v>0</v>
      </c>
      <c r="Z1248">
        <v>0</v>
      </c>
      <c r="AA1248">
        <v>0</v>
      </c>
      <c r="AB1248">
        <v>0</v>
      </c>
      <c r="AC1248">
        <v>8</v>
      </c>
      <c r="AD1248">
        <v>2022</v>
      </c>
      <c r="AH1248">
        <v>20</v>
      </c>
      <c r="AI1248" t="s">
        <v>4662</v>
      </c>
      <c r="AJ1248" t="s">
        <v>133</v>
      </c>
      <c r="AK1248" t="s">
        <v>134</v>
      </c>
      <c r="AL1248">
        <v>0</v>
      </c>
      <c r="AM1248">
        <v>1</v>
      </c>
      <c r="AN1248">
        <v>0</v>
      </c>
      <c r="AO1248">
        <v>1</v>
      </c>
      <c r="AP1248">
        <v>1</v>
      </c>
      <c r="AQ1248">
        <v>0</v>
      </c>
      <c r="AR1248">
        <v>0</v>
      </c>
      <c r="AS1248">
        <v>0</v>
      </c>
      <c r="AT1248">
        <v>0</v>
      </c>
      <c r="AU1248">
        <v>0</v>
      </c>
      <c r="AV1248">
        <v>0</v>
      </c>
      <c r="AW1248">
        <v>0</v>
      </c>
      <c r="AX1248">
        <v>0</v>
      </c>
      <c r="AY1248">
        <v>0</v>
      </c>
      <c r="AZ1248">
        <v>0</v>
      </c>
      <c r="BA1248">
        <v>0</v>
      </c>
      <c r="BB1248" t="s">
        <v>195</v>
      </c>
      <c r="BC1248" t="s">
        <v>166</v>
      </c>
      <c r="BD1248">
        <v>0</v>
      </c>
      <c r="BE1248">
        <v>0</v>
      </c>
    </row>
    <row r="1249" spans="1:57" x14ac:dyDescent="0.35">
      <c r="A1249" s="193">
        <v>4780</v>
      </c>
      <c r="B1249">
        <v>34</v>
      </c>
      <c r="C1249" s="194" t="s">
        <v>125</v>
      </c>
      <c r="D1249" t="s">
        <v>399</v>
      </c>
      <c r="E1249" t="s">
        <v>4663</v>
      </c>
      <c r="F1249" t="s">
        <v>85</v>
      </c>
      <c r="G1249">
        <v>1</v>
      </c>
      <c r="H1249">
        <v>0</v>
      </c>
      <c r="I1249">
        <v>0</v>
      </c>
      <c r="J1249">
        <v>0</v>
      </c>
      <c r="K1249">
        <v>0</v>
      </c>
      <c r="L1249">
        <v>0</v>
      </c>
      <c r="M1249" t="s">
        <v>4664</v>
      </c>
      <c r="N1249" s="165">
        <v>44793.945439814823</v>
      </c>
      <c r="O1249" s="195">
        <f t="shared" si="19"/>
        <v>44788</v>
      </c>
      <c r="P1249">
        <v>0</v>
      </c>
      <c r="Q1249" t="s">
        <v>7488</v>
      </c>
      <c r="R1249">
        <v>0</v>
      </c>
      <c r="S1249">
        <v>0</v>
      </c>
      <c r="T1249" t="s">
        <v>402</v>
      </c>
      <c r="U1249" t="s">
        <v>130</v>
      </c>
      <c r="V1249" t="s">
        <v>131</v>
      </c>
      <c r="W1249">
        <v>0</v>
      </c>
      <c r="X1249">
        <v>0</v>
      </c>
      <c r="Y1249">
        <v>0</v>
      </c>
      <c r="Z1249">
        <v>0</v>
      </c>
      <c r="AA1249">
        <v>0</v>
      </c>
      <c r="AB1249">
        <v>1</v>
      </c>
      <c r="AC1249">
        <v>8</v>
      </c>
      <c r="AD1249">
        <v>2022</v>
      </c>
      <c r="AH1249">
        <v>20</v>
      </c>
      <c r="AI1249" t="s">
        <v>4665</v>
      </c>
      <c r="AJ1249" t="s">
        <v>200</v>
      </c>
      <c r="AK1249" t="s">
        <v>134</v>
      </c>
      <c r="AL1249">
        <v>0</v>
      </c>
      <c r="AM1249">
        <v>0</v>
      </c>
      <c r="AN1249">
        <v>0</v>
      </c>
      <c r="AO1249">
        <v>0</v>
      </c>
      <c r="AP1249">
        <v>0</v>
      </c>
      <c r="AQ1249">
        <v>0</v>
      </c>
      <c r="AR1249">
        <v>0</v>
      </c>
      <c r="AS1249">
        <v>0</v>
      </c>
      <c r="AT1249">
        <v>0</v>
      </c>
      <c r="AU1249">
        <v>0</v>
      </c>
      <c r="AV1249">
        <v>0</v>
      </c>
      <c r="AW1249">
        <v>0</v>
      </c>
      <c r="AX1249">
        <v>0</v>
      </c>
      <c r="AY1249">
        <v>0</v>
      </c>
      <c r="AZ1249">
        <v>0</v>
      </c>
      <c r="BA1249">
        <v>0</v>
      </c>
      <c r="BB1249" t="s">
        <v>162</v>
      </c>
      <c r="BC1249" t="s">
        <v>166</v>
      </c>
      <c r="BD1249">
        <v>0</v>
      </c>
      <c r="BE1249">
        <v>0</v>
      </c>
    </row>
    <row r="1250" spans="1:57" x14ac:dyDescent="0.35">
      <c r="A1250" s="193">
        <v>4458</v>
      </c>
      <c r="B1250">
        <v>3083</v>
      </c>
      <c r="C1250" s="194" t="s">
        <v>190</v>
      </c>
      <c r="D1250" t="s">
        <v>294</v>
      </c>
      <c r="E1250" t="s">
        <v>4666</v>
      </c>
      <c r="F1250" t="s">
        <v>83</v>
      </c>
      <c r="G1250">
        <v>1</v>
      </c>
      <c r="H1250">
        <v>0</v>
      </c>
      <c r="I1250">
        <v>0</v>
      </c>
      <c r="J1250">
        <v>0</v>
      </c>
      <c r="K1250">
        <v>0</v>
      </c>
      <c r="L1250">
        <v>0</v>
      </c>
      <c r="M1250" t="s">
        <v>4667</v>
      </c>
      <c r="N1250" s="165">
        <v>44780.820717592593</v>
      </c>
      <c r="O1250" s="195">
        <f t="shared" si="19"/>
        <v>44774</v>
      </c>
      <c r="P1250">
        <v>0</v>
      </c>
      <c r="Q1250" t="s">
        <v>7691</v>
      </c>
      <c r="R1250">
        <v>5</v>
      </c>
      <c r="S1250">
        <v>419</v>
      </c>
      <c r="T1250" t="s">
        <v>1283</v>
      </c>
      <c r="U1250" t="s">
        <v>130</v>
      </c>
      <c r="V1250" t="s">
        <v>131</v>
      </c>
      <c r="W1250">
        <v>0</v>
      </c>
      <c r="X1250">
        <v>0</v>
      </c>
      <c r="Y1250">
        <v>0</v>
      </c>
      <c r="Z1250">
        <v>0</v>
      </c>
      <c r="AA1250">
        <v>0</v>
      </c>
      <c r="AB1250">
        <v>0</v>
      </c>
      <c r="AC1250">
        <v>8</v>
      </c>
      <c r="AD1250">
        <v>2022</v>
      </c>
      <c r="AF1250" t="s">
        <v>8794</v>
      </c>
      <c r="AH1250">
        <v>7</v>
      </c>
      <c r="AI1250" t="s">
        <v>4668</v>
      </c>
      <c r="AJ1250" t="s">
        <v>133</v>
      </c>
      <c r="AK1250" t="s">
        <v>134</v>
      </c>
      <c r="AL1250">
        <v>0</v>
      </c>
      <c r="AM1250">
        <v>0</v>
      </c>
      <c r="AN1250">
        <v>0</v>
      </c>
      <c r="AO1250">
        <v>0</v>
      </c>
      <c r="AP1250">
        <v>0</v>
      </c>
      <c r="AQ1250">
        <v>1</v>
      </c>
      <c r="AR1250">
        <v>0</v>
      </c>
      <c r="AS1250">
        <v>0</v>
      </c>
      <c r="AT1250">
        <v>0</v>
      </c>
      <c r="AU1250">
        <v>0</v>
      </c>
      <c r="AV1250">
        <v>0</v>
      </c>
      <c r="AW1250">
        <v>0</v>
      </c>
      <c r="AX1250">
        <v>0</v>
      </c>
      <c r="AY1250">
        <v>0</v>
      </c>
      <c r="AZ1250">
        <v>0</v>
      </c>
      <c r="BA1250">
        <v>0</v>
      </c>
      <c r="BB1250" t="s">
        <v>172</v>
      </c>
      <c r="BC1250" t="s">
        <v>153</v>
      </c>
      <c r="BD1250">
        <v>0</v>
      </c>
      <c r="BE1250">
        <v>0</v>
      </c>
    </row>
    <row r="1251" spans="1:57" x14ac:dyDescent="0.35">
      <c r="A1251" s="193">
        <v>4898</v>
      </c>
      <c r="B1251">
        <v>36</v>
      </c>
      <c r="C1251" s="194" t="s">
        <v>125</v>
      </c>
      <c r="D1251" t="s">
        <v>399</v>
      </c>
      <c r="E1251" t="s">
        <v>4669</v>
      </c>
      <c r="F1251" t="s">
        <v>86</v>
      </c>
      <c r="G1251">
        <v>1</v>
      </c>
      <c r="H1251">
        <v>0</v>
      </c>
      <c r="I1251">
        <v>0</v>
      </c>
      <c r="J1251">
        <v>0</v>
      </c>
      <c r="K1251">
        <v>0</v>
      </c>
      <c r="L1251">
        <v>0</v>
      </c>
      <c r="M1251" t="s">
        <v>4670</v>
      </c>
      <c r="N1251" s="165">
        <v>44799.733287037037</v>
      </c>
      <c r="O1251" s="195">
        <f t="shared" si="19"/>
        <v>44795</v>
      </c>
      <c r="P1251">
        <v>0</v>
      </c>
      <c r="Q1251" t="s">
        <v>7488</v>
      </c>
      <c r="R1251">
        <v>0</v>
      </c>
      <c r="S1251">
        <v>0</v>
      </c>
      <c r="T1251" t="s">
        <v>402</v>
      </c>
      <c r="U1251" t="s">
        <v>130</v>
      </c>
      <c r="V1251" t="s">
        <v>131</v>
      </c>
      <c r="W1251">
        <v>0</v>
      </c>
      <c r="X1251">
        <v>0</v>
      </c>
      <c r="Y1251">
        <v>0</v>
      </c>
      <c r="Z1251">
        <v>0</v>
      </c>
      <c r="AA1251">
        <v>0</v>
      </c>
      <c r="AB1251">
        <v>1</v>
      </c>
      <c r="AC1251">
        <v>8</v>
      </c>
      <c r="AD1251">
        <v>2022</v>
      </c>
      <c r="AH1251">
        <v>26</v>
      </c>
      <c r="AI1251" t="s">
        <v>4671</v>
      </c>
      <c r="AJ1251" t="s">
        <v>200</v>
      </c>
      <c r="AK1251" t="s">
        <v>134</v>
      </c>
      <c r="AL1251">
        <v>0</v>
      </c>
      <c r="AM1251">
        <v>0</v>
      </c>
      <c r="AN1251">
        <v>0</v>
      </c>
      <c r="AO1251">
        <v>0</v>
      </c>
      <c r="AP1251">
        <v>0</v>
      </c>
      <c r="AQ1251">
        <v>1</v>
      </c>
      <c r="AR1251">
        <v>0</v>
      </c>
      <c r="AS1251">
        <v>0</v>
      </c>
      <c r="AT1251">
        <v>0</v>
      </c>
      <c r="AU1251">
        <v>0</v>
      </c>
      <c r="AV1251">
        <v>0</v>
      </c>
      <c r="AW1251">
        <v>0</v>
      </c>
      <c r="AX1251">
        <v>0</v>
      </c>
      <c r="AY1251">
        <v>0</v>
      </c>
      <c r="AZ1251">
        <v>0</v>
      </c>
      <c r="BA1251">
        <v>0</v>
      </c>
      <c r="BB1251" t="s">
        <v>178</v>
      </c>
      <c r="BC1251" t="s">
        <v>166</v>
      </c>
      <c r="BD1251">
        <v>0</v>
      </c>
      <c r="BE1251">
        <v>0</v>
      </c>
    </row>
    <row r="1252" spans="1:57" x14ac:dyDescent="0.35">
      <c r="A1252" s="193">
        <v>4735</v>
      </c>
      <c r="B1252">
        <v>2519</v>
      </c>
      <c r="C1252" s="194" t="s">
        <v>125</v>
      </c>
      <c r="D1252" t="s">
        <v>126</v>
      </c>
      <c r="E1252" t="s">
        <v>4672</v>
      </c>
      <c r="F1252" t="s">
        <v>85</v>
      </c>
      <c r="G1252">
        <v>1</v>
      </c>
      <c r="H1252">
        <v>0</v>
      </c>
      <c r="I1252">
        <v>0</v>
      </c>
      <c r="J1252">
        <v>0</v>
      </c>
      <c r="K1252">
        <v>0</v>
      </c>
      <c r="L1252">
        <v>2</v>
      </c>
      <c r="M1252" t="s">
        <v>4673</v>
      </c>
      <c r="N1252" s="165">
        <v>44792.993402777778</v>
      </c>
      <c r="O1252" s="195">
        <f t="shared" si="19"/>
        <v>44788</v>
      </c>
      <c r="P1252">
        <v>0</v>
      </c>
      <c r="Q1252" t="s">
        <v>4566</v>
      </c>
      <c r="R1252">
        <v>0</v>
      </c>
      <c r="S1252">
        <v>0</v>
      </c>
      <c r="T1252" t="s">
        <v>4566</v>
      </c>
      <c r="U1252" t="s">
        <v>130</v>
      </c>
      <c r="V1252" t="s">
        <v>131</v>
      </c>
      <c r="W1252">
        <v>0</v>
      </c>
      <c r="X1252">
        <v>0</v>
      </c>
      <c r="Y1252">
        <v>0</v>
      </c>
      <c r="Z1252">
        <v>0</v>
      </c>
      <c r="AA1252">
        <v>0</v>
      </c>
      <c r="AB1252">
        <v>0</v>
      </c>
      <c r="AC1252">
        <v>8</v>
      </c>
      <c r="AD1252">
        <v>2022</v>
      </c>
      <c r="AH1252">
        <v>19</v>
      </c>
      <c r="AI1252" t="s">
        <v>4674</v>
      </c>
      <c r="AJ1252" t="s">
        <v>200</v>
      </c>
      <c r="AK1252" t="s">
        <v>134</v>
      </c>
      <c r="AL1252">
        <v>0</v>
      </c>
      <c r="AM1252">
        <v>0</v>
      </c>
      <c r="AN1252">
        <v>0</v>
      </c>
      <c r="AO1252">
        <v>0</v>
      </c>
      <c r="AP1252">
        <v>0</v>
      </c>
      <c r="AQ1252">
        <v>0</v>
      </c>
      <c r="AR1252">
        <v>0</v>
      </c>
      <c r="AS1252">
        <v>0</v>
      </c>
      <c r="AT1252">
        <v>0</v>
      </c>
      <c r="AU1252">
        <v>0</v>
      </c>
      <c r="AV1252">
        <v>0</v>
      </c>
      <c r="AW1252">
        <v>0</v>
      </c>
      <c r="AX1252">
        <v>0</v>
      </c>
      <c r="AY1252">
        <v>0</v>
      </c>
      <c r="AZ1252">
        <v>0</v>
      </c>
      <c r="BA1252">
        <v>0</v>
      </c>
      <c r="BB1252" t="s">
        <v>195</v>
      </c>
      <c r="BC1252" t="s">
        <v>166</v>
      </c>
      <c r="BD1252">
        <v>0</v>
      </c>
      <c r="BE1252">
        <v>0</v>
      </c>
    </row>
    <row r="1253" spans="1:57" x14ac:dyDescent="0.35">
      <c r="A1253" s="193">
        <v>3681</v>
      </c>
      <c r="B1253">
        <v>3253</v>
      </c>
      <c r="C1253" s="194" t="s">
        <v>125</v>
      </c>
      <c r="D1253" t="s">
        <v>294</v>
      </c>
      <c r="E1253" t="s">
        <v>4675</v>
      </c>
      <c r="F1253" t="s">
        <v>86</v>
      </c>
      <c r="G1253">
        <v>1</v>
      </c>
      <c r="H1253">
        <v>0</v>
      </c>
      <c r="I1253">
        <v>7</v>
      </c>
      <c r="J1253">
        <v>1</v>
      </c>
      <c r="K1253">
        <v>0</v>
      </c>
      <c r="L1253">
        <v>8</v>
      </c>
      <c r="M1253" t="s">
        <v>4676</v>
      </c>
      <c r="N1253" s="165">
        <v>44754.699849537043</v>
      </c>
      <c r="O1253" s="195">
        <f t="shared" si="19"/>
        <v>44753</v>
      </c>
      <c r="P1253">
        <v>0</v>
      </c>
      <c r="Q1253" t="s">
        <v>8795</v>
      </c>
      <c r="R1253">
        <v>1386</v>
      </c>
      <c r="S1253">
        <v>556</v>
      </c>
      <c r="T1253" t="s">
        <v>4677</v>
      </c>
      <c r="U1253" t="s">
        <v>130</v>
      </c>
      <c r="V1253" t="s">
        <v>131</v>
      </c>
      <c r="W1253">
        <v>0</v>
      </c>
      <c r="X1253">
        <v>0</v>
      </c>
      <c r="Y1253">
        <v>1</v>
      </c>
      <c r="Z1253">
        <v>0</v>
      </c>
      <c r="AA1253">
        <v>0</v>
      </c>
      <c r="AB1253">
        <v>1</v>
      </c>
      <c r="AC1253">
        <v>7</v>
      </c>
      <c r="AD1253">
        <v>2022</v>
      </c>
      <c r="AE1253" t="s">
        <v>4678</v>
      </c>
      <c r="AH1253">
        <v>12</v>
      </c>
      <c r="AI1253" t="s">
        <v>4679</v>
      </c>
      <c r="AJ1253" t="s">
        <v>152</v>
      </c>
      <c r="AK1253" t="s">
        <v>134</v>
      </c>
      <c r="AL1253">
        <v>0</v>
      </c>
      <c r="AM1253">
        <v>0</v>
      </c>
      <c r="AN1253">
        <v>0</v>
      </c>
      <c r="AO1253">
        <v>0</v>
      </c>
      <c r="AP1253">
        <v>0</v>
      </c>
      <c r="AQ1253">
        <v>0</v>
      </c>
      <c r="AR1253">
        <v>0</v>
      </c>
      <c r="AS1253">
        <v>0</v>
      </c>
      <c r="AT1253">
        <v>0</v>
      </c>
      <c r="AU1253">
        <v>0</v>
      </c>
      <c r="AV1253">
        <v>0</v>
      </c>
      <c r="AW1253">
        <v>0</v>
      </c>
      <c r="AX1253">
        <v>0</v>
      </c>
      <c r="AY1253">
        <v>0</v>
      </c>
      <c r="AZ1253">
        <v>0</v>
      </c>
      <c r="BA1253">
        <v>0</v>
      </c>
      <c r="BB1253" t="s">
        <v>154</v>
      </c>
      <c r="BC1253" t="s">
        <v>166</v>
      </c>
      <c r="BD1253">
        <v>0</v>
      </c>
      <c r="BE1253">
        <v>0</v>
      </c>
    </row>
    <row r="1254" spans="1:57" x14ac:dyDescent="0.35">
      <c r="A1254" s="193">
        <v>3916</v>
      </c>
      <c r="B1254">
        <v>2693</v>
      </c>
      <c r="C1254" s="194" t="s">
        <v>190</v>
      </c>
      <c r="D1254" t="s">
        <v>294</v>
      </c>
      <c r="E1254" t="s">
        <v>4680</v>
      </c>
      <c r="F1254" t="s">
        <v>85</v>
      </c>
      <c r="G1254">
        <v>1</v>
      </c>
      <c r="H1254">
        <v>0</v>
      </c>
      <c r="I1254">
        <v>0</v>
      </c>
      <c r="J1254">
        <v>0</v>
      </c>
      <c r="K1254">
        <v>0</v>
      </c>
      <c r="L1254">
        <v>0</v>
      </c>
      <c r="M1254" t="s">
        <v>4681</v>
      </c>
      <c r="N1254" s="165">
        <v>44761.923020833332</v>
      </c>
      <c r="O1254" s="195">
        <f t="shared" si="19"/>
        <v>44760</v>
      </c>
      <c r="P1254">
        <v>0</v>
      </c>
      <c r="Q1254" t="s">
        <v>8796</v>
      </c>
      <c r="R1254">
        <v>649</v>
      </c>
      <c r="S1254">
        <v>1314</v>
      </c>
      <c r="T1254" t="s">
        <v>4682</v>
      </c>
      <c r="U1254" t="s">
        <v>130</v>
      </c>
      <c r="V1254" t="s">
        <v>131</v>
      </c>
      <c r="W1254">
        <v>0</v>
      </c>
      <c r="X1254">
        <v>0</v>
      </c>
      <c r="Y1254">
        <v>0</v>
      </c>
      <c r="Z1254">
        <v>0</v>
      </c>
      <c r="AA1254">
        <v>0</v>
      </c>
      <c r="AB1254">
        <v>0</v>
      </c>
      <c r="AC1254">
        <v>7</v>
      </c>
      <c r="AD1254">
        <v>2022</v>
      </c>
      <c r="AE1254" t="s">
        <v>635</v>
      </c>
      <c r="AG1254" t="s">
        <v>4683</v>
      </c>
      <c r="AH1254">
        <v>19</v>
      </c>
      <c r="AI1254" t="s">
        <v>4684</v>
      </c>
      <c r="AJ1254" t="s">
        <v>252</v>
      </c>
      <c r="AK1254" t="s">
        <v>134</v>
      </c>
      <c r="AL1254">
        <v>0</v>
      </c>
      <c r="AM1254">
        <v>0</v>
      </c>
      <c r="AN1254">
        <v>0</v>
      </c>
      <c r="AO1254">
        <v>0</v>
      </c>
      <c r="AP1254">
        <v>0</v>
      </c>
      <c r="AQ1254">
        <v>0</v>
      </c>
      <c r="AR1254">
        <v>0</v>
      </c>
      <c r="AS1254">
        <v>0</v>
      </c>
      <c r="AT1254">
        <v>0</v>
      </c>
      <c r="AU1254">
        <v>0</v>
      </c>
      <c r="AV1254">
        <v>0</v>
      </c>
      <c r="AW1254">
        <v>0</v>
      </c>
      <c r="AX1254">
        <v>0</v>
      </c>
      <c r="AY1254">
        <v>0</v>
      </c>
      <c r="AZ1254">
        <v>0</v>
      </c>
      <c r="BA1254">
        <v>0</v>
      </c>
      <c r="BB1254" t="s">
        <v>154</v>
      </c>
      <c r="BC1254" t="s">
        <v>166</v>
      </c>
      <c r="BD1254">
        <v>0</v>
      </c>
      <c r="BE1254">
        <v>0</v>
      </c>
    </row>
    <row r="1255" spans="1:57" x14ac:dyDescent="0.35">
      <c r="A1255" s="193">
        <v>4241</v>
      </c>
      <c r="B1255">
        <v>2779</v>
      </c>
      <c r="C1255" s="194" t="s">
        <v>190</v>
      </c>
      <c r="D1255" t="s">
        <v>294</v>
      </c>
      <c r="E1255" t="s">
        <v>4685</v>
      </c>
      <c r="F1255" t="s">
        <v>85</v>
      </c>
      <c r="G1255">
        <v>1</v>
      </c>
      <c r="H1255">
        <v>0</v>
      </c>
      <c r="I1255">
        <v>0</v>
      </c>
      <c r="J1255">
        <v>0</v>
      </c>
      <c r="K1255">
        <v>0</v>
      </c>
      <c r="L1255">
        <v>0</v>
      </c>
      <c r="M1255" t="s">
        <v>4686</v>
      </c>
      <c r="N1255" s="165">
        <v>44772.760150462957</v>
      </c>
      <c r="O1255" s="195">
        <f t="shared" si="19"/>
        <v>44767</v>
      </c>
      <c r="P1255">
        <v>0</v>
      </c>
      <c r="Q1255" t="s">
        <v>8797</v>
      </c>
      <c r="R1255">
        <v>0</v>
      </c>
      <c r="S1255">
        <v>43</v>
      </c>
      <c r="T1255" t="s">
        <v>4687</v>
      </c>
      <c r="U1255" t="s">
        <v>130</v>
      </c>
      <c r="V1255" t="s">
        <v>131</v>
      </c>
      <c r="W1255">
        <v>0</v>
      </c>
      <c r="X1255">
        <v>0</v>
      </c>
      <c r="Y1255">
        <v>0</v>
      </c>
      <c r="Z1255">
        <v>0</v>
      </c>
      <c r="AA1255">
        <v>0</v>
      </c>
      <c r="AB1255">
        <v>0</v>
      </c>
      <c r="AC1255">
        <v>7</v>
      </c>
      <c r="AD1255">
        <v>2022</v>
      </c>
      <c r="AH1255">
        <v>30</v>
      </c>
      <c r="AI1255" t="s">
        <v>4688</v>
      </c>
      <c r="AJ1255" t="s">
        <v>133</v>
      </c>
      <c r="AK1255" t="s">
        <v>134</v>
      </c>
      <c r="AL1255">
        <v>0</v>
      </c>
      <c r="AM1255">
        <v>0</v>
      </c>
      <c r="AN1255">
        <v>0</v>
      </c>
      <c r="AO1255">
        <v>0</v>
      </c>
      <c r="AP1255">
        <v>0</v>
      </c>
      <c r="AQ1255">
        <v>0</v>
      </c>
      <c r="AR1255">
        <v>0</v>
      </c>
      <c r="AS1255">
        <v>0</v>
      </c>
      <c r="AT1255">
        <v>0</v>
      </c>
      <c r="AU1255">
        <v>1</v>
      </c>
      <c r="AV1255">
        <v>0</v>
      </c>
      <c r="AW1255">
        <v>0</v>
      </c>
      <c r="AX1255">
        <v>0</v>
      </c>
      <c r="AY1255">
        <v>0</v>
      </c>
      <c r="AZ1255">
        <v>0</v>
      </c>
      <c r="BA1255">
        <v>0</v>
      </c>
      <c r="BB1255" t="s">
        <v>195</v>
      </c>
      <c r="BC1255" t="s">
        <v>166</v>
      </c>
      <c r="BD1255">
        <v>0</v>
      </c>
      <c r="BE1255">
        <v>0</v>
      </c>
    </row>
    <row r="1256" spans="1:57" x14ac:dyDescent="0.35">
      <c r="A1256" s="193">
        <v>4858</v>
      </c>
      <c r="B1256">
        <v>2559</v>
      </c>
      <c r="C1256" s="194" t="s">
        <v>125</v>
      </c>
      <c r="D1256" t="s">
        <v>126</v>
      </c>
      <c r="E1256" t="s">
        <v>4689</v>
      </c>
      <c r="F1256" t="s">
        <v>83</v>
      </c>
      <c r="G1256">
        <v>1</v>
      </c>
      <c r="H1256">
        <v>0</v>
      </c>
      <c r="I1256">
        <v>0</v>
      </c>
      <c r="J1256">
        <v>0</v>
      </c>
      <c r="K1256">
        <v>0</v>
      </c>
      <c r="L1256">
        <v>1</v>
      </c>
      <c r="M1256" t="s">
        <v>4690</v>
      </c>
      <c r="N1256" s="165">
        <v>44797.155057870368</v>
      </c>
      <c r="O1256" s="195">
        <f t="shared" si="19"/>
        <v>44795</v>
      </c>
      <c r="P1256">
        <v>0</v>
      </c>
      <c r="Q1256" t="s">
        <v>4691</v>
      </c>
      <c r="R1256">
        <v>0</v>
      </c>
      <c r="S1256">
        <v>0</v>
      </c>
      <c r="T1256" t="s">
        <v>4691</v>
      </c>
      <c r="U1256" t="s">
        <v>130</v>
      </c>
      <c r="V1256" t="s">
        <v>131</v>
      </c>
      <c r="W1256">
        <v>0</v>
      </c>
      <c r="X1256">
        <v>0</v>
      </c>
      <c r="Y1256">
        <v>0</v>
      </c>
      <c r="Z1256">
        <v>0</v>
      </c>
      <c r="AA1256">
        <v>0</v>
      </c>
      <c r="AB1256">
        <v>0</v>
      </c>
      <c r="AC1256">
        <v>8</v>
      </c>
      <c r="AD1256">
        <v>2022</v>
      </c>
      <c r="AH1256">
        <v>24</v>
      </c>
      <c r="AI1256" t="s">
        <v>4692</v>
      </c>
      <c r="AJ1256" t="s">
        <v>160</v>
      </c>
      <c r="AK1256" t="s">
        <v>161</v>
      </c>
      <c r="AL1256">
        <v>0</v>
      </c>
      <c r="AM1256">
        <v>1</v>
      </c>
      <c r="AN1256">
        <v>0</v>
      </c>
      <c r="AO1256">
        <v>1</v>
      </c>
      <c r="AP1256">
        <v>1</v>
      </c>
      <c r="AQ1256">
        <v>0</v>
      </c>
      <c r="AR1256">
        <v>0</v>
      </c>
      <c r="AS1256">
        <v>0</v>
      </c>
      <c r="AT1256">
        <v>0</v>
      </c>
      <c r="AU1256">
        <v>0</v>
      </c>
      <c r="AV1256">
        <v>0</v>
      </c>
      <c r="AW1256">
        <v>0</v>
      </c>
      <c r="AX1256">
        <v>0</v>
      </c>
      <c r="AY1256">
        <v>0</v>
      </c>
      <c r="AZ1256">
        <v>0</v>
      </c>
      <c r="BA1256">
        <v>0</v>
      </c>
      <c r="BB1256" t="s">
        <v>154</v>
      </c>
      <c r="BC1256" t="s">
        <v>166</v>
      </c>
      <c r="BD1256">
        <v>0</v>
      </c>
      <c r="BE1256">
        <v>0</v>
      </c>
    </row>
    <row r="1257" spans="1:57" x14ac:dyDescent="0.35">
      <c r="A1257" s="193">
        <v>3941</v>
      </c>
      <c r="B1257">
        <v>2432</v>
      </c>
      <c r="C1257" s="194" t="s">
        <v>125</v>
      </c>
      <c r="D1257" t="s">
        <v>126</v>
      </c>
      <c r="E1257" t="s">
        <v>4693</v>
      </c>
      <c r="F1257" t="s">
        <v>83</v>
      </c>
      <c r="G1257">
        <v>1</v>
      </c>
      <c r="H1257">
        <v>0</v>
      </c>
      <c r="I1257">
        <v>0</v>
      </c>
      <c r="J1257">
        <v>0</v>
      </c>
      <c r="K1257">
        <v>0</v>
      </c>
      <c r="L1257">
        <v>1</v>
      </c>
      <c r="M1257" t="s">
        <v>4694</v>
      </c>
      <c r="N1257" s="165">
        <v>44762.320856481478</v>
      </c>
      <c r="O1257" s="195">
        <f t="shared" si="19"/>
        <v>44760</v>
      </c>
      <c r="P1257">
        <v>0</v>
      </c>
      <c r="Q1257" t="s">
        <v>4695</v>
      </c>
      <c r="R1257">
        <v>0</v>
      </c>
      <c r="S1257">
        <v>0</v>
      </c>
      <c r="T1257" t="s">
        <v>4695</v>
      </c>
      <c r="U1257" t="s">
        <v>130</v>
      </c>
      <c r="V1257" t="s">
        <v>131</v>
      </c>
      <c r="W1257">
        <v>0</v>
      </c>
      <c r="X1257">
        <v>0</v>
      </c>
      <c r="Y1257">
        <v>0</v>
      </c>
      <c r="Z1257">
        <v>0</v>
      </c>
      <c r="AA1257">
        <v>0</v>
      </c>
      <c r="AB1257">
        <v>0</v>
      </c>
      <c r="AC1257">
        <v>7</v>
      </c>
      <c r="AD1257">
        <v>2022</v>
      </c>
      <c r="AH1257">
        <v>20</v>
      </c>
      <c r="AI1257" t="s">
        <v>4696</v>
      </c>
      <c r="AJ1257" t="s">
        <v>160</v>
      </c>
      <c r="AK1257" t="s">
        <v>134</v>
      </c>
      <c r="AL1257">
        <v>0</v>
      </c>
      <c r="AM1257">
        <v>0</v>
      </c>
      <c r="AN1257">
        <v>0</v>
      </c>
      <c r="AO1257">
        <v>0</v>
      </c>
      <c r="AP1257">
        <v>0</v>
      </c>
      <c r="AQ1257">
        <v>0</v>
      </c>
      <c r="AR1257">
        <v>0</v>
      </c>
      <c r="AS1257">
        <v>1</v>
      </c>
      <c r="AT1257">
        <v>0</v>
      </c>
      <c r="AU1257">
        <v>0</v>
      </c>
      <c r="AV1257">
        <v>0</v>
      </c>
      <c r="AW1257">
        <v>0</v>
      </c>
      <c r="AX1257">
        <v>0</v>
      </c>
      <c r="AY1257">
        <v>0</v>
      </c>
      <c r="AZ1257">
        <v>0</v>
      </c>
      <c r="BA1257">
        <v>0</v>
      </c>
      <c r="BB1257" t="s">
        <v>162</v>
      </c>
      <c r="BC1257" t="s">
        <v>166</v>
      </c>
      <c r="BD1257">
        <v>0</v>
      </c>
      <c r="BE1257">
        <v>0</v>
      </c>
    </row>
    <row r="1258" spans="1:57" x14ac:dyDescent="0.35">
      <c r="A1258" s="193">
        <v>4396</v>
      </c>
      <c r="B1258">
        <v>2810</v>
      </c>
      <c r="C1258" s="194" t="s">
        <v>190</v>
      </c>
      <c r="D1258" t="s">
        <v>294</v>
      </c>
      <c r="E1258" t="s">
        <v>4697</v>
      </c>
      <c r="F1258" t="s">
        <v>83</v>
      </c>
      <c r="G1258">
        <v>1</v>
      </c>
      <c r="H1258">
        <v>0</v>
      </c>
      <c r="I1258">
        <v>0</v>
      </c>
      <c r="J1258">
        <v>0</v>
      </c>
      <c r="K1258">
        <v>0</v>
      </c>
      <c r="L1258">
        <v>0</v>
      </c>
      <c r="M1258" t="s">
        <v>4698</v>
      </c>
      <c r="N1258" s="165">
        <v>44777.966087962966</v>
      </c>
      <c r="O1258" s="195">
        <f t="shared" si="19"/>
        <v>44774</v>
      </c>
      <c r="P1258">
        <v>0</v>
      </c>
      <c r="Q1258" t="s">
        <v>8210</v>
      </c>
      <c r="R1258">
        <v>818</v>
      </c>
      <c r="S1258">
        <v>334</v>
      </c>
      <c r="T1258" t="s">
        <v>2667</v>
      </c>
      <c r="U1258" t="s">
        <v>130</v>
      </c>
      <c r="V1258" t="s">
        <v>131</v>
      </c>
      <c r="W1258">
        <v>0</v>
      </c>
      <c r="X1258">
        <v>0</v>
      </c>
      <c r="Y1258">
        <v>0</v>
      </c>
      <c r="Z1258">
        <v>0</v>
      </c>
      <c r="AA1258">
        <v>0</v>
      </c>
      <c r="AB1258">
        <v>0</v>
      </c>
      <c r="AC1258">
        <v>8</v>
      </c>
      <c r="AD1258">
        <v>2022</v>
      </c>
      <c r="AH1258">
        <v>4</v>
      </c>
      <c r="AI1258" t="s">
        <v>4699</v>
      </c>
      <c r="AJ1258" t="s">
        <v>133</v>
      </c>
      <c r="AK1258" t="s">
        <v>134</v>
      </c>
      <c r="AL1258">
        <v>0</v>
      </c>
      <c r="AM1258">
        <v>0</v>
      </c>
      <c r="AN1258">
        <v>0</v>
      </c>
      <c r="AO1258">
        <v>0</v>
      </c>
      <c r="AP1258">
        <v>0</v>
      </c>
      <c r="AQ1258">
        <v>0</v>
      </c>
      <c r="AR1258">
        <v>0</v>
      </c>
      <c r="AS1258">
        <v>0</v>
      </c>
      <c r="AT1258">
        <v>0</v>
      </c>
      <c r="AU1258">
        <v>0</v>
      </c>
      <c r="AV1258">
        <v>0</v>
      </c>
      <c r="AW1258">
        <v>0</v>
      </c>
      <c r="AX1258">
        <v>0</v>
      </c>
      <c r="AY1258">
        <v>0</v>
      </c>
      <c r="AZ1258">
        <v>0</v>
      </c>
      <c r="BA1258">
        <v>0</v>
      </c>
      <c r="BB1258" t="s">
        <v>195</v>
      </c>
      <c r="BC1258" t="s">
        <v>166</v>
      </c>
      <c r="BD1258">
        <v>0</v>
      </c>
      <c r="BE1258">
        <v>0</v>
      </c>
    </row>
    <row r="1259" spans="1:57" x14ac:dyDescent="0.35">
      <c r="A1259" s="193">
        <v>4736</v>
      </c>
      <c r="B1259">
        <v>2520</v>
      </c>
      <c r="C1259" s="194" t="s">
        <v>125</v>
      </c>
      <c r="D1259" t="s">
        <v>126</v>
      </c>
      <c r="E1259" t="s">
        <v>4700</v>
      </c>
      <c r="F1259" t="s">
        <v>86</v>
      </c>
      <c r="G1259">
        <v>1</v>
      </c>
      <c r="H1259">
        <v>0</v>
      </c>
      <c r="I1259">
        <v>0</v>
      </c>
      <c r="J1259">
        <v>0</v>
      </c>
      <c r="K1259">
        <v>0</v>
      </c>
      <c r="L1259">
        <v>1</v>
      </c>
      <c r="M1259" t="s">
        <v>4701</v>
      </c>
      <c r="N1259" s="165">
        <v>44792.999907407408</v>
      </c>
      <c r="O1259" s="195">
        <f t="shared" si="19"/>
        <v>44788</v>
      </c>
      <c r="P1259">
        <v>0</v>
      </c>
      <c r="Q1259" t="s">
        <v>4384</v>
      </c>
      <c r="R1259">
        <v>0</v>
      </c>
      <c r="S1259">
        <v>0</v>
      </c>
      <c r="T1259" t="s">
        <v>4384</v>
      </c>
      <c r="U1259" t="s">
        <v>130</v>
      </c>
      <c r="V1259" t="s">
        <v>131</v>
      </c>
      <c r="W1259">
        <v>0</v>
      </c>
      <c r="X1259">
        <v>0</v>
      </c>
      <c r="Y1259">
        <v>0</v>
      </c>
      <c r="Z1259">
        <v>0</v>
      </c>
      <c r="AA1259">
        <v>0</v>
      </c>
      <c r="AB1259">
        <v>0</v>
      </c>
      <c r="AC1259">
        <v>8</v>
      </c>
      <c r="AD1259">
        <v>2022</v>
      </c>
      <c r="AH1259">
        <v>19</v>
      </c>
      <c r="AI1259" t="s">
        <v>4702</v>
      </c>
      <c r="AJ1259" t="s">
        <v>200</v>
      </c>
      <c r="AK1259" t="s">
        <v>134</v>
      </c>
      <c r="AL1259">
        <v>0</v>
      </c>
      <c r="AM1259">
        <v>0</v>
      </c>
      <c r="AN1259">
        <v>0</v>
      </c>
      <c r="AO1259">
        <v>0</v>
      </c>
      <c r="AP1259">
        <v>0</v>
      </c>
      <c r="AQ1259">
        <v>0</v>
      </c>
      <c r="AR1259">
        <v>0</v>
      </c>
      <c r="AS1259">
        <v>0</v>
      </c>
      <c r="AT1259">
        <v>0</v>
      </c>
      <c r="AU1259">
        <v>0</v>
      </c>
      <c r="AV1259">
        <v>0</v>
      </c>
      <c r="AW1259">
        <v>0</v>
      </c>
      <c r="AX1259">
        <v>0</v>
      </c>
      <c r="AY1259">
        <v>0</v>
      </c>
      <c r="AZ1259">
        <v>0</v>
      </c>
      <c r="BA1259">
        <v>0</v>
      </c>
      <c r="BB1259" t="s">
        <v>154</v>
      </c>
      <c r="BC1259" t="s">
        <v>166</v>
      </c>
      <c r="BD1259">
        <v>0</v>
      </c>
      <c r="BE1259">
        <v>0</v>
      </c>
    </row>
    <row r="1260" spans="1:57" x14ac:dyDescent="0.35">
      <c r="A1260" s="193">
        <v>4380</v>
      </c>
      <c r="B1260">
        <v>2455</v>
      </c>
      <c r="C1260" s="194" t="s">
        <v>125</v>
      </c>
      <c r="D1260" t="s">
        <v>126</v>
      </c>
      <c r="E1260" t="s">
        <v>4703</v>
      </c>
      <c r="F1260" t="s">
        <v>86</v>
      </c>
      <c r="G1260">
        <v>1</v>
      </c>
      <c r="H1260">
        <v>0</v>
      </c>
      <c r="I1260">
        <v>0</v>
      </c>
      <c r="J1260">
        <v>0</v>
      </c>
      <c r="K1260">
        <v>0</v>
      </c>
      <c r="L1260">
        <v>3</v>
      </c>
      <c r="M1260" t="s">
        <v>4704</v>
      </c>
      <c r="N1260" s="165">
        <v>44777.915578703702</v>
      </c>
      <c r="O1260" s="195">
        <f t="shared" si="19"/>
        <v>44774</v>
      </c>
      <c r="P1260">
        <v>0</v>
      </c>
      <c r="Q1260" t="s">
        <v>4550</v>
      </c>
      <c r="R1260">
        <v>0</v>
      </c>
      <c r="S1260">
        <v>0</v>
      </c>
      <c r="T1260" t="s">
        <v>4550</v>
      </c>
      <c r="U1260" t="s">
        <v>130</v>
      </c>
      <c r="V1260" t="s">
        <v>131</v>
      </c>
      <c r="W1260">
        <v>0</v>
      </c>
      <c r="X1260">
        <v>0</v>
      </c>
      <c r="Y1260">
        <v>0</v>
      </c>
      <c r="Z1260">
        <v>0</v>
      </c>
      <c r="AA1260">
        <v>0</v>
      </c>
      <c r="AB1260">
        <v>0</v>
      </c>
      <c r="AC1260">
        <v>8</v>
      </c>
      <c r="AD1260">
        <v>2022</v>
      </c>
      <c r="AH1260">
        <v>4</v>
      </c>
      <c r="AI1260" t="s">
        <v>4705</v>
      </c>
      <c r="AJ1260" t="s">
        <v>133</v>
      </c>
      <c r="AK1260" t="s">
        <v>134</v>
      </c>
      <c r="AL1260">
        <v>0</v>
      </c>
      <c r="AM1260">
        <v>0</v>
      </c>
      <c r="AN1260">
        <v>0</v>
      </c>
      <c r="AO1260">
        <v>0</v>
      </c>
      <c r="AP1260">
        <v>0</v>
      </c>
      <c r="AQ1260">
        <v>0</v>
      </c>
      <c r="AR1260">
        <v>0</v>
      </c>
      <c r="AS1260">
        <v>0</v>
      </c>
      <c r="AT1260">
        <v>0</v>
      </c>
      <c r="AU1260">
        <v>0</v>
      </c>
      <c r="AV1260">
        <v>0</v>
      </c>
      <c r="AW1260">
        <v>0</v>
      </c>
      <c r="AX1260">
        <v>0</v>
      </c>
      <c r="AY1260">
        <v>0</v>
      </c>
      <c r="AZ1260">
        <v>0</v>
      </c>
      <c r="BA1260">
        <v>0</v>
      </c>
      <c r="BC1260" t="s">
        <v>153</v>
      </c>
      <c r="BD1260">
        <v>0</v>
      </c>
      <c r="BE1260">
        <v>0</v>
      </c>
    </row>
    <row r="1261" spans="1:57" x14ac:dyDescent="0.35">
      <c r="A1261" s="193">
        <v>3390</v>
      </c>
      <c r="B1261">
        <v>164</v>
      </c>
      <c r="C1261" s="194" t="s">
        <v>125</v>
      </c>
      <c r="D1261" t="s">
        <v>366</v>
      </c>
      <c r="E1261" t="s">
        <v>4706</v>
      </c>
      <c r="F1261" t="s">
        <v>86</v>
      </c>
      <c r="G1261">
        <v>1</v>
      </c>
      <c r="H1261">
        <v>0</v>
      </c>
      <c r="I1261">
        <v>7</v>
      </c>
      <c r="J1261">
        <v>0</v>
      </c>
      <c r="K1261">
        <v>11</v>
      </c>
      <c r="L1261">
        <v>18</v>
      </c>
      <c r="M1261" t="s">
        <v>4707</v>
      </c>
      <c r="N1261" s="165">
        <v>44726.587488425917</v>
      </c>
      <c r="O1261" s="195">
        <f t="shared" si="19"/>
        <v>44725</v>
      </c>
      <c r="P1261">
        <v>0</v>
      </c>
      <c r="Q1261" t="s">
        <v>7479</v>
      </c>
      <c r="R1261">
        <v>0</v>
      </c>
      <c r="S1261">
        <v>0</v>
      </c>
      <c r="T1261" t="s">
        <v>369</v>
      </c>
      <c r="U1261" t="s">
        <v>130</v>
      </c>
      <c r="V1261" t="s">
        <v>131</v>
      </c>
      <c r="W1261">
        <v>0</v>
      </c>
      <c r="X1261">
        <v>0</v>
      </c>
      <c r="Y1261">
        <v>1</v>
      </c>
      <c r="Z1261">
        <v>0</v>
      </c>
      <c r="AA1261">
        <v>0</v>
      </c>
      <c r="AB1261">
        <v>1</v>
      </c>
      <c r="AC1261">
        <v>6</v>
      </c>
      <c r="AD1261">
        <v>2022</v>
      </c>
      <c r="AE1261" t="s">
        <v>4708</v>
      </c>
      <c r="AH1261">
        <v>14</v>
      </c>
      <c r="AI1261" t="s">
        <v>4709</v>
      </c>
      <c r="AJ1261" t="s">
        <v>200</v>
      </c>
      <c r="AK1261" t="s">
        <v>161</v>
      </c>
      <c r="AL1261">
        <v>0</v>
      </c>
      <c r="AM1261">
        <v>0</v>
      </c>
      <c r="AN1261">
        <v>0</v>
      </c>
      <c r="AO1261">
        <v>0</v>
      </c>
      <c r="AP1261">
        <v>0</v>
      </c>
      <c r="AQ1261">
        <v>0</v>
      </c>
      <c r="AR1261">
        <v>0</v>
      </c>
      <c r="AS1261">
        <v>0</v>
      </c>
      <c r="AT1261">
        <v>0</v>
      </c>
      <c r="AU1261">
        <v>0</v>
      </c>
      <c r="AV1261">
        <v>0</v>
      </c>
      <c r="AW1261">
        <v>0</v>
      </c>
      <c r="AX1261">
        <v>0</v>
      </c>
      <c r="AY1261">
        <v>0</v>
      </c>
      <c r="AZ1261">
        <v>0</v>
      </c>
      <c r="BA1261">
        <v>0</v>
      </c>
      <c r="BB1261" t="s">
        <v>178</v>
      </c>
      <c r="BC1261" t="s">
        <v>166</v>
      </c>
      <c r="BD1261">
        <v>0</v>
      </c>
      <c r="BE1261">
        <v>0</v>
      </c>
    </row>
    <row r="1262" spans="1:57" x14ac:dyDescent="0.35">
      <c r="A1262" s="193">
        <v>3389</v>
      </c>
      <c r="B1262">
        <v>6842</v>
      </c>
      <c r="C1262" s="194" t="s">
        <v>7480</v>
      </c>
      <c r="D1262" t="s">
        <v>366</v>
      </c>
      <c r="E1262" t="s">
        <v>4706</v>
      </c>
      <c r="F1262" t="s">
        <v>86</v>
      </c>
      <c r="G1262">
        <v>1</v>
      </c>
      <c r="H1262">
        <v>0</v>
      </c>
      <c r="I1262">
        <v>7</v>
      </c>
      <c r="J1262">
        <v>0</v>
      </c>
      <c r="K1262">
        <v>0</v>
      </c>
      <c r="L1262">
        <v>7</v>
      </c>
      <c r="M1262" t="s">
        <v>4707</v>
      </c>
      <c r="N1262" s="165">
        <v>44726.54582175926</v>
      </c>
      <c r="O1262" s="195">
        <f t="shared" si="19"/>
        <v>44725</v>
      </c>
      <c r="P1262">
        <v>7</v>
      </c>
      <c r="Q1262" t="s">
        <v>7481</v>
      </c>
      <c r="R1262">
        <v>0</v>
      </c>
      <c r="S1262">
        <v>0</v>
      </c>
      <c r="T1262" t="s">
        <v>369</v>
      </c>
      <c r="U1262" t="s">
        <v>130</v>
      </c>
      <c r="V1262" t="s">
        <v>131</v>
      </c>
      <c r="W1262">
        <v>0</v>
      </c>
      <c r="X1262">
        <v>0</v>
      </c>
      <c r="Y1262">
        <v>1</v>
      </c>
      <c r="Z1262">
        <v>0</v>
      </c>
      <c r="AA1262">
        <v>0</v>
      </c>
      <c r="AB1262">
        <v>1</v>
      </c>
      <c r="AC1262">
        <v>6</v>
      </c>
      <c r="AD1262">
        <v>2022</v>
      </c>
      <c r="AE1262" t="s">
        <v>4708</v>
      </c>
      <c r="AH1262">
        <v>14</v>
      </c>
      <c r="AI1262" t="s">
        <v>4709</v>
      </c>
      <c r="AJ1262" t="s">
        <v>200</v>
      </c>
      <c r="AK1262" t="s">
        <v>161</v>
      </c>
      <c r="AL1262">
        <v>0</v>
      </c>
      <c r="AM1262">
        <v>0</v>
      </c>
      <c r="AN1262">
        <v>0</v>
      </c>
      <c r="AO1262">
        <v>0</v>
      </c>
      <c r="AP1262">
        <v>0</v>
      </c>
      <c r="AQ1262">
        <v>0</v>
      </c>
      <c r="AR1262">
        <v>0</v>
      </c>
      <c r="AS1262">
        <v>0</v>
      </c>
      <c r="AT1262">
        <v>0</v>
      </c>
      <c r="AU1262">
        <v>0</v>
      </c>
      <c r="AV1262">
        <v>0</v>
      </c>
      <c r="AW1262">
        <v>0</v>
      </c>
      <c r="AX1262">
        <v>0</v>
      </c>
      <c r="AY1262">
        <v>0</v>
      </c>
      <c r="AZ1262">
        <v>0</v>
      </c>
      <c r="BA1262">
        <v>0</v>
      </c>
      <c r="BB1262" t="s">
        <v>178</v>
      </c>
      <c r="BC1262" t="s">
        <v>166</v>
      </c>
      <c r="BD1262">
        <v>0</v>
      </c>
      <c r="BE1262">
        <v>0</v>
      </c>
    </row>
    <row r="1263" spans="1:57" x14ac:dyDescent="0.35">
      <c r="A1263" s="193">
        <v>4407</v>
      </c>
      <c r="B1263">
        <v>2470</v>
      </c>
      <c r="C1263" s="194" t="s">
        <v>125</v>
      </c>
      <c r="D1263" t="s">
        <v>126</v>
      </c>
      <c r="E1263" t="s">
        <v>4710</v>
      </c>
      <c r="F1263" t="s">
        <v>83</v>
      </c>
      <c r="G1263">
        <v>1</v>
      </c>
      <c r="H1263">
        <v>0</v>
      </c>
      <c r="I1263">
        <v>0</v>
      </c>
      <c r="J1263">
        <v>0</v>
      </c>
      <c r="K1263">
        <v>0</v>
      </c>
      <c r="L1263">
        <v>1</v>
      </c>
      <c r="M1263" t="s">
        <v>4711</v>
      </c>
      <c r="N1263" s="165">
        <v>44778.426689814813</v>
      </c>
      <c r="O1263" s="195">
        <f t="shared" si="19"/>
        <v>44774</v>
      </c>
      <c r="P1263">
        <v>0</v>
      </c>
      <c r="Q1263" t="s">
        <v>4712</v>
      </c>
      <c r="R1263">
        <v>0</v>
      </c>
      <c r="S1263">
        <v>0</v>
      </c>
      <c r="T1263" t="s">
        <v>4712</v>
      </c>
      <c r="U1263" t="s">
        <v>130</v>
      </c>
      <c r="V1263" t="s">
        <v>131</v>
      </c>
      <c r="W1263">
        <v>0</v>
      </c>
      <c r="X1263">
        <v>0</v>
      </c>
      <c r="Y1263">
        <v>0</v>
      </c>
      <c r="Z1263">
        <v>0</v>
      </c>
      <c r="AA1263">
        <v>0</v>
      </c>
      <c r="AB1263">
        <v>0</v>
      </c>
      <c r="AC1263">
        <v>8</v>
      </c>
      <c r="AD1263">
        <v>2022</v>
      </c>
      <c r="AH1263">
        <v>5</v>
      </c>
      <c r="AI1263" t="s">
        <v>4713</v>
      </c>
      <c r="AJ1263" t="s">
        <v>152</v>
      </c>
      <c r="AK1263" t="s">
        <v>134</v>
      </c>
      <c r="AL1263">
        <v>0</v>
      </c>
      <c r="AM1263">
        <v>0</v>
      </c>
      <c r="AN1263">
        <v>0</v>
      </c>
      <c r="AO1263">
        <v>0</v>
      </c>
      <c r="AP1263">
        <v>0</v>
      </c>
      <c r="AQ1263">
        <v>0</v>
      </c>
      <c r="AR1263">
        <v>0</v>
      </c>
      <c r="AS1263">
        <v>0</v>
      </c>
      <c r="AT1263">
        <v>0</v>
      </c>
      <c r="AU1263">
        <v>1</v>
      </c>
      <c r="AV1263">
        <v>0</v>
      </c>
      <c r="AW1263">
        <v>0</v>
      </c>
      <c r="AX1263">
        <v>0</v>
      </c>
      <c r="AY1263">
        <v>0</v>
      </c>
      <c r="AZ1263">
        <v>0</v>
      </c>
      <c r="BA1263">
        <v>0</v>
      </c>
      <c r="BB1263" t="s">
        <v>195</v>
      </c>
      <c r="BC1263" t="s">
        <v>166</v>
      </c>
      <c r="BD1263">
        <v>0</v>
      </c>
      <c r="BE1263">
        <v>0</v>
      </c>
    </row>
    <row r="1264" spans="1:57" x14ac:dyDescent="0.35">
      <c r="A1264" s="193">
        <v>4764</v>
      </c>
      <c r="B1264">
        <v>2543</v>
      </c>
      <c r="C1264" s="194" t="s">
        <v>125</v>
      </c>
      <c r="D1264" t="s">
        <v>126</v>
      </c>
      <c r="E1264" t="s">
        <v>4714</v>
      </c>
      <c r="F1264" t="s">
        <v>86</v>
      </c>
      <c r="G1264">
        <v>1</v>
      </c>
      <c r="H1264">
        <v>0</v>
      </c>
      <c r="I1264">
        <v>0</v>
      </c>
      <c r="J1264">
        <v>0</v>
      </c>
      <c r="K1264">
        <v>0</v>
      </c>
      <c r="L1264">
        <v>1</v>
      </c>
      <c r="M1264" t="s">
        <v>4715</v>
      </c>
      <c r="N1264" s="165">
        <v>44793.664618055547</v>
      </c>
      <c r="O1264" s="195">
        <f t="shared" si="19"/>
        <v>44788</v>
      </c>
      <c r="P1264">
        <v>0</v>
      </c>
      <c r="Q1264" t="s">
        <v>749</v>
      </c>
      <c r="R1264">
        <v>0</v>
      </c>
      <c r="S1264">
        <v>0</v>
      </c>
      <c r="T1264" t="s">
        <v>749</v>
      </c>
      <c r="U1264" t="s">
        <v>130</v>
      </c>
      <c r="V1264" t="s">
        <v>131</v>
      </c>
      <c r="W1264">
        <v>1</v>
      </c>
      <c r="X1264">
        <v>1</v>
      </c>
      <c r="Y1264">
        <v>0</v>
      </c>
      <c r="Z1264">
        <v>0</v>
      </c>
      <c r="AA1264">
        <v>0</v>
      </c>
      <c r="AB1264">
        <v>0</v>
      </c>
      <c r="AC1264">
        <v>8</v>
      </c>
      <c r="AD1264">
        <v>2022</v>
      </c>
      <c r="AH1264">
        <v>20</v>
      </c>
      <c r="AI1264" t="s">
        <v>4716</v>
      </c>
      <c r="AJ1264" t="s">
        <v>133</v>
      </c>
      <c r="AK1264" t="s">
        <v>161</v>
      </c>
      <c r="AL1264">
        <v>0</v>
      </c>
      <c r="AM1264">
        <v>0</v>
      </c>
      <c r="AN1264">
        <v>0</v>
      </c>
      <c r="AO1264">
        <v>0</v>
      </c>
      <c r="AP1264">
        <v>0</v>
      </c>
      <c r="AQ1264">
        <v>0</v>
      </c>
      <c r="AR1264">
        <v>0</v>
      </c>
      <c r="AS1264">
        <v>0</v>
      </c>
      <c r="AT1264">
        <v>0</v>
      </c>
      <c r="AU1264">
        <v>0</v>
      </c>
      <c r="AV1264">
        <v>0</v>
      </c>
      <c r="AW1264">
        <v>0</v>
      </c>
      <c r="AX1264">
        <v>0</v>
      </c>
      <c r="AY1264">
        <v>0</v>
      </c>
      <c r="AZ1264">
        <v>0</v>
      </c>
      <c r="BA1264">
        <v>0</v>
      </c>
      <c r="BB1264" t="s">
        <v>172</v>
      </c>
      <c r="BC1264" t="s">
        <v>153</v>
      </c>
      <c r="BD1264">
        <v>0</v>
      </c>
      <c r="BE1264">
        <v>0</v>
      </c>
    </row>
    <row r="1265" spans="1:57" x14ac:dyDescent="0.35">
      <c r="A1265" s="193">
        <v>4743</v>
      </c>
      <c r="B1265">
        <v>2523</v>
      </c>
      <c r="C1265" s="194" t="s">
        <v>125</v>
      </c>
      <c r="D1265" t="s">
        <v>126</v>
      </c>
      <c r="E1265" t="s">
        <v>4717</v>
      </c>
      <c r="F1265" t="s">
        <v>83</v>
      </c>
      <c r="G1265">
        <v>1</v>
      </c>
      <c r="H1265">
        <v>0</v>
      </c>
      <c r="I1265">
        <v>0</v>
      </c>
      <c r="J1265">
        <v>0</v>
      </c>
      <c r="K1265">
        <v>0</v>
      </c>
      <c r="L1265">
        <v>3</v>
      </c>
      <c r="M1265" t="s">
        <v>4718</v>
      </c>
      <c r="N1265" s="165">
        <v>44793.31795138889</v>
      </c>
      <c r="O1265" s="195">
        <f t="shared" si="19"/>
        <v>44788</v>
      </c>
      <c r="P1265">
        <v>0</v>
      </c>
      <c r="Q1265" t="s">
        <v>4566</v>
      </c>
      <c r="R1265">
        <v>0</v>
      </c>
      <c r="S1265">
        <v>0</v>
      </c>
      <c r="T1265" t="s">
        <v>4566</v>
      </c>
      <c r="U1265" t="s">
        <v>130</v>
      </c>
      <c r="V1265" t="s">
        <v>131</v>
      </c>
      <c r="W1265">
        <v>0</v>
      </c>
      <c r="X1265">
        <v>0</v>
      </c>
      <c r="Y1265">
        <v>0</v>
      </c>
      <c r="Z1265">
        <v>0</v>
      </c>
      <c r="AA1265">
        <v>0</v>
      </c>
      <c r="AB1265">
        <v>0</v>
      </c>
      <c r="AC1265">
        <v>8</v>
      </c>
      <c r="AD1265">
        <v>2022</v>
      </c>
      <c r="AH1265">
        <v>20</v>
      </c>
      <c r="AI1265" t="s">
        <v>4719</v>
      </c>
      <c r="AJ1265" t="s">
        <v>133</v>
      </c>
      <c r="AK1265" t="s">
        <v>134</v>
      </c>
      <c r="AL1265">
        <v>0</v>
      </c>
      <c r="AM1265">
        <v>0</v>
      </c>
      <c r="AN1265">
        <v>0</v>
      </c>
      <c r="AO1265">
        <v>0</v>
      </c>
      <c r="AP1265">
        <v>0</v>
      </c>
      <c r="AQ1265">
        <v>0</v>
      </c>
      <c r="AR1265">
        <v>0</v>
      </c>
      <c r="AS1265">
        <v>0</v>
      </c>
      <c r="AT1265">
        <v>0</v>
      </c>
      <c r="AU1265">
        <v>0</v>
      </c>
      <c r="AV1265">
        <v>0</v>
      </c>
      <c r="AW1265">
        <v>0</v>
      </c>
      <c r="AX1265">
        <v>0</v>
      </c>
      <c r="AY1265">
        <v>0</v>
      </c>
      <c r="AZ1265">
        <v>0</v>
      </c>
      <c r="BA1265">
        <v>0</v>
      </c>
      <c r="BC1265" t="s">
        <v>153</v>
      </c>
      <c r="BD1265">
        <v>0</v>
      </c>
      <c r="BE1265">
        <v>0</v>
      </c>
    </row>
    <row r="1266" spans="1:57" x14ac:dyDescent="0.35">
      <c r="A1266" s="193">
        <v>4392</v>
      </c>
      <c r="B1266">
        <v>2465</v>
      </c>
      <c r="C1266" s="194" t="s">
        <v>125</v>
      </c>
      <c r="D1266" t="s">
        <v>126</v>
      </c>
      <c r="E1266" t="s">
        <v>4720</v>
      </c>
      <c r="F1266" t="s">
        <v>86</v>
      </c>
      <c r="G1266">
        <v>1</v>
      </c>
      <c r="H1266">
        <v>0</v>
      </c>
      <c r="I1266">
        <v>0</v>
      </c>
      <c r="J1266">
        <v>0</v>
      </c>
      <c r="K1266">
        <v>0</v>
      </c>
      <c r="L1266">
        <v>5</v>
      </c>
      <c r="M1266" t="s">
        <v>4721</v>
      </c>
      <c r="N1266" s="165">
        <v>44777.956145833326</v>
      </c>
      <c r="O1266" s="195">
        <f t="shared" si="19"/>
        <v>44774</v>
      </c>
      <c r="P1266">
        <v>0</v>
      </c>
      <c r="Q1266" t="s">
        <v>4722</v>
      </c>
      <c r="R1266">
        <v>0</v>
      </c>
      <c r="S1266">
        <v>0</v>
      </c>
      <c r="T1266" t="s">
        <v>4722</v>
      </c>
      <c r="U1266" t="s">
        <v>130</v>
      </c>
      <c r="V1266" t="s">
        <v>131</v>
      </c>
      <c r="W1266">
        <v>0</v>
      </c>
      <c r="X1266">
        <v>0</v>
      </c>
      <c r="Y1266">
        <v>0</v>
      </c>
      <c r="Z1266">
        <v>1</v>
      </c>
      <c r="AA1266">
        <v>0</v>
      </c>
      <c r="AB1266">
        <v>1</v>
      </c>
      <c r="AC1266">
        <v>8</v>
      </c>
      <c r="AD1266">
        <v>2022</v>
      </c>
      <c r="AH1266">
        <v>4</v>
      </c>
      <c r="AI1266" t="s">
        <v>4723</v>
      </c>
      <c r="AJ1266" t="s">
        <v>200</v>
      </c>
      <c r="AK1266" t="s">
        <v>134</v>
      </c>
      <c r="AL1266">
        <v>0</v>
      </c>
      <c r="AM1266">
        <v>0</v>
      </c>
      <c r="AN1266">
        <v>0</v>
      </c>
      <c r="AO1266">
        <v>0</v>
      </c>
      <c r="AP1266">
        <v>0</v>
      </c>
      <c r="AQ1266">
        <v>1</v>
      </c>
      <c r="AR1266">
        <v>0</v>
      </c>
      <c r="AS1266">
        <v>0</v>
      </c>
      <c r="AT1266">
        <v>0</v>
      </c>
      <c r="AU1266">
        <v>0</v>
      </c>
      <c r="AV1266">
        <v>0</v>
      </c>
      <c r="AW1266">
        <v>0</v>
      </c>
      <c r="AX1266">
        <v>0</v>
      </c>
      <c r="AY1266">
        <v>0</v>
      </c>
      <c r="AZ1266">
        <v>0</v>
      </c>
      <c r="BA1266">
        <v>0</v>
      </c>
      <c r="BB1266" t="s">
        <v>154</v>
      </c>
      <c r="BC1266" t="s">
        <v>166</v>
      </c>
      <c r="BD1266">
        <v>0</v>
      </c>
      <c r="BE1266">
        <v>0</v>
      </c>
    </row>
    <row r="1267" spans="1:57" x14ac:dyDescent="0.35">
      <c r="A1267" s="193">
        <v>4073</v>
      </c>
      <c r="B1267">
        <v>2737</v>
      </c>
      <c r="C1267" s="194" t="s">
        <v>125</v>
      </c>
      <c r="D1267" t="s">
        <v>294</v>
      </c>
      <c r="E1267" t="s">
        <v>4724</v>
      </c>
      <c r="F1267" t="s">
        <v>86</v>
      </c>
      <c r="G1267">
        <v>1</v>
      </c>
      <c r="H1267">
        <v>0</v>
      </c>
      <c r="I1267">
        <v>0</v>
      </c>
      <c r="J1267">
        <v>0</v>
      </c>
      <c r="K1267">
        <v>0</v>
      </c>
      <c r="L1267">
        <v>0</v>
      </c>
      <c r="M1267" t="s">
        <v>4725</v>
      </c>
      <c r="N1267" s="165">
        <v>44766.715115740742</v>
      </c>
      <c r="O1267" s="195">
        <f t="shared" si="19"/>
        <v>44760</v>
      </c>
      <c r="P1267">
        <v>0</v>
      </c>
      <c r="Q1267" t="s">
        <v>8798</v>
      </c>
      <c r="R1267">
        <v>0</v>
      </c>
      <c r="S1267">
        <v>81</v>
      </c>
      <c r="T1267" t="s">
        <v>4726</v>
      </c>
      <c r="U1267" t="s">
        <v>130</v>
      </c>
      <c r="V1267" t="s">
        <v>131</v>
      </c>
      <c r="W1267">
        <v>0</v>
      </c>
      <c r="X1267">
        <v>0</v>
      </c>
      <c r="Y1267">
        <v>0</v>
      </c>
      <c r="Z1267">
        <v>0</v>
      </c>
      <c r="AA1267">
        <v>0</v>
      </c>
      <c r="AB1267">
        <v>0</v>
      </c>
      <c r="AC1267">
        <v>7</v>
      </c>
      <c r="AD1267">
        <v>2022</v>
      </c>
      <c r="AE1267" t="s">
        <v>4727</v>
      </c>
      <c r="AH1267">
        <v>24</v>
      </c>
      <c r="AI1267" t="s">
        <v>4728</v>
      </c>
      <c r="AJ1267" t="s">
        <v>200</v>
      </c>
      <c r="AK1267" t="s">
        <v>134</v>
      </c>
      <c r="AL1267">
        <v>0</v>
      </c>
      <c r="AM1267">
        <v>0</v>
      </c>
      <c r="AN1267">
        <v>0</v>
      </c>
      <c r="AO1267">
        <v>0</v>
      </c>
      <c r="AP1267">
        <v>0</v>
      </c>
      <c r="AQ1267">
        <v>0</v>
      </c>
      <c r="AR1267">
        <v>0</v>
      </c>
      <c r="AS1267">
        <v>0</v>
      </c>
      <c r="AT1267">
        <v>0</v>
      </c>
      <c r="AU1267">
        <v>0</v>
      </c>
      <c r="AV1267">
        <v>0</v>
      </c>
      <c r="AW1267">
        <v>0</v>
      </c>
      <c r="AX1267">
        <v>0</v>
      </c>
      <c r="AY1267">
        <v>0</v>
      </c>
      <c r="AZ1267">
        <v>0</v>
      </c>
      <c r="BA1267">
        <v>0</v>
      </c>
      <c r="BB1267" t="s">
        <v>172</v>
      </c>
      <c r="BC1267" t="s">
        <v>153</v>
      </c>
      <c r="BD1267">
        <v>0</v>
      </c>
      <c r="BE1267">
        <v>0</v>
      </c>
    </row>
    <row r="1268" spans="1:57" x14ac:dyDescent="0.35">
      <c r="A1268" s="193">
        <v>706</v>
      </c>
      <c r="B1268">
        <v>250</v>
      </c>
      <c r="C1268" s="194" t="s">
        <v>125</v>
      </c>
      <c r="D1268" t="s">
        <v>126</v>
      </c>
      <c r="E1268" t="s">
        <v>4729</v>
      </c>
      <c r="F1268" t="s">
        <v>83</v>
      </c>
      <c r="G1268">
        <v>1</v>
      </c>
      <c r="H1268">
        <v>0</v>
      </c>
      <c r="I1268">
        <v>0</v>
      </c>
      <c r="J1268">
        <v>0</v>
      </c>
      <c r="K1268">
        <v>0</v>
      </c>
      <c r="L1268">
        <v>1</v>
      </c>
      <c r="M1268" t="s">
        <v>4730</v>
      </c>
      <c r="N1268" s="165">
        <v>44672.91783564815</v>
      </c>
      <c r="O1268" s="195">
        <f t="shared" si="19"/>
        <v>44669</v>
      </c>
      <c r="P1268">
        <v>0</v>
      </c>
      <c r="Q1268" t="s">
        <v>4731</v>
      </c>
      <c r="R1268">
        <v>0</v>
      </c>
      <c r="S1268">
        <v>0</v>
      </c>
      <c r="T1268" t="s">
        <v>4731</v>
      </c>
      <c r="U1268" t="s">
        <v>130</v>
      </c>
      <c r="V1268" t="s">
        <v>131</v>
      </c>
      <c r="W1268">
        <v>0</v>
      </c>
      <c r="X1268">
        <v>0</v>
      </c>
      <c r="Y1268">
        <v>0</v>
      </c>
      <c r="Z1268">
        <v>0</v>
      </c>
      <c r="AA1268">
        <v>0</v>
      </c>
      <c r="AB1268">
        <v>0</v>
      </c>
      <c r="AC1268">
        <v>4</v>
      </c>
      <c r="AD1268">
        <v>2022</v>
      </c>
      <c r="AH1268">
        <v>21</v>
      </c>
      <c r="AI1268" t="s">
        <v>4732</v>
      </c>
      <c r="AJ1268" t="s">
        <v>200</v>
      </c>
      <c r="AK1268" t="s">
        <v>134</v>
      </c>
      <c r="AL1268">
        <v>0</v>
      </c>
      <c r="AM1268">
        <v>0</v>
      </c>
      <c r="AN1268">
        <v>0</v>
      </c>
      <c r="AO1268">
        <v>0</v>
      </c>
      <c r="AP1268">
        <v>0</v>
      </c>
      <c r="AQ1268">
        <v>0</v>
      </c>
      <c r="AR1268">
        <v>0</v>
      </c>
      <c r="AS1268">
        <v>0</v>
      </c>
      <c r="AT1268">
        <v>0</v>
      </c>
      <c r="AU1268">
        <v>0</v>
      </c>
      <c r="AV1268">
        <v>0</v>
      </c>
      <c r="AW1268">
        <v>0</v>
      </c>
      <c r="AX1268">
        <v>0</v>
      </c>
      <c r="AY1268">
        <v>0</v>
      </c>
      <c r="AZ1268">
        <v>0</v>
      </c>
      <c r="BA1268">
        <v>0</v>
      </c>
      <c r="BB1268" t="s">
        <v>178</v>
      </c>
      <c r="BC1268" t="s">
        <v>166</v>
      </c>
      <c r="BD1268">
        <v>0</v>
      </c>
      <c r="BE1268">
        <v>0</v>
      </c>
    </row>
    <row r="1269" spans="1:57" x14ac:dyDescent="0.35">
      <c r="A1269" s="193">
        <v>1034</v>
      </c>
      <c r="B1269">
        <v>6639</v>
      </c>
      <c r="C1269" s="194" t="s">
        <v>125</v>
      </c>
      <c r="D1269" t="s">
        <v>809</v>
      </c>
      <c r="E1269" t="s">
        <v>4733</v>
      </c>
      <c r="F1269" t="s">
        <v>83</v>
      </c>
      <c r="G1269">
        <v>1</v>
      </c>
      <c r="H1269">
        <v>0</v>
      </c>
      <c r="I1269">
        <v>0</v>
      </c>
      <c r="J1269">
        <v>0</v>
      </c>
      <c r="K1269">
        <v>0</v>
      </c>
      <c r="L1269">
        <v>0</v>
      </c>
      <c r="M1269" t="s">
        <v>4734</v>
      </c>
      <c r="N1269" s="165">
        <v>44707.534444444442</v>
      </c>
      <c r="O1269" s="195">
        <f t="shared" si="19"/>
        <v>44704</v>
      </c>
      <c r="P1269">
        <v>0</v>
      </c>
      <c r="Q1269" t="s">
        <v>8799</v>
      </c>
      <c r="R1269">
        <v>0</v>
      </c>
      <c r="S1269">
        <v>0</v>
      </c>
      <c r="T1269" t="s">
        <v>4735</v>
      </c>
      <c r="U1269" t="s">
        <v>130</v>
      </c>
      <c r="V1269" t="s">
        <v>131</v>
      </c>
      <c r="W1269">
        <v>0</v>
      </c>
      <c r="X1269">
        <v>0</v>
      </c>
      <c r="Y1269">
        <v>1</v>
      </c>
      <c r="Z1269">
        <v>1</v>
      </c>
      <c r="AA1269">
        <v>0</v>
      </c>
      <c r="AB1269">
        <v>1</v>
      </c>
      <c r="AC1269">
        <v>5</v>
      </c>
      <c r="AD1269">
        <v>2022</v>
      </c>
      <c r="AH1269">
        <v>26</v>
      </c>
      <c r="AI1269" t="s">
        <v>4737</v>
      </c>
      <c r="AJ1269" t="s">
        <v>160</v>
      </c>
      <c r="AK1269" t="s">
        <v>161</v>
      </c>
      <c r="AL1269">
        <v>0</v>
      </c>
      <c r="AM1269">
        <v>0</v>
      </c>
      <c r="AN1269">
        <v>0</v>
      </c>
      <c r="AO1269">
        <v>0</v>
      </c>
      <c r="AP1269">
        <v>0</v>
      </c>
      <c r="AQ1269">
        <v>0</v>
      </c>
      <c r="AR1269">
        <v>0</v>
      </c>
      <c r="AS1269">
        <v>0</v>
      </c>
      <c r="AT1269">
        <v>0</v>
      </c>
      <c r="AU1269">
        <v>1</v>
      </c>
      <c r="AV1269">
        <v>0</v>
      </c>
      <c r="AW1269">
        <v>0</v>
      </c>
      <c r="AX1269">
        <v>0</v>
      </c>
      <c r="AY1269">
        <v>0</v>
      </c>
      <c r="AZ1269">
        <v>0</v>
      </c>
      <c r="BA1269">
        <v>0</v>
      </c>
      <c r="BB1269" t="s">
        <v>154</v>
      </c>
      <c r="BC1269" t="s">
        <v>166</v>
      </c>
      <c r="BD1269">
        <v>0</v>
      </c>
      <c r="BE1269">
        <v>0</v>
      </c>
    </row>
    <row r="1270" spans="1:57" x14ac:dyDescent="0.35">
      <c r="A1270" s="193">
        <v>918</v>
      </c>
      <c r="B1270">
        <v>257</v>
      </c>
      <c r="C1270" s="194" t="s">
        <v>125</v>
      </c>
      <c r="D1270" t="s">
        <v>126</v>
      </c>
      <c r="E1270" t="s">
        <v>4738</v>
      </c>
      <c r="F1270" t="s">
        <v>85</v>
      </c>
      <c r="G1270">
        <v>1</v>
      </c>
      <c r="H1270">
        <v>0</v>
      </c>
      <c r="I1270">
        <v>0</v>
      </c>
      <c r="J1270">
        <v>0</v>
      </c>
      <c r="K1270">
        <v>0</v>
      </c>
      <c r="L1270">
        <v>1</v>
      </c>
      <c r="M1270" t="s">
        <v>4739</v>
      </c>
      <c r="N1270" s="165">
        <v>44693.784351851849</v>
      </c>
      <c r="O1270" s="195">
        <f t="shared" si="19"/>
        <v>44690</v>
      </c>
      <c r="P1270">
        <v>0</v>
      </c>
      <c r="Q1270" t="s">
        <v>4740</v>
      </c>
      <c r="R1270">
        <v>0</v>
      </c>
      <c r="S1270">
        <v>0</v>
      </c>
      <c r="T1270" t="s">
        <v>4740</v>
      </c>
      <c r="U1270" t="s">
        <v>130</v>
      </c>
      <c r="V1270" t="s">
        <v>131</v>
      </c>
      <c r="W1270">
        <v>0</v>
      </c>
      <c r="X1270">
        <v>0</v>
      </c>
      <c r="Y1270">
        <v>0</v>
      </c>
      <c r="Z1270">
        <v>0</v>
      </c>
      <c r="AA1270">
        <v>0</v>
      </c>
      <c r="AB1270">
        <v>0</v>
      </c>
      <c r="AC1270">
        <v>5</v>
      </c>
      <c r="AD1270">
        <v>2022</v>
      </c>
      <c r="AH1270">
        <v>12</v>
      </c>
      <c r="AI1270" t="s">
        <v>4741</v>
      </c>
      <c r="AJ1270" t="s">
        <v>160</v>
      </c>
      <c r="AK1270" t="s">
        <v>134</v>
      </c>
      <c r="AL1270">
        <v>0</v>
      </c>
      <c r="AM1270">
        <v>0</v>
      </c>
      <c r="AN1270">
        <v>0</v>
      </c>
      <c r="AO1270">
        <v>0</v>
      </c>
      <c r="AP1270">
        <v>0</v>
      </c>
      <c r="AQ1270">
        <v>0</v>
      </c>
      <c r="AR1270">
        <v>0</v>
      </c>
      <c r="AS1270">
        <v>0</v>
      </c>
      <c r="AT1270">
        <v>0</v>
      </c>
      <c r="AU1270">
        <v>0</v>
      </c>
      <c r="AV1270">
        <v>0</v>
      </c>
      <c r="AW1270">
        <v>0</v>
      </c>
      <c r="AX1270">
        <v>0</v>
      </c>
      <c r="AY1270">
        <v>0</v>
      </c>
      <c r="AZ1270">
        <v>0</v>
      </c>
      <c r="BA1270">
        <v>0</v>
      </c>
      <c r="BB1270" t="s">
        <v>172</v>
      </c>
      <c r="BC1270" t="s">
        <v>153</v>
      </c>
      <c r="BD1270">
        <v>1</v>
      </c>
      <c r="BE1270">
        <v>0</v>
      </c>
    </row>
    <row r="1271" spans="1:57" x14ac:dyDescent="0.35">
      <c r="A1271" s="193">
        <v>4379</v>
      </c>
      <c r="B1271">
        <v>2454</v>
      </c>
      <c r="C1271" s="194" t="s">
        <v>125</v>
      </c>
      <c r="D1271" t="s">
        <v>126</v>
      </c>
      <c r="E1271" t="s">
        <v>4742</v>
      </c>
      <c r="F1271" t="s">
        <v>85</v>
      </c>
      <c r="G1271">
        <v>1</v>
      </c>
      <c r="H1271">
        <v>0</v>
      </c>
      <c r="I1271">
        <v>0</v>
      </c>
      <c r="J1271">
        <v>0</v>
      </c>
      <c r="K1271">
        <v>0</v>
      </c>
      <c r="L1271">
        <v>1</v>
      </c>
      <c r="M1271" t="s">
        <v>4743</v>
      </c>
      <c r="N1271" s="165">
        <v>44777.912476851852</v>
      </c>
      <c r="O1271" s="195">
        <f t="shared" si="19"/>
        <v>44774</v>
      </c>
      <c r="P1271">
        <v>0</v>
      </c>
      <c r="Q1271" t="s">
        <v>4550</v>
      </c>
      <c r="R1271">
        <v>0</v>
      </c>
      <c r="S1271">
        <v>0</v>
      </c>
      <c r="T1271" t="s">
        <v>4550</v>
      </c>
      <c r="U1271" t="s">
        <v>130</v>
      </c>
      <c r="V1271" t="s">
        <v>131</v>
      </c>
      <c r="W1271">
        <v>0</v>
      </c>
      <c r="X1271">
        <v>0</v>
      </c>
      <c r="Y1271">
        <v>0</v>
      </c>
      <c r="Z1271">
        <v>0</v>
      </c>
      <c r="AA1271">
        <v>0</v>
      </c>
      <c r="AB1271">
        <v>0</v>
      </c>
      <c r="AC1271">
        <v>8</v>
      </c>
      <c r="AD1271">
        <v>2022</v>
      </c>
      <c r="AH1271">
        <v>4</v>
      </c>
      <c r="AI1271" t="s">
        <v>4744</v>
      </c>
      <c r="AJ1271" t="s">
        <v>133</v>
      </c>
      <c r="AK1271" t="s">
        <v>134</v>
      </c>
      <c r="AL1271">
        <v>0</v>
      </c>
      <c r="AM1271">
        <v>0</v>
      </c>
      <c r="AN1271">
        <v>0</v>
      </c>
      <c r="AO1271">
        <v>0</v>
      </c>
      <c r="AP1271">
        <v>1</v>
      </c>
      <c r="AQ1271">
        <v>0</v>
      </c>
      <c r="AR1271">
        <v>0</v>
      </c>
      <c r="AS1271">
        <v>0</v>
      </c>
      <c r="AT1271">
        <v>0</v>
      </c>
      <c r="AU1271">
        <v>0</v>
      </c>
      <c r="AV1271">
        <v>0</v>
      </c>
      <c r="AW1271">
        <v>0</v>
      </c>
      <c r="AX1271">
        <v>0</v>
      </c>
      <c r="AY1271">
        <v>0</v>
      </c>
      <c r="AZ1271">
        <v>0</v>
      </c>
      <c r="BA1271">
        <v>0</v>
      </c>
      <c r="BC1271" t="s">
        <v>153</v>
      </c>
      <c r="BD1271">
        <v>0</v>
      </c>
      <c r="BE1271">
        <v>0</v>
      </c>
    </row>
    <row r="1272" spans="1:57" x14ac:dyDescent="0.35">
      <c r="A1272" s="193">
        <v>307</v>
      </c>
      <c r="B1272">
        <v>6688</v>
      </c>
      <c r="C1272" s="194" t="s">
        <v>125</v>
      </c>
      <c r="D1272" t="s">
        <v>294</v>
      </c>
      <c r="E1272" t="s">
        <v>8800</v>
      </c>
      <c r="F1272" t="s">
        <v>83</v>
      </c>
      <c r="G1272">
        <v>1</v>
      </c>
      <c r="H1272">
        <v>0</v>
      </c>
      <c r="I1272">
        <v>0</v>
      </c>
      <c r="J1272">
        <v>1</v>
      </c>
      <c r="K1272">
        <v>0</v>
      </c>
      <c r="L1272">
        <v>1</v>
      </c>
      <c r="M1272" t="s">
        <v>8801</v>
      </c>
      <c r="N1272" s="165">
        <v>44810.805451388893</v>
      </c>
      <c r="O1272" s="195">
        <f t="shared" si="19"/>
        <v>44809</v>
      </c>
      <c r="P1272">
        <v>0</v>
      </c>
      <c r="Q1272" t="s">
        <v>7957</v>
      </c>
      <c r="R1272">
        <v>62</v>
      </c>
      <c r="S1272">
        <v>57</v>
      </c>
      <c r="T1272" t="s">
        <v>7958</v>
      </c>
      <c r="U1272" t="s">
        <v>130</v>
      </c>
      <c r="V1272" t="s">
        <v>131</v>
      </c>
      <c r="W1272">
        <v>0</v>
      </c>
      <c r="X1272">
        <v>0</v>
      </c>
      <c r="Y1272">
        <v>0</v>
      </c>
      <c r="Z1272">
        <v>1</v>
      </c>
      <c r="AA1272">
        <v>0</v>
      </c>
      <c r="AB1272">
        <v>1</v>
      </c>
      <c r="AC1272">
        <v>9</v>
      </c>
      <c r="AD1272">
        <v>2022</v>
      </c>
      <c r="AG1272" t="s">
        <v>8802</v>
      </c>
      <c r="AH1272">
        <v>6</v>
      </c>
      <c r="AI1272" t="s">
        <v>8803</v>
      </c>
      <c r="AJ1272" t="s">
        <v>133</v>
      </c>
      <c r="AK1272" t="s">
        <v>134</v>
      </c>
      <c r="AL1272">
        <v>0</v>
      </c>
      <c r="AM1272">
        <v>0</v>
      </c>
      <c r="AN1272">
        <v>0</v>
      </c>
      <c r="AO1272">
        <v>0</v>
      </c>
      <c r="AP1272">
        <v>0</v>
      </c>
      <c r="AQ1272">
        <v>0</v>
      </c>
      <c r="AR1272">
        <v>0</v>
      </c>
      <c r="AS1272">
        <v>0</v>
      </c>
      <c r="AT1272">
        <v>0</v>
      </c>
      <c r="AU1272">
        <v>0</v>
      </c>
      <c r="AV1272">
        <v>0</v>
      </c>
      <c r="AW1272">
        <v>0</v>
      </c>
      <c r="AX1272">
        <v>0</v>
      </c>
      <c r="AY1272">
        <v>0</v>
      </c>
      <c r="AZ1272">
        <v>0</v>
      </c>
      <c r="BA1272">
        <v>0</v>
      </c>
      <c r="BC1272" t="s">
        <v>153</v>
      </c>
      <c r="BD1272">
        <v>1</v>
      </c>
      <c r="BE1272">
        <v>0</v>
      </c>
    </row>
    <row r="1273" spans="1:57" x14ac:dyDescent="0.35">
      <c r="A1273" s="193">
        <v>574</v>
      </c>
      <c r="B1273">
        <v>6635</v>
      </c>
      <c r="C1273" s="194" t="s">
        <v>125</v>
      </c>
      <c r="D1273" t="s">
        <v>126</v>
      </c>
      <c r="E1273" t="s">
        <v>4745</v>
      </c>
      <c r="F1273" t="s">
        <v>86</v>
      </c>
      <c r="G1273">
        <v>1</v>
      </c>
      <c r="H1273">
        <v>0</v>
      </c>
      <c r="I1273">
        <v>0</v>
      </c>
      <c r="J1273">
        <v>0</v>
      </c>
      <c r="K1273">
        <v>0</v>
      </c>
      <c r="L1273">
        <v>0</v>
      </c>
      <c r="M1273" t="s">
        <v>4746</v>
      </c>
      <c r="N1273" s="165">
        <v>44659.717604166668</v>
      </c>
      <c r="O1273" s="195">
        <f t="shared" si="19"/>
        <v>44655</v>
      </c>
      <c r="P1273">
        <v>0</v>
      </c>
      <c r="Q1273" t="s">
        <v>8804</v>
      </c>
      <c r="R1273">
        <v>0</v>
      </c>
      <c r="S1273">
        <v>0</v>
      </c>
      <c r="T1273" t="s">
        <v>4747</v>
      </c>
      <c r="U1273" t="s">
        <v>130</v>
      </c>
      <c r="V1273" t="s">
        <v>131</v>
      </c>
      <c r="W1273">
        <v>0</v>
      </c>
      <c r="X1273">
        <v>0</v>
      </c>
      <c r="Y1273">
        <v>1</v>
      </c>
      <c r="Z1273">
        <v>1</v>
      </c>
      <c r="AA1273">
        <v>0</v>
      </c>
      <c r="AB1273">
        <v>1</v>
      </c>
      <c r="AC1273">
        <v>4</v>
      </c>
      <c r="AD1273">
        <v>2022</v>
      </c>
      <c r="AH1273">
        <v>8</v>
      </c>
      <c r="AI1273" t="s">
        <v>4748</v>
      </c>
      <c r="AJ1273" t="s">
        <v>200</v>
      </c>
      <c r="AK1273" t="s">
        <v>288</v>
      </c>
      <c r="AL1273">
        <v>0</v>
      </c>
      <c r="AM1273">
        <v>0</v>
      </c>
      <c r="AN1273">
        <v>0</v>
      </c>
      <c r="AO1273">
        <v>0</v>
      </c>
      <c r="AP1273">
        <v>0</v>
      </c>
      <c r="AQ1273">
        <v>0</v>
      </c>
      <c r="AR1273">
        <v>0</v>
      </c>
      <c r="AS1273">
        <v>0</v>
      </c>
      <c r="AT1273">
        <v>0</v>
      </c>
      <c r="AU1273">
        <v>0</v>
      </c>
      <c r="AV1273">
        <v>0</v>
      </c>
      <c r="AW1273">
        <v>0</v>
      </c>
      <c r="AX1273">
        <v>1</v>
      </c>
      <c r="AY1273">
        <v>0</v>
      </c>
      <c r="AZ1273">
        <v>0</v>
      </c>
      <c r="BA1273">
        <v>0</v>
      </c>
      <c r="BB1273" t="s">
        <v>195</v>
      </c>
      <c r="BC1273" t="s">
        <v>166</v>
      </c>
      <c r="BD1273">
        <v>0</v>
      </c>
      <c r="BE1273">
        <v>0</v>
      </c>
    </row>
    <row r="1274" spans="1:57" x14ac:dyDescent="0.35">
      <c r="A1274" s="193">
        <v>391</v>
      </c>
      <c r="B1274">
        <v>6685</v>
      </c>
      <c r="C1274" s="194" t="s">
        <v>125</v>
      </c>
      <c r="D1274" t="s">
        <v>126</v>
      </c>
      <c r="E1274" t="s">
        <v>8805</v>
      </c>
      <c r="F1274" t="s">
        <v>86</v>
      </c>
      <c r="G1274">
        <v>1</v>
      </c>
      <c r="H1274">
        <v>0</v>
      </c>
      <c r="I1274">
        <v>0</v>
      </c>
      <c r="J1274">
        <v>0</v>
      </c>
      <c r="K1274">
        <v>0</v>
      </c>
      <c r="L1274">
        <v>1</v>
      </c>
      <c r="M1274" t="s">
        <v>8806</v>
      </c>
      <c r="N1274" s="165">
        <v>44827.372118055559</v>
      </c>
      <c r="O1274" s="195">
        <f t="shared" si="19"/>
        <v>44823</v>
      </c>
      <c r="P1274">
        <v>0</v>
      </c>
      <c r="Q1274" t="s">
        <v>8807</v>
      </c>
      <c r="R1274">
        <v>0</v>
      </c>
      <c r="S1274">
        <v>0</v>
      </c>
      <c r="T1274" t="s">
        <v>8807</v>
      </c>
      <c r="U1274" t="s">
        <v>130</v>
      </c>
      <c r="V1274" t="s">
        <v>131</v>
      </c>
      <c r="W1274">
        <v>1</v>
      </c>
      <c r="X1274">
        <v>0</v>
      </c>
      <c r="Y1274">
        <v>0</v>
      </c>
      <c r="Z1274">
        <v>0</v>
      </c>
      <c r="AA1274">
        <v>0</v>
      </c>
      <c r="AB1274">
        <v>0</v>
      </c>
      <c r="AC1274">
        <v>9</v>
      </c>
      <c r="AD1274">
        <v>2022</v>
      </c>
      <c r="AH1274">
        <v>23</v>
      </c>
      <c r="AI1274" t="s">
        <v>8808</v>
      </c>
      <c r="AJ1274" t="s">
        <v>200</v>
      </c>
      <c r="AK1274" t="s">
        <v>134</v>
      </c>
      <c r="AL1274">
        <v>0</v>
      </c>
      <c r="AM1274">
        <v>0</v>
      </c>
      <c r="AN1274">
        <v>0</v>
      </c>
      <c r="AO1274">
        <v>0</v>
      </c>
      <c r="AP1274">
        <v>0</v>
      </c>
      <c r="AQ1274">
        <v>0</v>
      </c>
      <c r="AR1274">
        <v>0</v>
      </c>
      <c r="AS1274">
        <v>0</v>
      </c>
      <c r="AT1274">
        <v>0</v>
      </c>
      <c r="AU1274">
        <v>0</v>
      </c>
      <c r="AV1274">
        <v>0</v>
      </c>
      <c r="AW1274">
        <v>0</v>
      </c>
      <c r="AX1274">
        <v>0</v>
      </c>
      <c r="AY1274">
        <v>0</v>
      </c>
      <c r="AZ1274">
        <v>0</v>
      </c>
      <c r="BA1274">
        <v>0</v>
      </c>
      <c r="BC1274" t="s">
        <v>153</v>
      </c>
      <c r="BD1274">
        <v>0</v>
      </c>
      <c r="BE1274">
        <v>0</v>
      </c>
    </row>
    <row r="1275" spans="1:57" x14ac:dyDescent="0.35">
      <c r="A1275" s="193">
        <v>4718</v>
      </c>
      <c r="B1275">
        <v>2505</v>
      </c>
      <c r="C1275" s="194" t="s">
        <v>125</v>
      </c>
      <c r="D1275" t="s">
        <v>126</v>
      </c>
      <c r="E1275" t="s">
        <v>4749</v>
      </c>
      <c r="F1275" t="s">
        <v>83</v>
      </c>
      <c r="G1275">
        <v>1</v>
      </c>
      <c r="H1275">
        <v>0</v>
      </c>
      <c r="I1275">
        <v>0</v>
      </c>
      <c r="J1275">
        <v>0</v>
      </c>
      <c r="K1275">
        <v>0</v>
      </c>
      <c r="L1275">
        <v>8</v>
      </c>
      <c r="M1275" t="s">
        <v>4750</v>
      </c>
      <c r="N1275" s="165">
        <v>44792.883923611109</v>
      </c>
      <c r="O1275" s="195">
        <f t="shared" si="19"/>
        <v>44788</v>
      </c>
      <c r="P1275">
        <v>0</v>
      </c>
      <c r="Q1275" t="s">
        <v>749</v>
      </c>
      <c r="R1275">
        <v>0</v>
      </c>
      <c r="S1275">
        <v>0</v>
      </c>
      <c r="T1275" t="s">
        <v>749</v>
      </c>
      <c r="U1275" t="s">
        <v>130</v>
      </c>
      <c r="V1275" t="s">
        <v>131</v>
      </c>
      <c r="W1275">
        <v>1</v>
      </c>
      <c r="X1275">
        <v>1</v>
      </c>
      <c r="Y1275">
        <v>0</v>
      </c>
      <c r="Z1275">
        <v>0</v>
      </c>
      <c r="AA1275">
        <v>0</v>
      </c>
      <c r="AB1275">
        <v>0</v>
      </c>
      <c r="AC1275">
        <v>8</v>
      </c>
      <c r="AD1275">
        <v>2022</v>
      </c>
      <c r="AH1275">
        <v>19</v>
      </c>
      <c r="AI1275" t="s">
        <v>4751</v>
      </c>
      <c r="AJ1275" t="s">
        <v>133</v>
      </c>
      <c r="AK1275" t="s">
        <v>134</v>
      </c>
      <c r="AL1275">
        <v>0</v>
      </c>
      <c r="AM1275">
        <v>0</v>
      </c>
      <c r="AN1275">
        <v>0</v>
      </c>
      <c r="AO1275">
        <v>0</v>
      </c>
      <c r="AP1275">
        <v>0</v>
      </c>
      <c r="AQ1275">
        <v>0</v>
      </c>
      <c r="AR1275">
        <v>0</v>
      </c>
      <c r="AS1275">
        <v>0</v>
      </c>
      <c r="AT1275">
        <v>0</v>
      </c>
      <c r="AU1275">
        <v>0</v>
      </c>
      <c r="AV1275">
        <v>0</v>
      </c>
      <c r="AW1275">
        <v>0</v>
      </c>
      <c r="AX1275">
        <v>0</v>
      </c>
      <c r="AY1275">
        <v>0</v>
      </c>
      <c r="AZ1275">
        <v>0</v>
      </c>
      <c r="BA1275">
        <v>0</v>
      </c>
      <c r="BB1275" t="s">
        <v>172</v>
      </c>
      <c r="BC1275" t="s">
        <v>153</v>
      </c>
      <c r="BD1275">
        <v>0</v>
      </c>
      <c r="BE1275">
        <v>0</v>
      </c>
    </row>
    <row r="1276" spans="1:57" x14ac:dyDescent="0.35">
      <c r="A1276" s="193">
        <v>4913</v>
      </c>
      <c r="B1276">
        <v>2886</v>
      </c>
      <c r="C1276" s="194" t="s">
        <v>125</v>
      </c>
      <c r="D1276" t="s">
        <v>294</v>
      </c>
      <c r="E1276" t="s">
        <v>4752</v>
      </c>
      <c r="F1276" t="s">
        <v>83</v>
      </c>
      <c r="G1276">
        <v>1</v>
      </c>
      <c r="H1276">
        <v>0</v>
      </c>
      <c r="I1276">
        <v>4</v>
      </c>
      <c r="J1276">
        <v>0</v>
      </c>
      <c r="K1276">
        <v>0</v>
      </c>
      <c r="L1276">
        <v>4</v>
      </c>
      <c r="M1276" t="s">
        <v>4753</v>
      </c>
      <c r="N1276" s="165">
        <v>44799.897048611107</v>
      </c>
      <c r="O1276" s="195">
        <f t="shared" si="19"/>
        <v>44795</v>
      </c>
      <c r="P1276">
        <v>0</v>
      </c>
      <c r="Q1276" t="s">
        <v>8809</v>
      </c>
      <c r="R1276">
        <v>84</v>
      </c>
      <c r="S1276">
        <v>728</v>
      </c>
      <c r="T1276" t="s">
        <v>4754</v>
      </c>
      <c r="U1276" t="s">
        <v>130</v>
      </c>
      <c r="V1276" t="s">
        <v>131</v>
      </c>
      <c r="W1276">
        <v>0</v>
      </c>
      <c r="X1276">
        <v>0</v>
      </c>
      <c r="Y1276">
        <v>0</v>
      </c>
      <c r="Z1276">
        <v>0</v>
      </c>
      <c r="AA1276">
        <v>0</v>
      </c>
      <c r="AB1276">
        <v>1</v>
      </c>
      <c r="AC1276">
        <v>8</v>
      </c>
      <c r="AD1276">
        <v>2022</v>
      </c>
      <c r="AH1276">
        <v>26</v>
      </c>
      <c r="AI1276" t="s">
        <v>4755</v>
      </c>
      <c r="AJ1276" t="s">
        <v>200</v>
      </c>
      <c r="AK1276" t="s">
        <v>134</v>
      </c>
      <c r="AL1276">
        <v>0</v>
      </c>
      <c r="AM1276">
        <v>0</v>
      </c>
      <c r="AN1276">
        <v>0</v>
      </c>
      <c r="AO1276">
        <v>0</v>
      </c>
      <c r="AP1276">
        <v>0</v>
      </c>
      <c r="AQ1276">
        <v>0</v>
      </c>
      <c r="AR1276">
        <v>0</v>
      </c>
      <c r="AS1276">
        <v>0</v>
      </c>
      <c r="AT1276">
        <v>0</v>
      </c>
      <c r="AU1276">
        <v>0</v>
      </c>
      <c r="AV1276">
        <v>0</v>
      </c>
      <c r="AW1276">
        <v>0</v>
      </c>
      <c r="AX1276">
        <v>0</v>
      </c>
      <c r="AY1276">
        <v>0</v>
      </c>
      <c r="AZ1276">
        <v>0</v>
      </c>
      <c r="BA1276">
        <v>0</v>
      </c>
      <c r="BC1276" t="s">
        <v>153</v>
      </c>
      <c r="BD1276">
        <v>0</v>
      </c>
      <c r="BE1276">
        <v>0</v>
      </c>
    </row>
    <row r="1277" spans="1:57" x14ac:dyDescent="0.35">
      <c r="A1277" s="193">
        <v>3836</v>
      </c>
      <c r="B1277">
        <v>30</v>
      </c>
      <c r="C1277" s="194" t="s">
        <v>125</v>
      </c>
      <c r="D1277" t="s">
        <v>399</v>
      </c>
      <c r="E1277" t="s">
        <v>4756</v>
      </c>
      <c r="F1277" t="s">
        <v>86</v>
      </c>
      <c r="G1277">
        <v>1</v>
      </c>
      <c r="H1277">
        <v>0</v>
      </c>
      <c r="I1277">
        <v>0</v>
      </c>
      <c r="J1277">
        <v>0</v>
      </c>
      <c r="K1277">
        <v>0</v>
      </c>
      <c r="L1277">
        <v>0</v>
      </c>
      <c r="M1277" t="s">
        <v>4757</v>
      </c>
      <c r="N1277" s="165">
        <v>44759.766469907408</v>
      </c>
      <c r="O1277" s="195">
        <f t="shared" si="19"/>
        <v>44753</v>
      </c>
      <c r="P1277">
        <v>0</v>
      </c>
      <c r="Q1277" t="s">
        <v>7488</v>
      </c>
      <c r="R1277">
        <v>0</v>
      </c>
      <c r="S1277">
        <v>0</v>
      </c>
      <c r="T1277" t="s">
        <v>402</v>
      </c>
      <c r="U1277" t="s">
        <v>130</v>
      </c>
      <c r="V1277" t="s">
        <v>131</v>
      </c>
      <c r="W1277">
        <v>1</v>
      </c>
      <c r="X1277">
        <v>0</v>
      </c>
      <c r="Y1277">
        <v>0</v>
      </c>
      <c r="Z1277">
        <v>0</v>
      </c>
      <c r="AA1277">
        <v>0</v>
      </c>
      <c r="AB1277">
        <v>1</v>
      </c>
      <c r="AC1277">
        <v>7</v>
      </c>
      <c r="AD1277">
        <v>2022</v>
      </c>
      <c r="AH1277">
        <v>17</v>
      </c>
      <c r="AI1277" t="s">
        <v>4758</v>
      </c>
      <c r="AJ1277" t="s">
        <v>200</v>
      </c>
      <c r="AK1277" t="s">
        <v>134</v>
      </c>
      <c r="AL1277">
        <v>0</v>
      </c>
      <c r="AM1277">
        <v>0</v>
      </c>
      <c r="AN1277">
        <v>0</v>
      </c>
      <c r="AO1277">
        <v>0</v>
      </c>
      <c r="AP1277">
        <v>0</v>
      </c>
      <c r="AQ1277">
        <v>1</v>
      </c>
      <c r="AR1277">
        <v>0</v>
      </c>
      <c r="AS1277">
        <v>0</v>
      </c>
      <c r="AT1277">
        <v>0</v>
      </c>
      <c r="AU1277">
        <v>0</v>
      </c>
      <c r="AV1277">
        <v>0</v>
      </c>
      <c r="AW1277">
        <v>0</v>
      </c>
      <c r="AX1277">
        <v>0</v>
      </c>
      <c r="AY1277">
        <v>0</v>
      </c>
      <c r="AZ1277">
        <v>0</v>
      </c>
      <c r="BA1277">
        <v>0</v>
      </c>
      <c r="BB1277" t="s">
        <v>195</v>
      </c>
      <c r="BC1277" t="s">
        <v>166</v>
      </c>
      <c r="BD1277">
        <v>0</v>
      </c>
      <c r="BE1277">
        <v>0</v>
      </c>
    </row>
    <row r="1278" spans="1:57" x14ac:dyDescent="0.35">
      <c r="A1278" s="193">
        <v>4415</v>
      </c>
      <c r="B1278">
        <v>2473</v>
      </c>
      <c r="C1278" s="194" t="s">
        <v>125</v>
      </c>
      <c r="D1278" t="s">
        <v>126</v>
      </c>
      <c r="E1278" t="s">
        <v>4759</v>
      </c>
      <c r="F1278" t="s">
        <v>85</v>
      </c>
      <c r="G1278">
        <v>1</v>
      </c>
      <c r="H1278">
        <v>0</v>
      </c>
      <c r="I1278">
        <v>0</v>
      </c>
      <c r="J1278">
        <v>0</v>
      </c>
      <c r="K1278">
        <v>0</v>
      </c>
      <c r="L1278">
        <v>1</v>
      </c>
      <c r="M1278" t="s">
        <v>4760</v>
      </c>
      <c r="N1278" s="165">
        <v>44778.690752314818</v>
      </c>
      <c r="O1278" s="195">
        <f t="shared" si="19"/>
        <v>44774</v>
      </c>
      <c r="P1278">
        <v>0</v>
      </c>
      <c r="Q1278" t="s">
        <v>4761</v>
      </c>
      <c r="R1278">
        <v>0</v>
      </c>
      <c r="S1278">
        <v>0</v>
      </c>
      <c r="T1278" t="s">
        <v>4761</v>
      </c>
      <c r="U1278" t="s">
        <v>130</v>
      </c>
      <c r="V1278" t="s">
        <v>131</v>
      </c>
      <c r="W1278">
        <v>0</v>
      </c>
      <c r="X1278">
        <v>0</v>
      </c>
      <c r="Y1278">
        <v>0</v>
      </c>
      <c r="Z1278">
        <v>0</v>
      </c>
      <c r="AA1278">
        <v>0</v>
      </c>
      <c r="AB1278">
        <v>0</v>
      </c>
      <c r="AC1278">
        <v>8</v>
      </c>
      <c r="AD1278">
        <v>2022</v>
      </c>
      <c r="AH1278">
        <v>5</v>
      </c>
      <c r="AI1278" t="s">
        <v>4762</v>
      </c>
      <c r="AJ1278" t="s">
        <v>133</v>
      </c>
      <c r="AK1278" t="s">
        <v>134</v>
      </c>
      <c r="AL1278">
        <v>0</v>
      </c>
      <c r="AM1278">
        <v>0</v>
      </c>
      <c r="AN1278">
        <v>0</v>
      </c>
      <c r="AO1278">
        <v>0</v>
      </c>
      <c r="AP1278">
        <v>0</v>
      </c>
      <c r="AQ1278">
        <v>0</v>
      </c>
      <c r="AR1278">
        <v>0</v>
      </c>
      <c r="AS1278">
        <v>0</v>
      </c>
      <c r="AT1278">
        <v>0</v>
      </c>
      <c r="AU1278">
        <v>0</v>
      </c>
      <c r="AV1278">
        <v>0</v>
      </c>
      <c r="AW1278">
        <v>0</v>
      </c>
      <c r="AX1278">
        <v>1</v>
      </c>
      <c r="AY1278">
        <v>0</v>
      </c>
      <c r="AZ1278">
        <v>0</v>
      </c>
      <c r="BA1278">
        <v>0</v>
      </c>
      <c r="BB1278" t="s">
        <v>178</v>
      </c>
      <c r="BC1278" t="s">
        <v>166</v>
      </c>
      <c r="BD1278">
        <v>0</v>
      </c>
      <c r="BE1278">
        <v>0</v>
      </c>
    </row>
    <row r="1279" spans="1:57" x14ac:dyDescent="0.35">
      <c r="A1279" s="193">
        <v>4730</v>
      </c>
      <c r="B1279">
        <v>2515</v>
      </c>
      <c r="C1279" s="194" t="s">
        <v>125</v>
      </c>
      <c r="D1279" t="s">
        <v>126</v>
      </c>
      <c r="E1279" t="s">
        <v>4763</v>
      </c>
      <c r="F1279" t="s">
        <v>85</v>
      </c>
      <c r="G1279">
        <v>1</v>
      </c>
      <c r="H1279">
        <v>0</v>
      </c>
      <c r="I1279">
        <v>0</v>
      </c>
      <c r="J1279">
        <v>0</v>
      </c>
      <c r="K1279">
        <v>0</v>
      </c>
      <c r="L1279">
        <v>6</v>
      </c>
      <c r="M1279" t="s">
        <v>4764</v>
      </c>
      <c r="N1279" s="165">
        <v>44792.946643518517</v>
      </c>
      <c r="O1279" s="195">
        <f t="shared" si="19"/>
        <v>44788</v>
      </c>
      <c r="P1279">
        <v>0</v>
      </c>
      <c r="Q1279" t="s">
        <v>4384</v>
      </c>
      <c r="R1279">
        <v>0</v>
      </c>
      <c r="S1279">
        <v>0</v>
      </c>
      <c r="T1279" t="s">
        <v>4384</v>
      </c>
      <c r="U1279" t="s">
        <v>130</v>
      </c>
      <c r="V1279" t="s">
        <v>131</v>
      </c>
      <c r="W1279">
        <v>0</v>
      </c>
      <c r="X1279">
        <v>0</v>
      </c>
      <c r="Y1279">
        <v>0</v>
      </c>
      <c r="Z1279">
        <v>0</v>
      </c>
      <c r="AA1279">
        <v>0</v>
      </c>
      <c r="AB1279">
        <v>0</v>
      </c>
      <c r="AC1279">
        <v>8</v>
      </c>
      <c r="AD1279">
        <v>2022</v>
      </c>
      <c r="AH1279">
        <v>19</v>
      </c>
      <c r="AI1279" t="s">
        <v>4765</v>
      </c>
      <c r="AJ1279" t="s">
        <v>133</v>
      </c>
      <c r="AK1279" t="s">
        <v>134</v>
      </c>
      <c r="AL1279">
        <v>0</v>
      </c>
      <c r="AM1279">
        <v>0</v>
      </c>
      <c r="AN1279">
        <v>0</v>
      </c>
      <c r="AO1279">
        <v>0</v>
      </c>
      <c r="AP1279">
        <v>0</v>
      </c>
      <c r="AQ1279">
        <v>0</v>
      </c>
      <c r="AR1279">
        <v>0</v>
      </c>
      <c r="AS1279">
        <v>0</v>
      </c>
      <c r="AT1279">
        <v>0</v>
      </c>
      <c r="AU1279">
        <v>0</v>
      </c>
      <c r="AV1279">
        <v>0</v>
      </c>
      <c r="AW1279">
        <v>0</v>
      </c>
      <c r="AX1279">
        <v>1</v>
      </c>
      <c r="AY1279">
        <v>0</v>
      </c>
      <c r="AZ1279">
        <v>0</v>
      </c>
      <c r="BA1279">
        <v>0</v>
      </c>
      <c r="BB1279" t="s">
        <v>162</v>
      </c>
      <c r="BC1279" t="s">
        <v>166</v>
      </c>
      <c r="BD1279">
        <v>0</v>
      </c>
      <c r="BE1279">
        <v>0</v>
      </c>
    </row>
    <row r="1280" spans="1:57" x14ac:dyDescent="0.35">
      <c r="A1280" s="193">
        <v>3852</v>
      </c>
      <c r="B1280">
        <v>2415</v>
      </c>
      <c r="C1280" s="194" t="s">
        <v>125</v>
      </c>
      <c r="D1280" t="s">
        <v>126</v>
      </c>
      <c r="E1280" t="s">
        <v>4766</v>
      </c>
      <c r="F1280" t="s">
        <v>86</v>
      </c>
      <c r="G1280">
        <v>1</v>
      </c>
      <c r="H1280">
        <v>0</v>
      </c>
      <c r="I1280">
        <v>0</v>
      </c>
      <c r="J1280">
        <v>0</v>
      </c>
      <c r="K1280">
        <v>0</v>
      </c>
      <c r="L1280">
        <v>4</v>
      </c>
      <c r="M1280" t="s">
        <v>4767</v>
      </c>
      <c r="N1280" s="165">
        <v>44759.927789351852</v>
      </c>
      <c r="O1280" s="195">
        <f t="shared" si="19"/>
        <v>44753</v>
      </c>
      <c r="P1280">
        <v>0</v>
      </c>
      <c r="Q1280" t="s">
        <v>4768</v>
      </c>
      <c r="R1280">
        <v>0</v>
      </c>
      <c r="S1280">
        <v>0</v>
      </c>
      <c r="T1280" t="s">
        <v>4768</v>
      </c>
      <c r="U1280" t="s">
        <v>130</v>
      </c>
      <c r="V1280" t="s">
        <v>131</v>
      </c>
      <c r="W1280">
        <v>0</v>
      </c>
      <c r="X1280">
        <v>0</v>
      </c>
      <c r="Y1280">
        <v>0</v>
      </c>
      <c r="Z1280">
        <v>1</v>
      </c>
      <c r="AA1280">
        <v>0</v>
      </c>
      <c r="AB1280">
        <v>1</v>
      </c>
      <c r="AC1280">
        <v>7</v>
      </c>
      <c r="AD1280">
        <v>2022</v>
      </c>
      <c r="AH1280">
        <v>17</v>
      </c>
      <c r="AI1280" t="s">
        <v>4769</v>
      </c>
      <c r="AJ1280" t="s">
        <v>200</v>
      </c>
      <c r="AK1280" t="s">
        <v>134</v>
      </c>
      <c r="AL1280">
        <v>0</v>
      </c>
      <c r="AM1280">
        <v>0</v>
      </c>
      <c r="AN1280">
        <v>0</v>
      </c>
      <c r="AO1280">
        <v>0</v>
      </c>
      <c r="AP1280">
        <v>0</v>
      </c>
      <c r="AQ1280">
        <v>0</v>
      </c>
      <c r="AR1280">
        <v>0</v>
      </c>
      <c r="AS1280">
        <v>0</v>
      </c>
      <c r="AT1280">
        <v>0</v>
      </c>
      <c r="AU1280">
        <v>0</v>
      </c>
      <c r="AV1280">
        <v>0</v>
      </c>
      <c r="AW1280">
        <v>0</v>
      </c>
      <c r="AX1280">
        <v>0</v>
      </c>
      <c r="AY1280">
        <v>0</v>
      </c>
      <c r="AZ1280">
        <v>0</v>
      </c>
      <c r="BA1280">
        <v>0</v>
      </c>
      <c r="BB1280" t="s">
        <v>154</v>
      </c>
      <c r="BC1280" t="s">
        <v>166</v>
      </c>
      <c r="BD1280">
        <v>0</v>
      </c>
      <c r="BE1280">
        <v>0</v>
      </c>
    </row>
    <row r="1281" spans="1:57" x14ac:dyDescent="0.35">
      <c r="A1281" s="193">
        <v>3851</v>
      </c>
      <c r="B1281">
        <v>2414</v>
      </c>
      <c r="C1281" s="194" t="s">
        <v>125</v>
      </c>
      <c r="D1281" t="s">
        <v>126</v>
      </c>
      <c r="E1281" t="s">
        <v>4770</v>
      </c>
      <c r="F1281" t="s">
        <v>85</v>
      </c>
      <c r="G1281">
        <v>1</v>
      </c>
      <c r="H1281">
        <v>0</v>
      </c>
      <c r="I1281">
        <v>0</v>
      </c>
      <c r="J1281">
        <v>0</v>
      </c>
      <c r="K1281">
        <v>0</v>
      </c>
      <c r="L1281">
        <v>1</v>
      </c>
      <c r="M1281" t="s">
        <v>4771</v>
      </c>
      <c r="N1281" s="165">
        <v>44759.915439814817</v>
      </c>
      <c r="O1281" s="195">
        <f t="shared" si="19"/>
        <v>44753</v>
      </c>
      <c r="P1281">
        <v>0</v>
      </c>
      <c r="Q1281" t="s">
        <v>4772</v>
      </c>
      <c r="R1281">
        <v>0</v>
      </c>
      <c r="S1281">
        <v>0</v>
      </c>
      <c r="T1281" t="s">
        <v>4772</v>
      </c>
      <c r="U1281" t="s">
        <v>130</v>
      </c>
      <c r="V1281" t="s">
        <v>131</v>
      </c>
      <c r="W1281">
        <v>0</v>
      </c>
      <c r="X1281">
        <v>0</v>
      </c>
      <c r="Y1281">
        <v>0</v>
      </c>
      <c r="Z1281">
        <v>0</v>
      </c>
      <c r="AA1281">
        <v>0</v>
      </c>
      <c r="AB1281">
        <v>0</v>
      </c>
      <c r="AC1281">
        <v>7</v>
      </c>
      <c r="AD1281">
        <v>2022</v>
      </c>
      <c r="AH1281">
        <v>17</v>
      </c>
      <c r="AI1281" t="s">
        <v>4773</v>
      </c>
      <c r="AJ1281" t="s">
        <v>200</v>
      </c>
      <c r="AK1281" t="s">
        <v>134</v>
      </c>
      <c r="AL1281">
        <v>0</v>
      </c>
      <c r="AM1281">
        <v>0</v>
      </c>
      <c r="AN1281">
        <v>1</v>
      </c>
      <c r="AO1281">
        <v>0</v>
      </c>
      <c r="AP1281">
        <v>0</v>
      </c>
      <c r="AQ1281">
        <v>0</v>
      </c>
      <c r="AR1281">
        <v>0</v>
      </c>
      <c r="AS1281">
        <v>0</v>
      </c>
      <c r="AT1281">
        <v>0</v>
      </c>
      <c r="AU1281">
        <v>0</v>
      </c>
      <c r="AV1281">
        <v>0</v>
      </c>
      <c r="AW1281">
        <v>0</v>
      </c>
      <c r="AX1281">
        <v>0</v>
      </c>
      <c r="AY1281">
        <v>0</v>
      </c>
      <c r="AZ1281">
        <v>0</v>
      </c>
      <c r="BA1281">
        <v>0</v>
      </c>
      <c r="BC1281" t="s">
        <v>153</v>
      </c>
      <c r="BD1281">
        <v>0</v>
      </c>
      <c r="BE1281">
        <v>0</v>
      </c>
    </row>
    <row r="1282" spans="1:57" x14ac:dyDescent="0.35">
      <c r="A1282" s="193">
        <v>4285</v>
      </c>
      <c r="B1282">
        <v>2787</v>
      </c>
      <c r="C1282" s="194" t="s">
        <v>125</v>
      </c>
      <c r="D1282" t="s">
        <v>294</v>
      </c>
      <c r="E1282" t="s">
        <v>4774</v>
      </c>
      <c r="F1282" t="s">
        <v>85</v>
      </c>
      <c r="G1282">
        <v>1</v>
      </c>
      <c r="H1282">
        <v>0</v>
      </c>
      <c r="I1282">
        <v>0</v>
      </c>
      <c r="J1282">
        <v>0</v>
      </c>
      <c r="K1282">
        <v>0</v>
      </c>
      <c r="L1282">
        <v>0</v>
      </c>
      <c r="M1282" t="s">
        <v>4775</v>
      </c>
      <c r="N1282" s="165">
        <v>44774.696226851847</v>
      </c>
      <c r="O1282" s="195">
        <f t="shared" ref="O1282:O1345" si="20">N1282-MOD(N1282-2,7)</f>
        <v>44774</v>
      </c>
      <c r="P1282">
        <v>0</v>
      </c>
      <c r="Q1282" t="s">
        <v>8810</v>
      </c>
      <c r="R1282">
        <v>0</v>
      </c>
      <c r="S1282">
        <v>13</v>
      </c>
      <c r="T1282" t="s">
        <v>4776</v>
      </c>
      <c r="U1282" t="s">
        <v>130</v>
      </c>
      <c r="V1282" t="s">
        <v>131</v>
      </c>
      <c r="W1282">
        <v>1</v>
      </c>
      <c r="X1282">
        <v>0</v>
      </c>
      <c r="Y1282">
        <v>0</v>
      </c>
      <c r="Z1282">
        <v>0</v>
      </c>
      <c r="AA1282">
        <v>0</v>
      </c>
      <c r="AB1282">
        <v>0</v>
      </c>
      <c r="AC1282">
        <v>8</v>
      </c>
      <c r="AD1282">
        <v>2022</v>
      </c>
      <c r="AE1282" t="s">
        <v>4777</v>
      </c>
      <c r="AH1282">
        <v>1</v>
      </c>
      <c r="AI1282" t="s">
        <v>4778</v>
      </c>
      <c r="AJ1282" t="s">
        <v>133</v>
      </c>
      <c r="AK1282" t="s">
        <v>134</v>
      </c>
      <c r="AL1282">
        <v>0</v>
      </c>
      <c r="AM1282">
        <v>0</v>
      </c>
      <c r="AN1282">
        <v>0</v>
      </c>
      <c r="AO1282">
        <v>0</v>
      </c>
      <c r="AP1282">
        <v>0</v>
      </c>
      <c r="AQ1282">
        <v>0</v>
      </c>
      <c r="AR1282">
        <v>0</v>
      </c>
      <c r="AS1282">
        <v>0</v>
      </c>
      <c r="AT1282">
        <v>0</v>
      </c>
      <c r="AU1282">
        <v>0</v>
      </c>
      <c r="AV1282">
        <v>0</v>
      </c>
      <c r="AW1282">
        <v>0</v>
      </c>
      <c r="AX1282">
        <v>0</v>
      </c>
      <c r="AY1282">
        <v>0</v>
      </c>
      <c r="AZ1282">
        <v>0</v>
      </c>
      <c r="BA1282">
        <v>0</v>
      </c>
      <c r="BC1282" t="s">
        <v>153</v>
      </c>
      <c r="BD1282">
        <v>1</v>
      </c>
      <c r="BE1282">
        <v>0</v>
      </c>
    </row>
    <row r="1283" spans="1:57" x14ac:dyDescent="0.35">
      <c r="A1283" s="193">
        <v>4312</v>
      </c>
      <c r="B1283">
        <v>2794</v>
      </c>
      <c r="C1283" s="194" t="s">
        <v>190</v>
      </c>
      <c r="D1283" t="s">
        <v>294</v>
      </c>
      <c r="E1283" t="s">
        <v>4779</v>
      </c>
      <c r="F1283" t="s">
        <v>83</v>
      </c>
      <c r="G1283">
        <v>1</v>
      </c>
      <c r="H1283">
        <v>1</v>
      </c>
      <c r="I1283">
        <v>9</v>
      </c>
      <c r="J1283">
        <v>2</v>
      </c>
      <c r="K1283">
        <v>0</v>
      </c>
      <c r="L1283">
        <v>12</v>
      </c>
      <c r="M1283" t="s">
        <v>4780</v>
      </c>
      <c r="N1283" s="165">
        <v>44775.770104166673</v>
      </c>
      <c r="O1283" s="195">
        <f t="shared" si="20"/>
        <v>44774</v>
      </c>
      <c r="P1283">
        <v>0</v>
      </c>
      <c r="Q1283" t="s">
        <v>8811</v>
      </c>
      <c r="R1283">
        <v>529</v>
      </c>
      <c r="S1283">
        <v>515</v>
      </c>
      <c r="T1283" t="s">
        <v>4781</v>
      </c>
      <c r="U1283" t="s">
        <v>130</v>
      </c>
      <c r="V1283" t="s">
        <v>131</v>
      </c>
      <c r="W1283">
        <v>0</v>
      </c>
      <c r="X1283">
        <v>0</v>
      </c>
      <c r="Y1283">
        <v>0</v>
      </c>
      <c r="Z1283">
        <v>0</v>
      </c>
      <c r="AA1283">
        <v>0</v>
      </c>
      <c r="AB1283">
        <v>1</v>
      </c>
      <c r="AC1283">
        <v>8</v>
      </c>
      <c r="AD1283">
        <v>2022</v>
      </c>
      <c r="AH1283">
        <v>2</v>
      </c>
      <c r="AI1283" t="s">
        <v>4782</v>
      </c>
      <c r="AJ1283" t="s">
        <v>200</v>
      </c>
      <c r="AK1283" t="s">
        <v>134</v>
      </c>
      <c r="AL1283">
        <v>0</v>
      </c>
      <c r="AM1283">
        <v>0</v>
      </c>
      <c r="AN1283">
        <v>0</v>
      </c>
      <c r="AO1283">
        <v>0</v>
      </c>
      <c r="AP1283">
        <v>0</v>
      </c>
      <c r="AQ1283">
        <v>0</v>
      </c>
      <c r="AR1283">
        <v>0</v>
      </c>
      <c r="AS1283">
        <v>0</v>
      </c>
      <c r="AT1283">
        <v>0</v>
      </c>
      <c r="AU1283">
        <v>1</v>
      </c>
      <c r="AV1283">
        <v>0</v>
      </c>
      <c r="AW1283">
        <v>0</v>
      </c>
      <c r="AX1283">
        <v>0</v>
      </c>
      <c r="AY1283">
        <v>0</v>
      </c>
      <c r="AZ1283">
        <v>0</v>
      </c>
      <c r="BA1283">
        <v>0</v>
      </c>
      <c r="BB1283" t="s">
        <v>178</v>
      </c>
      <c r="BC1283" t="s">
        <v>166</v>
      </c>
      <c r="BD1283">
        <v>1</v>
      </c>
      <c r="BE1283">
        <v>0</v>
      </c>
    </row>
    <row r="1284" spans="1:57" x14ac:dyDescent="0.35">
      <c r="A1284" s="193">
        <v>4364</v>
      </c>
      <c r="B1284">
        <v>31</v>
      </c>
      <c r="C1284" s="194" t="s">
        <v>125</v>
      </c>
      <c r="D1284" t="s">
        <v>399</v>
      </c>
      <c r="E1284" t="s">
        <v>4783</v>
      </c>
      <c r="F1284" t="s">
        <v>83</v>
      </c>
      <c r="G1284">
        <v>1</v>
      </c>
      <c r="H1284">
        <v>0</v>
      </c>
      <c r="I1284">
        <v>0</v>
      </c>
      <c r="J1284">
        <v>0</v>
      </c>
      <c r="K1284">
        <v>0</v>
      </c>
      <c r="L1284">
        <v>0</v>
      </c>
      <c r="M1284" t="s">
        <v>4784</v>
      </c>
      <c r="N1284" s="165">
        <v>44777.643553240741</v>
      </c>
      <c r="O1284" s="195">
        <f t="shared" si="20"/>
        <v>44774</v>
      </c>
      <c r="P1284">
        <v>0</v>
      </c>
      <c r="Q1284" t="s">
        <v>7488</v>
      </c>
      <c r="R1284">
        <v>0</v>
      </c>
      <c r="S1284">
        <v>0</v>
      </c>
      <c r="T1284" t="s">
        <v>402</v>
      </c>
      <c r="U1284" t="s">
        <v>130</v>
      </c>
      <c r="V1284" t="s">
        <v>131</v>
      </c>
      <c r="W1284">
        <v>0</v>
      </c>
      <c r="X1284">
        <v>0</v>
      </c>
      <c r="Y1284">
        <v>0</v>
      </c>
      <c r="Z1284">
        <v>0</v>
      </c>
      <c r="AA1284">
        <v>0</v>
      </c>
      <c r="AB1284">
        <v>1</v>
      </c>
      <c r="AC1284">
        <v>8</v>
      </c>
      <c r="AD1284">
        <v>2022</v>
      </c>
      <c r="AH1284">
        <v>4</v>
      </c>
      <c r="AI1284" t="s">
        <v>4785</v>
      </c>
      <c r="AJ1284" t="s">
        <v>160</v>
      </c>
      <c r="AK1284" t="s">
        <v>161</v>
      </c>
      <c r="AL1284">
        <v>0</v>
      </c>
      <c r="AM1284">
        <v>0</v>
      </c>
      <c r="AN1284">
        <v>0</v>
      </c>
      <c r="AO1284">
        <v>0</v>
      </c>
      <c r="AP1284">
        <v>0</v>
      </c>
      <c r="AQ1284">
        <v>0</v>
      </c>
      <c r="AR1284">
        <v>0</v>
      </c>
      <c r="AS1284">
        <v>0</v>
      </c>
      <c r="AT1284">
        <v>0</v>
      </c>
      <c r="AU1284">
        <v>0</v>
      </c>
      <c r="AV1284">
        <v>0</v>
      </c>
      <c r="AW1284">
        <v>0</v>
      </c>
      <c r="AX1284">
        <v>0</v>
      </c>
      <c r="AY1284">
        <v>0</v>
      </c>
      <c r="AZ1284">
        <v>0</v>
      </c>
      <c r="BA1284">
        <v>0</v>
      </c>
      <c r="BB1284" t="s">
        <v>178</v>
      </c>
      <c r="BC1284" t="s">
        <v>166</v>
      </c>
      <c r="BD1284">
        <v>0</v>
      </c>
      <c r="BE1284">
        <v>0</v>
      </c>
    </row>
    <row r="1285" spans="1:57" x14ac:dyDescent="0.35">
      <c r="A1285" s="193">
        <v>4375</v>
      </c>
      <c r="B1285">
        <v>227</v>
      </c>
      <c r="C1285" s="194" t="s">
        <v>125</v>
      </c>
      <c r="D1285" t="s">
        <v>126</v>
      </c>
      <c r="E1285" t="s">
        <v>4786</v>
      </c>
      <c r="F1285" t="s">
        <v>86</v>
      </c>
      <c r="G1285">
        <v>1</v>
      </c>
      <c r="H1285">
        <v>0</v>
      </c>
      <c r="I1285">
        <v>0</v>
      </c>
      <c r="J1285">
        <v>0</v>
      </c>
      <c r="K1285">
        <v>25</v>
      </c>
      <c r="L1285">
        <v>31</v>
      </c>
      <c r="M1285" t="s">
        <v>4787</v>
      </c>
      <c r="N1285" s="165">
        <v>44777.90829861111</v>
      </c>
      <c r="O1285" s="195">
        <f t="shared" si="20"/>
        <v>44774</v>
      </c>
      <c r="P1285">
        <v>0</v>
      </c>
      <c r="Q1285" t="s">
        <v>4550</v>
      </c>
      <c r="R1285">
        <v>0</v>
      </c>
      <c r="S1285">
        <v>0</v>
      </c>
      <c r="T1285" t="s">
        <v>4550</v>
      </c>
      <c r="U1285" t="s">
        <v>130</v>
      </c>
      <c r="V1285" t="s">
        <v>131</v>
      </c>
      <c r="W1285">
        <v>0</v>
      </c>
      <c r="X1285">
        <v>0</v>
      </c>
      <c r="Y1285">
        <v>0</v>
      </c>
      <c r="Z1285">
        <v>0</v>
      </c>
      <c r="AA1285">
        <v>0</v>
      </c>
      <c r="AB1285">
        <v>0</v>
      </c>
      <c r="AC1285">
        <v>8</v>
      </c>
      <c r="AD1285">
        <v>2022</v>
      </c>
      <c r="AH1285">
        <v>4</v>
      </c>
      <c r="AI1285" t="s">
        <v>4788</v>
      </c>
      <c r="AJ1285" t="s">
        <v>133</v>
      </c>
      <c r="AK1285" t="s">
        <v>134</v>
      </c>
      <c r="AL1285">
        <v>0</v>
      </c>
      <c r="AM1285">
        <v>0</v>
      </c>
      <c r="AN1285">
        <v>0</v>
      </c>
      <c r="AO1285">
        <v>0</v>
      </c>
      <c r="AP1285">
        <v>0</v>
      </c>
      <c r="AQ1285">
        <v>0</v>
      </c>
      <c r="AR1285">
        <v>0</v>
      </c>
      <c r="AS1285">
        <v>0</v>
      </c>
      <c r="AT1285">
        <v>0</v>
      </c>
      <c r="AU1285">
        <v>0</v>
      </c>
      <c r="AV1285">
        <v>0</v>
      </c>
      <c r="AW1285">
        <v>0</v>
      </c>
      <c r="AX1285">
        <v>0</v>
      </c>
      <c r="AY1285">
        <v>0</v>
      </c>
      <c r="AZ1285">
        <v>0</v>
      </c>
      <c r="BA1285">
        <v>0</v>
      </c>
      <c r="BC1285" t="s">
        <v>153</v>
      </c>
      <c r="BD1285">
        <v>0</v>
      </c>
      <c r="BE1285">
        <v>0</v>
      </c>
    </row>
    <row r="1286" spans="1:57" x14ac:dyDescent="0.35">
      <c r="A1286" s="193">
        <v>4193</v>
      </c>
      <c r="B1286">
        <v>2769</v>
      </c>
      <c r="C1286" s="194" t="s">
        <v>190</v>
      </c>
      <c r="D1286" t="s">
        <v>294</v>
      </c>
      <c r="E1286" t="s">
        <v>4789</v>
      </c>
      <c r="F1286" t="s">
        <v>83</v>
      </c>
      <c r="G1286">
        <v>1</v>
      </c>
      <c r="H1286">
        <v>0</v>
      </c>
      <c r="I1286">
        <v>0</v>
      </c>
      <c r="J1286">
        <v>0</v>
      </c>
      <c r="K1286">
        <v>0</v>
      </c>
      <c r="L1286">
        <v>0</v>
      </c>
      <c r="M1286" t="s">
        <v>4790</v>
      </c>
      <c r="N1286" s="165">
        <v>44770.829050925917</v>
      </c>
      <c r="O1286" s="195">
        <f t="shared" si="20"/>
        <v>44767</v>
      </c>
      <c r="P1286">
        <v>0</v>
      </c>
      <c r="Q1286" t="s">
        <v>8812</v>
      </c>
      <c r="R1286">
        <v>31</v>
      </c>
      <c r="S1286">
        <v>426</v>
      </c>
      <c r="T1286" t="s">
        <v>4791</v>
      </c>
      <c r="U1286" t="s">
        <v>130</v>
      </c>
      <c r="V1286" t="s">
        <v>131</v>
      </c>
      <c r="W1286">
        <v>0</v>
      </c>
      <c r="X1286">
        <v>0</v>
      </c>
      <c r="Y1286">
        <v>0</v>
      </c>
      <c r="Z1286">
        <v>0</v>
      </c>
      <c r="AA1286">
        <v>0</v>
      </c>
      <c r="AB1286">
        <v>0</v>
      </c>
      <c r="AC1286">
        <v>7</v>
      </c>
      <c r="AD1286">
        <v>2022</v>
      </c>
      <c r="AG1286" t="s">
        <v>4792</v>
      </c>
      <c r="AH1286">
        <v>28</v>
      </c>
      <c r="AI1286" t="s">
        <v>4793</v>
      </c>
      <c r="AJ1286" t="s">
        <v>133</v>
      </c>
      <c r="AK1286" t="s">
        <v>134</v>
      </c>
      <c r="AL1286">
        <v>0</v>
      </c>
      <c r="AM1286">
        <v>0</v>
      </c>
      <c r="AN1286">
        <v>0</v>
      </c>
      <c r="AO1286">
        <v>0</v>
      </c>
      <c r="AP1286">
        <v>0</v>
      </c>
      <c r="AQ1286">
        <v>0</v>
      </c>
      <c r="AR1286">
        <v>0</v>
      </c>
      <c r="AS1286">
        <v>0</v>
      </c>
      <c r="AT1286">
        <v>0</v>
      </c>
      <c r="AU1286">
        <v>0</v>
      </c>
      <c r="AV1286">
        <v>0</v>
      </c>
      <c r="AW1286">
        <v>0</v>
      </c>
      <c r="AX1286">
        <v>0</v>
      </c>
      <c r="AY1286">
        <v>0</v>
      </c>
      <c r="AZ1286">
        <v>0</v>
      </c>
      <c r="BA1286">
        <v>0</v>
      </c>
      <c r="BB1286" t="s">
        <v>172</v>
      </c>
      <c r="BC1286" t="s">
        <v>153</v>
      </c>
      <c r="BD1286">
        <v>0</v>
      </c>
      <c r="BE1286">
        <v>0</v>
      </c>
    </row>
    <row r="1287" spans="1:57" x14ac:dyDescent="0.35">
      <c r="A1287" s="193">
        <v>4403</v>
      </c>
      <c r="B1287">
        <v>5161</v>
      </c>
      <c r="C1287" s="194" t="s">
        <v>190</v>
      </c>
      <c r="D1287" t="s">
        <v>126</v>
      </c>
      <c r="E1287" t="s">
        <v>4794</v>
      </c>
      <c r="F1287" t="s">
        <v>86</v>
      </c>
      <c r="G1287">
        <v>1</v>
      </c>
      <c r="H1287">
        <v>0</v>
      </c>
      <c r="I1287">
        <v>0</v>
      </c>
      <c r="J1287">
        <v>0</v>
      </c>
      <c r="K1287">
        <v>0</v>
      </c>
      <c r="L1287">
        <v>0</v>
      </c>
      <c r="M1287" t="s">
        <v>4795</v>
      </c>
      <c r="N1287" s="165">
        <v>44778.411238425928</v>
      </c>
      <c r="O1287" s="195">
        <f t="shared" si="20"/>
        <v>44774</v>
      </c>
      <c r="P1287">
        <v>0</v>
      </c>
      <c r="Q1287" t="s">
        <v>8449</v>
      </c>
      <c r="R1287">
        <v>0</v>
      </c>
      <c r="S1287">
        <v>0</v>
      </c>
      <c r="T1287" t="s">
        <v>208</v>
      </c>
      <c r="U1287" t="s">
        <v>130</v>
      </c>
      <c r="V1287" t="s">
        <v>131</v>
      </c>
      <c r="W1287">
        <v>0</v>
      </c>
      <c r="X1287">
        <v>0</v>
      </c>
      <c r="Y1287">
        <v>0</v>
      </c>
      <c r="Z1287">
        <v>0</v>
      </c>
      <c r="AA1287">
        <v>0</v>
      </c>
      <c r="AB1287">
        <v>0</v>
      </c>
      <c r="AC1287">
        <v>8</v>
      </c>
      <c r="AD1287">
        <v>2022</v>
      </c>
      <c r="AH1287">
        <v>5</v>
      </c>
      <c r="AI1287" t="s">
        <v>4796</v>
      </c>
      <c r="AJ1287" t="s">
        <v>160</v>
      </c>
      <c r="AK1287" t="s">
        <v>134</v>
      </c>
      <c r="AL1287">
        <v>0</v>
      </c>
      <c r="AM1287">
        <v>0</v>
      </c>
      <c r="AN1287">
        <v>0</v>
      </c>
      <c r="AO1287">
        <v>0</v>
      </c>
      <c r="AP1287">
        <v>0</v>
      </c>
      <c r="AQ1287">
        <v>0</v>
      </c>
      <c r="AR1287">
        <v>0</v>
      </c>
      <c r="AS1287">
        <v>0</v>
      </c>
      <c r="AT1287">
        <v>0</v>
      </c>
      <c r="AU1287">
        <v>0</v>
      </c>
      <c r="AV1287">
        <v>0</v>
      </c>
      <c r="AW1287">
        <v>1</v>
      </c>
      <c r="AX1287">
        <v>0</v>
      </c>
      <c r="AY1287">
        <v>0</v>
      </c>
      <c r="AZ1287">
        <v>0</v>
      </c>
      <c r="BA1287">
        <v>0</v>
      </c>
      <c r="BB1287" t="s">
        <v>154</v>
      </c>
      <c r="BC1287" t="s">
        <v>166</v>
      </c>
      <c r="BD1287">
        <v>1</v>
      </c>
      <c r="BE1287">
        <v>0</v>
      </c>
    </row>
    <row r="1288" spans="1:57" x14ac:dyDescent="0.35">
      <c r="A1288" s="193">
        <v>4416</v>
      </c>
      <c r="B1288">
        <v>2474</v>
      </c>
      <c r="C1288" s="194" t="s">
        <v>125</v>
      </c>
      <c r="D1288" t="s">
        <v>126</v>
      </c>
      <c r="E1288" t="s">
        <v>4797</v>
      </c>
      <c r="F1288" t="s">
        <v>86</v>
      </c>
      <c r="G1288">
        <v>1</v>
      </c>
      <c r="H1288">
        <v>0</v>
      </c>
      <c r="I1288">
        <v>0</v>
      </c>
      <c r="J1288">
        <v>0</v>
      </c>
      <c r="K1288">
        <v>0</v>
      </c>
      <c r="L1288">
        <v>1</v>
      </c>
      <c r="M1288" t="s">
        <v>4798</v>
      </c>
      <c r="N1288" s="165">
        <v>44778.847881944443</v>
      </c>
      <c r="O1288" s="195">
        <f t="shared" si="20"/>
        <v>44774</v>
      </c>
      <c r="P1288">
        <v>0</v>
      </c>
      <c r="Q1288" t="s">
        <v>4799</v>
      </c>
      <c r="R1288">
        <v>0</v>
      </c>
      <c r="S1288">
        <v>0</v>
      </c>
      <c r="T1288" t="s">
        <v>4799</v>
      </c>
      <c r="U1288" t="s">
        <v>130</v>
      </c>
      <c r="V1288" t="s">
        <v>131</v>
      </c>
      <c r="W1288">
        <v>0</v>
      </c>
      <c r="X1288">
        <v>0</v>
      </c>
      <c r="Y1288">
        <v>0</v>
      </c>
      <c r="Z1288">
        <v>0</v>
      </c>
      <c r="AA1288">
        <v>0</v>
      </c>
      <c r="AB1288">
        <v>0</v>
      </c>
      <c r="AC1288">
        <v>8</v>
      </c>
      <c r="AD1288">
        <v>2022</v>
      </c>
      <c r="AH1288">
        <v>5</v>
      </c>
      <c r="AI1288" t="s">
        <v>4800</v>
      </c>
      <c r="AJ1288" t="s">
        <v>133</v>
      </c>
      <c r="AK1288" t="s">
        <v>134</v>
      </c>
      <c r="AL1288">
        <v>0</v>
      </c>
      <c r="AM1288">
        <v>0</v>
      </c>
      <c r="AN1288">
        <v>0</v>
      </c>
      <c r="AO1288">
        <v>0</v>
      </c>
      <c r="AP1288">
        <v>0</v>
      </c>
      <c r="AQ1288">
        <v>0</v>
      </c>
      <c r="AR1288">
        <v>0</v>
      </c>
      <c r="AS1288">
        <v>0</v>
      </c>
      <c r="AT1288">
        <v>0</v>
      </c>
      <c r="AU1288">
        <v>0</v>
      </c>
      <c r="AV1288">
        <v>0</v>
      </c>
      <c r="AW1288">
        <v>0</v>
      </c>
      <c r="AX1288">
        <v>0</v>
      </c>
      <c r="AY1288">
        <v>0</v>
      </c>
      <c r="AZ1288">
        <v>0</v>
      </c>
      <c r="BA1288">
        <v>0</v>
      </c>
      <c r="BB1288" t="s">
        <v>162</v>
      </c>
      <c r="BC1288" t="s">
        <v>166</v>
      </c>
      <c r="BD1288">
        <v>0</v>
      </c>
      <c r="BE1288">
        <v>0</v>
      </c>
    </row>
    <row r="1289" spans="1:57" x14ac:dyDescent="0.35">
      <c r="A1289" s="193">
        <v>8</v>
      </c>
      <c r="B1289">
        <v>6792</v>
      </c>
      <c r="C1289" s="194" t="s">
        <v>125</v>
      </c>
      <c r="D1289" t="s">
        <v>294</v>
      </c>
      <c r="E1289" t="s">
        <v>8813</v>
      </c>
      <c r="F1289" t="s">
        <v>86</v>
      </c>
      <c r="G1289">
        <v>1</v>
      </c>
      <c r="H1289">
        <v>0</v>
      </c>
      <c r="I1289">
        <v>0</v>
      </c>
      <c r="J1289">
        <v>0</v>
      </c>
      <c r="K1289">
        <v>0</v>
      </c>
      <c r="L1289">
        <v>0</v>
      </c>
      <c r="M1289" t="s">
        <v>8814</v>
      </c>
      <c r="N1289" s="165">
        <v>44830.942407407398</v>
      </c>
      <c r="O1289" s="195">
        <f t="shared" si="20"/>
        <v>44830</v>
      </c>
      <c r="P1289">
        <v>0</v>
      </c>
      <c r="Q1289" t="s">
        <v>8815</v>
      </c>
      <c r="R1289">
        <v>0</v>
      </c>
      <c r="S1289">
        <v>84</v>
      </c>
      <c r="T1289" t="s">
        <v>8816</v>
      </c>
      <c r="U1289" t="s">
        <v>130</v>
      </c>
      <c r="V1289" t="s">
        <v>131</v>
      </c>
      <c r="W1289">
        <v>0</v>
      </c>
      <c r="X1289">
        <v>0</v>
      </c>
      <c r="Y1289">
        <v>0</v>
      </c>
      <c r="Z1289">
        <v>0</v>
      </c>
      <c r="AA1289">
        <v>0</v>
      </c>
      <c r="AB1289">
        <v>0</v>
      </c>
      <c r="AC1289">
        <v>9</v>
      </c>
      <c r="AD1289">
        <v>2022</v>
      </c>
      <c r="AE1289" t="s">
        <v>8817</v>
      </c>
      <c r="AH1289">
        <v>26</v>
      </c>
      <c r="AI1289" t="s">
        <v>8818</v>
      </c>
      <c r="AJ1289" t="s">
        <v>252</v>
      </c>
      <c r="AK1289" t="s">
        <v>134</v>
      </c>
      <c r="AL1289">
        <v>0</v>
      </c>
      <c r="AM1289">
        <v>0</v>
      </c>
      <c r="AN1289">
        <v>0</v>
      </c>
      <c r="AO1289">
        <v>0</v>
      </c>
      <c r="AP1289">
        <v>0</v>
      </c>
      <c r="AQ1289">
        <v>0</v>
      </c>
      <c r="AR1289">
        <v>0</v>
      </c>
      <c r="AS1289">
        <v>0</v>
      </c>
      <c r="AT1289">
        <v>0</v>
      </c>
      <c r="AU1289">
        <v>0</v>
      </c>
      <c r="AV1289">
        <v>0</v>
      </c>
      <c r="AW1289">
        <v>0</v>
      </c>
      <c r="AX1289">
        <v>0</v>
      </c>
      <c r="AY1289">
        <v>0</v>
      </c>
      <c r="AZ1289">
        <v>0</v>
      </c>
      <c r="BA1289">
        <v>0</v>
      </c>
      <c r="BC1289" t="s">
        <v>153</v>
      </c>
      <c r="BD1289">
        <v>0</v>
      </c>
      <c r="BE1289">
        <v>0</v>
      </c>
    </row>
    <row r="1290" spans="1:57" x14ac:dyDescent="0.35">
      <c r="A1290" s="193">
        <v>247</v>
      </c>
      <c r="B1290">
        <v>2921</v>
      </c>
      <c r="C1290" s="194" t="s">
        <v>190</v>
      </c>
      <c r="D1290" t="s">
        <v>294</v>
      </c>
      <c r="E1290" t="s">
        <v>4493</v>
      </c>
      <c r="F1290" t="s">
        <v>83</v>
      </c>
      <c r="G1290">
        <v>1</v>
      </c>
      <c r="H1290">
        <v>0</v>
      </c>
      <c r="I1290">
        <v>0</v>
      </c>
      <c r="J1290">
        <v>0</v>
      </c>
      <c r="K1290">
        <v>0</v>
      </c>
      <c r="L1290">
        <v>0</v>
      </c>
      <c r="M1290" t="s">
        <v>4494</v>
      </c>
      <c r="N1290" s="165">
        <v>44806.57603009259</v>
      </c>
      <c r="O1290" s="195">
        <f t="shared" si="20"/>
        <v>44802</v>
      </c>
      <c r="P1290">
        <v>0</v>
      </c>
      <c r="Q1290" t="s">
        <v>8819</v>
      </c>
      <c r="R1290">
        <v>1263</v>
      </c>
      <c r="S1290">
        <v>4683</v>
      </c>
      <c r="T1290" t="s">
        <v>4495</v>
      </c>
      <c r="U1290" t="s">
        <v>130</v>
      </c>
      <c r="V1290" t="s">
        <v>131</v>
      </c>
      <c r="W1290">
        <v>0</v>
      </c>
      <c r="X1290">
        <v>0</v>
      </c>
      <c r="Y1290">
        <v>0</v>
      </c>
      <c r="Z1290">
        <v>0</v>
      </c>
      <c r="AA1290">
        <v>0</v>
      </c>
      <c r="AB1290">
        <v>0</v>
      </c>
      <c r="AC1290">
        <v>9</v>
      </c>
      <c r="AD1290">
        <v>2022</v>
      </c>
      <c r="AE1290" t="s">
        <v>4496</v>
      </c>
      <c r="AG1290" t="s">
        <v>4497</v>
      </c>
      <c r="AH1290">
        <v>2</v>
      </c>
      <c r="AI1290" t="s">
        <v>4498</v>
      </c>
      <c r="AJ1290" t="s">
        <v>200</v>
      </c>
      <c r="AK1290" t="s">
        <v>134</v>
      </c>
      <c r="AL1290">
        <v>0</v>
      </c>
      <c r="AM1290">
        <v>0</v>
      </c>
      <c r="AN1290">
        <v>0</v>
      </c>
      <c r="AO1290">
        <v>0</v>
      </c>
      <c r="AP1290">
        <v>0</v>
      </c>
      <c r="AQ1290">
        <v>0</v>
      </c>
      <c r="AR1290">
        <v>0</v>
      </c>
      <c r="AS1290">
        <v>0</v>
      </c>
      <c r="AT1290">
        <v>0</v>
      </c>
      <c r="AU1290">
        <v>0</v>
      </c>
      <c r="AV1290">
        <v>0</v>
      </c>
      <c r="AW1290">
        <v>0</v>
      </c>
      <c r="AX1290">
        <v>0</v>
      </c>
      <c r="AY1290">
        <v>0</v>
      </c>
      <c r="AZ1290">
        <v>0</v>
      </c>
      <c r="BA1290">
        <v>0</v>
      </c>
      <c r="BB1290" t="s">
        <v>178</v>
      </c>
      <c r="BC1290" t="s">
        <v>166</v>
      </c>
      <c r="BD1290">
        <v>1</v>
      </c>
      <c r="BE1290">
        <v>0</v>
      </c>
    </row>
    <row r="1291" spans="1:57" x14ac:dyDescent="0.35">
      <c r="A1291" s="193">
        <v>4325</v>
      </c>
      <c r="B1291">
        <v>3057</v>
      </c>
      <c r="C1291" s="194" t="s">
        <v>190</v>
      </c>
      <c r="D1291" t="s">
        <v>294</v>
      </c>
      <c r="E1291" t="s">
        <v>4806</v>
      </c>
      <c r="F1291" t="s">
        <v>83</v>
      </c>
      <c r="G1291">
        <v>1</v>
      </c>
      <c r="H1291">
        <v>0</v>
      </c>
      <c r="I1291">
        <v>0</v>
      </c>
      <c r="J1291">
        <v>0</v>
      </c>
      <c r="K1291">
        <v>0</v>
      </c>
      <c r="L1291">
        <v>0</v>
      </c>
      <c r="M1291" t="s">
        <v>4807</v>
      </c>
      <c r="N1291" s="165">
        <v>44776.327430555553</v>
      </c>
      <c r="O1291" s="195">
        <f t="shared" si="20"/>
        <v>44774</v>
      </c>
      <c r="P1291">
        <v>0</v>
      </c>
      <c r="Q1291" t="s">
        <v>8820</v>
      </c>
      <c r="R1291">
        <v>79</v>
      </c>
      <c r="S1291">
        <v>284</v>
      </c>
      <c r="T1291" t="s">
        <v>4808</v>
      </c>
      <c r="U1291" t="s">
        <v>130</v>
      </c>
      <c r="V1291" t="s">
        <v>131</v>
      </c>
      <c r="W1291">
        <v>0</v>
      </c>
      <c r="X1291">
        <v>0</v>
      </c>
      <c r="Y1291">
        <v>0</v>
      </c>
      <c r="Z1291">
        <v>0</v>
      </c>
      <c r="AA1291">
        <v>0</v>
      </c>
      <c r="AB1291">
        <v>0</v>
      </c>
      <c r="AC1291">
        <v>8</v>
      </c>
      <c r="AD1291">
        <v>2022</v>
      </c>
      <c r="AF1291" t="s">
        <v>7671</v>
      </c>
      <c r="AH1291">
        <v>3</v>
      </c>
      <c r="AI1291" t="s">
        <v>4809</v>
      </c>
      <c r="AJ1291" t="s">
        <v>252</v>
      </c>
      <c r="AK1291" t="s">
        <v>134</v>
      </c>
      <c r="AL1291">
        <v>0</v>
      </c>
      <c r="AM1291">
        <v>0</v>
      </c>
      <c r="AN1291">
        <v>0</v>
      </c>
      <c r="AO1291">
        <v>0</v>
      </c>
      <c r="AP1291">
        <v>0</v>
      </c>
      <c r="AQ1291">
        <v>0</v>
      </c>
      <c r="AR1291">
        <v>0</v>
      </c>
      <c r="AS1291">
        <v>0</v>
      </c>
      <c r="AT1291">
        <v>0</v>
      </c>
      <c r="AU1291">
        <v>0</v>
      </c>
      <c r="AV1291">
        <v>0</v>
      </c>
      <c r="AW1291">
        <v>0</v>
      </c>
      <c r="AX1291">
        <v>0</v>
      </c>
      <c r="AY1291">
        <v>0</v>
      </c>
      <c r="AZ1291">
        <v>0</v>
      </c>
      <c r="BA1291">
        <v>1</v>
      </c>
      <c r="BB1291" t="s">
        <v>178</v>
      </c>
      <c r="BC1291" t="s">
        <v>166</v>
      </c>
      <c r="BD1291">
        <v>0</v>
      </c>
      <c r="BE1291">
        <v>0</v>
      </c>
    </row>
    <row r="1292" spans="1:57" x14ac:dyDescent="0.35">
      <c r="A1292" s="193">
        <v>4089</v>
      </c>
      <c r="B1292">
        <v>2743</v>
      </c>
      <c r="C1292" s="194" t="s">
        <v>125</v>
      </c>
      <c r="D1292" t="s">
        <v>294</v>
      </c>
      <c r="E1292" t="s">
        <v>4810</v>
      </c>
      <c r="F1292" t="s">
        <v>83</v>
      </c>
      <c r="G1292">
        <v>1</v>
      </c>
      <c r="H1292">
        <v>0</v>
      </c>
      <c r="I1292">
        <v>0</v>
      </c>
      <c r="J1292">
        <v>0</v>
      </c>
      <c r="K1292">
        <v>0</v>
      </c>
      <c r="L1292">
        <v>0</v>
      </c>
      <c r="M1292" t="s">
        <v>4811</v>
      </c>
      <c r="N1292" s="165">
        <v>44767.291597222233</v>
      </c>
      <c r="O1292" s="195">
        <f t="shared" si="20"/>
        <v>44767</v>
      </c>
      <c r="P1292">
        <v>0</v>
      </c>
      <c r="Q1292" t="s">
        <v>8821</v>
      </c>
      <c r="R1292">
        <v>0</v>
      </c>
      <c r="S1292">
        <v>95</v>
      </c>
      <c r="T1292" t="s">
        <v>4812</v>
      </c>
      <c r="U1292" t="s">
        <v>130</v>
      </c>
      <c r="V1292" t="s">
        <v>131</v>
      </c>
      <c r="W1292">
        <v>0</v>
      </c>
      <c r="X1292">
        <v>0</v>
      </c>
      <c r="Y1292">
        <v>0</v>
      </c>
      <c r="Z1292">
        <v>0</v>
      </c>
      <c r="AA1292">
        <v>0</v>
      </c>
      <c r="AB1292">
        <v>0</v>
      </c>
      <c r="AC1292">
        <v>7</v>
      </c>
      <c r="AD1292">
        <v>2022</v>
      </c>
      <c r="AH1292">
        <v>25</v>
      </c>
      <c r="AI1292" t="s">
        <v>4813</v>
      </c>
      <c r="AJ1292" t="s">
        <v>200</v>
      </c>
      <c r="AK1292" t="s">
        <v>134</v>
      </c>
      <c r="AL1292">
        <v>0</v>
      </c>
      <c r="AM1292">
        <v>0</v>
      </c>
      <c r="AN1292">
        <v>0</v>
      </c>
      <c r="AO1292">
        <v>0</v>
      </c>
      <c r="AP1292">
        <v>0</v>
      </c>
      <c r="AQ1292">
        <v>0</v>
      </c>
      <c r="AR1292">
        <v>0</v>
      </c>
      <c r="AS1292">
        <v>0</v>
      </c>
      <c r="AT1292">
        <v>0</v>
      </c>
      <c r="AU1292">
        <v>1</v>
      </c>
      <c r="AV1292">
        <v>0</v>
      </c>
      <c r="AW1292">
        <v>0</v>
      </c>
      <c r="AX1292">
        <v>0</v>
      </c>
      <c r="AY1292">
        <v>0</v>
      </c>
      <c r="AZ1292">
        <v>0</v>
      </c>
      <c r="BA1292">
        <v>0</v>
      </c>
      <c r="BB1292" t="s">
        <v>154</v>
      </c>
      <c r="BC1292" t="s">
        <v>153</v>
      </c>
      <c r="BD1292">
        <v>0</v>
      </c>
      <c r="BE1292">
        <v>0</v>
      </c>
    </row>
    <row r="1293" spans="1:57" x14ac:dyDescent="0.35">
      <c r="A1293" s="193">
        <v>3913</v>
      </c>
      <c r="B1293">
        <v>2691</v>
      </c>
      <c r="C1293" s="194" t="s">
        <v>125</v>
      </c>
      <c r="D1293" t="s">
        <v>294</v>
      </c>
      <c r="E1293" t="s">
        <v>4814</v>
      </c>
      <c r="F1293" t="s">
        <v>86</v>
      </c>
      <c r="G1293">
        <v>1</v>
      </c>
      <c r="H1293">
        <v>0</v>
      </c>
      <c r="I1293">
        <v>0</v>
      </c>
      <c r="J1293">
        <v>0</v>
      </c>
      <c r="K1293">
        <v>0</v>
      </c>
      <c r="L1293">
        <v>0</v>
      </c>
      <c r="M1293" t="s">
        <v>4815</v>
      </c>
      <c r="N1293" s="165">
        <v>44761.922754629632</v>
      </c>
      <c r="O1293" s="195">
        <f t="shared" si="20"/>
        <v>44760</v>
      </c>
      <c r="P1293">
        <v>0</v>
      </c>
      <c r="Q1293" t="s">
        <v>8822</v>
      </c>
      <c r="R1293">
        <v>5</v>
      </c>
      <c r="S1293">
        <v>314</v>
      </c>
      <c r="T1293" t="s">
        <v>4816</v>
      </c>
      <c r="U1293" t="s">
        <v>130</v>
      </c>
      <c r="V1293" t="s">
        <v>131</v>
      </c>
      <c r="W1293">
        <v>0</v>
      </c>
      <c r="X1293">
        <v>0</v>
      </c>
      <c r="Y1293">
        <v>0</v>
      </c>
      <c r="Z1293">
        <v>0</v>
      </c>
      <c r="AA1293">
        <v>0</v>
      </c>
      <c r="AB1293">
        <v>0</v>
      </c>
      <c r="AC1293">
        <v>7</v>
      </c>
      <c r="AD1293">
        <v>2022</v>
      </c>
      <c r="AH1293">
        <v>19</v>
      </c>
      <c r="AI1293" t="s">
        <v>4817</v>
      </c>
      <c r="AJ1293" t="s">
        <v>252</v>
      </c>
      <c r="AK1293" t="s">
        <v>134</v>
      </c>
      <c r="AL1293">
        <v>0</v>
      </c>
      <c r="AM1293">
        <v>0</v>
      </c>
      <c r="AN1293">
        <v>0</v>
      </c>
      <c r="AO1293">
        <v>0</v>
      </c>
      <c r="AP1293">
        <v>0</v>
      </c>
      <c r="AQ1293">
        <v>0</v>
      </c>
      <c r="AR1293">
        <v>0</v>
      </c>
      <c r="AS1293">
        <v>0</v>
      </c>
      <c r="AT1293">
        <v>0</v>
      </c>
      <c r="AU1293">
        <v>0</v>
      </c>
      <c r="AV1293">
        <v>0</v>
      </c>
      <c r="AW1293">
        <v>0</v>
      </c>
      <c r="AX1293">
        <v>0</v>
      </c>
      <c r="AY1293">
        <v>0</v>
      </c>
      <c r="AZ1293">
        <v>0</v>
      </c>
      <c r="BA1293">
        <v>0</v>
      </c>
      <c r="BB1293" t="s">
        <v>172</v>
      </c>
      <c r="BC1293" t="s">
        <v>153</v>
      </c>
      <c r="BD1293">
        <v>0</v>
      </c>
      <c r="BE1293">
        <v>0</v>
      </c>
    </row>
    <row r="1294" spans="1:57" x14ac:dyDescent="0.35">
      <c r="A1294" s="193">
        <v>3740</v>
      </c>
      <c r="B1294">
        <v>2649</v>
      </c>
      <c r="C1294" s="194" t="s">
        <v>190</v>
      </c>
      <c r="D1294" t="s">
        <v>294</v>
      </c>
      <c r="E1294" t="s">
        <v>4818</v>
      </c>
      <c r="F1294" t="s">
        <v>86</v>
      </c>
      <c r="G1294">
        <v>1</v>
      </c>
      <c r="H1294">
        <v>0</v>
      </c>
      <c r="I1294">
        <v>0</v>
      </c>
      <c r="J1294">
        <v>0</v>
      </c>
      <c r="K1294">
        <v>0</v>
      </c>
      <c r="L1294">
        <v>0</v>
      </c>
      <c r="M1294" t="s">
        <v>4819</v>
      </c>
      <c r="N1294" s="165">
        <v>44755.921493055554</v>
      </c>
      <c r="O1294" s="195">
        <f t="shared" si="20"/>
        <v>44753</v>
      </c>
      <c r="P1294">
        <v>0</v>
      </c>
      <c r="Q1294" t="s">
        <v>8823</v>
      </c>
      <c r="R1294">
        <v>1113</v>
      </c>
      <c r="S1294">
        <v>462</v>
      </c>
      <c r="T1294" t="s">
        <v>4820</v>
      </c>
      <c r="U1294" t="s">
        <v>130</v>
      </c>
      <c r="V1294" t="s">
        <v>131</v>
      </c>
      <c r="W1294">
        <v>0</v>
      </c>
      <c r="X1294">
        <v>0</v>
      </c>
      <c r="Y1294">
        <v>0</v>
      </c>
      <c r="Z1294">
        <v>0</v>
      </c>
      <c r="AA1294">
        <v>0</v>
      </c>
      <c r="AB1294">
        <v>0</v>
      </c>
      <c r="AC1294">
        <v>7</v>
      </c>
      <c r="AD1294">
        <v>2022</v>
      </c>
      <c r="AH1294">
        <v>13</v>
      </c>
      <c r="AI1294" t="s">
        <v>4821</v>
      </c>
      <c r="AJ1294" t="s">
        <v>252</v>
      </c>
      <c r="AK1294" t="s">
        <v>134</v>
      </c>
      <c r="AL1294">
        <v>0</v>
      </c>
      <c r="AM1294">
        <v>0</v>
      </c>
      <c r="AN1294">
        <v>1</v>
      </c>
      <c r="AO1294">
        <v>0</v>
      </c>
      <c r="AP1294">
        <v>0</v>
      </c>
      <c r="AQ1294">
        <v>0</v>
      </c>
      <c r="AR1294">
        <v>0</v>
      </c>
      <c r="AS1294">
        <v>0</v>
      </c>
      <c r="AT1294">
        <v>0</v>
      </c>
      <c r="AU1294">
        <v>0</v>
      </c>
      <c r="AV1294">
        <v>0</v>
      </c>
      <c r="AW1294">
        <v>0</v>
      </c>
      <c r="AX1294">
        <v>0</v>
      </c>
      <c r="AY1294">
        <v>0</v>
      </c>
      <c r="AZ1294">
        <v>0</v>
      </c>
      <c r="BA1294">
        <v>0</v>
      </c>
      <c r="BB1294" t="s">
        <v>162</v>
      </c>
      <c r="BC1294" t="s">
        <v>166</v>
      </c>
      <c r="BD1294">
        <v>0</v>
      </c>
      <c r="BE1294">
        <v>0</v>
      </c>
    </row>
    <row r="1295" spans="1:57" x14ac:dyDescent="0.35">
      <c r="A1295" s="193">
        <v>3709</v>
      </c>
      <c r="B1295">
        <v>2635</v>
      </c>
      <c r="C1295" s="194" t="s">
        <v>190</v>
      </c>
      <c r="D1295" t="s">
        <v>294</v>
      </c>
      <c r="E1295" t="s">
        <v>4822</v>
      </c>
      <c r="F1295" t="s">
        <v>86</v>
      </c>
      <c r="G1295">
        <v>1</v>
      </c>
      <c r="H1295">
        <v>0</v>
      </c>
      <c r="I1295">
        <v>1</v>
      </c>
      <c r="J1295">
        <v>0</v>
      </c>
      <c r="K1295">
        <v>0</v>
      </c>
      <c r="L1295">
        <v>1</v>
      </c>
      <c r="M1295" t="s">
        <v>4823</v>
      </c>
      <c r="N1295" s="165">
        <v>44755.446238425917</v>
      </c>
      <c r="O1295" s="195">
        <f t="shared" si="20"/>
        <v>44753</v>
      </c>
      <c r="P1295">
        <v>0</v>
      </c>
      <c r="Q1295" t="s">
        <v>8824</v>
      </c>
      <c r="R1295">
        <v>537</v>
      </c>
      <c r="S1295">
        <v>595</v>
      </c>
      <c r="T1295" t="s">
        <v>4824</v>
      </c>
      <c r="U1295" t="s">
        <v>130</v>
      </c>
      <c r="V1295" t="s">
        <v>131</v>
      </c>
      <c r="W1295">
        <v>1</v>
      </c>
      <c r="X1295">
        <v>0</v>
      </c>
      <c r="Y1295">
        <v>0</v>
      </c>
      <c r="Z1295">
        <v>0</v>
      </c>
      <c r="AA1295">
        <v>0</v>
      </c>
      <c r="AB1295">
        <v>1</v>
      </c>
      <c r="AC1295">
        <v>7</v>
      </c>
      <c r="AD1295">
        <v>2022</v>
      </c>
      <c r="AE1295" t="s">
        <v>4825</v>
      </c>
      <c r="AH1295">
        <v>13</v>
      </c>
      <c r="AI1295" t="s">
        <v>4826</v>
      </c>
      <c r="AJ1295" t="s">
        <v>252</v>
      </c>
      <c r="AK1295" t="s">
        <v>134</v>
      </c>
      <c r="AL1295">
        <v>0</v>
      </c>
      <c r="AM1295">
        <v>0</v>
      </c>
      <c r="AN1295">
        <v>0</v>
      </c>
      <c r="AO1295">
        <v>0</v>
      </c>
      <c r="AP1295">
        <v>0</v>
      </c>
      <c r="AQ1295">
        <v>0</v>
      </c>
      <c r="AR1295">
        <v>0</v>
      </c>
      <c r="AS1295">
        <v>0</v>
      </c>
      <c r="AT1295">
        <v>0</v>
      </c>
      <c r="AU1295">
        <v>0</v>
      </c>
      <c r="AV1295">
        <v>0</v>
      </c>
      <c r="AW1295">
        <v>0</v>
      </c>
      <c r="AX1295">
        <v>0</v>
      </c>
      <c r="AY1295">
        <v>0</v>
      </c>
      <c r="AZ1295">
        <v>0</v>
      </c>
      <c r="BA1295">
        <v>0</v>
      </c>
      <c r="BB1295" t="s">
        <v>178</v>
      </c>
      <c r="BC1295" t="s">
        <v>166</v>
      </c>
      <c r="BD1295">
        <v>0</v>
      </c>
      <c r="BE1295">
        <v>0</v>
      </c>
    </row>
    <row r="1296" spans="1:57" x14ac:dyDescent="0.35">
      <c r="A1296" s="193">
        <v>785</v>
      </c>
      <c r="B1296">
        <v>251</v>
      </c>
      <c r="C1296" s="194" t="s">
        <v>125</v>
      </c>
      <c r="D1296" t="s">
        <v>126</v>
      </c>
      <c r="E1296" t="s">
        <v>4827</v>
      </c>
      <c r="F1296" t="s">
        <v>86</v>
      </c>
      <c r="G1296">
        <v>1</v>
      </c>
      <c r="H1296">
        <v>0</v>
      </c>
      <c r="I1296">
        <v>0</v>
      </c>
      <c r="J1296">
        <v>0</v>
      </c>
      <c r="K1296">
        <v>0</v>
      </c>
      <c r="L1296">
        <v>1</v>
      </c>
      <c r="M1296" t="s">
        <v>4828</v>
      </c>
      <c r="N1296" s="165">
        <v>44679.614317129628</v>
      </c>
      <c r="O1296" s="195">
        <f t="shared" si="20"/>
        <v>44676</v>
      </c>
      <c r="P1296">
        <v>0</v>
      </c>
      <c r="Q1296" t="s">
        <v>4829</v>
      </c>
      <c r="R1296">
        <v>0</v>
      </c>
      <c r="S1296">
        <v>0</v>
      </c>
      <c r="T1296" t="s">
        <v>4829</v>
      </c>
      <c r="U1296" t="s">
        <v>130</v>
      </c>
      <c r="V1296" t="s">
        <v>131</v>
      </c>
      <c r="W1296">
        <v>0</v>
      </c>
      <c r="X1296">
        <v>0</v>
      </c>
      <c r="Y1296">
        <v>0</v>
      </c>
      <c r="Z1296">
        <v>0</v>
      </c>
      <c r="AA1296">
        <v>0</v>
      </c>
      <c r="AB1296">
        <v>1</v>
      </c>
      <c r="AC1296">
        <v>4</v>
      </c>
      <c r="AD1296">
        <v>2022</v>
      </c>
      <c r="AH1296">
        <v>28</v>
      </c>
      <c r="AI1296" t="s">
        <v>4831</v>
      </c>
      <c r="AJ1296" t="s">
        <v>252</v>
      </c>
      <c r="AK1296" t="s">
        <v>134</v>
      </c>
      <c r="AL1296">
        <v>0</v>
      </c>
      <c r="AM1296">
        <v>0</v>
      </c>
      <c r="AN1296">
        <v>0</v>
      </c>
      <c r="AO1296">
        <v>0</v>
      </c>
      <c r="AP1296">
        <v>0</v>
      </c>
      <c r="AQ1296">
        <v>0</v>
      </c>
      <c r="AR1296">
        <v>0</v>
      </c>
      <c r="AS1296">
        <v>0</v>
      </c>
      <c r="AT1296">
        <v>0</v>
      </c>
      <c r="AU1296">
        <v>0</v>
      </c>
      <c r="AV1296">
        <v>0</v>
      </c>
      <c r="AW1296">
        <v>0</v>
      </c>
      <c r="AX1296">
        <v>0</v>
      </c>
      <c r="AY1296">
        <v>0</v>
      </c>
      <c r="AZ1296">
        <v>0</v>
      </c>
      <c r="BA1296">
        <v>0</v>
      </c>
      <c r="BB1296" t="s">
        <v>178</v>
      </c>
      <c r="BC1296" t="s">
        <v>166</v>
      </c>
      <c r="BD1296">
        <v>0</v>
      </c>
      <c r="BE1296">
        <v>0</v>
      </c>
    </row>
    <row r="1297" spans="1:57" x14ac:dyDescent="0.35">
      <c r="A1297" s="193">
        <v>1104</v>
      </c>
      <c r="B1297">
        <v>2600</v>
      </c>
      <c r="C1297" s="194" t="s">
        <v>125</v>
      </c>
      <c r="D1297" t="s">
        <v>294</v>
      </c>
      <c r="E1297" t="s">
        <v>4832</v>
      </c>
      <c r="F1297" t="s">
        <v>85</v>
      </c>
      <c r="G1297">
        <v>1</v>
      </c>
      <c r="H1297">
        <v>0</v>
      </c>
      <c r="I1297">
        <v>0</v>
      </c>
      <c r="J1297">
        <v>0</v>
      </c>
      <c r="K1297">
        <v>0</v>
      </c>
      <c r="L1297">
        <v>0</v>
      </c>
      <c r="M1297" t="s">
        <v>4833</v>
      </c>
      <c r="N1297" s="165">
        <v>44715.842233796298</v>
      </c>
      <c r="O1297" s="195">
        <f t="shared" si="20"/>
        <v>44711</v>
      </c>
      <c r="P1297">
        <v>0</v>
      </c>
      <c r="Q1297" t="s">
        <v>8825</v>
      </c>
      <c r="R1297">
        <v>121</v>
      </c>
      <c r="S1297">
        <v>0</v>
      </c>
      <c r="T1297" t="s">
        <v>4834</v>
      </c>
      <c r="U1297" t="s">
        <v>130</v>
      </c>
      <c r="V1297" t="s">
        <v>131</v>
      </c>
      <c r="W1297">
        <v>0</v>
      </c>
      <c r="X1297">
        <v>0</v>
      </c>
      <c r="Y1297">
        <v>0</v>
      </c>
      <c r="Z1297">
        <v>0</v>
      </c>
      <c r="AA1297">
        <v>0</v>
      </c>
      <c r="AB1297">
        <v>0</v>
      </c>
      <c r="AC1297">
        <v>6</v>
      </c>
      <c r="AD1297">
        <v>2022</v>
      </c>
      <c r="AE1297" t="s">
        <v>3989</v>
      </c>
      <c r="AH1297">
        <v>3</v>
      </c>
      <c r="AI1297" t="s">
        <v>4835</v>
      </c>
      <c r="AJ1297" t="s">
        <v>160</v>
      </c>
      <c r="AK1297" t="s">
        <v>134</v>
      </c>
      <c r="AL1297">
        <v>0</v>
      </c>
      <c r="AM1297">
        <v>0</v>
      </c>
      <c r="AN1297">
        <v>0</v>
      </c>
      <c r="AO1297">
        <v>0</v>
      </c>
      <c r="AP1297">
        <v>0</v>
      </c>
      <c r="AQ1297">
        <v>0</v>
      </c>
      <c r="AR1297">
        <v>0</v>
      </c>
      <c r="AS1297">
        <v>0</v>
      </c>
      <c r="AT1297">
        <v>0</v>
      </c>
      <c r="AU1297">
        <v>0</v>
      </c>
      <c r="AV1297">
        <v>0</v>
      </c>
      <c r="AW1297">
        <v>0</v>
      </c>
      <c r="AX1297">
        <v>0</v>
      </c>
      <c r="AY1297">
        <v>0</v>
      </c>
      <c r="AZ1297">
        <v>0</v>
      </c>
      <c r="BA1297">
        <v>0</v>
      </c>
      <c r="BC1297" t="s">
        <v>153</v>
      </c>
      <c r="BD1297">
        <v>0</v>
      </c>
      <c r="BE1297">
        <v>0</v>
      </c>
    </row>
    <row r="1298" spans="1:57" x14ac:dyDescent="0.35">
      <c r="A1298" s="193">
        <v>479</v>
      </c>
      <c r="B1298">
        <v>2579</v>
      </c>
      <c r="C1298" s="194" t="s">
        <v>125</v>
      </c>
      <c r="D1298" t="s">
        <v>294</v>
      </c>
      <c r="E1298" t="s">
        <v>4836</v>
      </c>
      <c r="F1298" t="s">
        <v>83</v>
      </c>
      <c r="G1298">
        <v>1</v>
      </c>
      <c r="H1298">
        <v>0</v>
      </c>
      <c r="I1298">
        <v>0</v>
      </c>
      <c r="J1298">
        <v>2</v>
      </c>
      <c r="K1298">
        <v>2</v>
      </c>
      <c r="L1298">
        <v>4</v>
      </c>
      <c r="M1298" t="s">
        <v>4837</v>
      </c>
      <c r="N1298" s="165">
        <v>44657.969027777777</v>
      </c>
      <c r="O1298" s="195">
        <f t="shared" si="20"/>
        <v>44655</v>
      </c>
      <c r="P1298">
        <v>0</v>
      </c>
      <c r="Q1298" t="s">
        <v>8826</v>
      </c>
      <c r="R1298">
        <v>1974</v>
      </c>
      <c r="S1298">
        <v>712</v>
      </c>
      <c r="T1298" t="s">
        <v>4838</v>
      </c>
      <c r="U1298" t="s">
        <v>130</v>
      </c>
      <c r="V1298" t="s">
        <v>131</v>
      </c>
      <c r="W1298">
        <v>0</v>
      </c>
      <c r="X1298">
        <v>0</v>
      </c>
      <c r="Y1298">
        <v>0</v>
      </c>
      <c r="Z1298">
        <v>0</v>
      </c>
      <c r="AA1298">
        <v>0</v>
      </c>
      <c r="AB1298">
        <v>0</v>
      </c>
      <c r="AC1298">
        <v>4</v>
      </c>
      <c r="AD1298">
        <v>2022</v>
      </c>
      <c r="AH1298">
        <v>6</v>
      </c>
      <c r="AI1298" t="s">
        <v>4839</v>
      </c>
      <c r="AJ1298" t="s">
        <v>252</v>
      </c>
      <c r="AK1298" t="s">
        <v>134</v>
      </c>
      <c r="AL1298">
        <v>0</v>
      </c>
      <c r="AM1298">
        <v>0</v>
      </c>
      <c r="AN1298">
        <v>0</v>
      </c>
      <c r="AO1298">
        <v>0</v>
      </c>
      <c r="AP1298">
        <v>0</v>
      </c>
      <c r="AQ1298">
        <v>0</v>
      </c>
      <c r="AR1298">
        <v>0</v>
      </c>
      <c r="AS1298">
        <v>0</v>
      </c>
      <c r="AT1298">
        <v>0</v>
      </c>
      <c r="AU1298">
        <v>0</v>
      </c>
      <c r="AV1298">
        <v>0</v>
      </c>
      <c r="AW1298">
        <v>0</v>
      </c>
      <c r="AX1298">
        <v>0</v>
      </c>
      <c r="AY1298">
        <v>0</v>
      </c>
      <c r="AZ1298">
        <v>0</v>
      </c>
      <c r="BA1298">
        <v>0</v>
      </c>
      <c r="BB1298" t="s">
        <v>172</v>
      </c>
      <c r="BC1298" t="s">
        <v>153</v>
      </c>
      <c r="BD1298">
        <v>0</v>
      </c>
      <c r="BE1298">
        <v>0</v>
      </c>
    </row>
    <row r="1299" spans="1:57" x14ac:dyDescent="0.35">
      <c r="A1299" s="193">
        <v>163</v>
      </c>
      <c r="B1299">
        <v>6115</v>
      </c>
      <c r="C1299" s="194" t="s">
        <v>190</v>
      </c>
      <c r="D1299" t="s">
        <v>97</v>
      </c>
      <c r="E1299" t="s">
        <v>4840</v>
      </c>
      <c r="F1299" t="s">
        <v>86</v>
      </c>
      <c r="G1299">
        <v>1</v>
      </c>
      <c r="H1299">
        <v>0</v>
      </c>
      <c r="I1299">
        <v>0</v>
      </c>
      <c r="J1299">
        <v>0</v>
      </c>
      <c r="K1299">
        <v>0</v>
      </c>
      <c r="L1299">
        <v>0</v>
      </c>
      <c r="M1299" t="s">
        <v>4841</v>
      </c>
      <c r="N1299" s="165">
        <v>44628.537465277783</v>
      </c>
      <c r="O1299" s="195">
        <f t="shared" si="20"/>
        <v>44627</v>
      </c>
      <c r="P1299">
        <v>0</v>
      </c>
      <c r="Q1299" t="s">
        <v>8827</v>
      </c>
      <c r="R1299">
        <v>0</v>
      </c>
      <c r="S1299">
        <v>0</v>
      </c>
      <c r="T1299" t="s">
        <v>3036</v>
      </c>
      <c r="U1299" t="s">
        <v>130</v>
      </c>
      <c r="V1299" t="s">
        <v>131</v>
      </c>
      <c r="W1299">
        <v>1</v>
      </c>
      <c r="X1299">
        <v>1</v>
      </c>
      <c r="Y1299">
        <v>1</v>
      </c>
      <c r="Z1299">
        <v>1</v>
      </c>
      <c r="AA1299">
        <v>0</v>
      </c>
      <c r="AB1299">
        <v>1</v>
      </c>
      <c r="AC1299">
        <v>3</v>
      </c>
      <c r="AD1299">
        <v>2022</v>
      </c>
      <c r="AH1299">
        <v>8</v>
      </c>
      <c r="AI1299" t="s">
        <v>4842</v>
      </c>
      <c r="AJ1299" t="s">
        <v>152</v>
      </c>
      <c r="AK1299" t="s">
        <v>171</v>
      </c>
      <c r="AL1299">
        <v>0</v>
      </c>
      <c r="AM1299">
        <v>0</v>
      </c>
      <c r="AN1299">
        <v>0</v>
      </c>
      <c r="AO1299">
        <v>0</v>
      </c>
      <c r="AP1299">
        <v>0</v>
      </c>
      <c r="AQ1299">
        <v>1</v>
      </c>
      <c r="AR1299">
        <v>0</v>
      </c>
      <c r="AS1299">
        <v>0</v>
      </c>
      <c r="AT1299">
        <v>0</v>
      </c>
      <c r="AU1299">
        <v>0</v>
      </c>
      <c r="AV1299">
        <v>0</v>
      </c>
      <c r="AW1299">
        <v>0</v>
      </c>
      <c r="AX1299">
        <v>0</v>
      </c>
      <c r="AY1299">
        <v>0</v>
      </c>
      <c r="AZ1299">
        <v>0</v>
      </c>
      <c r="BA1299">
        <v>0</v>
      </c>
      <c r="BB1299" t="s">
        <v>178</v>
      </c>
      <c r="BC1299" t="s">
        <v>166</v>
      </c>
      <c r="BD1299">
        <v>0</v>
      </c>
      <c r="BE1299">
        <v>0</v>
      </c>
    </row>
    <row r="1300" spans="1:57" x14ac:dyDescent="0.35">
      <c r="A1300" s="193">
        <v>4389</v>
      </c>
      <c r="B1300">
        <v>2462</v>
      </c>
      <c r="C1300" s="194" t="s">
        <v>125</v>
      </c>
      <c r="D1300" t="s">
        <v>126</v>
      </c>
      <c r="E1300" t="s">
        <v>4843</v>
      </c>
      <c r="F1300" t="s">
        <v>83</v>
      </c>
      <c r="G1300">
        <v>1</v>
      </c>
      <c r="H1300">
        <v>0</v>
      </c>
      <c r="I1300">
        <v>0</v>
      </c>
      <c r="J1300">
        <v>0</v>
      </c>
      <c r="K1300">
        <v>0</v>
      </c>
      <c r="L1300">
        <v>2</v>
      </c>
      <c r="M1300" t="s">
        <v>4844</v>
      </c>
      <c r="N1300" s="165">
        <v>44777.949745370373</v>
      </c>
      <c r="O1300" s="195">
        <f t="shared" si="20"/>
        <v>44774</v>
      </c>
      <c r="P1300">
        <v>0</v>
      </c>
      <c r="Q1300" t="s">
        <v>4550</v>
      </c>
      <c r="R1300">
        <v>0</v>
      </c>
      <c r="S1300">
        <v>0</v>
      </c>
      <c r="T1300" t="s">
        <v>4550</v>
      </c>
      <c r="U1300" t="s">
        <v>130</v>
      </c>
      <c r="V1300" t="s">
        <v>131</v>
      </c>
      <c r="W1300">
        <v>0</v>
      </c>
      <c r="X1300">
        <v>0</v>
      </c>
      <c r="Y1300">
        <v>0</v>
      </c>
      <c r="Z1300">
        <v>0</v>
      </c>
      <c r="AA1300">
        <v>0</v>
      </c>
      <c r="AB1300">
        <v>0</v>
      </c>
      <c r="AC1300">
        <v>8</v>
      </c>
      <c r="AD1300">
        <v>2022</v>
      </c>
      <c r="AH1300">
        <v>4</v>
      </c>
      <c r="AI1300" t="s">
        <v>4845</v>
      </c>
      <c r="AJ1300" t="s">
        <v>160</v>
      </c>
      <c r="AK1300" t="s">
        <v>134</v>
      </c>
      <c r="AL1300">
        <v>0</v>
      </c>
      <c r="AM1300">
        <v>0</v>
      </c>
      <c r="AN1300">
        <v>1</v>
      </c>
      <c r="AO1300">
        <v>0</v>
      </c>
      <c r="AP1300">
        <v>0</v>
      </c>
      <c r="AQ1300">
        <v>0</v>
      </c>
      <c r="AR1300">
        <v>0</v>
      </c>
      <c r="AS1300">
        <v>0</v>
      </c>
      <c r="AT1300">
        <v>0</v>
      </c>
      <c r="AU1300">
        <v>0</v>
      </c>
      <c r="AV1300">
        <v>0</v>
      </c>
      <c r="AW1300">
        <v>0</v>
      </c>
      <c r="AX1300">
        <v>0</v>
      </c>
      <c r="AY1300">
        <v>0</v>
      </c>
      <c r="AZ1300">
        <v>0</v>
      </c>
      <c r="BA1300">
        <v>0</v>
      </c>
      <c r="BB1300" t="s">
        <v>178</v>
      </c>
      <c r="BC1300" t="s">
        <v>166</v>
      </c>
      <c r="BD1300">
        <v>0</v>
      </c>
      <c r="BE1300">
        <v>0</v>
      </c>
    </row>
    <row r="1301" spans="1:57" x14ac:dyDescent="0.35">
      <c r="A1301" s="193">
        <v>3720</v>
      </c>
      <c r="B1301">
        <v>2636</v>
      </c>
      <c r="C1301" s="194" t="s">
        <v>125</v>
      </c>
      <c r="D1301" t="s">
        <v>294</v>
      </c>
      <c r="E1301" t="s">
        <v>4846</v>
      </c>
      <c r="F1301" t="s">
        <v>86</v>
      </c>
      <c r="G1301">
        <v>1</v>
      </c>
      <c r="H1301">
        <v>0</v>
      </c>
      <c r="I1301">
        <v>0</v>
      </c>
      <c r="J1301">
        <v>1</v>
      </c>
      <c r="K1301">
        <v>1</v>
      </c>
      <c r="L1301">
        <v>2</v>
      </c>
      <c r="M1301" t="s">
        <v>4847</v>
      </c>
      <c r="N1301" s="165">
        <v>44755.679097222222</v>
      </c>
      <c r="O1301" s="195">
        <f t="shared" si="20"/>
        <v>44753</v>
      </c>
      <c r="P1301">
        <v>0</v>
      </c>
      <c r="Q1301" t="s">
        <v>8828</v>
      </c>
      <c r="R1301">
        <v>733</v>
      </c>
      <c r="S1301">
        <v>662</v>
      </c>
      <c r="T1301" t="s">
        <v>4848</v>
      </c>
      <c r="U1301" t="s">
        <v>130</v>
      </c>
      <c r="V1301" t="s">
        <v>131</v>
      </c>
      <c r="W1301">
        <v>0</v>
      </c>
      <c r="X1301">
        <v>0</v>
      </c>
      <c r="Y1301">
        <v>0</v>
      </c>
      <c r="Z1301">
        <v>0</v>
      </c>
      <c r="AA1301">
        <v>0</v>
      </c>
      <c r="AB1301">
        <v>0</v>
      </c>
      <c r="AC1301">
        <v>7</v>
      </c>
      <c r="AD1301">
        <v>2022</v>
      </c>
      <c r="AH1301">
        <v>13</v>
      </c>
      <c r="AI1301" t="s">
        <v>4849</v>
      </c>
      <c r="AJ1301" t="s">
        <v>200</v>
      </c>
      <c r="AK1301" t="s">
        <v>134</v>
      </c>
      <c r="AL1301">
        <v>0</v>
      </c>
      <c r="AM1301">
        <v>0</v>
      </c>
      <c r="AN1301">
        <v>0</v>
      </c>
      <c r="AO1301">
        <v>0</v>
      </c>
      <c r="AP1301">
        <v>0</v>
      </c>
      <c r="AQ1301">
        <v>0</v>
      </c>
      <c r="AR1301">
        <v>0</v>
      </c>
      <c r="AS1301">
        <v>0</v>
      </c>
      <c r="AT1301">
        <v>0</v>
      </c>
      <c r="AU1301">
        <v>0</v>
      </c>
      <c r="AV1301">
        <v>0</v>
      </c>
      <c r="AW1301">
        <v>0</v>
      </c>
      <c r="AX1301">
        <v>0</v>
      </c>
      <c r="AY1301">
        <v>0</v>
      </c>
      <c r="AZ1301">
        <v>0</v>
      </c>
      <c r="BA1301">
        <v>0</v>
      </c>
      <c r="BC1301" t="s">
        <v>153</v>
      </c>
      <c r="BD1301">
        <v>0</v>
      </c>
      <c r="BE1301">
        <v>0</v>
      </c>
    </row>
    <row r="1302" spans="1:57" x14ac:dyDescent="0.35">
      <c r="A1302" s="193">
        <v>4503</v>
      </c>
      <c r="B1302">
        <v>2833</v>
      </c>
      <c r="C1302" s="194" t="s">
        <v>125</v>
      </c>
      <c r="D1302" t="s">
        <v>294</v>
      </c>
      <c r="E1302" t="s">
        <v>4850</v>
      </c>
      <c r="F1302" t="s">
        <v>83</v>
      </c>
      <c r="G1302">
        <v>1</v>
      </c>
      <c r="H1302">
        <v>0</v>
      </c>
      <c r="I1302">
        <v>0</v>
      </c>
      <c r="J1302">
        <v>0</v>
      </c>
      <c r="K1302">
        <v>0</v>
      </c>
      <c r="L1302">
        <v>0</v>
      </c>
      <c r="M1302" t="s">
        <v>4851</v>
      </c>
      <c r="N1302" s="165">
        <v>44783.886516203696</v>
      </c>
      <c r="O1302" s="195">
        <f t="shared" si="20"/>
        <v>44781</v>
      </c>
      <c r="P1302">
        <v>0</v>
      </c>
      <c r="Q1302" t="s">
        <v>8829</v>
      </c>
      <c r="R1302">
        <v>376</v>
      </c>
      <c r="S1302">
        <v>8</v>
      </c>
      <c r="T1302" t="s">
        <v>4852</v>
      </c>
      <c r="U1302" t="s">
        <v>130</v>
      </c>
      <c r="V1302" t="s">
        <v>131</v>
      </c>
      <c r="W1302">
        <v>0</v>
      </c>
      <c r="X1302">
        <v>0</v>
      </c>
      <c r="Y1302">
        <v>0</v>
      </c>
      <c r="Z1302">
        <v>0</v>
      </c>
      <c r="AA1302">
        <v>0</v>
      </c>
      <c r="AB1302">
        <v>0</v>
      </c>
      <c r="AC1302">
        <v>8</v>
      </c>
      <c r="AD1302">
        <v>2022</v>
      </c>
      <c r="AE1302" t="s">
        <v>4853</v>
      </c>
      <c r="AH1302">
        <v>10</v>
      </c>
      <c r="AI1302" t="s">
        <v>4854</v>
      </c>
      <c r="AJ1302" t="s">
        <v>133</v>
      </c>
      <c r="AK1302" t="s">
        <v>134</v>
      </c>
      <c r="AL1302">
        <v>0</v>
      </c>
      <c r="AM1302">
        <v>1</v>
      </c>
      <c r="AN1302">
        <v>0</v>
      </c>
      <c r="AO1302">
        <v>1</v>
      </c>
      <c r="AP1302">
        <v>1</v>
      </c>
      <c r="AQ1302">
        <v>0</v>
      </c>
      <c r="AR1302">
        <v>0</v>
      </c>
      <c r="AS1302">
        <v>0</v>
      </c>
      <c r="AT1302">
        <v>0</v>
      </c>
      <c r="AU1302">
        <v>0</v>
      </c>
      <c r="AV1302">
        <v>0</v>
      </c>
      <c r="AW1302">
        <v>0</v>
      </c>
      <c r="AX1302">
        <v>0</v>
      </c>
      <c r="AY1302">
        <v>0</v>
      </c>
      <c r="AZ1302">
        <v>0</v>
      </c>
      <c r="BA1302">
        <v>0</v>
      </c>
      <c r="BC1302" t="s">
        <v>153</v>
      </c>
      <c r="BD1302">
        <v>0</v>
      </c>
      <c r="BE1302">
        <v>0</v>
      </c>
    </row>
    <row r="1303" spans="1:57" x14ac:dyDescent="0.35">
      <c r="A1303" s="193">
        <v>4098</v>
      </c>
      <c r="B1303">
        <v>3016</v>
      </c>
      <c r="C1303" s="194" t="s">
        <v>190</v>
      </c>
      <c r="D1303" t="s">
        <v>294</v>
      </c>
      <c r="E1303" t="s">
        <v>4855</v>
      </c>
      <c r="F1303" t="s">
        <v>83</v>
      </c>
      <c r="G1303">
        <v>1</v>
      </c>
      <c r="H1303">
        <v>0</v>
      </c>
      <c r="I1303">
        <v>0</v>
      </c>
      <c r="J1303">
        <v>1</v>
      </c>
      <c r="K1303">
        <v>1</v>
      </c>
      <c r="L1303">
        <v>2</v>
      </c>
      <c r="M1303" t="s">
        <v>4856</v>
      </c>
      <c r="N1303" s="165">
        <v>44767.658356481479</v>
      </c>
      <c r="O1303" s="195">
        <f t="shared" si="20"/>
        <v>44767</v>
      </c>
      <c r="P1303">
        <v>0</v>
      </c>
      <c r="Q1303" t="s">
        <v>8830</v>
      </c>
      <c r="R1303">
        <v>1194</v>
      </c>
      <c r="S1303">
        <v>86</v>
      </c>
      <c r="T1303" t="s">
        <v>4857</v>
      </c>
      <c r="U1303" t="s">
        <v>130</v>
      </c>
      <c r="V1303" t="s">
        <v>131</v>
      </c>
      <c r="W1303">
        <v>0</v>
      </c>
      <c r="X1303">
        <v>0</v>
      </c>
      <c r="Y1303">
        <v>0</v>
      </c>
      <c r="Z1303">
        <v>0</v>
      </c>
      <c r="AA1303">
        <v>0</v>
      </c>
      <c r="AB1303">
        <v>0</v>
      </c>
      <c r="AC1303">
        <v>7</v>
      </c>
      <c r="AD1303">
        <v>2022</v>
      </c>
      <c r="AE1303" t="s">
        <v>4858</v>
      </c>
      <c r="AF1303" t="s">
        <v>635</v>
      </c>
      <c r="AH1303">
        <v>25</v>
      </c>
      <c r="AI1303" t="s">
        <v>4859</v>
      </c>
      <c r="AJ1303" t="s">
        <v>133</v>
      </c>
      <c r="AK1303" t="s">
        <v>134</v>
      </c>
      <c r="AL1303">
        <v>0</v>
      </c>
      <c r="AM1303">
        <v>0</v>
      </c>
      <c r="AN1303">
        <v>0</v>
      </c>
      <c r="AO1303">
        <v>0</v>
      </c>
      <c r="AP1303">
        <v>0</v>
      </c>
      <c r="AQ1303">
        <v>0</v>
      </c>
      <c r="AR1303">
        <v>0</v>
      </c>
      <c r="AS1303">
        <v>0</v>
      </c>
      <c r="AT1303">
        <v>0</v>
      </c>
      <c r="AU1303">
        <v>0</v>
      </c>
      <c r="AV1303">
        <v>0</v>
      </c>
      <c r="AW1303">
        <v>0</v>
      </c>
      <c r="AX1303">
        <v>0</v>
      </c>
      <c r="AY1303">
        <v>1</v>
      </c>
      <c r="AZ1303">
        <v>0</v>
      </c>
      <c r="BA1303">
        <v>0</v>
      </c>
      <c r="BC1303" t="s">
        <v>153</v>
      </c>
      <c r="BD1303">
        <v>0</v>
      </c>
      <c r="BE1303">
        <v>0</v>
      </c>
    </row>
    <row r="1304" spans="1:57" x14ac:dyDescent="0.35">
      <c r="A1304" s="193">
        <v>4765</v>
      </c>
      <c r="B1304">
        <v>2544</v>
      </c>
      <c r="C1304" s="194" t="s">
        <v>125</v>
      </c>
      <c r="D1304" t="s">
        <v>126</v>
      </c>
      <c r="E1304" t="s">
        <v>4860</v>
      </c>
      <c r="F1304" t="s">
        <v>86</v>
      </c>
      <c r="G1304">
        <v>1</v>
      </c>
      <c r="H1304">
        <v>0</v>
      </c>
      <c r="I1304">
        <v>0</v>
      </c>
      <c r="J1304">
        <v>0</v>
      </c>
      <c r="K1304">
        <v>0</v>
      </c>
      <c r="L1304">
        <v>1</v>
      </c>
      <c r="M1304" t="s">
        <v>4861</v>
      </c>
      <c r="N1304" s="165">
        <v>44793.666250000002</v>
      </c>
      <c r="O1304" s="195">
        <f t="shared" si="20"/>
        <v>44788</v>
      </c>
      <c r="P1304">
        <v>0</v>
      </c>
      <c r="Q1304" t="s">
        <v>760</v>
      </c>
      <c r="R1304">
        <v>0</v>
      </c>
      <c r="S1304">
        <v>0</v>
      </c>
      <c r="T1304" t="s">
        <v>760</v>
      </c>
      <c r="U1304" t="s">
        <v>130</v>
      </c>
      <c r="V1304" t="s">
        <v>131</v>
      </c>
      <c r="W1304">
        <v>0</v>
      </c>
      <c r="X1304">
        <v>0</v>
      </c>
      <c r="Y1304">
        <v>0</v>
      </c>
      <c r="Z1304">
        <v>0</v>
      </c>
      <c r="AA1304">
        <v>0</v>
      </c>
      <c r="AB1304">
        <v>1</v>
      </c>
      <c r="AC1304">
        <v>8</v>
      </c>
      <c r="AD1304">
        <v>2022</v>
      </c>
      <c r="AH1304">
        <v>20</v>
      </c>
      <c r="AI1304" t="s">
        <v>4862</v>
      </c>
      <c r="AJ1304" t="s">
        <v>133</v>
      </c>
      <c r="AK1304" t="s">
        <v>134</v>
      </c>
      <c r="AL1304">
        <v>0</v>
      </c>
      <c r="AM1304">
        <v>0</v>
      </c>
      <c r="AN1304">
        <v>0</v>
      </c>
      <c r="AO1304">
        <v>0</v>
      </c>
      <c r="AP1304">
        <v>0</v>
      </c>
      <c r="AQ1304">
        <v>0</v>
      </c>
      <c r="AR1304">
        <v>0</v>
      </c>
      <c r="AS1304">
        <v>0</v>
      </c>
      <c r="AT1304">
        <v>0</v>
      </c>
      <c r="AU1304">
        <v>0</v>
      </c>
      <c r="AV1304">
        <v>0</v>
      </c>
      <c r="AW1304">
        <v>1</v>
      </c>
      <c r="AX1304">
        <v>0</v>
      </c>
      <c r="AY1304">
        <v>0</v>
      </c>
      <c r="AZ1304">
        <v>0</v>
      </c>
      <c r="BA1304">
        <v>0</v>
      </c>
      <c r="BB1304" t="s">
        <v>154</v>
      </c>
      <c r="BC1304" t="s">
        <v>153</v>
      </c>
      <c r="BD1304">
        <v>0</v>
      </c>
      <c r="BE1304">
        <v>0</v>
      </c>
    </row>
    <row r="1305" spans="1:57" x14ac:dyDescent="0.35">
      <c r="A1305" s="193">
        <v>3742</v>
      </c>
      <c r="B1305">
        <v>2651</v>
      </c>
      <c r="C1305" s="194" t="s">
        <v>190</v>
      </c>
      <c r="D1305" t="s">
        <v>294</v>
      </c>
      <c r="E1305" t="s">
        <v>4863</v>
      </c>
      <c r="F1305" t="s">
        <v>86</v>
      </c>
      <c r="G1305">
        <v>1</v>
      </c>
      <c r="H1305">
        <v>0</v>
      </c>
      <c r="I1305">
        <v>0</v>
      </c>
      <c r="J1305">
        <v>0</v>
      </c>
      <c r="K1305">
        <v>0</v>
      </c>
      <c r="L1305">
        <v>0</v>
      </c>
      <c r="M1305" t="s">
        <v>4864</v>
      </c>
      <c r="N1305" s="165">
        <v>44755.921759259261</v>
      </c>
      <c r="O1305" s="195">
        <f t="shared" si="20"/>
        <v>44753</v>
      </c>
      <c r="P1305">
        <v>0</v>
      </c>
      <c r="Q1305" t="s">
        <v>8831</v>
      </c>
      <c r="R1305">
        <v>13467</v>
      </c>
      <c r="S1305">
        <v>1781</v>
      </c>
      <c r="T1305" t="s">
        <v>4865</v>
      </c>
      <c r="U1305" t="s">
        <v>130</v>
      </c>
      <c r="V1305" t="s">
        <v>131</v>
      </c>
      <c r="W1305">
        <v>0</v>
      </c>
      <c r="X1305">
        <v>0</v>
      </c>
      <c r="Y1305">
        <v>0</v>
      </c>
      <c r="Z1305">
        <v>0</v>
      </c>
      <c r="AA1305">
        <v>0</v>
      </c>
      <c r="AB1305">
        <v>0</v>
      </c>
      <c r="AC1305">
        <v>7</v>
      </c>
      <c r="AD1305">
        <v>2022</v>
      </c>
      <c r="AH1305">
        <v>13</v>
      </c>
      <c r="AI1305" t="s">
        <v>4866</v>
      </c>
      <c r="AJ1305" t="s">
        <v>133</v>
      </c>
      <c r="AK1305" t="s">
        <v>385</v>
      </c>
      <c r="AL1305">
        <v>0</v>
      </c>
      <c r="AM1305">
        <v>0</v>
      </c>
      <c r="AN1305">
        <v>0</v>
      </c>
      <c r="AO1305">
        <v>0</v>
      </c>
      <c r="AP1305">
        <v>0</v>
      </c>
      <c r="AQ1305">
        <v>0</v>
      </c>
      <c r="AR1305">
        <v>0</v>
      </c>
      <c r="AS1305">
        <v>0</v>
      </c>
      <c r="AT1305">
        <v>0</v>
      </c>
      <c r="AU1305">
        <v>0</v>
      </c>
      <c r="AV1305">
        <v>0</v>
      </c>
      <c r="AW1305">
        <v>1</v>
      </c>
      <c r="AX1305">
        <v>0</v>
      </c>
      <c r="AY1305">
        <v>0</v>
      </c>
      <c r="AZ1305">
        <v>0</v>
      </c>
      <c r="BA1305">
        <v>0</v>
      </c>
      <c r="BB1305" t="s">
        <v>178</v>
      </c>
      <c r="BC1305" t="s">
        <v>166</v>
      </c>
      <c r="BD1305">
        <v>0</v>
      </c>
      <c r="BE1305">
        <v>0</v>
      </c>
    </row>
    <row r="1306" spans="1:57" x14ac:dyDescent="0.35">
      <c r="A1306" s="193">
        <v>4774</v>
      </c>
      <c r="B1306">
        <v>230</v>
      </c>
      <c r="C1306" s="194" t="s">
        <v>125</v>
      </c>
      <c r="D1306" t="s">
        <v>126</v>
      </c>
      <c r="E1306" t="s">
        <v>4867</v>
      </c>
      <c r="F1306" t="s">
        <v>86</v>
      </c>
      <c r="G1306">
        <v>1</v>
      </c>
      <c r="H1306">
        <v>0</v>
      </c>
      <c r="I1306">
        <v>0</v>
      </c>
      <c r="J1306">
        <v>0</v>
      </c>
      <c r="K1306">
        <v>0</v>
      </c>
      <c r="L1306">
        <v>1</v>
      </c>
      <c r="M1306" t="s">
        <v>4868</v>
      </c>
      <c r="N1306" s="165">
        <v>44793.717314814807</v>
      </c>
      <c r="O1306" s="195">
        <f t="shared" si="20"/>
        <v>44788</v>
      </c>
      <c r="P1306">
        <v>0</v>
      </c>
      <c r="Q1306" t="s">
        <v>4869</v>
      </c>
      <c r="R1306">
        <v>0</v>
      </c>
      <c r="S1306">
        <v>0</v>
      </c>
      <c r="T1306" t="s">
        <v>4869</v>
      </c>
      <c r="U1306" t="s">
        <v>130</v>
      </c>
      <c r="V1306" t="s">
        <v>131</v>
      </c>
      <c r="W1306">
        <v>0</v>
      </c>
      <c r="X1306">
        <v>0</v>
      </c>
      <c r="Y1306">
        <v>1</v>
      </c>
      <c r="Z1306">
        <v>0</v>
      </c>
      <c r="AA1306">
        <v>0</v>
      </c>
      <c r="AB1306">
        <v>1</v>
      </c>
      <c r="AC1306">
        <v>8</v>
      </c>
      <c r="AD1306">
        <v>2022</v>
      </c>
      <c r="AH1306">
        <v>20</v>
      </c>
      <c r="AI1306" t="s">
        <v>4870</v>
      </c>
      <c r="AJ1306" t="s">
        <v>200</v>
      </c>
      <c r="AK1306" t="s">
        <v>7423</v>
      </c>
      <c r="AL1306">
        <v>0</v>
      </c>
      <c r="AM1306">
        <v>0</v>
      </c>
      <c r="AN1306">
        <v>0</v>
      </c>
      <c r="AO1306">
        <v>0</v>
      </c>
      <c r="AP1306">
        <v>0</v>
      </c>
      <c r="AQ1306">
        <v>0</v>
      </c>
      <c r="AR1306">
        <v>0</v>
      </c>
      <c r="AS1306">
        <v>0</v>
      </c>
      <c r="AT1306">
        <v>0</v>
      </c>
      <c r="AU1306">
        <v>1</v>
      </c>
      <c r="AV1306">
        <v>0</v>
      </c>
      <c r="AW1306">
        <v>0</v>
      </c>
      <c r="AX1306">
        <v>0</v>
      </c>
      <c r="AY1306">
        <v>0</v>
      </c>
      <c r="AZ1306">
        <v>0</v>
      </c>
      <c r="BA1306">
        <v>0</v>
      </c>
      <c r="BB1306" t="s">
        <v>154</v>
      </c>
      <c r="BC1306" t="s">
        <v>166</v>
      </c>
      <c r="BD1306">
        <v>0</v>
      </c>
      <c r="BE1306">
        <v>0</v>
      </c>
    </row>
    <row r="1307" spans="1:57" x14ac:dyDescent="0.35">
      <c r="A1307" s="193">
        <v>352</v>
      </c>
      <c r="B1307">
        <v>2575</v>
      </c>
      <c r="C1307" s="194" t="s">
        <v>125</v>
      </c>
      <c r="D1307" t="s">
        <v>294</v>
      </c>
      <c r="E1307" t="s">
        <v>4871</v>
      </c>
      <c r="F1307" t="s">
        <v>85</v>
      </c>
      <c r="G1307">
        <v>1</v>
      </c>
      <c r="H1307">
        <v>0</v>
      </c>
      <c r="I1307">
        <v>0</v>
      </c>
      <c r="J1307">
        <v>1</v>
      </c>
      <c r="K1307">
        <v>1</v>
      </c>
      <c r="L1307">
        <v>2</v>
      </c>
      <c r="M1307" t="s">
        <v>4872</v>
      </c>
      <c r="N1307" s="165">
        <v>44646.668182870373</v>
      </c>
      <c r="O1307" s="195">
        <f t="shared" si="20"/>
        <v>44641</v>
      </c>
      <c r="P1307">
        <v>0</v>
      </c>
      <c r="Q1307" t="s">
        <v>8832</v>
      </c>
      <c r="R1307">
        <v>1264</v>
      </c>
      <c r="S1307">
        <v>1995</v>
      </c>
      <c r="T1307" t="s">
        <v>4873</v>
      </c>
      <c r="U1307" t="s">
        <v>130</v>
      </c>
      <c r="V1307" t="s">
        <v>131</v>
      </c>
      <c r="W1307">
        <v>1</v>
      </c>
      <c r="X1307">
        <v>0</v>
      </c>
      <c r="Y1307">
        <v>0</v>
      </c>
      <c r="Z1307">
        <v>0</v>
      </c>
      <c r="AA1307">
        <v>0</v>
      </c>
      <c r="AB1307">
        <v>0</v>
      </c>
      <c r="AC1307">
        <v>3</v>
      </c>
      <c r="AD1307">
        <v>2022</v>
      </c>
      <c r="AH1307">
        <v>26</v>
      </c>
      <c r="AI1307" t="s">
        <v>4874</v>
      </c>
      <c r="AJ1307" t="s">
        <v>160</v>
      </c>
      <c r="AK1307" t="s">
        <v>134</v>
      </c>
      <c r="AL1307">
        <v>0</v>
      </c>
      <c r="AM1307">
        <v>0</v>
      </c>
      <c r="AN1307">
        <v>0</v>
      </c>
      <c r="AO1307">
        <v>0</v>
      </c>
      <c r="AP1307">
        <v>0</v>
      </c>
      <c r="AQ1307">
        <v>0</v>
      </c>
      <c r="AR1307">
        <v>0</v>
      </c>
      <c r="AS1307">
        <v>0</v>
      </c>
      <c r="AT1307">
        <v>0</v>
      </c>
      <c r="AU1307">
        <v>0</v>
      </c>
      <c r="AV1307">
        <v>0</v>
      </c>
      <c r="AW1307">
        <v>0</v>
      </c>
      <c r="AX1307">
        <v>0</v>
      </c>
      <c r="AY1307">
        <v>0</v>
      </c>
      <c r="AZ1307">
        <v>0</v>
      </c>
      <c r="BA1307">
        <v>0</v>
      </c>
      <c r="BB1307" t="s">
        <v>162</v>
      </c>
      <c r="BC1307" t="s">
        <v>166</v>
      </c>
      <c r="BD1307">
        <v>0</v>
      </c>
      <c r="BE1307">
        <v>0</v>
      </c>
    </row>
    <row r="1308" spans="1:57" x14ac:dyDescent="0.35">
      <c r="A1308" s="193">
        <v>4661</v>
      </c>
      <c r="B1308">
        <v>3107</v>
      </c>
      <c r="C1308" s="194" t="s">
        <v>125</v>
      </c>
      <c r="D1308" t="s">
        <v>294</v>
      </c>
      <c r="E1308" t="s">
        <v>4875</v>
      </c>
      <c r="F1308" t="s">
        <v>83</v>
      </c>
      <c r="G1308">
        <v>1</v>
      </c>
      <c r="H1308">
        <v>0</v>
      </c>
      <c r="I1308">
        <v>0</v>
      </c>
      <c r="J1308">
        <v>0</v>
      </c>
      <c r="K1308">
        <v>0</v>
      </c>
      <c r="L1308">
        <v>0</v>
      </c>
      <c r="M1308" t="s">
        <v>4876</v>
      </c>
      <c r="N1308" s="165">
        <v>44790.464317129627</v>
      </c>
      <c r="O1308" s="195">
        <f t="shared" si="20"/>
        <v>44788</v>
      </c>
      <c r="P1308">
        <v>0</v>
      </c>
      <c r="Q1308" t="s">
        <v>8833</v>
      </c>
      <c r="R1308">
        <v>7</v>
      </c>
      <c r="S1308">
        <v>0</v>
      </c>
      <c r="T1308" t="s">
        <v>4877</v>
      </c>
      <c r="U1308" t="s">
        <v>130</v>
      </c>
      <c r="V1308" t="s">
        <v>131</v>
      </c>
      <c r="W1308">
        <v>0</v>
      </c>
      <c r="X1308">
        <v>0</v>
      </c>
      <c r="Y1308">
        <v>0</v>
      </c>
      <c r="Z1308">
        <v>0</v>
      </c>
      <c r="AA1308">
        <v>0</v>
      </c>
      <c r="AB1308">
        <v>0</v>
      </c>
      <c r="AC1308">
        <v>8</v>
      </c>
      <c r="AD1308">
        <v>2022</v>
      </c>
      <c r="AF1308" t="s">
        <v>8834</v>
      </c>
      <c r="AH1308">
        <v>17</v>
      </c>
      <c r="AI1308" t="s">
        <v>4878</v>
      </c>
      <c r="AJ1308" t="s">
        <v>133</v>
      </c>
      <c r="AK1308" t="s">
        <v>134</v>
      </c>
      <c r="AL1308">
        <v>0</v>
      </c>
      <c r="AM1308">
        <v>0</v>
      </c>
      <c r="AN1308">
        <v>0</v>
      </c>
      <c r="AO1308">
        <v>0</v>
      </c>
      <c r="AP1308">
        <v>0</v>
      </c>
      <c r="AQ1308">
        <v>0</v>
      </c>
      <c r="AR1308">
        <v>0</v>
      </c>
      <c r="AS1308">
        <v>0</v>
      </c>
      <c r="AT1308">
        <v>0</v>
      </c>
      <c r="AU1308">
        <v>0</v>
      </c>
      <c r="AV1308">
        <v>0</v>
      </c>
      <c r="AW1308">
        <v>0</v>
      </c>
      <c r="AX1308">
        <v>0</v>
      </c>
      <c r="AY1308">
        <v>0</v>
      </c>
      <c r="AZ1308">
        <v>0</v>
      </c>
      <c r="BA1308">
        <v>0</v>
      </c>
      <c r="BB1308" t="s">
        <v>162</v>
      </c>
      <c r="BC1308" t="s">
        <v>166</v>
      </c>
      <c r="BD1308">
        <v>0</v>
      </c>
      <c r="BE1308">
        <v>0</v>
      </c>
    </row>
    <row r="1309" spans="1:57" x14ac:dyDescent="0.35">
      <c r="A1309" s="193">
        <v>981</v>
      </c>
      <c r="B1309">
        <v>5792</v>
      </c>
      <c r="C1309" s="194" t="s">
        <v>190</v>
      </c>
      <c r="D1309" t="s">
        <v>97</v>
      </c>
      <c r="E1309" t="s">
        <v>4879</v>
      </c>
      <c r="F1309" t="s">
        <v>85</v>
      </c>
      <c r="G1309">
        <v>1</v>
      </c>
      <c r="H1309">
        <v>0</v>
      </c>
      <c r="I1309">
        <v>0</v>
      </c>
      <c r="J1309">
        <v>0</v>
      </c>
      <c r="K1309">
        <v>0</v>
      </c>
      <c r="L1309">
        <v>0</v>
      </c>
      <c r="M1309" t="s">
        <v>4880</v>
      </c>
      <c r="N1309" s="165">
        <v>44700.160370370373</v>
      </c>
      <c r="O1309" s="195">
        <f t="shared" si="20"/>
        <v>44697</v>
      </c>
      <c r="P1309">
        <v>0</v>
      </c>
      <c r="Q1309" t="s">
        <v>8835</v>
      </c>
      <c r="R1309">
        <v>0</v>
      </c>
      <c r="S1309">
        <v>0</v>
      </c>
      <c r="T1309" t="s">
        <v>4881</v>
      </c>
      <c r="U1309" t="s">
        <v>130</v>
      </c>
      <c r="V1309" t="s">
        <v>131</v>
      </c>
      <c r="W1309">
        <v>0</v>
      </c>
      <c r="X1309">
        <v>0</v>
      </c>
      <c r="Y1309">
        <v>0</v>
      </c>
      <c r="Z1309">
        <v>0</v>
      </c>
      <c r="AA1309">
        <v>0</v>
      </c>
      <c r="AB1309">
        <v>1</v>
      </c>
      <c r="AC1309">
        <v>5</v>
      </c>
      <c r="AD1309">
        <v>2022</v>
      </c>
      <c r="AH1309">
        <v>19</v>
      </c>
      <c r="AI1309" t="s">
        <v>4882</v>
      </c>
      <c r="AJ1309" t="s">
        <v>133</v>
      </c>
      <c r="AK1309" t="s">
        <v>171</v>
      </c>
      <c r="AL1309">
        <v>0</v>
      </c>
      <c r="AM1309">
        <v>0</v>
      </c>
      <c r="AN1309">
        <v>0</v>
      </c>
      <c r="AO1309">
        <v>0</v>
      </c>
      <c r="AP1309">
        <v>0</v>
      </c>
      <c r="AQ1309">
        <v>0</v>
      </c>
      <c r="AR1309">
        <v>0</v>
      </c>
      <c r="AS1309">
        <v>0</v>
      </c>
      <c r="AT1309">
        <v>0</v>
      </c>
      <c r="AU1309">
        <v>0</v>
      </c>
      <c r="AV1309">
        <v>0</v>
      </c>
      <c r="AW1309">
        <v>0</v>
      </c>
      <c r="AX1309">
        <v>0</v>
      </c>
      <c r="AY1309">
        <v>0</v>
      </c>
      <c r="AZ1309">
        <v>0</v>
      </c>
      <c r="BA1309">
        <v>0</v>
      </c>
      <c r="BB1309" t="s">
        <v>162</v>
      </c>
      <c r="BC1309" t="s">
        <v>166</v>
      </c>
      <c r="BD1309">
        <v>0</v>
      </c>
      <c r="BE1309">
        <v>0</v>
      </c>
    </row>
    <row r="1310" spans="1:57" x14ac:dyDescent="0.35">
      <c r="A1310" s="193">
        <v>4465</v>
      </c>
      <c r="B1310">
        <v>2481</v>
      </c>
      <c r="C1310" s="194" t="s">
        <v>125</v>
      </c>
      <c r="D1310" t="s">
        <v>126</v>
      </c>
      <c r="E1310" t="s">
        <v>4883</v>
      </c>
      <c r="F1310" t="s">
        <v>86</v>
      </c>
      <c r="G1310">
        <v>1</v>
      </c>
      <c r="H1310">
        <v>0</v>
      </c>
      <c r="I1310">
        <v>0</v>
      </c>
      <c r="J1310">
        <v>0</v>
      </c>
      <c r="K1310">
        <v>0</v>
      </c>
      <c r="L1310">
        <v>1</v>
      </c>
      <c r="M1310" t="s">
        <v>4884</v>
      </c>
      <c r="N1310" s="165">
        <v>44781.59579861111</v>
      </c>
      <c r="O1310" s="195">
        <f t="shared" si="20"/>
        <v>44781</v>
      </c>
      <c r="P1310">
        <v>0</v>
      </c>
      <c r="Q1310" t="s">
        <v>4885</v>
      </c>
      <c r="R1310">
        <v>0</v>
      </c>
      <c r="S1310">
        <v>0</v>
      </c>
      <c r="T1310" t="s">
        <v>4885</v>
      </c>
      <c r="U1310" t="s">
        <v>130</v>
      </c>
      <c r="V1310" t="s">
        <v>131</v>
      </c>
      <c r="W1310">
        <v>0</v>
      </c>
      <c r="X1310">
        <v>0</v>
      </c>
      <c r="Y1310">
        <v>0</v>
      </c>
      <c r="Z1310">
        <v>0</v>
      </c>
      <c r="AA1310">
        <v>0</v>
      </c>
      <c r="AB1310">
        <v>1</v>
      </c>
      <c r="AC1310">
        <v>8</v>
      </c>
      <c r="AD1310">
        <v>2022</v>
      </c>
      <c r="AH1310">
        <v>8</v>
      </c>
      <c r="AI1310" t="s">
        <v>4886</v>
      </c>
      <c r="AJ1310" t="s">
        <v>133</v>
      </c>
      <c r="AK1310" t="s">
        <v>134</v>
      </c>
      <c r="AL1310">
        <v>0</v>
      </c>
      <c r="AM1310">
        <v>0</v>
      </c>
      <c r="AN1310">
        <v>0</v>
      </c>
      <c r="AO1310">
        <v>0</v>
      </c>
      <c r="AP1310">
        <v>0</v>
      </c>
      <c r="AQ1310">
        <v>0</v>
      </c>
      <c r="AR1310">
        <v>0</v>
      </c>
      <c r="AS1310">
        <v>0</v>
      </c>
      <c r="AT1310">
        <v>0</v>
      </c>
      <c r="AU1310">
        <v>0</v>
      </c>
      <c r="AV1310">
        <v>0</v>
      </c>
      <c r="AW1310">
        <v>0</v>
      </c>
      <c r="AX1310">
        <v>0</v>
      </c>
      <c r="AY1310">
        <v>1</v>
      </c>
      <c r="AZ1310">
        <v>0</v>
      </c>
      <c r="BA1310">
        <v>0</v>
      </c>
      <c r="BB1310" t="s">
        <v>172</v>
      </c>
      <c r="BC1310" t="s">
        <v>153</v>
      </c>
      <c r="BD1310">
        <v>0</v>
      </c>
      <c r="BE1310">
        <v>0</v>
      </c>
    </row>
    <row r="1311" spans="1:57" x14ac:dyDescent="0.35">
      <c r="A1311" s="193">
        <v>4838</v>
      </c>
      <c r="B1311">
        <v>2556</v>
      </c>
      <c r="C1311" s="194" t="s">
        <v>125</v>
      </c>
      <c r="D1311" t="s">
        <v>126</v>
      </c>
      <c r="E1311" t="s">
        <v>4887</v>
      </c>
      <c r="F1311" t="s">
        <v>86</v>
      </c>
      <c r="G1311">
        <v>1</v>
      </c>
      <c r="H1311">
        <v>0</v>
      </c>
      <c r="I1311">
        <v>0</v>
      </c>
      <c r="J1311">
        <v>0</v>
      </c>
      <c r="K1311">
        <v>0</v>
      </c>
      <c r="L1311">
        <v>1</v>
      </c>
      <c r="M1311" t="s">
        <v>4888</v>
      </c>
      <c r="N1311" s="165">
        <v>44795.954756944448</v>
      </c>
      <c r="O1311" s="195">
        <f t="shared" si="20"/>
        <v>44795</v>
      </c>
      <c r="P1311">
        <v>0</v>
      </c>
      <c r="Q1311" t="s">
        <v>4889</v>
      </c>
      <c r="R1311">
        <v>0</v>
      </c>
      <c r="S1311">
        <v>0</v>
      </c>
      <c r="T1311" t="s">
        <v>4889</v>
      </c>
      <c r="U1311" t="s">
        <v>130</v>
      </c>
      <c r="V1311" t="s">
        <v>131</v>
      </c>
      <c r="W1311">
        <v>0</v>
      </c>
      <c r="X1311">
        <v>0</v>
      </c>
      <c r="Y1311">
        <v>0</v>
      </c>
      <c r="Z1311">
        <v>0</v>
      </c>
      <c r="AA1311">
        <v>0</v>
      </c>
      <c r="AB1311">
        <v>0</v>
      </c>
      <c r="AC1311">
        <v>8</v>
      </c>
      <c r="AD1311">
        <v>2022</v>
      </c>
      <c r="AH1311">
        <v>22</v>
      </c>
      <c r="AI1311" t="s">
        <v>4890</v>
      </c>
      <c r="AJ1311" t="s">
        <v>133</v>
      </c>
      <c r="AK1311" t="s">
        <v>134</v>
      </c>
      <c r="AL1311">
        <v>0</v>
      </c>
      <c r="AM1311">
        <v>0</v>
      </c>
      <c r="AN1311">
        <v>0</v>
      </c>
      <c r="AO1311">
        <v>0</v>
      </c>
      <c r="AP1311">
        <v>0</v>
      </c>
      <c r="AQ1311">
        <v>0</v>
      </c>
      <c r="AR1311">
        <v>0</v>
      </c>
      <c r="AS1311">
        <v>0</v>
      </c>
      <c r="AT1311">
        <v>0</v>
      </c>
      <c r="AU1311">
        <v>0</v>
      </c>
      <c r="AV1311">
        <v>0</v>
      </c>
      <c r="AW1311">
        <v>0</v>
      </c>
      <c r="AX1311">
        <v>1</v>
      </c>
      <c r="AY1311">
        <v>0</v>
      </c>
      <c r="AZ1311">
        <v>0</v>
      </c>
      <c r="BA1311">
        <v>0</v>
      </c>
      <c r="BB1311" t="s">
        <v>154</v>
      </c>
      <c r="BC1311" t="s">
        <v>153</v>
      </c>
      <c r="BD1311">
        <v>0</v>
      </c>
      <c r="BE1311">
        <v>0</v>
      </c>
    </row>
    <row r="1312" spans="1:57" x14ac:dyDescent="0.35">
      <c r="A1312" s="193">
        <v>294</v>
      </c>
      <c r="B1312">
        <v>6671</v>
      </c>
      <c r="C1312" s="194" t="s">
        <v>125</v>
      </c>
      <c r="D1312" t="s">
        <v>126</v>
      </c>
      <c r="E1312" t="s">
        <v>8836</v>
      </c>
      <c r="F1312" t="s">
        <v>83</v>
      </c>
      <c r="G1312">
        <v>1</v>
      </c>
      <c r="H1312">
        <v>0</v>
      </c>
      <c r="I1312">
        <v>0</v>
      </c>
      <c r="J1312">
        <v>0</v>
      </c>
      <c r="K1312">
        <v>0</v>
      </c>
      <c r="L1312">
        <v>20</v>
      </c>
      <c r="M1312" t="s">
        <v>8837</v>
      </c>
      <c r="N1312" s="165">
        <v>44809.64230324074</v>
      </c>
      <c r="O1312" s="195">
        <f t="shared" si="20"/>
        <v>44809</v>
      </c>
      <c r="P1312">
        <v>0</v>
      </c>
      <c r="Q1312" t="s">
        <v>8838</v>
      </c>
      <c r="R1312">
        <v>0</v>
      </c>
      <c r="S1312">
        <v>0</v>
      </c>
      <c r="T1312" t="s">
        <v>8838</v>
      </c>
      <c r="U1312" t="s">
        <v>130</v>
      </c>
      <c r="V1312" t="s">
        <v>131</v>
      </c>
      <c r="W1312">
        <v>1</v>
      </c>
      <c r="X1312">
        <v>0</v>
      </c>
      <c r="Y1312">
        <v>0</v>
      </c>
      <c r="Z1312">
        <v>0</v>
      </c>
      <c r="AA1312">
        <v>0</v>
      </c>
      <c r="AB1312">
        <v>0</v>
      </c>
      <c r="AC1312">
        <v>9</v>
      </c>
      <c r="AD1312">
        <v>2022</v>
      </c>
      <c r="AH1312">
        <v>5</v>
      </c>
      <c r="AI1312" t="s">
        <v>8839</v>
      </c>
      <c r="AJ1312" t="s">
        <v>133</v>
      </c>
      <c r="AK1312" t="s">
        <v>134</v>
      </c>
      <c r="AL1312">
        <v>0</v>
      </c>
      <c r="AM1312">
        <v>0</v>
      </c>
      <c r="AN1312">
        <v>0</v>
      </c>
      <c r="AO1312">
        <v>0</v>
      </c>
      <c r="AP1312">
        <v>0</v>
      </c>
      <c r="AQ1312">
        <v>1</v>
      </c>
      <c r="AR1312">
        <v>0</v>
      </c>
      <c r="AS1312">
        <v>0</v>
      </c>
      <c r="AT1312">
        <v>0</v>
      </c>
      <c r="AU1312">
        <v>0</v>
      </c>
      <c r="AV1312">
        <v>0</v>
      </c>
      <c r="AW1312">
        <v>0</v>
      </c>
      <c r="AX1312">
        <v>0</v>
      </c>
      <c r="AY1312">
        <v>0</v>
      </c>
      <c r="AZ1312">
        <v>0</v>
      </c>
      <c r="BA1312">
        <v>0</v>
      </c>
      <c r="BB1312" t="s">
        <v>154</v>
      </c>
      <c r="BC1312" t="s">
        <v>166</v>
      </c>
      <c r="BD1312">
        <v>0</v>
      </c>
      <c r="BE1312">
        <v>0</v>
      </c>
    </row>
    <row r="1313" spans="1:57" x14ac:dyDescent="0.35">
      <c r="A1313" s="193">
        <v>3899</v>
      </c>
      <c r="B1313">
        <v>2428</v>
      </c>
      <c r="C1313" s="194" t="s">
        <v>125</v>
      </c>
      <c r="D1313" t="s">
        <v>126</v>
      </c>
      <c r="E1313" t="s">
        <v>4891</v>
      </c>
      <c r="F1313" t="s">
        <v>85</v>
      </c>
      <c r="G1313">
        <v>1</v>
      </c>
      <c r="H1313">
        <v>0</v>
      </c>
      <c r="I1313">
        <v>0</v>
      </c>
      <c r="J1313">
        <v>0</v>
      </c>
      <c r="K1313">
        <v>0</v>
      </c>
      <c r="L1313">
        <v>4</v>
      </c>
      <c r="M1313" t="s">
        <v>4892</v>
      </c>
      <c r="N1313" s="165">
        <v>44761.769016203703</v>
      </c>
      <c r="O1313" s="195">
        <f t="shared" si="20"/>
        <v>44760</v>
      </c>
      <c r="P1313">
        <v>0</v>
      </c>
      <c r="Q1313" t="s">
        <v>4893</v>
      </c>
      <c r="R1313">
        <v>0</v>
      </c>
      <c r="S1313">
        <v>0</v>
      </c>
      <c r="T1313" t="s">
        <v>4893</v>
      </c>
      <c r="U1313" t="s">
        <v>130</v>
      </c>
      <c r="V1313" t="s">
        <v>131</v>
      </c>
      <c r="W1313">
        <v>0</v>
      </c>
      <c r="X1313">
        <v>0</v>
      </c>
      <c r="Y1313">
        <v>0</v>
      </c>
      <c r="Z1313">
        <v>0</v>
      </c>
      <c r="AA1313">
        <v>0</v>
      </c>
      <c r="AB1313">
        <v>0</v>
      </c>
      <c r="AC1313">
        <v>7</v>
      </c>
      <c r="AD1313">
        <v>2022</v>
      </c>
      <c r="AH1313">
        <v>19</v>
      </c>
      <c r="AI1313" t="s">
        <v>4894</v>
      </c>
      <c r="AJ1313" t="s">
        <v>133</v>
      </c>
      <c r="AK1313" t="s">
        <v>134</v>
      </c>
      <c r="AL1313">
        <v>0</v>
      </c>
      <c r="AM1313">
        <v>0</v>
      </c>
      <c r="AN1313">
        <v>0</v>
      </c>
      <c r="AO1313">
        <v>0</v>
      </c>
      <c r="AP1313">
        <v>0</v>
      </c>
      <c r="AQ1313">
        <v>0</v>
      </c>
      <c r="AR1313">
        <v>0</v>
      </c>
      <c r="AS1313">
        <v>0</v>
      </c>
      <c r="AT1313">
        <v>0</v>
      </c>
      <c r="AU1313">
        <v>0</v>
      </c>
      <c r="AV1313">
        <v>0</v>
      </c>
      <c r="AW1313">
        <v>0</v>
      </c>
      <c r="AX1313">
        <v>0</v>
      </c>
      <c r="AY1313">
        <v>0</v>
      </c>
      <c r="AZ1313">
        <v>0</v>
      </c>
      <c r="BA1313">
        <v>0</v>
      </c>
      <c r="BC1313" t="s">
        <v>153</v>
      </c>
      <c r="BD1313">
        <v>0</v>
      </c>
      <c r="BE1313">
        <v>0</v>
      </c>
    </row>
    <row r="1314" spans="1:57" x14ac:dyDescent="0.35">
      <c r="A1314" s="193">
        <v>4414</v>
      </c>
      <c r="B1314">
        <v>2472</v>
      </c>
      <c r="C1314" s="194" t="s">
        <v>125</v>
      </c>
      <c r="D1314" t="s">
        <v>126</v>
      </c>
      <c r="E1314" t="s">
        <v>4895</v>
      </c>
      <c r="F1314" t="s">
        <v>86</v>
      </c>
      <c r="G1314">
        <v>1</v>
      </c>
      <c r="H1314">
        <v>0</v>
      </c>
      <c r="I1314">
        <v>0</v>
      </c>
      <c r="J1314">
        <v>0</v>
      </c>
      <c r="K1314">
        <v>0</v>
      </c>
      <c r="L1314">
        <v>1</v>
      </c>
      <c r="M1314" t="s">
        <v>4896</v>
      </c>
      <c r="N1314" s="165">
        <v>44778.642083333332</v>
      </c>
      <c r="O1314" s="195">
        <f t="shared" si="20"/>
        <v>44774</v>
      </c>
      <c r="P1314">
        <v>0</v>
      </c>
      <c r="Q1314" t="s">
        <v>4897</v>
      </c>
      <c r="R1314">
        <v>0</v>
      </c>
      <c r="S1314">
        <v>0</v>
      </c>
      <c r="T1314" t="s">
        <v>4897</v>
      </c>
      <c r="U1314" t="s">
        <v>130</v>
      </c>
      <c r="V1314" t="s">
        <v>131</v>
      </c>
      <c r="W1314">
        <v>0</v>
      </c>
      <c r="X1314">
        <v>0</v>
      </c>
      <c r="Y1314">
        <v>0</v>
      </c>
      <c r="Z1314">
        <v>0</v>
      </c>
      <c r="AA1314">
        <v>0</v>
      </c>
      <c r="AB1314">
        <v>0</v>
      </c>
      <c r="AC1314">
        <v>8</v>
      </c>
      <c r="AD1314">
        <v>2022</v>
      </c>
      <c r="AH1314">
        <v>5</v>
      </c>
      <c r="AI1314" t="s">
        <v>4898</v>
      </c>
      <c r="AJ1314" t="s">
        <v>152</v>
      </c>
      <c r="AK1314" t="s">
        <v>134</v>
      </c>
      <c r="AL1314">
        <v>0</v>
      </c>
      <c r="AM1314">
        <v>0</v>
      </c>
      <c r="AN1314">
        <v>0</v>
      </c>
      <c r="AO1314">
        <v>0</v>
      </c>
      <c r="AP1314">
        <v>0</v>
      </c>
      <c r="AQ1314">
        <v>1</v>
      </c>
      <c r="AR1314">
        <v>0</v>
      </c>
      <c r="AS1314">
        <v>0</v>
      </c>
      <c r="AT1314">
        <v>0</v>
      </c>
      <c r="AU1314">
        <v>0</v>
      </c>
      <c r="AV1314">
        <v>0</v>
      </c>
      <c r="AW1314">
        <v>0</v>
      </c>
      <c r="AX1314">
        <v>0</v>
      </c>
      <c r="AY1314">
        <v>0</v>
      </c>
      <c r="AZ1314">
        <v>0</v>
      </c>
      <c r="BA1314">
        <v>0</v>
      </c>
      <c r="BB1314" t="s">
        <v>172</v>
      </c>
      <c r="BC1314" t="s">
        <v>153</v>
      </c>
      <c r="BD1314">
        <v>1</v>
      </c>
      <c r="BE1314">
        <v>0</v>
      </c>
    </row>
    <row r="1315" spans="1:57" x14ac:dyDescent="0.35">
      <c r="A1315" s="193">
        <v>4436</v>
      </c>
      <c r="B1315">
        <v>2476</v>
      </c>
      <c r="C1315" s="194" t="s">
        <v>125</v>
      </c>
      <c r="D1315" t="s">
        <v>126</v>
      </c>
      <c r="E1315" t="s">
        <v>4899</v>
      </c>
      <c r="F1315" t="s">
        <v>86</v>
      </c>
      <c r="G1315">
        <v>1</v>
      </c>
      <c r="H1315">
        <v>0</v>
      </c>
      <c r="I1315">
        <v>0</v>
      </c>
      <c r="J1315">
        <v>0</v>
      </c>
      <c r="K1315">
        <v>0</v>
      </c>
      <c r="L1315">
        <v>1</v>
      </c>
      <c r="M1315" t="s">
        <v>8840</v>
      </c>
      <c r="N1315" s="165">
        <v>44779.522604166668</v>
      </c>
      <c r="O1315" s="195">
        <f t="shared" si="20"/>
        <v>44774</v>
      </c>
      <c r="P1315">
        <v>0</v>
      </c>
      <c r="Q1315" t="s">
        <v>4897</v>
      </c>
      <c r="R1315">
        <v>0</v>
      </c>
      <c r="S1315">
        <v>0</v>
      </c>
      <c r="T1315" t="s">
        <v>4897</v>
      </c>
      <c r="U1315" t="s">
        <v>130</v>
      </c>
      <c r="V1315" t="s">
        <v>131</v>
      </c>
      <c r="W1315">
        <v>0</v>
      </c>
      <c r="X1315">
        <v>0</v>
      </c>
      <c r="Y1315">
        <v>0</v>
      </c>
      <c r="Z1315">
        <v>0</v>
      </c>
      <c r="AA1315">
        <v>0</v>
      </c>
      <c r="AB1315">
        <v>0</v>
      </c>
      <c r="AC1315">
        <v>8</v>
      </c>
      <c r="AD1315">
        <v>2022</v>
      </c>
      <c r="AH1315">
        <v>6</v>
      </c>
      <c r="AI1315" t="s">
        <v>4900</v>
      </c>
      <c r="AJ1315" t="s">
        <v>152</v>
      </c>
      <c r="AK1315" t="s">
        <v>134</v>
      </c>
      <c r="AL1315">
        <v>0</v>
      </c>
      <c r="AM1315">
        <v>0</v>
      </c>
      <c r="AN1315">
        <v>0</v>
      </c>
      <c r="AO1315">
        <v>0</v>
      </c>
      <c r="AP1315">
        <v>0</v>
      </c>
      <c r="AQ1315">
        <v>1</v>
      </c>
      <c r="AR1315">
        <v>0</v>
      </c>
      <c r="AS1315">
        <v>0</v>
      </c>
      <c r="AT1315">
        <v>0</v>
      </c>
      <c r="AU1315">
        <v>0</v>
      </c>
      <c r="AV1315">
        <v>0</v>
      </c>
      <c r="AW1315">
        <v>0</v>
      </c>
      <c r="AX1315">
        <v>0</v>
      </c>
      <c r="AY1315">
        <v>0</v>
      </c>
      <c r="AZ1315">
        <v>0</v>
      </c>
      <c r="BA1315">
        <v>0</v>
      </c>
      <c r="BB1315" t="s">
        <v>172</v>
      </c>
      <c r="BC1315" t="s">
        <v>153</v>
      </c>
      <c r="BD1315">
        <v>1</v>
      </c>
      <c r="BE1315">
        <v>0</v>
      </c>
    </row>
    <row r="1316" spans="1:57" x14ac:dyDescent="0.35">
      <c r="A1316" s="193">
        <v>4722</v>
      </c>
      <c r="B1316">
        <v>2508</v>
      </c>
      <c r="C1316" s="194" t="s">
        <v>125</v>
      </c>
      <c r="D1316" t="s">
        <v>126</v>
      </c>
      <c r="E1316" t="s">
        <v>4901</v>
      </c>
      <c r="F1316" t="s">
        <v>85</v>
      </c>
      <c r="G1316">
        <v>1</v>
      </c>
      <c r="H1316">
        <v>0</v>
      </c>
      <c r="I1316">
        <v>0</v>
      </c>
      <c r="J1316">
        <v>0</v>
      </c>
      <c r="K1316">
        <v>0</v>
      </c>
      <c r="L1316">
        <v>6</v>
      </c>
      <c r="M1316" t="s">
        <v>4902</v>
      </c>
      <c r="N1316" s="165">
        <v>44792.904120370367</v>
      </c>
      <c r="O1316" s="195">
        <f t="shared" si="20"/>
        <v>44788</v>
      </c>
      <c r="P1316">
        <v>0</v>
      </c>
      <c r="Q1316" t="s">
        <v>4903</v>
      </c>
      <c r="R1316">
        <v>0</v>
      </c>
      <c r="S1316">
        <v>0</v>
      </c>
      <c r="T1316" t="s">
        <v>4903</v>
      </c>
      <c r="U1316" t="s">
        <v>130</v>
      </c>
      <c r="V1316" t="s">
        <v>131</v>
      </c>
      <c r="W1316">
        <v>0</v>
      </c>
      <c r="X1316">
        <v>0</v>
      </c>
      <c r="Y1316">
        <v>0</v>
      </c>
      <c r="Z1316">
        <v>0</v>
      </c>
      <c r="AA1316">
        <v>0</v>
      </c>
      <c r="AB1316">
        <v>0</v>
      </c>
      <c r="AC1316">
        <v>8</v>
      </c>
      <c r="AD1316">
        <v>2022</v>
      </c>
      <c r="AH1316">
        <v>19</v>
      </c>
      <c r="AI1316" t="s">
        <v>4904</v>
      </c>
      <c r="AJ1316" t="s">
        <v>133</v>
      </c>
      <c r="AK1316" t="s">
        <v>134</v>
      </c>
      <c r="AL1316">
        <v>0</v>
      </c>
      <c r="AM1316">
        <v>0</v>
      </c>
      <c r="AN1316">
        <v>0</v>
      </c>
      <c r="AO1316">
        <v>0</v>
      </c>
      <c r="AP1316">
        <v>0</v>
      </c>
      <c r="AQ1316">
        <v>0</v>
      </c>
      <c r="AR1316">
        <v>0</v>
      </c>
      <c r="AS1316">
        <v>0</v>
      </c>
      <c r="AT1316">
        <v>0</v>
      </c>
      <c r="AU1316">
        <v>0</v>
      </c>
      <c r="AV1316">
        <v>0</v>
      </c>
      <c r="AW1316">
        <v>0</v>
      </c>
      <c r="AX1316">
        <v>1</v>
      </c>
      <c r="AY1316">
        <v>0</v>
      </c>
      <c r="AZ1316">
        <v>0</v>
      </c>
      <c r="BA1316">
        <v>0</v>
      </c>
      <c r="BB1316" t="s">
        <v>178</v>
      </c>
      <c r="BC1316" t="s">
        <v>166</v>
      </c>
      <c r="BD1316">
        <v>0</v>
      </c>
      <c r="BE1316">
        <v>0</v>
      </c>
    </row>
    <row r="1317" spans="1:57" x14ac:dyDescent="0.35">
      <c r="A1317" s="193">
        <v>4724</v>
      </c>
      <c r="B1317">
        <v>2510</v>
      </c>
      <c r="C1317" s="194" t="s">
        <v>125</v>
      </c>
      <c r="D1317" t="s">
        <v>126</v>
      </c>
      <c r="E1317" t="s">
        <v>4905</v>
      </c>
      <c r="F1317" t="s">
        <v>85</v>
      </c>
      <c r="G1317">
        <v>1</v>
      </c>
      <c r="H1317">
        <v>0</v>
      </c>
      <c r="I1317">
        <v>0</v>
      </c>
      <c r="J1317">
        <v>0</v>
      </c>
      <c r="K1317">
        <v>0</v>
      </c>
      <c r="L1317">
        <v>5</v>
      </c>
      <c r="M1317" t="s">
        <v>4906</v>
      </c>
      <c r="N1317" s="165">
        <v>44792.907766203702</v>
      </c>
      <c r="O1317" s="195">
        <f t="shared" si="20"/>
        <v>44788</v>
      </c>
      <c r="P1317">
        <v>0</v>
      </c>
      <c r="Q1317" t="s">
        <v>4907</v>
      </c>
      <c r="R1317">
        <v>0</v>
      </c>
      <c r="S1317">
        <v>0</v>
      </c>
      <c r="T1317" t="s">
        <v>4907</v>
      </c>
      <c r="U1317" t="s">
        <v>130</v>
      </c>
      <c r="V1317" t="s">
        <v>131</v>
      </c>
      <c r="W1317">
        <v>0</v>
      </c>
      <c r="X1317">
        <v>0</v>
      </c>
      <c r="Y1317">
        <v>0</v>
      </c>
      <c r="Z1317">
        <v>0</v>
      </c>
      <c r="AA1317">
        <v>0</v>
      </c>
      <c r="AB1317">
        <v>0</v>
      </c>
      <c r="AC1317">
        <v>8</v>
      </c>
      <c r="AD1317">
        <v>2022</v>
      </c>
      <c r="AH1317">
        <v>19</v>
      </c>
      <c r="AI1317" t="s">
        <v>4908</v>
      </c>
      <c r="AJ1317" t="s">
        <v>133</v>
      </c>
      <c r="AK1317" t="s">
        <v>134</v>
      </c>
      <c r="AL1317">
        <v>0</v>
      </c>
      <c r="AM1317">
        <v>0</v>
      </c>
      <c r="AN1317">
        <v>0</v>
      </c>
      <c r="AO1317">
        <v>0</v>
      </c>
      <c r="AP1317">
        <v>0</v>
      </c>
      <c r="AQ1317">
        <v>1</v>
      </c>
      <c r="AR1317">
        <v>0</v>
      </c>
      <c r="AS1317">
        <v>0</v>
      </c>
      <c r="AT1317">
        <v>0</v>
      </c>
      <c r="AU1317">
        <v>0</v>
      </c>
      <c r="AV1317">
        <v>0</v>
      </c>
      <c r="AW1317">
        <v>0</v>
      </c>
      <c r="AX1317">
        <v>0</v>
      </c>
      <c r="AY1317">
        <v>0</v>
      </c>
      <c r="AZ1317">
        <v>0</v>
      </c>
      <c r="BA1317">
        <v>0</v>
      </c>
      <c r="BC1317" t="s">
        <v>153</v>
      </c>
      <c r="BD1317">
        <v>0</v>
      </c>
      <c r="BE1317">
        <v>0</v>
      </c>
    </row>
    <row r="1318" spans="1:57" x14ac:dyDescent="0.35">
      <c r="A1318" s="193">
        <v>4161</v>
      </c>
      <c r="B1318">
        <v>2759</v>
      </c>
      <c r="C1318" s="194" t="s">
        <v>125</v>
      </c>
      <c r="D1318" t="s">
        <v>294</v>
      </c>
      <c r="E1318" t="s">
        <v>4909</v>
      </c>
      <c r="F1318" t="s">
        <v>83</v>
      </c>
      <c r="G1318">
        <v>1</v>
      </c>
      <c r="H1318">
        <v>0</v>
      </c>
      <c r="I1318">
        <v>0</v>
      </c>
      <c r="J1318">
        <v>0</v>
      </c>
      <c r="K1318">
        <v>0</v>
      </c>
      <c r="L1318">
        <v>0</v>
      </c>
      <c r="M1318" t="s">
        <v>4910</v>
      </c>
      <c r="N1318" s="165">
        <v>44769.877476851849</v>
      </c>
      <c r="O1318" s="195">
        <f t="shared" si="20"/>
        <v>44767</v>
      </c>
      <c r="P1318">
        <v>0</v>
      </c>
      <c r="Q1318" t="s">
        <v>8755</v>
      </c>
      <c r="R1318">
        <v>161</v>
      </c>
      <c r="S1318">
        <v>168</v>
      </c>
      <c r="T1318" t="s">
        <v>4482</v>
      </c>
      <c r="U1318" t="s">
        <v>130</v>
      </c>
      <c r="V1318" t="s">
        <v>131</v>
      </c>
      <c r="W1318">
        <v>1</v>
      </c>
      <c r="X1318">
        <v>1</v>
      </c>
      <c r="Y1318">
        <v>0</v>
      </c>
      <c r="Z1318">
        <v>0</v>
      </c>
      <c r="AA1318">
        <v>0</v>
      </c>
      <c r="AB1318">
        <v>0</v>
      </c>
      <c r="AC1318">
        <v>7</v>
      </c>
      <c r="AD1318">
        <v>2022</v>
      </c>
      <c r="AH1318">
        <v>27</v>
      </c>
      <c r="AI1318" t="s">
        <v>4911</v>
      </c>
      <c r="AJ1318" t="s">
        <v>133</v>
      </c>
      <c r="AK1318" t="s">
        <v>134</v>
      </c>
      <c r="AL1318">
        <v>0</v>
      </c>
      <c r="AM1318">
        <v>0</v>
      </c>
      <c r="AN1318">
        <v>0</v>
      </c>
      <c r="AO1318">
        <v>0</v>
      </c>
      <c r="AP1318">
        <v>0</v>
      </c>
      <c r="AQ1318">
        <v>0</v>
      </c>
      <c r="AR1318">
        <v>0</v>
      </c>
      <c r="AS1318">
        <v>0</v>
      </c>
      <c r="AT1318">
        <v>0</v>
      </c>
      <c r="AU1318">
        <v>0</v>
      </c>
      <c r="AV1318">
        <v>0</v>
      </c>
      <c r="AW1318">
        <v>0</v>
      </c>
      <c r="AX1318">
        <v>0</v>
      </c>
      <c r="AY1318">
        <v>0</v>
      </c>
      <c r="AZ1318">
        <v>0</v>
      </c>
      <c r="BA1318">
        <v>1</v>
      </c>
      <c r="BB1318" t="s">
        <v>172</v>
      </c>
      <c r="BC1318" t="s">
        <v>153</v>
      </c>
      <c r="BD1318">
        <v>1</v>
      </c>
      <c r="BE1318">
        <v>0</v>
      </c>
    </row>
    <row r="1319" spans="1:57" x14ac:dyDescent="0.35">
      <c r="A1319" s="193">
        <v>279</v>
      </c>
      <c r="B1319">
        <v>6641</v>
      </c>
      <c r="C1319" s="194" t="s">
        <v>125</v>
      </c>
      <c r="D1319" t="s">
        <v>399</v>
      </c>
      <c r="E1319" t="s">
        <v>8841</v>
      </c>
      <c r="F1319" t="s">
        <v>83</v>
      </c>
      <c r="G1319">
        <v>1</v>
      </c>
      <c r="H1319">
        <v>0</v>
      </c>
      <c r="I1319">
        <v>0</v>
      </c>
      <c r="J1319">
        <v>0</v>
      </c>
      <c r="K1319">
        <v>0</v>
      </c>
      <c r="L1319">
        <v>0</v>
      </c>
      <c r="M1319" t="s">
        <v>8842</v>
      </c>
      <c r="N1319" s="165">
        <v>44808.842141203713</v>
      </c>
      <c r="O1319" s="195">
        <f t="shared" si="20"/>
        <v>44802</v>
      </c>
      <c r="P1319">
        <v>0</v>
      </c>
      <c r="Q1319" t="s">
        <v>7488</v>
      </c>
      <c r="R1319">
        <v>0</v>
      </c>
      <c r="S1319">
        <v>0</v>
      </c>
      <c r="T1319" t="s">
        <v>402</v>
      </c>
      <c r="U1319" t="s">
        <v>130</v>
      </c>
      <c r="V1319" t="s">
        <v>131</v>
      </c>
      <c r="W1319">
        <v>0</v>
      </c>
      <c r="X1319">
        <v>0</v>
      </c>
      <c r="Y1319">
        <v>0</v>
      </c>
      <c r="Z1319">
        <v>0</v>
      </c>
      <c r="AA1319">
        <v>0</v>
      </c>
      <c r="AB1319">
        <v>0</v>
      </c>
      <c r="AC1319">
        <v>9</v>
      </c>
      <c r="AD1319">
        <v>2022</v>
      </c>
      <c r="AH1319">
        <v>4</v>
      </c>
      <c r="AI1319" t="s">
        <v>8843</v>
      </c>
      <c r="AJ1319" t="s">
        <v>152</v>
      </c>
      <c r="AK1319" t="s">
        <v>134</v>
      </c>
      <c r="AL1319">
        <v>0</v>
      </c>
      <c r="AM1319">
        <v>0</v>
      </c>
      <c r="AN1319">
        <v>0</v>
      </c>
      <c r="AO1319">
        <v>0</v>
      </c>
      <c r="AP1319">
        <v>0</v>
      </c>
      <c r="AQ1319">
        <v>0</v>
      </c>
      <c r="AR1319">
        <v>0</v>
      </c>
      <c r="AS1319">
        <v>0</v>
      </c>
      <c r="AT1319">
        <v>0</v>
      </c>
      <c r="AU1319">
        <v>0</v>
      </c>
      <c r="AV1319">
        <v>0</v>
      </c>
      <c r="AW1319">
        <v>0</v>
      </c>
      <c r="AX1319">
        <v>0</v>
      </c>
      <c r="AY1319">
        <v>0</v>
      </c>
      <c r="AZ1319">
        <v>0</v>
      </c>
      <c r="BA1319">
        <v>0</v>
      </c>
      <c r="BB1319" t="s">
        <v>154</v>
      </c>
      <c r="BC1319" t="s">
        <v>166</v>
      </c>
      <c r="BD1319">
        <v>0</v>
      </c>
      <c r="BE1319">
        <v>0</v>
      </c>
    </row>
    <row r="1320" spans="1:57" x14ac:dyDescent="0.35">
      <c r="A1320" s="193">
        <v>4965</v>
      </c>
      <c r="B1320">
        <v>2901</v>
      </c>
      <c r="C1320" s="194" t="s">
        <v>190</v>
      </c>
      <c r="D1320" t="s">
        <v>294</v>
      </c>
      <c r="E1320" t="s">
        <v>4912</v>
      </c>
      <c r="F1320" t="s">
        <v>85</v>
      </c>
      <c r="G1320">
        <v>1</v>
      </c>
      <c r="H1320">
        <v>0</v>
      </c>
      <c r="I1320">
        <v>4</v>
      </c>
      <c r="J1320">
        <v>3</v>
      </c>
      <c r="K1320">
        <v>0</v>
      </c>
      <c r="L1320">
        <v>7</v>
      </c>
      <c r="M1320" t="s">
        <v>4913</v>
      </c>
      <c r="N1320" s="165">
        <v>44802.908206018517</v>
      </c>
      <c r="O1320" s="195">
        <f t="shared" si="20"/>
        <v>44802</v>
      </c>
      <c r="P1320">
        <v>0</v>
      </c>
      <c r="Q1320" t="s">
        <v>8844</v>
      </c>
      <c r="R1320">
        <v>4874</v>
      </c>
      <c r="S1320">
        <v>2185</v>
      </c>
      <c r="T1320" t="s">
        <v>4914</v>
      </c>
      <c r="U1320" t="s">
        <v>130</v>
      </c>
      <c r="V1320" t="s">
        <v>131</v>
      </c>
      <c r="W1320">
        <v>0</v>
      </c>
      <c r="X1320">
        <v>0</v>
      </c>
      <c r="Y1320">
        <v>0</v>
      </c>
      <c r="Z1320">
        <v>1</v>
      </c>
      <c r="AA1320">
        <v>0</v>
      </c>
      <c r="AB1320">
        <v>1</v>
      </c>
      <c r="AC1320">
        <v>8</v>
      </c>
      <c r="AD1320">
        <v>2022</v>
      </c>
      <c r="AE1320" t="s">
        <v>4915</v>
      </c>
      <c r="AH1320">
        <v>29</v>
      </c>
      <c r="AI1320" t="s">
        <v>4916</v>
      </c>
      <c r="AJ1320" t="s">
        <v>133</v>
      </c>
      <c r="AK1320" t="s">
        <v>134</v>
      </c>
      <c r="AL1320">
        <v>0</v>
      </c>
      <c r="AM1320">
        <v>0</v>
      </c>
      <c r="AN1320">
        <v>0</v>
      </c>
      <c r="AO1320">
        <v>0</v>
      </c>
      <c r="AP1320">
        <v>0</v>
      </c>
      <c r="AQ1320">
        <v>0</v>
      </c>
      <c r="AR1320">
        <v>0</v>
      </c>
      <c r="AS1320">
        <v>0</v>
      </c>
      <c r="AT1320">
        <v>0</v>
      </c>
      <c r="AU1320">
        <v>0</v>
      </c>
      <c r="AV1320">
        <v>0</v>
      </c>
      <c r="AW1320">
        <v>0</v>
      </c>
      <c r="AX1320">
        <v>0</v>
      </c>
      <c r="AY1320">
        <v>0</v>
      </c>
      <c r="AZ1320">
        <v>0</v>
      </c>
      <c r="BA1320">
        <v>0</v>
      </c>
      <c r="BB1320" t="s">
        <v>178</v>
      </c>
      <c r="BC1320" t="s">
        <v>166</v>
      </c>
      <c r="BD1320">
        <v>0</v>
      </c>
      <c r="BE1320">
        <v>0</v>
      </c>
    </row>
    <row r="1321" spans="1:57" x14ac:dyDescent="0.35">
      <c r="A1321" s="193">
        <v>1045</v>
      </c>
      <c r="B1321">
        <v>260</v>
      </c>
      <c r="C1321" s="194" t="s">
        <v>125</v>
      </c>
      <c r="D1321" t="s">
        <v>126</v>
      </c>
      <c r="E1321" t="s">
        <v>4917</v>
      </c>
      <c r="F1321" t="s">
        <v>85</v>
      </c>
      <c r="G1321">
        <v>1</v>
      </c>
      <c r="H1321">
        <v>0</v>
      </c>
      <c r="I1321">
        <v>0</v>
      </c>
      <c r="J1321">
        <v>0</v>
      </c>
      <c r="K1321">
        <v>0</v>
      </c>
      <c r="L1321">
        <v>3</v>
      </c>
      <c r="M1321" t="s">
        <v>4918</v>
      </c>
      <c r="N1321" s="165">
        <v>44709.2421875</v>
      </c>
      <c r="O1321" s="195">
        <f t="shared" si="20"/>
        <v>44704</v>
      </c>
      <c r="P1321">
        <v>0</v>
      </c>
      <c r="Q1321" t="s">
        <v>4919</v>
      </c>
      <c r="R1321">
        <v>0</v>
      </c>
      <c r="S1321">
        <v>0</v>
      </c>
      <c r="T1321" t="s">
        <v>4919</v>
      </c>
      <c r="U1321" t="s">
        <v>130</v>
      </c>
      <c r="V1321" t="s">
        <v>131</v>
      </c>
      <c r="W1321">
        <v>0</v>
      </c>
      <c r="X1321">
        <v>0</v>
      </c>
      <c r="Y1321">
        <v>0</v>
      </c>
      <c r="Z1321">
        <v>0</v>
      </c>
      <c r="AA1321">
        <v>0</v>
      </c>
      <c r="AB1321">
        <v>0</v>
      </c>
      <c r="AC1321">
        <v>5</v>
      </c>
      <c r="AD1321">
        <v>2022</v>
      </c>
      <c r="AH1321">
        <v>28</v>
      </c>
      <c r="AI1321" t="s">
        <v>4920</v>
      </c>
      <c r="AJ1321" t="s">
        <v>133</v>
      </c>
      <c r="AK1321" t="s">
        <v>134</v>
      </c>
      <c r="AL1321">
        <v>0</v>
      </c>
      <c r="AM1321">
        <v>0</v>
      </c>
      <c r="AN1321">
        <v>0</v>
      </c>
      <c r="AO1321">
        <v>0</v>
      </c>
      <c r="AP1321">
        <v>0</v>
      </c>
      <c r="AQ1321">
        <v>1</v>
      </c>
      <c r="AR1321">
        <v>0</v>
      </c>
      <c r="AS1321">
        <v>0</v>
      </c>
      <c r="AT1321">
        <v>0</v>
      </c>
      <c r="AU1321">
        <v>0</v>
      </c>
      <c r="AV1321">
        <v>0</v>
      </c>
      <c r="AW1321">
        <v>0</v>
      </c>
      <c r="AX1321">
        <v>0</v>
      </c>
      <c r="AY1321">
        <v>0</v>
      </c>
      <c r="AZ1321">
        <v>0</v>
      </c>
      <c r="BA1321">
        <v>0</v>
      </c>
      <c r="BC1321" t="s">
        <v>153</v>
      </c>
      <c r="BD1321">
        <v>0</v>
      </c>
      <c r="BE1321">
        <v>0</v>
      </c>
    </row>
    <row r="1322" spans="1:57" x14ac:dyDescent="0.35">
      <c r="A1322" s="193">
        <v>4214</v>
      </c>
      <c r="B1322">
        <v>2444</v>
      </c>
      <c r="C1322" s="194" t="s">
        <v>125</v>
      </c>
      <c r="D1322" t="s">
        <v>126</v>
      </c>
      <c r="E1322" t="s">
        <v>4921</v>
      </c>
      <c r="F1322" t="s">
        <v>85</v>
      </c>
      <c r="G1322">
        <v>1</v>
      </c>
      <c r="H1322">
        <v>0</v>
      </c>
      <c r="I1322">
        <v>0</v>
      </c>
      <c r="J1322">
        <v>0</v>
      </c>
      <c r="K1322">
        <v>0</v>
      </c>
      <c r="L1322">
        <v>6</v>
      </c>
      <c r="M1322" t="s">
        <v>4922</v>
      </c>
      <c r="N1322" s="165">
        <v>44771.841446759259</v>
      </c>
      <c r="O1322" s="195">
        <f t="shared" si="20"/>
        <v>44767</v>
      </c>
      <c r="P1322">
        <v>0</v>
      </c>
      <c r="Q1322" t="s">
        <v>4923</v>
      </c>
      <c r="R1322">
        <v>0</v>
      </c>
      <c r="S1322">
        <v>0</v>
      </c>
      <c r="T1322" t="s">
        <v>4923</v>
      </c>
      <c r="U1322" t="s">
        <v>130</v>
      </c>
      <c r="V1322" t="s">
        <v>131</v>
      </c>
      <c r="W1322">
        <v>1</v>
      </c>
      <c r="X1322">
        <v>0</v>
      </c>
      <c r="Y1322">
        <v>0</v>
      </c>
      <c r="Z1322">
        <v>0</v>
      </c>
      <c r="AA1322">
        <v>0</v>
      </c>
      <c r="AB1322">
        <v>1</v>
      </c>
      <c r="AC1322">
        <v>7</v>
      </c>
      <c r="AD1322">
        <v>2022</v>
      </c>
      <c r="AH1322">
        <v>29</v>
      </c>
      <c r="AI1322" t="s">
        <v>4924</v>
      </c>
      <c r="AJ1322" t="s">
        <v>200</v>
      </c>
      <c r="AK1322" t="s">
        <v>134</v>
      </c>
      <c r="AL1322">
        <v>0</v>
      </c>
      <c r="AM1322">
        <v>0</v>
      </c>
      <c r="AN1322">
        <v>1</v>
      </c>
      <c r="AO1322">
        <v>0</v>
      </c>
      <c r="AP1322">
        <v>0</v>
      </c>
      <c r="AQ1322">
        <v>0</v>
      </c>
      <c r="AR1322">
        <v>0</v>
      </c>
      <c r="AS1322">
        <v>0</v>
      </c>
      <c r="AT1322">
        <v>0</v>
      </c>
      <c r="AU1322">
        <v>0</v>
      </c>
      <c r="AV1322">
        <v>0</v>
      </c>
      <c r="AW1322">
        <v>0</v>
      </c>
      <c r="AX1322">
        <v>0</v>
      </c>
      <c r="AY1322">
        <v>0</v>
      </c>
      <c r="AZ1322">
        <v>0</v>
      </c>
      <c r="BA1322">
        <v>0</v>
      </c>
      <c r="BC1322" t="s">
        <v>153</v>
      </c>
      <c r="BD1322">
        <v>1</v>
      </c>
      <c r="BE1322">
        <v>0</v>
      </c>
    </row>
    <row r="1323" spans="1:57" x14ac:dyDescent="0.35">
      <c r="A1323" s="193">
        <v>4263</v>
      </c>
      <c r="B1323">
        <v>2785</v>
      </c>
      <c r="C1323" s="194" t="s">
        <v>125</v>
      </c>
      <c r="D1323" t="s">
        <v>294</v>
      </c>
      <c r="E1323" t="s">
        <v>4925</v>
      </c>
      <c r="F1323" t="s">
        <v>86</v>
      </c>
      <c r="G1323">
        <v>1</v>
      </c>
      <c r="H1323">
        <v>4</v>
      </c>
      <c r="I1323">
        <v>13</v>
      </c>
      <c r="J1323">
        <v>2</v>
      </c>
      <c r="K1323">
        <v>2</v>
      </c>
      <c r="L1323">
        <v>21</v>
      </c>
      <c r="M1323" t="s">
        <v>4926</v>
      </c>
      <c r="N1323" s="165">
        <v>44773.995115740741</v>
      </c>
      <c r="O1323" s="195">
        <f t="shared" si="20"/>
        <v>44767</v>
      </c>
      <c r="P1323">
        <v>0</v>
      </c>
      <c r="Q1323" t="s">
        <v>7632</v>
      </c>
      <c r="R1323">
        <v>1621</v>
      </c>
      <c r="S1323">
        <v>1979</v>
      </c>
      <c r="T1323" t="s">
        <v>1097</v>
      </c>
      <c r="U1323" t="s">
        <v>130</v>
      </c>
      <c r="V1323" t="s">
        <v>131</v>
      </c>
      <c r="W1323">
        <v>0</v>
      </c>
      <c r="X1323">
        <v>0</v>
      </c>
      <c r="Y1323">
        <v>0</v>
      </c>
      <c r="Z1323">
        <v>0</v>
      </c>
      <c r="AA1323">
        <v>0</v>
      </c>
      <c r="AB1323">
        <v>0</v>
      </c>
      <c r="AC1323">
        <v>7</v>
      </c>
      <c r="AD1323">
        <v>2022</v>
      </c>
      <c r="AE1323" t="s">
        <v>4927</v>
      </c>
      <c r="AH1323">
        <v>31</v>
      </c>
      <c r="AI1323" t="s">
        <v>4928</v>
      </c>
      <c r="AJ1323" t="s">
        <v>133</v>
      </c>
      <c r="AK1323" t="s">
        <v>134</v>
      </c>
      <c r="AL1323">
        <v>0</v>
      </c>
      <c r="AM1323">
        <v>0</v>
      </c>
      <c r="AN1323">
        <v>0</v>
      </c>
      <c r="AO1323">
        <v>0</v>
      </c>
      <c r="AP1323">
        <v>0</v>
      </c>
      <c r="AQ1323">
        <v>0</v>
      </c>
      <c r="AR1323">
        <v>0</v>
      </c>
      <c r="AS1323">
        <v>0</v>
      </c>
      <c r="AT1323">
        <v>0</v>
      </c>
      <c r="AU1323">
        <v>1</v>
      </c>
      <c r="AV1323">
        <v>0</v>
      </c>
      <c r="AW1323">
        <v>0</v>
      </c>
      <c r="AX1323">
        <v>0</v>
      </c>
      <c r="AY1323">
        <v>0</v>
      </c>
      <c r="AZ1323">
        <v>0</v>
      </c>
      <c r="BA1323">
        <v>0</v>
      </c>
      <c r="BB1323" t="s">
        <v>172</v>
      </c>
      <c r="BC1323" t="s">
        <v>153</v>
      </c>
      <c r="BD1323">
        <v>0</v>
      </c>
      <c r="BE1323">
        <v>0</v>
      </c>
    </row>
    <row r="1324" spans="1:57" x14ac:dyDescent="0.35">
      <c r="A1324" s="193">
        <v>4390</v>
      </c>
      <c r="B1324">
        <v>2463</v>
      </c>
      <c r="C1324" s="194" t="s">
        <v>125</v>
      </c>
      <c r="D1324" t="s">
        <v>126</v>
      </c>
      <c r="E1324" t="s">
        <v>4929</v>
      </c>
      <c r="F1324" t="s">
        <v>85</v>
      </c>
      <c r="G1324">
        <v>1</v>
      </c>
      <c r="H1324">
        <v>0</v>
      </c>
      <c r="I1324">
        <v>0</v>
      </c>
      <c r="J1324">
        <v>0</v>
      </c>
      <c r="K1324">
        <v>0</v>
      </c>
      <c r="L1324">
        <v>2</v>
      </c>
      <c r="M1324" t="s">
        <v>4930</v>
      </c>
      <c r="N1324" s="165">
        <v>44777.950659722221</v>
      </c>
      <c r="O1324" s="195">
        <f t="shared" si="20"/>
        <v>44774</v>
      </c>
      <c r="P1324">
        <v>0</v>
      </c>
      <c r="Q1324" t="s">
        <v>4550</v>
      </c>
      <c r="R1324">
        <v>0</v>
      </c>
      <c r="S1324">
        <v>0</v>
      </c>
      <c r="T1324" t="s">
        <v>4550</v>
      </c>
      <c r="U1324" t="s">
        <v>130</v>
      </c>
      <c r="V1324" t="s">
        <v>131</v>
      </c>
      <c r="W1324">
        <v>1</v>
      </c>
      <c r="X1324">
        <v>0</v>
      </c>
      <c r="Y1324">
        <v>0</v>
      </c>
      <c r="Z1324">
        <v>0</v>
      </c>
      <c r="AA1324">
        <v>0</v>
      </c>
      <c r="AB1324">
        <v>0</v>
      </c>
      <c r="AC1324">
        <v>8</v>
      </c>
      <c r="AD1324">
        <v>2022</v>
      </c>
      <c r="AH1324">
        <v>4</v>
      </c>
      <c r="AI1324" t="s">
        <v>4931</v>
      </c>
      <c r="AJ1324" t="s">
        <v>160</v>
      </c>
      <c r="AK1324" t="s">
        <v>134</v>
      </c>
      <c r="AL1324">
        <v>0</v>
      </c>
      <c r="AM1324">
        <v>0</v>
      </c>
      <c r="AN1324">
        <v>0</v>
      </c>
      <c r="AO1324">
        <v>0</v>
      </c>
      <c r="AP1324">
        <v>0</v>
      </c>
      <c r="AQ1324">
        <v>0</v>
      </c>
      <c r="AR1324">
        <v>0</v>
      </c>
      <c r="AS1324">
        <v>0</v>
      </c>
      <c r="AT1324">
        <v>0</v>
      </c>
      <c r="AU1324">
        <v>0</v>
      </c>
      <c r="AV1324">
        <v>0</v>
      </c>
      <c r="AW1324">
        <v>0</v>
      </c>
      <c r="AX1324">
        <v>0</v>
      </c>
      <c r="AY1324">
        <v>0</v>
      </c>
      <c r="AZ1324">
        <v>0</v>
      </c>
      <c r="BA1324">
        <v>0</v>
      </c>
      <c r="BB1324" t="s">
        <v>178</v>
      </c>
      <c r="BC1324" t="s">
        <v>166</v>
      </c>
      <c r="BD1324">
        <v>0</v>
      </c>
      <c r="BE1324">
        <v>0</v>
      </c>
    </row>
    <row r="1325" spans="1:57" x14ac:dyDescent="0.35">
      <c r="A1325" s="193">
        <v>3773</v>
      </c>
      <c r="B1325">
        <v>2661</v>
      </c>
      <c r="C1325" s="194" t="s">
        <v>125</v>
      </c>
      <c r="D1325" t="s">
        <v>294</v>
      </c>
      <c r="E1325" t="s">
        <v>4932</v>
      </c>
      <c r="F1325" t="s">
        <v>83</v>
      </c>
      <c r="G1325">
        <v>1</v>
      </c>
      <c r="H1325">
        <v>0</v>
      </c>
      <c r="I1325">
        <v>1</v>
      </c>
      <c r="J1325">
        <v>1</v>
      </c>
      <c r="K1325">
        <v>0</v>
      </c>
      <c r="L1325">
        <v>2</v>
      </c>
      <c r="M1325" t="s">
        <v>4933</v>
      </c>
      <c r="N1325" s="165">
        <v>44756.782546296286</v>
      </c>
      <c r="O1325" s="195">
        <f t="shared" si="20"/>
        <v>44753</v>
      </c>
      <c r="P1325">
        <v>0</v>
      </c>
      <c r="Q1325" t="s">
        <v>8845</v>
      </c>
      <c r="R1325">
        <v>932</v>
      </c>
      <c r="S1325">
        <v>732</v>
      </c>
      <c r="T1325" t="s">
        <v>4934</v>
      </c>
      <c r="U1325" t="s">
        <v>130</v>
      </c>
      <c r="V1325" t="s">
        <v>131</v>
      </c>
      <c r="W1325">
        <v>0</v>
      </c>
      <c r="X1325">
        <v>0</v>
      </c>
      <c r="Y1325">
        <v>0</v>
      </c>
      <c r="Z1325">
        <v>0</v>
      </c>
      <c r="AA1325">
        <v>0</v>
      </c>
      <c r="AB1325">
        <v>1</v>
      </c>
      <c r="AC1325">
        <v>7</v>
      </c>
      <c r="AD1325">
        <v>2022</v>
      </c>
      <c r="AH1325">
        <v>14</v>
      </c>
      <c r="AI1325" t="s">
        <v>4935</v>
      </c>
      <c r="AJ1325" t="s">
        <v>200</v>
      </c>
      <c r="AK1325" t="s">
        <v>134</v>
      </c>
      <c r="AL1325">
        <v>0</v>
      </c>
      <c r="AM1325">
        <v>0</v>
      </c>
      <c r="AN1325">
        <v>0</v>
      </c>
      <c r="AO1325">
        <v>0</v>
      </c>
      <c r="AP1325">
        <v>0</v>
      </c>
      <c r="AQ1325">
        <v>0</v>
      </c>
      <c r="AR1325">
        <v>0</v>
      </c>
      <c r="AS1325">
        <v>0</v>
      </c>
      <c r="AT1325">
        <v>0</v>
      </c>
      <c r="AU1325">
        <v>1</v>
      </c>
      <c r="AV1325">
        <v>0</v>
      </c>
      <c r="AW1325">
        <v>0</v>
      </c>
      <c r="AX1325">
        <v>0</v>
      </c>
      <c r="AY1325">
        <v>0</v>
      </c>
      <c r="AZ1325">
        <v>0</v>
      </c>
      <c r="BA1325">
        <v>0</v>
      </c>
      <c r="BB1325" t="s">
        <v>195</v>
      </c>
      <c r="BC1325" t="s">
        <v>166</v>
      </c>
      <c r="BD1325">
        <v>0</v>
      </c>
      <c r="BE1325">
        <v>0</v>
      </c>
    </row>
    <row r="1326" spans="1:57" x14ac:dyDescent="0.35">
      <c r="A1326" s="193">
        <v>3832</v>
      </c>
      <c r="B1326">
        <v>2672</v>
      </c>
      <c r="C1326" s="194" t="s">
        <v>125</v>
      </c>
      <c r="D1326" t="s">
        <v>294</v>
      </c>
      <c r="E1326" t="s">
        <v>4936</v>
      </c>
      <c r="F1326" t="s">
        <v>83</v>
      </c>
      <c r="G1326">
        <v>1</v>
      </c>
      <c r="H1326">
        <v>0</v>
      </c>
      <c r="I1326">
        <v>0</v>
      </c>
      <c r="J1326">
        <v>0</v>
      </c>
      <c r="K1326">
        <v>0</v>
      </c>
      <c r="L1326">
        <v>0</v>
      </c>
      <c r="M1326" t="s">
        <v>4937</v>
      </c>
      <c r="N1326" s="165">
        <v>44759.687418981477</v>
      </c>
      <c r="O1326" s="195">
        <f t="shared" si="20"/>
        <v>44753</v>
      </c>
      <c r="P1326">
        <v>0</v>
      </c>
      <c r="Q1326" t="s">
        <v>8846</v>
      </c>
      <c r="R1326">
        <v>8</v>
      </c>
      <c r="S1326">
        <v>174</v>
      </c>
      <c r="T1326" t="s">
        <v>4938</v>
      </c>
      <c r="U1326" t="s">
        <v>130</v>
      </c>
      <c r="V1326" t="s">
        <v>131</v>
      </c>
      <c r="W1326">
        <v>0</v>
      </c>
      <c r="X1326">
        <v>0</v>
      </c>
      <c r="Y1326">
        <v>0</v>
      </c>
      <c r="Z1326">
        <v>0</v>
      </c>
      <c r="AA1326">
        <v>0</v>
      </c>
      <c r="AB1326">
        <v>0</v>
      </c>
      <c r="AC1326">
        <v>7</v>
      </c>
      <c r="AD1326">
        <v>2022</v>
      </c>
      <c r="AH1326">
        <v>17</v>
      </c>
      <c r="AI1326" t="s">
        <v>4939</v>
      </c>
      <c r="AJ1326" t="s">
        <v>133</v>
      </c>
      <c r="AK1326" t="s">
        <v>134</v>
      </c>
      <c r="AL1326">
        <v>0</v>
      </c>
      <c r="AM1326">
        <v>0</v>
      </c>
      <c r="AN1326">
        <v>0</v>
      </c>
      <c r="AO1326">
        <v>0</v>
      </c>
      <c r="AP1326">
        <v>0</v>
      </c>
      <c r="AQ1326">
        <v>0</v>
      </c>
      <c r="AR1326">
        <v>0</v>
      </c>
      <c r="AS1326">
        <v>0</v>
      </c>
      <c r="AT1326">
        <v>0</v>
      </c>
      <c r="AU1326">
        <v>0</v>
      </c>
      <c r="AV1326">
        <v>0</v>
      </c>
      <c r="AW1326">
        <v>0</v>
      </c>
      <c r="AX1326">
        <v>0</v>
      </c>
      <c r="AY1326">
        <v>0</v>
      </c>
      <c r="AZ1326">
        <v>0</v>
      </c>
      <c r="BA1326">
        <v>0</v>
      </c>
      <c r="BC1326" t="s">
        <v>153</v>
      </c>
      <c r="BD1326">
        <v>0</v>
      </c>
      <c r="BE1326">
        <v>0</v>
      </c>
    </row>
    <row r="1327" spans="1:57" x14ac:dyDescent="0.35">
      <c r="A1327" s="193">
        <v>4759</v>
      </c>
      <c r="B1327">
        <v>2538</v>
      </c>
      <c r="C1327" s="194" t="s">
        <v>125</v>
      </c>
      <c r="D1327" t="s">
        <v>126</v>
      </c>
      <c r="E1327" t="s">
        <v>4940</v>
      </c>
      <c r="F1327" t="s">
        <v>83</v>
      </c>
      <c r="G1327">
        <v>1</v>
      </c>
      <c r="H1327">
        <v>0</v>
      </c>
      <c r="I1327">
        <v>0</v>
      </c>
      <c r="J1327">
        <v>0</v>
      </c>
      <c r="K1327">
        <v>0</v>
      </c>
      <c r="L1327">
        <v>1</v>
      </c>
      <c r="M1327" t="s">
        <v>4941</v>
      </c>
      <c r="N1327" s="165">
        <v>44793.563761574071</v>
      </c>
      <c r="O1327" s="195">
        <f t="shared" si="20"/>
        <v>44788</v>
      </c>
      <c r="P1327">
        <v>0</v>
      </c>
      <c r="Q1327" t="s">
        <v>760</v>
      </c>
      <c r="R1327">
        <v>0</v>
      </c>
      <c r="S1327">
        <v>0</v>
      </c>
      <c r="T1327" t="s">
        <v>760</v>
      </c>
      <c r="U1327" t="s">
        <v>130</v>
      </c>
      <c r="V1327" t="s">
        <v>131</v>
      </c>
      <c r="W1327">
        <v>0</v>
      </c>
      <c r="X1327">
        <v>0</v>
      </c>
      <c r="Y1327">
        <v>0</v>
      </c>
      <c r="Z1327">
        <v>0</v>
      </c>
      <c r="AA1327">
        <v>0</v>
      </c>
      <c r="AB1327">
        <v>1</v>
      </c>
      <c r="AC1327">
        <v>8</v>
      </c>
      <c r="AD1327">
        <v>2022</v>
      </c>
      <c r="AH1327">
        <v>20</v>
      </c>
      <c r="AI1327" t="s">
        <v>4942</v>
      </c>
      <c r="AJ1327" t="s">
        <v>160</v>
      </c>
      <c r="AK1327" t="s">
        <v>161</v>
      </c>
      <c r="AL1327">
        <v>0</v>
      </c>
      <c r="AM1327">
        <v>0</v>
      </c>
      <c r="AN1327">
        <v>0</v>
      </c>
      <c r="AO1327">
        <v>0</v>
      </c>
      <c r="AP1327">
        <v>0</v>
      </c>
      <c r="AQ1327">
        <v>0</v>
      </c>
      <c r="AR1327">
        <v>0</v>
      </c>
      <c r="AS1327">
        <v>0</v>
      </c>
      <c r="AT1327">
        <v>0</v>
      </c>
      <c r="AU1327">
        <v>0</v>
      </c>
      <c r="AV1327">
        <v>0</v>
      </c>
      <c r="AW1327">
        <v>0</v>
      </c>
      <c r="AX1327">
        <v>0</v>
      </c>
      <c r="AY1327">
        <v>0</v>
      </c>
      <c r="AZ1327">
        <v>0</v>
      </c>
      <c r="BA1327">
        <v>0</v>
      </c>
      <c r="BB1327" t="s">
        <v>172</v>
      </c>
      <c r="BC1327" t="s">
        <v>153</v>
      </c>
      <c r="BD1327">
        <v>1</v>
      </c>
      <c r="BE1327">
        <v>0</v>
      </c>
    </row>
    <row r="1328" spans="1:57" x14ac:dyDescent="0.35">
      <c r="A1328" s="193">
        <v>4488</v>
      </c>
      <c r="B1328">
        <v>14</v>
      </c>
      <c r="C1328" s="194" t="s">
        <v>125</v>
      </c>
      <c r="D1328" t="s">
        <v>399</v>
      </c>
      <c r="E1328" t="s">
        <v>4943</v>
      </c>
      <c r="F1328" t="s">
        <v>85</v>
      </c>
      <c r="G1328">
        <v>1</v>
      </c>
      <c r="H1328">
        <v>0</v>
      </c>
      <c r="I1328">
        <v>0</v>
      </c>
      <c r="J1328">
        <v>0</v>
      </c>
      <c r="K1328">
        <v>0</v>
      </c>
      <c r="L1328">
        <v>0</v>
      </c>
      <c r="M1328" t="s">
        <v>4944</v>
      </c>
      <c r="N1328" s="165">
        <v>44782.686412037037</v>
      </c>
      <c r="O1328" s="195">
        <f t="shared" si="20"/>
        <v>44781</v>
      </c>
      <c r="P1328">
        <v>0</v>
      </c>
      <c r="Q1328" t="s">
        <v>7488</v>
      </c>
      <c r="R1328">
        <v>0</v>
      </c>
      <c r="S1328">
        <v>0</v>
      </c>
      <c r="T1328" t="s">
        <v>402</v>
      </c>
      <c r="U1328" t="s">
        <v>130</v>
      </c>
      <c r="V1328" t="s">
        <v>131</v>
      </c>
      <c r="W1328">
        <v>0</v>
      </c>
      <c r="X1328">
        <v>0</v>
      </c>
      <c r="Y1328">
        <v>0</v>
      </c>
      <c r="Z1328">
        <v>0</v>
      </c>
      <c r="AA1328">
        <v>0</v>
      </c>
      <c r="AB1328">
        <v>0</v>
      </c>
      <c r="AC1328">
        <v>8</v>
      </c>
      <c r="AD1328">
        <v>2022</v>
      </c>
      <c r="AH1328">
        <v>9</v>
      </c>
      <c r="AI1328" t="s">
        <v>4945</v>
      </c>
      <c r="AJ1328" t="s">
        <v>252</v>
      </c>
      <c r="AK1328" t="s">
        <v>134</v>
      </c>
      <c r="AL1328">
        <v>0</v>
      </c>
      <c r="AM1328">
        <v>0</v>
      </c>
      <c r="AN1328">
        <v>0</v>
      </c>
      <c r="AO1328">
        <v>0</v>
      </c>
      <c r="AP1328">
        <v>0</v>
      </c>
      <c r="AQ1328">
        <v>0</v>
      </c>
      <c r="AR1328">
        <v>0</v>
      </c>
      <c r="AS1328">
        <v>0</v>
      </c>
      <c r="AT1328">
        <v>0</v>
      </c>
      <c r="AU1328">
        <v>0</v>
      </c>
      <c r="AV1328">
        <v>0</v>
      </c>
      <c r="AW1328">
        <v>0</v>
      </c>
      <c r="AX1328">
        <v>0</v>
      </c>
      <c r="AY1328">
        <v>0</v>
      </c>
      <c r="AZ1328">
        <v>0</v>
      </c>
      <c r="BA1328">
        <v>0</v>
      </c>
      <c r="BB1328" t="s">
        <v>172</v>
      </c>
      <c r="BC1328" t="s">
        <v>153</v>
      </c>
      <c r="BD1328">
        <v>0</v>
      </c>
      <c r="BE1328">
        <v>0</v>
      </c>
    </row>
    <row r="1329" spans="1:57" x14ac:dyDescent="0.35">
      <c r="A1329" s="193">
        <v>828</v>
      </c>
      <c r="B1329">
        <v>6529</v>
      </c>
      <c r="C1329" s="194" t="s">
        <v>190</v>
      </c>
      <c r="D1329" t="s">
        <v>155</v>
      </c>
      <c r="E1329" t="s">
        <v>4946</v>
      </c>
      <c r="F1329" t="s">
        <v>86</v>
      </c>
      <c r="G1329">
        <v>1</v>
      </c>
      <c r="H1329">
        <v>0</v>
      </c>
      <c r="I1329">
        <v>0</v>
      </c>
      <c r="J1329">
        <v>0</v>
      </c>
      <c r="K1329">
        <v>0</v>
      </c>
      <c r="L1329">
        <v>0</v>
      </c>
      <c r="M1329" t="s">
        <v>4947</v>
      </c>
      <c r="N1329" s="165">
        <v>44686.866851851853</v>
      </c>
      <c r="O1329" s="195">
        <f t="shared" si="20"/>
        <v>44683</v>
      </c>
      <c r="P1329">
        <v>0</v>
      </c>
      <c r="Q1329" t="s">
        <v>8847</v>
      </c>
      <c r="R1329">
        <v>0</v>
      </c>
      <c r="S1329">
        <v>0</v>
      </c>
      <c r="T1329" t="s">
        <v>4948</v>
      </c>
      <c r="U1329" t="s">
        <v>130</v>
      </c>
      <c r="V1329" t="s">
        <v>131</v>
      </c>
      <c r="W1329">
        <v>0</v>
      </c>
      <c r="X1329">
        <v>0</v>
      </c>
      <c r="Y1329">
        <v>0</v>
      </c>
      <c r="Z1329">
        <v>0</v>
      </c>
      <c r="AA1329">
        <v>0</v>
      </c>
      <c r="AB1329">
        <v>0</v>
      </c>
      <c r="AC1329">
        <v>5</v>
      </c>
      <c r="AD1329">
        <v>2022</v>
      </c>
      <c r="AH1329">
        <v>5</v>
      </c>
      <c r="AI1329" t="s">
        <v>4950</v>
      </c>
      <c r="AJ1329" t="s">
        <v>133</v>
      </c>
      <c r="AK1329" t="s">
        <v>134</v>
      </c>
      <c r="AL1329">
        <v>0</v>
      </c>
      <c r="AM1329">
        <v>0</v>
      </c>
      <c r="AN1329">
        <v>0</v>
      </c>
      <c r="AO1329">
        <v>0</v>
      </c>
      <c r="AP1329">
        <v>0</v>
      </c>
      <c r="AQ1329">
        <v>0</v>
      </c>
      <c r="AR1329">
        <v>0</v>
      </c>
      <c r="AS1329">
        <v>0</v>
      </c>
      <c r="AT1329">
        <v>0</v>
      </c>
      <c r="AU1329">
        <v>0</v>
      </c>
      <c r="AV1329">
        <v>0</v>
      </c>
      <c r="AW1329">
        <v>0</v>
      </c>
      <c r="AX1329">
        <v>1</v>
      </c>
      <c r="AY1329">
        <v>0</v>
      </c>
      <c r="AZ1329">
        <v>0</v>
      </c>
      <c r="BA1329">
        <v>0</v>
      </c>
      <c r="BB1329" t="s">
        <v>154</v>
      </c>
      <c r="BC1329" t="s">
        <v>166</v>
      </c>
      <c r="BD1329">
        <v>0</v>
      </c>
      <c r="BE1329">
        <v>0</v>
      </c>
    </row>
    <row r="1330" spans="1:57" x14ac:dyDescent="0.35">
      <c r="A1330" s="193">
        <v>4867</v>
      </c>
      <c r="B1330">
        <v>2884</v>
      </c>
      <c r="C1330" s="194" t="s">
        <v>190</v>
      </c>
      <c r="D1330" t="s">
        <v>294</v>
      </c>
      <c r="E1330" t="s">
        <v>4951</v>
      </c>
      <c r="F1330" t="s">
        <v>83</v>
      </c>
      <c r="G1330">
        <v>1</v>
      </c>
      <c r="H1330">
        <v>0</v>
      </c>
      <c r="I1330">
        <v>3</v>
      </c>
      <c r="J1330">
        <v>1</v>
      </c>
      <c r="K1330">
        <v>0</v>
      </c>
      <c r="L1330">
        <v>4</v>
      </c>
      <c r="M1330" t="s">
        <v>4952</v>
      </c>
      <c r="N1330" s="165">
        <v>44797.744710648149</v>
      </c>
      <c r="O1330" s="195">
        <f t="shared" si="20"/>
        <v>44795</v>
      </c>
      <c r="P1330">
        <v>0</v>
      </c>
      <c r="Q1330" t="s">
        <v>8848</v>
      </c>
      <c r="R1330">
        <v>1997</v>
      </c>
      <c r="S1330">
        <v>2132</v>
      </c>
      <c r="T1330" t="s">
        <v>4953</v>
      </c>
      <c r="U1330" t="s">
        <v>130</v>
      </c>
      <c r="V1330" t="s">
        <v>131</v>
      </c>
      <c r="W1330">
        <v>1</v>
      </c>
      <c r="X1330">
        <v>1</v>
      </c>
      <c r="Y1330">
        <v>0</v>
      </c>
      <c r="Z1330">
        <v>0</v>
      </c>
      <c r="AA1330">
        <v>0</v>
      </c>
      <c r="AB1330">
        <v>0</v>
      </c>
      <c r="AC1330">
        <v>8</v>
      </c>
      <c r="AD1330">
        <v>2022</v>
      </c>
      <c r="AH1330">
        <v>24</v>
      </c>
      <c r="AI1330" t="s">
        <v>4954</v>
      </c>
      <c r="AJ1330" t="s">
        <v>133</v>
      </c>
      <c r="AK1330" t="s">
        <v>134</v>
      </c>
      <c r="AL1330">
        <v>0</v>
      </c>
      <c r="AM1330">
        <v>0</v>
      </c>
      <c r="AN1330">
        <v>0</v>
      </c>
      <c r="AO1330">
        <v>0</v>
      </c>
      <c r="AP1330">
        <v>0</v>
      </c>
      <c r="AQ1330">
        <v>0</v>
      </c>
      <c r="AR1330">
        <v>0</v>
      </c>
      <c r="AS1330">
        <v>0</v>
      </c>
      <c r="AT1330">
        <v>0</v>
      </c>
      <c r="AU1330">
        <v>1</v>
      </c>
      <c r="AV1330">
        <v>0</v>
      </c>
      <c r="AW1330">
        <v>0</v>
      </c>
      <c r="AX1330">
        <v>0</v>
      </c>
      <c r="AY1330">
        <v>0</v>
      </c>
      <c r="AZ1330">
        <v>0</v>
      </c>
      <c r="BA1330">
        <v>0</v>
      </c>
      <c r="BB1330" t="s">
        <v>154</v>
      </c>
      <c r="BC1330" t="s">
        <v>166</v>
      </c>
      <c r="BD1330">
        <v>1</v>
      </c>
      <c r="BE1330">
        <v>0</v>
      </c>
    </row>
    <row r="1331" spans="1:57" x14ac:dyDescent="0.35">
      <c r="A1331" s="193">
        <v>4238</v>
      </c>
      <c r="B1331">
        <v>5514</v>
      </c>
      <c r="C1331" s="194" t="s">
        <v>125</v>
      </c>
      <c r="D1331" t="s">
        <v>97</v>
      </c>
      <c r="E1331" t="s">
        <v>4955</v>
      </c>
      <c r="F1331" t="s">
        <v>83</v>
      </c>
      <c r="G1331">
        <v>1</v>
      </c>
      <c r="H1331">
        <v>0</v>
      </c>
      <c r="I1331">
        <v>0</v>
      </c>
      <c r="J1331">
        <v>0</v>
      </c>
      <c r="K1331">
        <v>0</v>
      </c>
      <c r="L1331">
        <v>0</v>
      </c>
      <c r="M1331" t="s">
        <v>4956</v>
      </c>
      <c r="N1331" s="165">
        <v>44772.708333333343</v>
      </c>
      <c r="O1331" s="195">
        <f t="shared" si="20"/>
        <v>44767</v>
      </c>
      <c r="P1331">
        <v>0</v>
      </c>
      <c r="Q1331" t="s">
        <v>8849</v>
      </c>
      <c r="R1331">
        <v>0</v>
      </c>
      <c r="S1331">
        <v>0</v>
      </c>
      <c r="T1331" t="s">
        <v>4957</v>
      </c>
      <c r="U1331" t="s">
        <v>130</v>
      </c>
      <c r="V1331" t="s">
        <v>131</v>
      </c>
      <c r="W1331">
        <v>1</v>
      </c>
      <c r="X1331">
        <v>0</v>
      </c>
      <c r="Y1331">
        <v>0</v>
      </c>
      <c r="Z1331">
        <v>0</v>
      </c>
      <c r="AA1331">
        <v>0</v>
      </c>
      <c r="AB1331">
        <v>1</v>
      </c>
      <c r="AC1331">
        <v>7</v>
      </c>
      <c r="AD1331">
        <v>2022</v>
      </c>
      <c r="AH1331">
        <v>30</v>
      </c>
      <c r="AI1331" t="s">
        <v>4958</v>
      </c>
      <c r="AJ1331" t="s">
        <v>252</v>
      </c>
      <c r="AK1331" t="s">
        <v>171</v>
      </c>
      <c r="AL1331">
        <v>0</v>
      </c>
      <c r="AM1331">
        <v>0</v>
      </c>
      <c r="AN1331">
        <v>0</v>
      </c>
      <c r="AO1331">
        <v>0</v>
      </c>
      <c r="AP1331">
        <v>0</v>
      </c>
      <c r="AQ1331">
        <v>0</v>
      </c>
      <c r="AR1331">
        <v>0</v>
      </c>
      <c r="AS1331">
        <v>0</v>
      </c>
      <c r="AT1331">
        <v>0</v>
      </c>
      <c r="AU1331">
        <v>0</v>
      </c>
      <c r="AV1331">
        <v>0</v>
      </c>
      <c r="AW1331">
        <v>0</v>
      </c>
      <c r="AX1331">
        <v>0</v>
      </c>
      <c r="AY1331">
        <v>0</v>
      </c>
      <c r="AZ1331">
        <v>0</v>
      </c>
      <c r="BA1331">
        <v>0</v>
      </c>
      <c r="BB1331" t="s">
        <v>172</v>
      </c>
      <c r="BC1331" t="s">
        <v>153</v>
      </c>
      <c r="BD1331">
        <v>1</v>
      </c>
      <c r="BE1331">
        <v>0</v>
      </c>
    </row>
    <row r="1332" spans="1:57" x14ac:dyDescent="0.35">
      <c r="A1332" s="193">
        <v>4217</v>
      </c>
      <c r="B1332">
        <v>59</v>
      </c>
      <c r="C1332" s="194" t="s">
        <v>125</v>
      </c>
      <c r="D1332" t="s">
        <v>399</v>
      </c>
      <c r="E1332" t="s">
        <v>4959</v>
      </c>
      <c r="F1332" t="s">
        <v>83</v>
      </c>
      <c r="G1332">
        <v>1</v>
      </c>
      <c r="H1332">
        <v>0</v>
      </c>
      <c r="I1332">
        <v>0</v>
      </c>
      <c r="J1332">
        <v>0</v>
      </c>
      <c r="K1332">
        <v>0</v>
      </c>
      <c r="L1332">
        <v>0</v>
      </c>
      <c r="M1332" t="s">
        <v>4960</v>
      </c>
      <c r="N1332" s="165">
        <v>44771.876180555562</v>
      </c>
      <c r="O1332" s="195">
        <f t="shared" si="20"/>
        <v>44767</v>
      </c>
      <c r="P1332">
        <v>0</v>
      </c>
      <c r="Q1332" t="s">
        <v>7488</v>
      </c>
      <c r="R1332">
        <v>0</v>
      </c>
      <c r="S1332">
        <v>0</v>
      </c>
      <c r="T1332" t="s">
        <v>402</v>
      </c>
      <c r="U1332" t="s">
        <v>130</v>
      </c>
      <c r="V1332" t="s">
        <v>131</v>
      </c>
      <c r="W1332">
        <v>0</v>
      </c>
      <c r="X1332">
        <v>0</v>
      </c>
      <c r="Y1332">
        <v>0</v>
      </c>
      <c r="Z1332">
        <v>0</v>
      </c>
      <c r="AA1332">
        <v>0</v>
      </c>
      <c r="AB1332">
        <v>0</v>
      </c>
      <c r="AC1332">
        <v>7</v>
      </c>
      <c r="AD1332">
        <v>2022</v>
      </c>
      <c r="AH1332">
        <v>29</v>
      </c>
      <c r="AI1332" t="s">
        <v>4961</v>
      </c>
      <c r="AJ1332" t="s">
        <v>133</v>
      </c>
      <c r="AK1332" t="s">
        <v>134</v>
      </c>
      <c r="AL1332">
        <v>0</v>
      </c>
      <c r="AM1332">
        <v>0</v>
      </c>
      <c r="AN1332">
        <v>0</v>
      </c>
      <c r="AO1332">
        <v>0</v>
      </c>
      <c r="AP1332">
        <v>0</v>
      </c>
      <c r="AQ1332">
        <v>0</v>
      </c>
      <c r="AR1332">
        <v>0</v>
      </c>
      <c r="AS1332">
        <v>0</v>
      </c>
      <c r="AT1332">
        <v>0</v>
      </c>
      <c r="AU1332">
        <v>0</v>
      </c>
      <c r="AV1332">
        <v>0</v>
      </c>
      <c r="AW1332">
        <v>0</v>
      </c>
      <c r="AX1332">
        <v>0</v>
      </c>
      <c r="AY1332">
        <v>0</v>
      </c>
      <c r="AZ1332">
        <v>0</v>
      </c>
      <c r="BA1332">
        <v>0</v>
      </c>
      <c r="BC1332" t="s">
        <v>153</v>
      </c>
      <c r="BD1332">
        <v>0</v>
      </c>
      <c r="BE1332">
        <v>0</v>
      </c>
    </row>
    <row r="1333" spans="1:57" x14ac:dyDescent="0.35">
      <c r="A1333" s="193">
        <v>1012</v>
      </c>
      <c r="B1333">
        <v>5821</v>
      </c>
      <c r="C1333" s="194" t="s">
        <v>190</v>
      </c>
      <c r="D1333" t="s">
        <v>97</v>
      </c>
      <c r="E1333" t="s">
        <v>4962</v>
      </c>
      <c r="F1333" t="s">
        <v>86</v>
      </c>
      <c r="G1333">
        <v>1</v>
      </c>
      <c r="H1333">
        <v>0</v>
      </c>
      <c r="I1333">
        <v>0</v>
      </c>
      <c r="J1333">
        <v>0</v>
      </c>
      <c r="K1333">
        <v>0</v>
      </c>
      <c r="L1333">
        <v>0</v>
      </c>
      <c r="M1333" t="s">
        <v>4963</v>
      </c>
      <c r="N1333" s="165">
        <v>44704.480532407397</v>
      </c>
      <c r="O1333" s="195">
        <f t="shared" si="20"/>
        <v>44704</v>
      </c>
      <c r="P1333">
        <v>0</v>
      </c>
      <c r="Q1333" t="s">
        <v>8850</v>
      </c>
      <c r="R1333">
        <v>0</v>
      </c>
      <c r="S1333">
        <v>0</v>
      </c>
      <c r="T1333" t="s">
        <v>4964</v>
      </c>
      <c r="U1333" t="s">
        <v>130</v>
      </c>
      <c r="V1333" t="s">
        <v>131</v>
      </c>
      <c r="W1333">
        <v>0</v>
      </c>
      <c r="X1333">
        <v>0</v>
      </c>
      <c r="Y1333">
        <v>0</v>
      </c>
      <c r="Z1333">
        <v>0</v>
      </c>
      <c r="AA1333">
        <v>0</v>
      </c>
      <c r="AB1333">
        <v>0</v>
      </c>
      <c r="AC1333">
        <v>5</v>
      </c>
      <c r="AD1333">
        <v>2022</v>
      </c>
      <c r="AH1333">
        <v>23</v>
      </c>
      <c r="AI1333" t="s">
        <v>4965</v>
      </c>
      <c r="AJ1333" t="s">
        <v>133</v>
      </c>
      <c r="AK1333" t="s">
        <v>171</v>
      </c>
      <c r="AL1333">
        <v>0</v>
      </c>
      <c r="AM1333">
        <v>0</v>
      </c>
      <c r="AN1333">
        <v>0</v>
      </c>
      <c r="AO1333">
        <v>0</v>
      </c>
      <c r="AP1333">
        <v>0</v>
      </c>
      <c r="AQ1333">
        <v>0</v>
      </c>
      <c r="AR1333">
        <v>0</v>
      </c>
      <c r="AS1333">
        <v>0</v>
      </c>
      <c r="AT1333">
        <v>0</v>
      </c>
      <c r="AU1333">
        <v>0</v>
      </c>
      <c r="AV1333">
        <v>0</v>
      </c>
      <c r="AW1333">
        <v>0</v>
      </c>
      <c r="AX1333">
        <v>0</v>
      </c>
      <c r="AY1333">
        <v>0</v>
      </c>
      <c r="AZ1333">
        <v>0</v>
      </c>
      <c r="BA1333">
        <v>0</v>
      </c>
      <c r="BB1333" t="s">
        <v>172</v>
      </c>
      <c r="BC1333" t="s">
        <v>153</v>
      </c>
      <c r="BD1333">
        <v>0</v>
      </c>
      <c r="BE1333">
        <v>0</v>
      </c>
    </row>
    <row r="1334" spans="1:57" x14ac:dyDescent="0.35">
      <c r="A1334" s="193">
        <v>1011</v>
      </c>
      <c r="B1334">
        <v>5866</v>
      </c>
      <c r="C1334" s="194" t="s">
        <v>190</v>
      </c>
      <c r="D1334" t="s">
        <v>97</v>
      </c>
      <c r="E1334" t="s">
        <v>4966</v>
      </c>
      <c r="F1334" t="s">
        <v>86</v>
      </c>
      <c r="G1334">
        <v>1</v>
      </c>
      <c r="H1334">
        <v>0</v>
      </c>
      <c r="I1334">
        <v>0</v>
      </c>
      <c r="J1334">
        <v>0</v>
      </c>
      <c r="K1334">
        <v>0</v>
      </c>
      <c r="L1334">
        <v>0</v>
      </c>
      <c r="M1334" t="s">
        <v>4963</v>
      </c>
      <c r="N1334" s="165">
        <v>44704.480532407397</v>
      </c>
      <c r="O1334" s="195">
        <f t="shared" si="20"/>
        <v>44704</v>
      </c>
      <c r="P1334">
        <v>0</v>
      </c>
      <c r="Q1334" t="s">
        <v>8851</v>
      </c>
      <c r="R1334">
        <v>0</v>
      </c>
      <c r="S1334">
        <v>0</v>
      </c>
      <c r="T1334" t="s">
        <v>4967</v>
      </c>
      <c r="U1334" t="s">
        <v>130</v>
      </c>
      <c r="V1334" t="s">
        <v>131</v>
      </c>
      <c r="W1334">
        <v>0</v>
      </c>
      <c r="X1334">
        <v>0</v>
      </c>
      <c r="Y1334">
        <v>0</v>
      </c>
      <c r="Z1334">
        <v>0</v>
      </c>
      <c r="AA1334">
        <v>0</v>
      </c>
      <c r="AB1334">
        <v>0</v>
      </c>
      <c r="AC1334">
        <v>5</v>
      </c>
      <c r="AD1334">
        <v>2022</v>
      </c>
      <c r="AH1334">
        <v>23</v>
      </c>
      <c r="AI1334" t="s">
        <v>4965</v>
      </c>
      <c r="AJ1334" t="s">
        <v>133</v>
      </c>
      <c r="AK1334" t="s">
        <v>171</v>
      </c>
      <c r="AL1334">
        <v>0</v>
      </c>
      <c r="AM1334">
        <v>0</v>
      </c>
      <c r="AN1334">
        <v>0</v>
      </c>
      <c r="AO1334">
        <v>0</v>
      </c>
      <c r="AP1334">
        <v>0</v>
      </c>
      <c r="AQ1334">
        <v>0</v>
      </c>
      <c r="AR1334">
        <v>0</v>
      </c>
      <c r="AS1334">
        <v>0</v>
      </c>
      <c r="AT1334">
        <v>0</v>
      </c>
      <c r="AU1334">
        <v>0</v>
      </c>
      <c r="AV1334">
        <v>0</v>
      </c>
      <c r="AW1334">
        <v>0</v>
      </c>
      <c r="AX1334">
        <v>0</v>
      </c>
      <c r="AY1334">
        <v>0</v>
      </c>
      <c r="AZ1334">
        <v>0</v>
      </c>
      <c r="BA1334">
        <v>0</v>
      </c>
      <c r="BB1334" t="s">
        <v>172</v>
      </c>
      <c r="BC1334" t="s">
        <v>153</v>
      </c>
      <c r="BD1334">
        <v>0</v>
      </c>
      <c r="BE1334">
        <v>0</v>
      </c>
    </row>
    <row r="1335" spans="1:57" x14ac:dyDescent="0.35">
      <c r="A1335" s="193">
        <v>1017</v>
      </c>
      <c r="B1335">
        <v>5688</v>
      </c>
      <c r="C1335" s="194" t="s">
        <v>190</v>
      </c>
      <c r="D1335" t="s">
        <v>97</v>
      </c>
      <c r="E1335" t="s">
        <v>4974</v>
      </c>
      <c r="F1335" t="s">
        <v>86</v>
      </c>
      <c r="G1335">
        <v>1</v>
      </c>
      <c r="H1335">
        <v>0</v>
      </c>
      <c r="I1335">
        <v>0</v>
      </c>
      <c r="J1335">
        <v>0</v>
      </c>
      <c r="K1335">
        <v>0</v>
      </c>
      <c r="L1335">
        <v>0</v>
      </c>
      <c r="M1335" t="s">
        <v>4969</v>
      </c>
      <c r="N1335" s="165">
        <v>44704.481238425928</v>
      </c>
      <c r="O1335" s="195">
        <f t="shared" si="20"/>
        <v>44704</v>
      </c>
      <c r="P1335">
        <v>0</v>
      </c>
      <c r="Q1335" t="s">
        <v>8852</v>
      </c>
      <c r="R1335">
        <v>0</v>
      </c>
      <c r="S1335">
        <v>0</v>
      </c>
      <c r="T1335" t="s">
        <v>4967</v>
      </c>
      <c r="U1335" t="s">
        <v>130</v>
      </c>
      <c r="V1335" t="s">
        <v>131</v>
      </c>
      <c r="W1335">
        <v>0</v>
      </c>
      <c r="X1335">
        <v>0</v>
      </c>
      <c r="Y1335">
        <v>0</v>
      </c>
      <c r="Z1335">
        <v>0</v>
      </c>
      <c r="AA1335">
        <v>0</v>
      </c>
      <c r="AB1335">
        <v>0</v>
      </c>
      <c r="AC1335">
        <v>5</v>
      </c>
      <c r="AD1335">
        <v>2022</v>
      </c>
      <c r="AH1335">
        <v>23</v>
      </c>
      <c r="AI1335" t="s">
        <v>4970</v>
      </c>
      <c r="AJ1335" t="s">
        <v>133</v>
      </c>
      <c r="AK1335" t="s">
        <v>171</v>
      </c>
      <c r="AL1335">
        <v>0</v>
      </c>
      <c r="AM1335">
        <v>0</v>
      </c>
      <c r="AN1335">
        <v>0</v>
      </c>
      <c r="AO1335">
        <v>0</v>
      </c>
      <c r="AP1335">
        <v>0</v>
      </c>
      <c r="AQ1335">
        <v>0</v>
      </c>
      <c r="AR1335">
        <v>0</v>
      </c>
      <c r="AS1335">
        <v>0</v>
      </c>
      <c r="AT1335">
        <v>0</v>
      </c>
      <c r="AU1335">
        <v>0</v>
      </c>
      <c r="AV1335">
        <v>0</v>
      </c>
      <c r="AW1335">
        <v>0</v>
      </c>
      <c r="AX1335">
        <v>0</v>
      </c>
      <c r="AY1335">
        <v>0</v>
      </c>
      <c r="AZ1335">
        <v>0</v>
      </c>
      <c r="BA1335">
        <v>0</v>
      </c>
      <c r="BB1335" t="s">
        <v>172</v>
      </c>
      <c r="BC1335" t="s">
        <v>153</v>
      </c>
      <c r="BD1335">
        <v>0</v>
      </c>
      <c r="BE1335">
        <v>0</v>
      </c>
    </row>
    <row r="1336" spans="1:57" x14ac:dyDescent="0.35">
      <c r="A1336" s="193">
        <v>1013</v>
      </c>
      <c r="B1336">
        <v>5629</v>
      </c>
      <c r="C1336" s="194" t="s">
        <v>190</v>
      </c>
      <c r="D1336" t="s">
        <v>97</v>
      </c>
      <c r="E1336" t="s">
        <v>4968</v>
      </c>
      <c r="F1336" t="s">
        <v>86</v>
      </c>
      <c r="G1336">
        <v>1</v>
      </c>
      <c r="H1336">
        <v>0</v>
      </c>
      <c r="I1336">
        <v>0</v>
      </c>
      <c r="J1336">
        <v>0</v>
      </c>
      <c r="K1336">
        <v>0</v>
      </c>
      <c r="L1336">
        <v>0</v>
      </c>
      <c r="M1336" t="s">
        <v>4969</v>
      </c>
      <c r="N1336" s="165">
        <v>44704.481238425928</v>
      </c>
      <c r="O1336" s="195">
        <f t="shared" si="20"/>
        <v>44704</v>
      </c>
      <c r="P1336">
        <v>0</v>
      </c>
      <c r="Q1336" t="s">
        <v>8853</v>
      </c>
      <c r="R1336">
        <v>0</v>
      </c>
      <c r="S1336">
        <v>0</v>
      </c>
      <c r="T1336" t="s">
        <v>4967</v>
      </c>
      <c r="U1336" t="s">
        <v>130</v>
      </c>
      <c r="V1336" t="s">
        <v>131</v>
      </c>
      <c r="W1336">
        <v>0</v>
      </c>
      <c r="X1336">
        <v>0</v>
      </c>
      <c r="Y1336">
        <v>0</v>
      </c>
      <c r="Z1336">
        <v>0</v>
      </c>
      <c r="AA1336">
        <v>0</v>
      </c>
      <c r="AB1336">
        <v>0</v>
      </c>
      <c r="AC1336">
        <v>5</v>
      </c>
      <c r="AD1336">
        <v>2022</v>
      </c>
      <c r="AH1336">
        <v>23</v>
      </c>
      <c r="AI1336" t="s">
        <v>4970</v>
      </c>
      <c r="AJ1336" t="s">
        <v>133</v>
      </c>
      <c r="AK1336" t="s">
        <v>171</v>
      </c>
      <c r="AL1336">
        <v>0</v>
      </c>
      <c r="AM1336">
        <v>0</v>
      </c>
      <c r="AN1336">
        <v>0</v>
      </c>
      <c r="AO1336">
        <v>0</v>
      </c>
      <c r="AP1336">
        <v>0</v>
      </c>
      <c r="AQ1336">
        <v>0</v>
      </c>
      <c r="AR1336">
        <v>0</v>
      </c>
      <c r="AS1336">
        <v>0</v>
      </c>
      <c r="AT1336">
        <v>0</v>
      </c>
      <c r="AU1336">
        <v>0</v>
      </c>
      <c r="AV1336">
        <v>0</v>
      </c>
      <c r="AW1336">
        <v>0</v>
      </c>
      <c r="AX1336">
        <v>0</v>
      </c>
      <c r="AY1336">
        <v>0</v>
      </c>
      <c r="AZ1336">
        <v>0</v>
      </c>
      <c r="BA1336">
        <v>0</v>
      </c>
      <c r="BB1336" t="s">
        <v>172</v>
      </c>
      <c r="BC1336" t="s">
        <v>153</v>
      </c>
      <c r="BD1336">
        <v>0</v>
      </c>
      <c r="BE1336">
        <v>0</v>
      </c>
    </row>
    <row r="1337" spans="1:57" x14ac:dyDescent="0.35">
      <c r="A1337" s="193">
        <v>1015</v>
      </c>
      <c r="B1337">
        <v>5700</v>
      </c>
      <c r="C1337" s="194" t="s">
        <v>190</v>
      </c>
      <c r="D1337" t="s">
        <v>97</v>
      </c>
      <c r="E1337" t="s">
        <v>4977</v>
      </c>
      <c r="F1337" t="s">
        <v>86</v>
      </c>
      <c r="G1337">
        <v>1</v>
      </c>
      <c r="H1337">
        <v>0</v>
      </c>
      <c r="I1337">
        <v>0</v>
      </c>
      <c r="J1337">
        <v>0</v>
      </c>
      <c r="K1337">
        <v>0</v>
      </c>
      <c r="L1337">
        <v>0</v>
      </c>
      <c r="M1337" t="s">
        <v>4969</v>
      </c>
      <c r="N1337" s="165">
        <v>44704.481238425928</v>
      </c>
      <c r="O1337" s="195">
        <f t="shared" si="20"/>
        <v>44704</v>
      </c>
      <c r="P1337">
        <v>0</v>
      </c>
      <c r="Q1337" t="s">
        <v>8854</v>
      </c>
      <c r="R1337">
        <v>0</v>
      </c>
      <c r="S1337">
        <v>0</v>
      </c>
      <c r="T1337" t="s">
        <v>4967</v>
      </c>
      <c r="U1337" t="s">
        <v>130</v>
      </c>
      <c r="V1337" t="s">
        <v>131</v>
      </c>
      <c r="W1337">
        <v>0</v>
      </c>
      <c r="X1337">
        <v>0</v>
      </c>
      <c r="Y1337">
        <v>0</v>
      </c>
      <c r="Z1337">
        <v>0</v>
      </c>
      <c r="AA1337">
        <v>0</v>
      </c>
      <c r="AB1337">
        <v>0</v>
      </c>
      <c r="AC1337">
        <v>5</v>
      </c>
      <c r="AD1337">
        <v>2022</v>
      </c>
      <c r="AH1337">
        <v>23</v>
      </c>
      <c r="AI1337" t="s">
        <v>4970</v>
      </c>
      <c r="AJ1337" t="s">
        <v>133</v>
      </c>
      <c r="AK1337" t="s">
        <v>171</v>
      </c>
      <c r="AL1337">
        <v>0</v>
      </c>
      <c r="AM1337">
        <v>0</v>
      </c>
      <c r="AN1337">
        <v>0</v>
      </c>
      <c r="AO1337">
        <v>0</v>
      </c>
      <c r="AP1337">
        <v>0</v>
      </c>
      <c r="AQ1337">
        <v>0</v>
      </c>
      <c r="AR1337">
        <v>0</v>
      </c>
      <c r="AS1337">
        <v>0</v>
      </c>
      <c r="AT1337">
        <v>0</v>
      </c>
      <c r="AU1337">
        <v>0</v>
      </c>
      <c r="AV1337">
        <v>0</v>
      </c>
      <c r="AW1337">
        <v>0</v>
      </c>
      <c r="AX1337">
        <v>0</v>
      </c>
      <c r="AY1337">
        <v>0</v>
      </c>
      <c r="AZ1337">
        <v>0</v>
      </c>
      <c r="BA1337">
        <v>0</v>
      </c>
      <c r="BB1337" t="s">
        <v>172</v>
      </c>
      <c r="BC1337" t="s">
        <v>153</v>
      </c>
      <c r="BD1337">
        <v>0</v>
      </c>
      <c r="BE1337">
        <v>0</v>
      </c>
    </row>
    <row r="1338" spans="1:57" x14ac:dyDescent="0.35">
      <c r="A1338" s="193">
        <v>1020</v>
      </c>
      <c r="B1338">
        <v>5565</v>
      </c>
      <c r="C1338" s="194" t="s">
        <v>190</v>
      </c>
      <c r="D1338" t="s">
        <v>97</v>
      </c>
      <c r="E1338" t="s">
        <v>4975</v>
      </c>
      <c r="F1338" t="s">
        <v>86</v>
      </c>
      <c r="G1338">
        <v>1</v>
      </c>
      <c r="H1338">
        <v>0</v>
      </c>
      <c r="I1338">
        <v>0</v>
      </c>
      <c r="J1338">
        <v>0</v>
      </c>
      <c r="K1338">
        <v>0</v>
      </c>
      <c r="L1338">
        <v>0</v>
      </c>
      <c r="M1338" t="s">
        <v>4969</v>
      </c>
      <c r="N1338" s="165">
        <v>44704.481238425928</v>
      </c>
      <c r="O1338" s="195">
        <f t="shared" si="20"/>
        <v>44704</v>
      </c>
      <c r="P1338">
        <v>0</v>
      </c>
      <c r="Q1338" t="s">
        <v>8855</v>
      </c>
      <c r="R1338">
        <v>0</v>
      </c>
      <c r="S1338">
        <v>0</v>
      </c>
      <c r="T1338" t="s">
        <v>4967</v>
      </c>
      <c r="U1338" t="s">
        <v>130</v>
      </c>
      <c r="V1338" t="s">
        <v>131</v>
      </c>
      <c r="W1338">
        <v>0</v>
      </c>
      <c r="X1338">
        <v>0</v>
      </c>
      <c r="Y1338">
        <v>0</v>
      </c>
      <c r="Z1338">
        <v>0</v>
      </c>
      <c r="AA1338">
        <v>0</v>
      </c>
      <c r="AB1338">
        <v>0</v>
      </c>
      <c r="AC1338">
        <v>5</v>
      </c>
      <c r="AD1338">
        <v>2022</v>
      </c>
      <c r="AH1338">
        <v>23</v>
      </c>
      <c r="AI1338" t="s">
        <v>4970</v>
      </c>
      <c r="AJ1338" t="s">
        <v>133</v>
      </c>
      <c r="AK1338" t="s">
        <v>171</v>
      </c>
      <c r="AL1338">
        <v>0</v>
      </c>
      <c r="AM1338">
        <v>0</v>
      </c>
      <c r="AN1338">
        <v>0</v>
      </c>
      <c r="AO1338">
        <v>0</v>
      </c>
      <c r="AP1338">
        <v>0</v>
      </c>
      <c r="AQ1338">
        <v>0</v>
      </c>
      <c r="AR1338">
        <v>0</v>
      </c>
      <c r="AS1338">
        <v>0</v>
      </c>
      <c r="AT1338">
        <v>0</v>
      </c>
      <c r="AU1338">
        <v>0</v>
      </c>
      <c r="AV1338">
        <v>0</v>
      </c>
      <c r="AW1338">
        <v>0</v>
      </c>
      <c r="AX1338">
        <v>0</v>
      </c>
      <c r="AY1338">
        <v>0</v>
      </c>
      <c r="AZ1338">
        <v>0</v>
      </c>
      <c r="BA1338">
        <v>0</v>
      </c>
      <c r="BB1338" t="s">
        <v>172</v>
      </c>
      <c r="BC1338" t="s">
        <v>153</v>
      </c>
      <c r="BD1338">
        <v>0</v>
      </c>
      <c r="BE1338">
        <v>0</v>
      </c>
    </row>
    <row r="1339" spans="1:57" x14ac:dyDescent="0.35">
      <c r="A1339" s="193">
        <v>1016</v>
      </c>
      <c r="B1339">
        <v>5904</v>
      </c>
      <c r="C1339" s="194" t="s">
        <v>190</v>
      </c>
      <c r="D1339" t="s">
        <v>97</v>
      </c>
      <c r="E1339" t="s">
        <v>4971</v>
      </c>
      <c r="F1339" t="s">
        <v>86</v>
      </c>
      <c r="G1339">
        <v>1</v>
      </c>
      <c r="H1339">
        <v>0</v>
      </c>
      <c r="I1339">
        <v>0</v>
      </c>
      <c r="J1339">
        <v>0</v>
      </c>
      <c r="K1339">
        <v>0</v>
      </c>
      <c r="L1339">
        <v>0</v>
      </c>
      <c r="M1339" t="s">
        <v>4969</v>
      </c>
      <c r="N1339" s="165">
        <v>44704.481238425928</v>
      </c>
      <c r="O1339" s="195">
        <f t="shared" si="20"/>
        <v>44704</v>
      </c>
      <c r="P1339">
        <v>0</v>
      </c>
      <c r="Q1339" t="s">
        <v>8856</v>
      </c>
      <c r="R1339">
        <v>0</v>
      </c>
      <c r="S1339">
        <v>0</v>
      </c>
      <c r="T1339" t="s">
        <v>4967</v>
      </c>
      <c r="U1339" t="s">
        <v>130</v>
      </c>
      <c r="V1339" t="s">
        <v>131</v>
      </c>
      <c r="W1339">
        <v>0</v>
      </c>
      <c r="X1339">
        <v>0</v>
      </c>
      <c r="Y1339">
        <v>0</v>
      </c>
      <c r="Z1339">
        <v>0</v>
      </c>
      <c r="AA1339">
        <v>0</v>
      </c>
      <c r="AB1339">
        <v>0</v>
      </c>
      <c r="AC1339">
        <v>5</v>
      </c>
      <c r="AD1339">
        <v>2022</v>
      </c>
      <c r="AH1339">
        <v>23</v>
      </c>
      <c r="AI1339" t="s">
        <v>4970</v>
      </c>
      <c r="AJ1339" t="s">
        <v>133</v>
      </c>
      <c r="AK1339" t="s">
        <v>171</v>
      </c>
      <c r="AL1339">
        <v>0</v>
      </c>
      <c r="AM1339">
        <v>0</v>
      </c>
      <c r="AN1339">
        <v>0</v>
      </c>
      <c r="AO1339">
        <v>0</v>
      </c>
      <c r="AP1339">
        <v>0</v>
      </c>
      <c r="AQ1339">
        <v>0</v>
      </c>
      <c r="AR1339">
        <v>0</v>
      </c>
      <c r="AS1339">
        <v>0</v>
      </c>
      <c r="AT1339">
        <v>0</v>
      </c>
      <c r="AU1339">
        <v>0</v>
      </c>
      <c r="AV1339">
        <v>0</v>
      </c>
      <c r="AW1339">
        <v>0</v>
      </c>
      <c r="AX1339">
        <v>0</v>
      </c>
      <c r="AY1339">
        <v>0</v>
      </c>
      <c r="AZ1339">
        <v>0</v>
      </c>
      <c r="BA1339">
        <v>0</v>
      </c>
      <c r="BB1339" t="s">
        <v>172</v>
      </c>
      <c r="BC1339" t="s">
        <v>153</v>
      </c>
      <c r="BD1339">
        <v>0</v>
      </c>
      <c r="BE1339">
        <v>0</v>
      </c>
    </row>
    <row r="1340" spans="1:57" x14ac:dyDescent="0.35">
      <c r="A1340" s="193">
        <v>1018</v>
      </c>
      <c r="B1340">
        <v>6042</v>
      </c>
      <c r="C1340" s="194" t="s">
        <v>190</v>
      </c>
      <c r="D1340" t="s">
        <v>97</v>
      </c>
      <c r="E1340" t="s">
        <v>4973</v>
      </c>
      <c r="F1340" t="s">
        <v>86</v>
      </c>
      <c r="G1340">
        <v>1</v>
      </c>
      <c r="H1340">
        <v>0</v>
      </c>
      <c r="I1340">
        <v>0</v>
      </c>
      <c r="J1340">
        <v>0</v>
      </c>
      <c r="K1340">
        <v>0</v>
      </c>
      <c r="L1340">
        <v>0</v>
      </c>
      <c r="M1340" t="s">
        <v>4969</v>
      </c>
      <c r="N1340" s="165">
        <v>44704.481238425928</v>
      </c>
      <c r="O1340" s="195">
        <f t="shared" si="20"/>
        <v>44704</v>
      </c>
      <c r="P1340">
        <v>0</v>
      </c>
      <c r="Q1340" t="s">
        <v>8857</v>
      </c>
      <c r="R1340">
        <v>0</v>
      </c>
      <c r="S1340">
        <v>0</v>
      </c>
      <c r="T1340" t="s">
        <v>4967</v>
      </c>
      <c r="U1340" t="s">
        <v>130</v>
      </c>
      <c r="V1340" t="s">
        <v>131</v>
      </c>
      <c r="W1340">
        <v>0</v>
      </c>
      <c r="X1340">
        <v>0</v>
      </c>
      <c r="Y1340">
        <v>0</v>
      </c>
      <c r="Z1340">
        <v>0</v>
      </c>
      <c r="AA1340">
        <v>0</v>
      </c>
      <c r="AB1340">
        <v>0</v>
      </c>
      <c r="AC1340">
        <v>5</v>
      </c>
      <c r="AD1340">
        <v>2022</v>
      </c>
      <c r="AH1340">
        <v>23</v>
      </c>
      <c r="AI1340" t="s">
        <v>4970</v>
      </c>
      <c r="AJ1340" t="s">
        <v>133</v>
      </c>
      <c r="AK1340" t="s">
        <v>171</v>
      </c>
      <c r="AL1340">
        <v>0</v>
      </c>
      <c r="AM1340">
        <v>0</v>
      </c>
      <c r="AN1340">
        <v>0</v>
      </c>
      <c r="AO1340">
        <v>0</v>
      </c>
      <c r="AP1340">
        <v>0</v>
      </c>
      <c r="AQ1340">
        <v>0</v>
      </c>
      <c r="AR1340">
        <v>0</v>
      </c>
      <c r="AS1340">
        <v>0</v>
      </c>
      <c r="AT1340">
        <v>0</v>
      </c>
      <c r="AU1340">
        <v>0</v>
      </c>
      <c r="AV1340">
        <v>0</v>
      </c>
      <c r="AW1340">
        <v>0</v>
      </c>
      <c r="AX1340">
        <v>0</v>
      </c>
      <c r="AY1340">
        <v>0</v>
      </c>
      <c r="AZ1340">
        <v>0</v>
      </c>
      <c r="BA1340">
        <v>0</v>
      </c>
      <c r="BB1340" t="s">
        <v>172</v>
      </c>
      <c r="BC1340" t="s">
        <v>153</v>
      </c>
      <c r="BD1340">
        <v>0</v>
      </c>
      <c r="BE1340">
        <v>0</v>
      </c>
    </row>
    <row r="1341" spans="1:57" x14ac:dyDescent="0.35">
      <c r="A1341" s="193">
        <v>1019</v>
      </c>
      <c r="B1341">
        <v>5676</v>
      </c>
      <c r="C1341" s="194" t="s">
        <v>190</v>
      </c>
      <c r="D1341" t="s">
        <v>97</v>
      </c>
      <c r="E1341" t="s">
        <v>4972</v>
      </c>
      <c r="F1341" t="s">
        <v>86</v>
      </c>
      <c r="G1341">
        <v>1</v>
      </c>
      <c r="H1341">
        <v>0</v>
      </c>
      <c r="I1341">
        <v>0</v>
      </c>
      <c r="J1341">
        <v>0</v>
      </c>
      <c r="K1341">
        <v>0</v>
      </c>
      <c r="L1341">
        <v>0</v>
      </c>
      <c r="M1341" t="s">
        <v>4969</v>
      </c>
      <c r="N1341" s="165">
        <v>44704.481238425928</v>
      </c>
      <c r="O1341" s="195">
        <f t="shared" si="20"/>
        <v>44704</v>
      </c>
      <c r="P1341">
        <v>0</v>
      </c>
      <c r="Q1341" t="s">
        <v>8858</v>
      </c>
      <c r="R1341">
        <v>0</v>
      </c>
      <c r="S1341">
        <v>0</v>
      </c>
      <c r="T1341" t="s">
        <v>4967</v>
      </c>
      <c r="U1341" t="s">
        <v>130</v>
      </c>
      <c r="V1341" t="s">
        <v>131</v>
      </c>
      <c r="W1341">
        <v>0</v>
      </c>
      <c r="X1341">
        <v>0</v>
      </c>
      <c r="Y1341">
        <v>0</v>
      </c>
      <c r="Z1341">
        <v>0</v>
      </c>
      <c r="AA1341">
        <v>0</v>
      </c>
      <c r="AB1341">
        <v>0</v>
      </c>
      <c r="AC1341">
        <v>5</v>
      </c>
      <c r="AD1341">
        <v>2022</v>
      </c>
      <c r="AH1341">
        <v>23</v>
      </c>
      <c r="AI1341" t="s">
        <v>4970</v>
      </c>
      <c r="AJ1341" t="s">
        <v>133</v>
      </c>
      <c r="AK1341" t="s">
        <v>171</v>
      </c>
      <c r="AL1341">
        <v>0</v>
      </c>
      <c r="AM1341">
        <v>0</v>
      </c>
      <c r="AN1341">
        <v>0</v>
      </c>
      <c r="AO1341">
        <v>0</v>
      </c>
      <c r="AP1341">
        <v>0</v>
      </c>
      <c r="AQ1341">
        <v>0</v>
      </c>
      <c r="AR1341">
        <v>0</v>
      </c>
      <c r="AS1341">
        <v>0</v>
      </c>
      <c r="AT1341">
        <v>0</v>
      </c>
      <c r="AU1341">
        <v>0</v>
      </c>
      <c r="AV1341">
        <v>0</v>
      </c>
      <c r="AW1341">
        <v>0</v>
      </c>
      <c r="AX1341">
        <v>0</v>
      </c>
      <c r="AY1341">
        <v>0</v>
      </c>
      <c r="AZ1341">
        <v>0</v>
      </c>
      <c r="BA1341">
        <v>0</v>
      </c>
      <c r="BB1341" t="s">
        <v>172</v>
      </c>
      <c r="BC1341" t="s">
        <v>153</v>
      </c>
      <c r="BD1341">
        <v>0</v>
      </c>
      <c r="BE1341">
        <v>0</v>
      </c>
    </row>
    <row r="1342" spans="1:57" x14ac:dyDescent="0.35">
      <c r="A1342" s="193">
        <v>1014</v>
      </c>
      <c r="B1342">
        <v>6049</v>
      </c>
      <c r="C1342" s="194" t="s">
        <v>190</v>
      </c>
      <c r="D1342" t="s">
        <v>97</v>
      </c>
      <c r="E1342" t="s">
        <v>4976</v>
      </c>
      <c r="F1342" t="s">
        <v>86</v>
      </c>
      <c r="G1342">
        <v>1</v>
      </c>
      <c r="H1342">
        <v>0</v>
      </c>
      <c r="I1342">
        <v>0</v>
      </c>
      <c r="J1342">
        <v>0</v>
      </c>
      <c r="K1342">
        <v>0</v>
      </c>
      <c r="L1342">
        <v>0</v>
      </c>
      <c r="M1342" t="s">
        <v>4969</v>
      </c>
      <c r="N1342" s="165">
        <v>44704.481238425928</v>
      </c>
      <c r="O1342" s="195">
        <f t="shared" si="20"/>
        <v>44704</v>
      </c>
      <c r="P1342">
        <v>0</v>
      </c>
      <c r="Q1342" t="s">
        <v>8859</v>
      </c>
      <c r="R1342">
        <v>0</v>
      </c>
      <c r="S1342">
        <v>0</v>
      </c>
      <c r="T1342" t="s">
        <v>4967</v>
      </c>
      <c r="U1342" t="s">
        <v>130</v>
      </c>
      <c r="V1342" t="s">
        <v>131</v>
      </c>
      <c r="W1342">
        <v>0</v>
      </c>
      <c r="X1342">
        <v>0</v>
      </c>
      <c r="Y1342">
        <v>0</v>
      </c>
      <c r="Z1342">
        <v>0</v>
      </c>
      <c r="AA1342">
        <v>0</v>
      </c>
      <c r="AB1342">
        <v>0</v>
      </c>
      <c r="AC1342">
        <v>5</v>
      </c>
      <c r="AD1342">
        <v>2022</v>
      </c>
      <c r="AH1342">
        <v>23</v>
      </c>
      <c r="AI1342" t="s">
        <v>4970</v>
      </c>
      <c r="AJ1342" t="s">
        <v>133</v>
      </c>
      <c r="AK1342" t="s">
        <v>171</v>
      </c>
      <c r="AL1342">
        <v>0</v>
      </c>
      <c r="AM1342">
        <v>0</v>
      </c>
      <c r="AN1342">
        <v>0</v>
      </c>
      <c r="AO1342">
        <v>0</v>
      </c>
      <c r="AP1342">
        <v>0</v>
      </c>
      <c r="AQ1342">
        <v>0</v>
      </c>
      <c r="AR1342">
        <v>0</v>
      </c>
      <c r="AS1342">
        <v>0</v>
      </c>
      <c r="AT1342">
        <v>0</v>
      </c>
      <c r="AU1342">
        <v>0</v>
      </c>
      <c r="AV1342">
        <v>0</v>
      </c>
      <c r="AW1342">
        <v>0</v>
      </c>
      <c r="AX1342">
        <v>0</v>
      </c>
      <c r="AY1342">
        <v>0</v>
      </c>
      <c r="AZ1342">
        <v>0</v>
      </c>
      <c r="BA1342">
        <v>0</v>
      </c>
      <c r="BB1342" t="s">
        <v>172</v>
      </c>
      <c r="BC1342" t="s">
        <v>153</v>
      </c>
      <c r="BD1342">
        <v>0</v>
      </c>
      <c r="BE1342">
        <v>0</v>
      </c>
    </row>
    <row r="1343" spans="1:57" x14ac:dyDescent="0.35">
      <c r="A1343" s="193">
        <v>295</v>
      </c>
      <c r="B1343">
        <v>6736</v>
      </c>
      <c r="C1343" s="194" t="s">
        <v>125</v>
      </c>
      <c r="D1343" t="s">
        <v>126</v>
      </c>
      <c r="E1343" t="s">
        <v>8860</v>
      </c>
      <c r="F1343" t="s">
        <v>86</v>
      </c>
      <c r="G1343">
        <v>1</v>
      </c>
      <c r="H1343">
        <v>0</v>
      </c>
      <c r="I1343">
        <v>0</v>
      </c>
      <c r="J1343">
        <v>0</v>
      </c>
      <c r="K1343">
        <v>0</v>
      </c>
      <c r="L1343">
        <v>0</v>
      </c>
      <c r="M1343" t="s">
        <v>8861</v>
      </c>
      <c r="N1343" s="165">
        <v>44809.682500000003</v>
      </c>
      <c r="O1343" s="195">
        <f t="shared" si="20"/>
        <v>44809</v>
      </c>
      <c r="P1343">
        <v>0</v>
      </c>
      <c r="Q1343" t="s">
        <v>8862</v>
      </c>
      <c r="R1343">
        <v>0</v>
      </c>
      <c r="S1343">
        <v>0</v>
      </c>
      <c r="T1343" t="s">
        <v>8863</v>
      </c>
      <c r="U1343" t="s">
        <v>130</v>
      </c>
      <c r="V1343" t="s">
        <v>131</v>
      </c>
      <c r="W1343">
        <v>0</v>
      </c>
      <c r="X1343">
        <v>0</v>
      </c>
      <c r="Y1343">
        <v>0</v>
      </c>
      <c r="Z1343">
        <v>0</v>
      </c>
      <c r="AA1343">
        <v>0</v>
      </c>
      <c r="AB1343">
        <v>0</v>
      </c>
      <c r="AC1343">
        <v>9</v>
      </c>
      <c r="AD1343">
        <v>2022</v>
      </c>
      <c r="AH1343">
        <v>5</v>
      </c>
      <c r="AI1343" t="s">
        <v>8864</v>
      </c>
      <c r="AJ1343" t="s">
        <v>160</v>
      </c>
      <c r="AK1343" t="s">
        <v>134</v>
      </c>
      <c r="AL1343">
        <v>0</v>
      </c>
      <c r="AM1343">
        <v>0</v>
      </c>
      <c r="AN1343">
        <v>0</v>
      </c>
      <c r="AO1343">
        <v>0</v>
      </c>
      <c r="AP1343">
        <v>0</v>
      </c>
      <c r="AQ1343">
        <v>0</v>
      </c>
      <c r="AR1343">
        <v>0</v>
      </c>
      <c r="AS1343">
        <v>0</v>
      </c>
      <c r="AT1343">
        <v>0</v>
      </c>
      <c r="AU1343">
        <v>0</v>
      </c>
      <c r="AV1343">
        <v>0</v>
      </c>
      <c r="AW1343">
        <v>0</v>
      </c>
      <c r="AX1343">
        <v>0</v>
      </c>
      <c r="AY1343">
        <v>0</v>
      </c>
      <c r="AZ1343">
        <v>0</v>
      </c>
      <c r="BA1343">
        <v>0</v>
      </c>
      <c r="BC1343" t="s">
        <v>153</v>
      </c>
      <c r="BD1343">
        <v>0</v>
      </c>
      <c r="BE1343">
        <v>0</v>
      </c>
    </row>
    <row r="1344" spans="1:57" x14ac:dyDescent="0.35">
      <c r="A1344" s="193">
        <v>1047</v>
      </c>
      <c r="B1344">
        <v>262</v>
      </c>
      <c r="C1344" s="194" t="s">
        <v>125</v>
      </c>
      <c r="D1344" t="s">
        <v>126</v>
      </c>
      <c r="E1344" t="s">
        <v>4978</v>
      </c>
      <c r="F1344" t="s">
        <v>85</v>
      </c>
      <c r="G1344">
        <v>1</v>
      </c>
      <c r="H1344">
        <v>0</v>
      </c>
      <c r="I1344">
        <v>0</v>
      </c>
      <c r="J1344">
        <v>0</v>
      </c>
      <c r="K1344">
        <v>0</v>
      </c>
      <c r="L1344">
        <v>14</v>
      </c>
      <c r="M1344" t="s">
        <v>4979</v>
      </c>
      <c r="N1344" s="165">
        <v>44709.248993055553</v>
      </c>
      <c r="O1344" s="195">
        <f t="shared" si="20"/>
        <v>44704</v>
      </c>
      <c r="P1344">
        <v>0</v>
      </c>
      <c r="Q1344" t="s">
        <v>4980</v>
      </c>
      <c r="R1344">
        <v>0</v>
      </c>
      <c r="S1344">
        <v>0</v>
      </c>
      <c r="T1344" t="s">
        <v>4980</v>
      </c>
      <c r="U1344" t="s">
        <v>130</v>
      </c>
      <c r="V1344" t="s">
        <v>131</v>
      </c>
      <c r="W1344">
        <v>0</v>
      </c>
      <c r="X1344">
        <v>0</v>
      </c>
      <c r="Y1344">
        <v>0</v>
      </c>
      <c r="Z1344">
        <v>1</v>
      </c>
      <c r="AA1344">
        <v>0</v>
      </c>
      <c r="AB1344">
        <v>1</v>
      </c>
      <c r="AC1344">
        <v>5</v>
      </c>
      <c r="AD1344">
        <v>2022</v>
      </c>
      <c r="AH1344">
        <v>28</v>
      </c>
      <c r="AI1344" t="s">
        <v>4981</v>
      </c>
      <c r="AJ1344" t="s">
        <v>160</v>
      </c>
      <c r="AK1344" t="s">
        <v>134</v>
      </c>
      <c r="AL1344">
        <v>0</v>
      </c>
      <c r="AM1344">
        <v>0</v>
      </c>
      <c r="AN1344">
        <v>0</v>
      </c>
      <c r="AO1344">
        <v>0</v>
      </c>
      <c r="AP1344">
        <v>0</v>
      </c>
      <c r="AQ1344">
        <v>0</v>
      </c>
      <c r="AR1344">
        <v>0</v>
      </c>
      <c r="AS1344">
        <v>0</v>
      </c>
      <c r="AT1344">
        <v>0</v>
      </c>
      <c r="AU1344">
        <v>0</v>
      </c>
      <c r="AV1344">
        <v>0</v>
      </c>
      <c r="AW1344">
        <v>0</v>
      </c>
      <c r="AX1344">
        <v>0</v>
      </c>
      <c r="AY1344">
        <v>0</v>
      </c>
      <c r="AZ1344">
        <v>0</v>
      </c>
      <c r="BA1344">
        <v>0</v>
      </c>
      <c r="BB1344" t="s">
        <v>162</v>
      </c>
      <c r="BC1344" t="s">
        <v>166</v>
      </c>
      <c r="BD1344">
        <v>0</v>
      </c>
      <c r="BE1344">
        <v>0</v>
      </c>
    </row>
    <row r="1345" spans="1:57" x14ac:dyDescent="0.35">
      <c r="A1345" s="193">
        <v>369</v>
      </c>
      <c r="B1345">
        <v>6680</v>
      </c>
      <c r="C1345" s="194" t="s">
        <v>125</v>
      </c>
      <c r="D1345" t="s">
        <v>126</v>
      </c>
      <c r="E1345" t="s">
        <v>8865</v>
      </c>
      <c r="F1345" t="s">
        <v>83</v>
      </c>
      <c r="G1345">
        <v>1</v>
      </c>
      <c r="H1345">
        <v>0</v>
      </c>
      <c r="I1345">
        <v>0</v>
      </c>
      <c r="J1345">
        <v>0</v>
      </c>
      <c r="K1345">
        <v>0</v>
      </c>
      <c r="L1345">
        <v>1</v>
      </c>
      <c r="M1345" t="s">
        <v>8866</v>
      </c>
      <c r="N1345" s="165">
        <v>44823.780011574083</v>
      </c>
      <c r="O1345" s="195">
        <f t="shared" si="20"/>
        <v>44823</v>
      </c>
      <c r="P1345">
        <v>0</v>
      </c>
      <c r="Q1345" t="s">
        <v>8867</v>
      </c>
      <c r="R1345">
        <v>0</v>
      </c>
      <c r="S1345">
        <v>0</v>
      </c>
      <c r="T1345" t="s">
        <v>8867</v>
      </c>
      <c r="U1345" t="s">
        <v>130</v>
      </c>
      <c r="V1345" t="s">
        <v>131</v>
      </c>
      <c r="W1345">
        <v>0</v>
      </c>
      <c r="X1345">
        <v>0</v>
      </c>
      <c r="Y1345">
        <v>0</v>
      </c>
      <c r="Z1345">
        <v>0</v>
      </c>
      <c r="AA1345">
        <v>0</v>
      </c>
      <c r="AB1345">
        <v>0</v>
      </c>
      <c r="AC1345">
        <v>9</v>
      </c>
      <c r="AD1345">
        <v>2022</v>
      </c>
      <c r="AH1345">
        <v>19</v>
      </c>
      <c r="AI1345" t="s">
        <v>8868</v>
      </c>
      <c r="AJ1345" t="s">
        <v>200</v>
      </c>
      <c r="AK1345" t="s">
        <v>134</v>
      </c>
      <c r="AL1345">
        <v>0</v>
      </c>
      <c r="AM1345">
        <v>0</v>
      </c>
      <c r="AN1345">
        <v>0</v>
      </c>
      <c r="AO1345">
        <v>0</v>
      </c>
      <c r="AP1345">
        <v>0</v>
      </c>
      <c r="AQ1345">
        <v>0</v>
      </c>
      <c r="AR1345">
        <v>0</v>
      </c>
      <c r="AS1345">
        <v>0</v>
      </c>
      <c r="AT1345">
        <v>0</v>
      </c>
      <c r="AU1345">
        <v>0</v>
      </c>
      <c r="AV1345">
        <v>0</v>
      </c>
      <c r="AW1345">
        <v>0</v>
      </c>
      <c r="AX1345">
        <v>0</v>
      </c>
      <c r="AY1345">
        <v>0</v>
      </c>
      <c r="AZ1345">
        <v>0</v>
      </c>
      <c r="BA1345">
        <v>0</v>
      </c>
      <c r="BC1345" t="s">
        <v>153</v>
      </c>
      <c r="BD1345">
        <v>1</v>
      </c>
      <c r="BE1345">
        <v>0</v>
      </c>
    </row>
    <row r="1346" spans="1:57" x14ac:dyDescent="0.35">
      <c r="A1346" s="193">
        <v>4635</v>
      </c>
      <c r="B1346">
        <v>2851</v>
      </c>
      <c r="C1346" s="194" t="s">
        <v>190</v>
      </c>
      <c r="D1346" t="s">
        <v>294</v>
      </c>
      <c r="E1346" t="s">
        <v>4982</v>
      </c>
      <c r="F1346" t="s">
        <v>85</v>
      </c>
      <c r="G1346">
        <v>1</v>
      </c>
      <c r="H1346">
        <v>0</v>
      </c>
      <c r="I1346">
        <v>7</v>
      </c>
      <c r="J1346">
        <v>0</v>
      </c>
      <c r="K1346">
        <v>0</v>
      </c>
      <c r="L1346">
        <v>7</v>
      </c>
      <c r="M1346" t="s">
        <v>4983</v>
      </c>
      <c r="N1346" s="165">
        <v>44788.926226851851</v>
      </c>
      <c r="O1346" s="195">
        <f t="shared" ref="O1346:O1409" si="21">N1346-MOD(N1346-2,7)</f>
        <v>44788</v>
      </c>
      <c r="P1346">
        <v>0</v>
      </c>
      <c r="Q1346" t="s">
        <v>8869</v>
      </c>
      <c r="R1346">
        <v>2823</v>
      </c>
      <c r="S1346">
        <v>1441</v>
      </c>
      <c r="T1346" t="s">
        <v>4984</v>
      </c>
      <c r="U1346" t="s">
        <v>130</v>
      </c>
      <c r="V1346" t="s">
        <v>131</v>
      </c>
      <c r="W1346">
        <v>0</v>
      </c>
      <c r="X1346">
        <v>0</v>
      </c>
      <c r="Y1346">
        <v>0</v>
      </c>
      <c r="Z1346">
        <v>0</v>
      </c>
      <c r="AA1346">
        <v>0</v>
      </c>
      <c r="AB1346">
        <v>0</v>
      </c>
      <c r="AC1346">
        <v>8</v>
      </c>
      <c r="AD1346">
        <v>2022</v>
      </c>
      <c r="AH1346">
        <v>15</v>
      </c>
      <c r="AI1346" t="s">
        <v>4985</v>
      </c>
      <c r="AJ1346" t="s">
        <v>152</v>
      </c>
      <c r="AK1346" t="s">
        <v>134</v>
      </c>
      <c r="AL1346">
        <v>0</v>
      </c>
      <c r="AM1346">
        <v>0</v>
      </c>
      <c r="AN1346">
        <v>0</v>
      </c>
      <c r="AO1346">
        <v>0</v>
      </c>
      <c r="AP1346">
        <v>0</v>
      </c>
      <c r="AQ1346">
        <v>0</v>
      </c>
      <c r="AR1346">
        <v>0</v>
      </c>
      <c r="AS1346">
        <v>0</v>
      </c>
      <c r="AT1346">
        <v>0</v>
      </c>
      <c r="AU1346">
        <v>0</v>
      </c>
      <c r="AV1346">
        <v>0</v>
      </c>
      <c r="AW1346">
        <v>0</v>
      </c>
      <c r="AX1346">
        <v>0</v>
      </c>
      <c r="AY1346">
        <v>0</v>
      </c>
      <c r="AZ1346">
        <v>0</v>
      </c>
      <c r="BA1346">
        <v>0</v>
      </c>
      <c r="BB1346" t="s">
        <v>178</v>
      </c>
      <c r="BC1346" t="s">
        <v>166</v>
      </c>
      <c r="BD1346">
        <v>0</v>
      </c>
      <c r="BE1346">
        <v>0</v>
      </c>
    </row>
    <row r="1347" spans="1:57" x14ac:dyDescent="0.35">
      <c r="A1347" s="193">
        <v>4343</v>
      </c>
      <c r="B1347">
        <v>2799</v>
      </c>
      <c r="C1347" s="194" t="s">
        <v>190</v>
      </c>
      <c r="D1347" t="s">
        <v>294</v>
      </c>
      <c r="E1347" t="s">
        <v>4986</v>
      </c>
      <c r="F1347" t="s">
        <v>85</v>
      </c>
      <c r="G1347">
        <v>1</v>
      </c>
      <c r="H1347">
        <v>0</v>
      </c>
      <c r="I1347">
        <v>0</v>
      </c>
      <c r="J1347">
        <v>0</v>
      </c>
      <c r="K1347">
        <v>0</v>
      </c>
      <c r="L1347">
        <v>0</v>
      </c>
      <c r="M1347" t="s">
        <v>4987</v>
      </c>
      <c r="N1347" s="165">
        <v>44776.814583333333</v>
      </c>
      <c r="O1347" s="195">
        <f t="shared" si="21"/>
        <v>44774</v>
      </c>
      <c r="P1347">
        <v>0</v>
      </c>
      <c r="Q1347" t="s">
        <v>8870</v>
      </c>
      <c r="R1347">
        <v>6</v>
      </c>
      <c r="S1347">
        <v>4</v>
      </c>
      <c r="T1347" t="s">
        <v>4988</v>
      </c>
      <c r="U1347" t="s">
        <v>130</v>
      </c>
      <c r="V1347" t="s">
        <v>131</v>
      </c>
      <c r="W1347">
        <v>0</v>
      </c>
      <c r="X1347">
        <v>0</v>
      </c>
      <c r="Y1347">
        <v>0</v>
      </c>
      <c r="Z1347">
        <v>0</v>
      </c>
      <c r="AA1347">
        <v>0</v>
      </c>
      <c r="AB1347">
        <v>1</v>
      </c>
      <c r="AC1347">
        <v>8</v>
      </c>
      <c r="AD1347">
        <v>2022</v>
      </c>
      <c r="AH1347">
        <v>3</v>
      </c>
      <c r="AI1347" t="s">
        <v>4989</v>
      </c>
      <c r="AJ1347" t="s">
        <v>160</v>
      </c>
      <c r="AK1347" t="s">
        <v>134</v>
      </c>
      <c r="AL1347">
        <v>0</v>
      </c>
      <c r="AM1347">
        <v>0</v>
      </c>
      <c r="AN1347">
        <v>0</v>
      </c>
      <c r="AO1347">
        <v>0</v>
      </c>
      <c r="AP1347">
        <v>0</v>
      </c>
      <c r="AQ1347">
        <v>0</v>
      </c>
      <c r="AR1347">
        <v>0</v>
      </c>
      <c r="AS1347">
        <v>0</v>
      </c>
      <c r="AT1347">
        <v>0</v>
      </c>
      <c r="AU1347">
        <v>0</v>
      </c>
      <c r="AV1347">
        <v>0</v>
      </c>
      <c r="AW1347">
        <v>0</v>
      </c>
      <c r="AX1347">
        <v>0</v>
      </c>
      <c r="AY1347">
        <v>0</v>
      </c>
      <c r="AZ1347">
        <v>0</v>
      </c>
      <c r="BA1347">
        <v>0</v>
      </c>
      <c r="BB1347" t="s">
        <v>172</v>
      </c>
      <c r="BC1347" t="s">
        <v>153</v>
      </c>
      <c r="BD1347">
        <v>1</v>
      </c>
      <c r="BE1347">
        <v>0</v>
      </c>
    </row>
    <row r="1348" spans="1:57" x14ac:dyDescent="0.35">
      <c r="A1348" s="193">
        <v>1153</v>
      </c>
      <c r="B1348">
        <v>168</v>
      </c>
      <c r="C1348" s="194" t="s">
        <v>125</v>
      </c>
      <c r="D1348" t="s">
        <v>366</v>
      </c>
      <c r="E1348" t="s">
        <v>4990</v>
      </c>
      <c r="F1348" t="s">
        <v>86</v>
      </c>
      <c r="G1348">
        <v>1</v>
      </c>
      <c r="H1348">
        <v>0</v>
      </c>
      <c r="I1348">
        <v>7</v>
      </c>
      <c r="J1348">
        <v>0</v>
      </c>
      <c r="K1348">
        <v>1</v>
      </c>
      <c r="L1348">
        <v>8</v>
      </c>
      <c r="M1348" t="s">
        <v>4991</v>
      </c>
      <c r="N1348" s="165">
        <v>44719.639328703714</v>
      </c>
      <c r="O1348" s="195">
        <f t="shared" si="21"/>
        <v>44718</v>
      </c>
      <c r="P1348">
        <v>0</v>
      </c>
      <c r="Q1348" t="s">
        <v>7479</v>
      </c>
      <c r="R1348">
        <v>0</v>
      </c>
      <c r="S1348">
        <v>0</v>
      </c>
      <c r="T1348" t="s">
        <v>369</v>
      </c>
      <c r="U1348" t="s">
        <v>130</v>
      </c>
      <c r="V1348" t="s">
        <v>131</v>
      </c>
      <c r="W1348">
        <v>0</v>
      </c>
      <c r="X1348">
        <v>0</v>
      </c>
      <c r="Y1348">
        <v>1</v>
      </c>
      <c r="Z1348">
        <v>0</v>
      </c>
      <c r="AA1348">
        <v>0</v>
      </c>
      <c r="AB1348">
        <v>1</v>
      </c>
      <c r="AC1348">
        <v>6</v>
      </c>
      <c r="AD1348">
        <v>2022</v>
      </c>
      <c r="AE1348" t="s">
        <v>4992</v>
      </c>
      <c r="AH1348">
        <v>7</v>
      </c>
      <c r="AI1348" t="s">
        <v>4993</v>
      </c>
      <c r="AJ1348" t="s">
        <v>160</v>
      </c>
      <c r="AK1348" t="s">
        <v>7423</v>
      </c>
      <c r="AL1348">
        <v>0</v>
      </c>
      <c r="AM1348">
        <v>0</v>
      </c>
      <c r="AN1348">
        <v>0</v>
      </c>
      <c r="AO1348">
        <v>0</v>
      </c>
      <c r="AP1348">
        <v>0</v>
      </c>
      <c r="AQ1348">
        <v>0</v>
      </c>
      <c r="AR1348">
        <v>0</v>
      </c>
      <c r="AS1348">
        <v>0</v>
      </c>
      <c r="AT1348">
        <v>0</v>
      </c>
      <c r="AU1348">
        <v>0</v>
      </c>
      <c r="AV1348">
        <v>0</v>
      </c>
      <c r="AW1348">
        <v>0</v>
      </c>
      <c r="AX1348">
        <v>0</v>
      </c>
      <c r="AY1348">
        <v>0</v>
      </c>
      <c r="AZ1348">
        <v>0</v>
      </c>
      <c r="BA1348">
        <v>0</v>
      </c>
      <c r="BB1348" t="s">
        <v>195</v>
      </c>
      <c r="BC1348" t="s">
        <v>166</v>
      </c>
      <c r="BD1348">
        <v>0</v>
      </c>
      <c r="BE1348">
        <v>0</v>
      </c>
    </row>
    <row r="1349" spans="1:57" x14ac:dyDescent="0.35">
      <c r="A1349" s="193">
        <v>1150</v>
      </c>
      <c r="B1349">
        <v>6887</v>
      </c>
      <c r="C1349" s="194" t="s">
        <v>7480</v>
      </c>
      <c r="D1349" t="s">
        <v>366</v>
      </c>
      <c r="E1349" t="s">
        <v>4990</v>
      </c>
      <c r="F1349" t="s">
        <v>86</v>
      </c>
      <c r="G1349">
        <v>1</v>
      </c>
      <c r="H1349">
        <v>0</v>
      </c>
      <c r="I1349">
        <v>7</v>
      </c>
      <c r="J1349">
        <v>0</v>
      </c>
      <c r="K1349">
        <v>0</v>
      </c>
      <c r="L1349">
        <v>7</v>
      </c>
      <c r="M1349" t="s">
        <v>4991</v>
      </c>
      <c r="N1349" s="165">
        <v>44719.597662037027</v>
      </c>
      <c r="O1349" s="195">
        <f t="shared" si="21"/>
        <v>44718</v>
      </c>
      <c r="P1349">
        <v>7</v>
      </c>
      <c r="Q1349" t="s">
        <v>7481</v>
      </c>
      <c r="R1349">
        <v>0</v>
      </c>
      <c r="S1349">
        <v>0</v>
      </c>
      <c r="T1349" t="s">
        <v>369</v>
      </c>
      <c r="U1349" t="s">
        <v>130</v>
      </c>
      <c r="V1349" t="s">
        <v>131</v>
      </c>
      <c r="W1349">
        <v>0</v>
      </c>
      <c r="X1349">
        <v>0</v>
      </c>
      <c r="Y1349">
        <v>1</v>
      </c>
      <c r="Z1349">
        <v>0</v>
      </c>
      <c r="AA1349">
        <v>0</v>
      </c>
      <c r="AB1349">
        <v>1</v>
      </c>
      <c r="AC1349">
        <v>6</v>
      </c>
      <c r="AD1349">
        <v>2022</v>
      </c>
      <c r="AE1349" t="s">
        <v>4992</v>
      </c>
      <c r="AH1349">
        <v>7</v>
      </c>
      <c r="AI1349" t="s">
        <v>4993</v>
      </c>
      <c r="AJ1349" t="s">
        <v>160</v>
      </c>
      <c r="AK1349" t="s">
        <v>7423</v>
      </c>
      <c r="AL1349">
        <v>0</v>
      </c>
      <c r="AM1349">
        <v>0</v>
      </c>
      <c r="AN1349">
        <v>0</v>
      </c>
      <c r="AO1349">
        <v>0</v>
      </c>
      <c r="AP1349">
        <v>0</v>
      </c>
      <c r="AQ1349">
        <v>0</v>
      </c>
      <c r="AR1349">
        <v>0</v>
      </c>
      <c r="AS1349">
        <v>0</v>
      </c>
      <c r="AT1349">
        <v>0</v>
      </c>
      <c r="AU1349">
        <v>0</v>
      </c>
      <c r="AV1349">
        <v>0</v>
      </c>
      <c r="AW1349">
        <v>0</v>
      </c>
      <c r="AX1349">
        <v>0</v>
      </c>
      <c r="AY1349">
        <v>0</v>
      </c>
      <c r="AZ1349">
        <v>0</v>
      </c>
      <c r="BA1349">
        <v>0</v>
      </c>
      <c r="BB1349" t="s">
        <v>195</v>
      </c>
      <c r="BC1349" t="s">
        <v>166</v>
      </c>
      <c r="BD1349">
        <v>0</v>
      </c>
      <c r="BE1349">
        <v>0</v>
      </c>
    </row>
    <row r="1350" spans="1:57" x14ac:dyDescent="0.35">
      <c r="A1350" s="193">
        <v>849</v>
      </c>
      <c r="B1350">
        <v>6570</v>
      </c>
      <c r="C1350" s="194" t="s">
        <v>125</v>
      </c>
      <c r="D1350" t="s">
        <v>155</v>
      </c>
      <c r="E1350" t="s">
        <v>4994</v>
      </c>
      <c r="F1350" t="s">
        <v>85</v>
      </c>
      <c r="G1350">
        <v>1</v>
      </c>
      <c r="H1350">
        <v>0</v>
      </c>
      <c r="I1350">
        <v>0</v>
      </c>
      <c r="J1350">
        <v>0</v>
      </c>
      <c r="K1350">
        <v>0</v>
      </c>
      <c r="L1350">
        <v>0</v>
      </c>
      <c r="M1350" t="s">
        <v>4995</v>
      </c>
      <c r="N1350" s="165">
        <v>44689.617361111108</v>
      </c>
      <c r="O1350" s="195">
        <f t="shared" si="21"/>
        <v>44683</v>
      </c>
      <c r="P1350">
        <v>0</v>
      </c>
      <c r="Q1350" t="s">
        <v>8871</v>
      </c>
      <c r="R1350">
        <v>0</v>
      </c>
      <c r="S1350">
        <v>0</v>
      </c>
      <c r="T1350" t="s">
        <v>4996</v>
      </c>
      <c r="U1350" t="s">
        <v>130</v>
      </c>
      <c r="V1350" t="s">
        <v>131</v>
      </c>
      <c r="W1350">
        <v>0</v>
      </c>
      <c r="X1350">
        <v>0</v>
      </c>
      <c r="Y1350">
        <v>0</v>
      </c>
      <c r="Z1350">
        <v>0</v>
      </c>
      <c r="AA1350">
        <v>0</v>
      </c>
      <c r="AB1350">
        <v>0</v>
      </c>
      <c r="AC1350">
        <v>5</v>
      </c>
      <c r="AD1350">
        <v>2022</v>
      </c>
      <c r="AH1350">
        <v>8</v>
      </c>
      <c r="AI1350" t="s">
        <v>4997</v>
      </c>
      <c r="AJ1350" t="s">
        <v>200</v>
      </c>
      <c r="AK1350" t="s">
        <v>134</v>
      </c>
      <c r="AL1350">
        <v>0</v>
      </c>
      <c r="AM1350">
        <v>0</v>
      </c>
      <c r="AN1350">
        <v>0</v>
      </c>
      <c r="AO1350">
        <v>0</v>
      </c>
      <c r="AP1350">
        <v>0</v>
      </c>
      <c r="AQ1350">
        <v>0</v>
      </c>
      <c r="AR1350">
        <v>0</v>
      </c>
      <c r="AS1350">
        <v>0</v>
      </c>
      <c r="AT1350">
        <v>0</v>
      </c>
      <c r="AU1350">
        <v>0</v>
      </c>
      <c r="AV1350">
        <v>0</v>
      </c>
      <c r="AW1350">
        <v>0</v>
      </c>
      <c r="AX1350">
        <v>0</v>
      </c>
      <c r="AY1350">
        <v>0</v>
      </c>
      <c r="AZ1350">
        <v>0</v>
      </c>
      <c r="BA1350">
        <v>0</v>
      </c>
      <c r="BB1350" t="s">
        <v>162</v>
      </c>
      <c r="BC1350" t="s">
        <v>166</v>
      </c>
      <c r="BD1350">
        <v>0</v>
      </c>
      <c r="BE1350">
        <v>0</v>
      </c>
    </row>
    <row r="1351" spans="1:57" x14ac:dyDescent="0.35">
      <c r="A1351" s="193">
        <v>4457</v>
      </c>
      <c r="B1351">
        <v>5178</v>
      </c>
      <c r="C1351" s="194" t="s">
        <v>125</v>
      </c>
      <c r="D1351" t="s">
        <v>126</v>
      </c>
      <c r="E1351" t="s">
        <v>4998</v>
      </c>
      <c r="F1351" t="s">
        <v>85</v>
      </c>
      <c r="G1351">
        <v>1</v>
      </c>
      <c r="H1351">
        <v>0</v>
      </c>
      <c r="I1351">
        <v>0</v>
      </c>
      <c r="J1351">
        <v>0</v>
      </c>
      <c r="K1351">
        <v>0</v>
      </c>
      <c r="L1351">
        <v>0</v>
      </c>
      <c r="M1351" t="s">
        <v>4999</v>
      </c>
      <c r="N1351" s="165">
        <v>44780.786122685182</v>
      </c>
      <c r="O1351" s="195">
        <f t="shared" si="21"/>
        <v>44774</v>
      </c>
      <c r="P1351">
        <v>0</v>
      </c>
      <c r="Q1351" t="s">
        <v>8872</v>
      </c>
      <c r="R1351">
        <v>0</v>
      </c>
      <c r="S1351">
        <v>0</v>
      </c>
      <c r="T1351" t="s">
        <v>5000</v>
      </c>
      <c r="U1351" t="s">
        <v>130</v>
      </c>
      <c r="V1351" t="s">
        <v>131</v>
      </c>
      <c r="W1351">
        <v>0</v>
      </c>
      <c r="X1351">
        <v>0</v>
      </c>
      <c r="Y1351">
        <v>0</v>
      </c>
      <c r="Z1351">
        <v>0</v>
      </c>
      <c r="AA1351">
        <v>0</v>
      </c>
      <c r="AB1351">
        <v>1</v>
      </c>
      <c r="AC1351">
        <v>8</v>
      </c>
      <c r="AD1351">
        <v>2022</v>
      </c>
      <c r="AH1351">
        <v>7</v>
      </c>
      <c r="AI1351" t="s">
        <v>5001</v>
      </c>
      <c r="AJ1351" t="s">
        <v>252</v>
      </c>
      <c r="AK1351" t="s">
        <v>134</v>
      </c>
      <c r="AL1351">
        <v>0</v>
      </c>
      <c r="AM1351">
        <v>0</v>
      </c>
      <c r="AN1351">
        <v>0</v>
      </c>
      <c r="AO1351">
        <v>0</v>
      </c>
      <c r="AP1351">
        <v>0</v>
      </c>
      <c r="AQ1351">
        <v>0</v>
      </c>
      <c r="AR1351">
        <v>0</v>
      </c>
      <c r="AS1351">
        <v>0</v>
      </c>
      <c r="AT1351">
        <v>0</v>
      </c>
      <c r="AU1351">
        <v>0</v>
      </c>
      <c r="AV1351">
        <v>0</v>
      </c>
      <c r="AW1351">
        <v>1</v>
      </c>
      <c r="AX1351">
        <v>0</v>
      </c>
      <c r="AY1351">
        <v>0</v>
      </c>
      <c r="AZ1351">
        <v>0</v>
      </c>
      <c r="BA1351">
        <v>0</v>
      </c>
      <c r="BC1351" t="s">
        <v>153</v>
      </c>
      <c r="BD1351">
        <v>0</v>
      </c>
      <c r="BE1351">
        <v>0</v>
      </c>
    </row>
    <row r="1352" spans="1:57" x14ac:dyDescent="0.35">
      <c r="A1352" s="193">
        <v>4093</v>
      </c>
      <c r="B1352">
        <v>2744</v>
      </c>
      <c r="C1352" s="194" t="s">
        <v>125</v>
      </c>
      <c r="D1352" t="s">
        <v>294</v>
      </c>
      <c r="E1352" t="s">
        <v>5002</v>
      </c>
      <c r="F1352" t="s">
        <v>83</v>
      </c>
      <c r="G1352">
        <v>1</v>
      </c>
      <c r="H1352">
        <v>0</v>
      </c>
      <c r="I1352">
        <v>0</v>
      </c>
      <c r="J1352">
        <v>0</v>
      </c>
      <c r="K1352">
        <v>0</v>
      </c>
      <c r="L1352">
        <v>0</v>
      </c>
      <c r="M1352" t="s">
        <v>5003</v>
      </c>
      <c r="N1352" s="165">
        <v>44767.415173611109</v>
      </c>
      <c r="O1352" s="195">
        <f t="shared" si="21"/>
        <v>44767</v>
      </c>
      <c r="P1352">
        <v>0</v>
      </c>
      <c r="Q1352" t="s">
        <v>8873</v>
      </c>
      <c r="R1352">
        <v>481</v>
      </c>
      <c r="S1352">
        <v>3732</v>
      </c>
      <c r="T1352" t="s">
        <v>5004</v>
      </c>
      <c r="U1352" t="s">
        <v>130</v>
      </c>
      <c r="V1352" t="s">
        <v>131</v>
      </c>
      <c r="W1352">
        <v>1</v>
      </c>
      <c r="X1352">
        <v>0</v>
      </c>
      <c r="Y1352">
        <v>0</v>
      </c>
      <c r="Z1352">
        <v>0</v>
      </c>
      <c r="AA1352">
        <v>0</v>
      </c>
      <c r="AB1352">
        <v>0</v>
      </c>
      <c r="AC1352">
        <v>7</v>
      </c>
      <c r="AD1352">
        <v>2022</v>
      </c>
      <c r="AH1352">
        <v>25</v>
      </c>
      <c r="AI1352" t="s">
        <v>5005</v>
      </c>
      <c r="AJ1352" t="s">
        <v>133</v>
      </c>
      <c r="AK1352" t="s">
        <v>134</v>
      </c>
      <c r="AL1352">
        <v>0</v>
      </c>
      <c r="AM1352">
        <v>0</v>
      </c>
      <c r="AN1352">
        <v>0</v>
      </c>
      <c r="AO1352">
        <v>0</v>
      </c>
      <c r="AP1352">
        <v>0</v>
      </c>
      <c r="AQ1352">
        <v>0</v>
      </c>
      <c r="AR1352">
        <v>0</v>
      </c>
      <c r="AS1352">
        <v>0</v>
      </c>
      <c r="AT1352">
        <v>0</v>
      </c>
      <c r="AU1352">
        <v>0</v>
      </c>
      <c r="AV1352">
        <v>0</v>
      </c>
      <c r="AW1352">
        <v>0</v>
      </c>
      <c r="AX1352">
        <v>0</v>
      </c>
      <c r="AY1352">
        <v>0</v>
      </c>
      <c r="AZ1352">
        <v>0</v>
      </c>
      <c r="BA1352">
        <v>0</v>
      </c>
      <c r="BC1352" t="s">
        <v>153</v>
      </c>
      <c r="BD1352">
        <v>0</v>
      </c>
      <c r="BE1352">
        <v>0</v>
      </c>
    </row>
    <row r="1353" spans="1:57" x14ac:dyDescent="0.35">
      <c r="A1353" s="193">
        <v>4739</v>
      </c>
      <c r="B1353">
        <v>2522</v>
      </c>
      <c r="C1353" s="194" t="s">
        <v>125</v>
      </c>
      <c r="D1353" t="s">
        <v>126</v>
      </c>
      <c r="E1353" t="s">
        <v>5006</v>
      </c>
      <c r="F1353" t="s">
        <v>86</v>
      </c>
      <c r="G1353">
        <v>1</v>
      </c>
      <c r="H1353">
        <v>0</v>
      </c>
      <c r="I1353">
        <v>0</v>
      </c>
      <c r="J1353">
        <v>0</v>
      </c>
      <c r="K1353">
        <v>0</v>
      </c>
      <c r="L1353">
        <v>5</v>
      </c>
      <c r="M1353" t="s">
        <v>5007</v>
      </c>
      <c r="N1353" s="165">
        <v>44793.018530092602</v>
      </c>
      <c r="O1353" s="195">
        <f t="shared" si="21"/>
        <v>44788</v>
      </c>
      <c r="P1353">
        <v>0</v>
      </c>
      <c r="Q1353" t="s">
        <v>749</v>
      </c>
      <c r="R1353">
        <v>0</v>
      </c>
      <c r="S1353">
        <v>0</v>
      </c>
      <c r="T1353" t="s">
        <v>749</v>
      </c>
      <c r="U1353" t="s">
        <v>130</v>
      </c>
      <c r="V1353" t="s">
        <v>131</v>
      </c>
      <c r="W1353">
        <v>1</v>
      </c>
      <c r="X1353">
        <v>0</v>
      </c>
      <c r="Y1353">
        <v>1</v>
      </c>
      <c r="Z1353">
        <v>0</v>
      </c>
      <c r="AA1353">
        <v>0</v>
      </c>
      <c r="AB1353">
        <v>1</v>
      </c>
      <c r="AC1353">
        <v>8</v>
      </c>
      <c r="AD1353">
        <v>2022</v>
      </c>
      <c r="AH1353">
        <v>20</v>
      </c>
      <c r="AI1353" t="s">
        <v>5008</v>
      </c>
      <c r="AJ1353" t="s">
        <v>200</v>
      </c>
      <c r="AK1353" t="s">
        <v>134</v>
      </c>
      <c r="AL1353">
        <v>0</v>
      </c>
      <c r="AM1353">
        <v>0</v>
      </c>
      <c r="AN1353">
        <v>0</v>
      </c>
      <c r="AO1353">
        <v>0</v>
      </c>
      <c r="AP1353">
        <v>0</v>
      </c>
      <c r="AQ1353">
        <v>1</v>
      </c>
      <c r="AR1353">
        <v>0</v>
      </c>
      <c r="AS1353">
        <v>0</v>
      </c>
      <c r="AT1353">
        <v>0</v>
      </c>
      <c r="AU1353">
        <v>0</v>
      </c>
      <c r="AV1353">
        <v>0</v>
      </c>
      <c r="AW1353">
        <v>0</v>
      </c>
      <c r="AX1353">
        <v>0</v>
      </c>
      <c r="AY1353">
        <v>0</v>
      </c>
      <c r="AZ1353">
        <v>0</v>
      </c>
      <c r="BA1353">
        <v>0</v>
      </c>
      <c r="BB1353" t="s">
        <v>154</v>
      </c>
      <c r="BC1353" t="s">
        <v>166</v>
      </c>
      <c r="BD1353">
        <v>0</v>
      </c>
      <c r="BE1353">
        <v>0</v>
      </c>
    </row>
    <row r="1354" spans="1:57" x14ac:dyDescent="0.35">
      <c r="A1354" s="193">
        <v>693</v>
      </c>
      <c r="B1354">
        <v>5194</v>
      </c>
      <c r="C1354" s="194" t="s">
        <v>190</v>
      </c>
      <c r="D1354" t="s">
        <v>126</v>
      </c>
      <c r="E1354" t="s">
        <v>5009</v>
      </c>
      <c r="F1354" t="s">
        <v>83</v>
      </c>
      <c r="G1354">
        <v>1</v>
      </c>
      <c r="H1354">
        <v>0</v>
      </c>
      <c r="I1354">
        <v>0</v>
      </c>
      <c r="J1354">
        <v>0</v>
      </c>
      <c r="K1354">
        <v>0</v>
      </c>
      <c r="L1354">
        <v>0</v>
      </c>
      <c r="M1354" t="s">
        <v>5010</v>
      </c>
      <c r="N1354" s="165">
        <v>44671.955335648148</v>
      </c>
      <c r="O1354" s="195">
        <f t="shared" si="21"/>
        <v>44669</v>
      </c>
      <c r="P1354">
        <v>0</v>
      </c>
      <c r="Q1354" t="s">
        <v>8449</v>
      </c>
      <c r="R1354">
        <v>0</v>
      </c>
      <c r="S1354">
        <v>0</v>
      </c>
      <c r="T1354" t="s">
        <v>208</v>
      </c>
      <c r="U1354" t="s">
        <v>130</v>
      </c>
      <c r="V1354" t="s">
        <v>131</v>
      </c>
      <c r="W1354">
        <v>0</v>
      </c>
      <c r="X1354">
        <v>0</v>
      </c>
      <c r="Y1354">
        <v>0</v>
      </c>
      <c r="Z1354">
        <v>0</v>
      </c>
      <c r="AA1354">
        <v>0</v>
      </c>
      <c r="AB1354">
        <v>0</v>
      </c>
      <c r="AC1354">
        <v>4</v>
      </c>
      <c r="AD1354">
        <v>2022</v>
      </c>
      <c r="AH1354">
        <v>20</v>
      </c>
      <c r="AI1354" t="s">
        <v>5011</v>
      </c>
      <c r="AJ1354" t="s">
        <v>133</v>
      </c>
      <c r="AK1354" t="s">
        <v>134</v>
      </c>
      <c r="AL1354">
        <v>0</v>
      </c>
      <c r="AM1354">
        <v>0</v>
      </c>
      <c r="AN1354">
        <v>0</v>
      </c>
      <c r="AO1354">
        <v>0</v>
      </c>
      <c r="AP1354">
        <v>0</v>
      </c>
      <c r="AQ1354">
        <v>0</v>
      </c>
      <c r="AR1354">
        <v>0</v>
      </c>
      <c r="AS1354">
        <v>0</v>
      </c>
      <c r="AT1354">
        <v>0</v>
      </c>
      <c r="AU1354">
        <v>0</v>
      </c>
      <c r="AV1354">
        <v>0</v>
      </c>
      <c r="AW1354">
        <v>0</v>
      </c>
      <c r="AX1354">
        <v>0</v>
      </c>
      <c r="AY1354">
        <v>0</v>
      </c>
      <c r="AZ1354">
        <v>0</v>
      </c>
      <c r="BA1354">
        <v>1</v>
      </c>
      <c r="BC1354" t="s">
        <v>153</v>
      </c>
      <c r="BD1354">
        <v>0</v>
      </c>
      <c r="BE1354">
        <v>0</v>
      </c>
    </row>
    <row r="1355" spans="1:57" x14ac:dyDescent="0.35">
      <c r="A1355" s="193">
        <v>4138</v>
      </c>
      <c r="B1355">
        <v>225</v>
      </c>
      <c r="C1355" s="194" t="s">
        <v>125</v>
      </c>
      <c r="D1355" t="s">
        <v>126</v>
      </c>
      <c r="E1355" t="s">
        <v>5012</v>
      </c>
      <c r="F1355" t="s">
        <v>86</v>
      </c>
      <c r="G1355">
        <v>1</v>
      </c>
      <c r="H1355">
        <v>0</v>
      </c>
      <c r="I1355">
        <v>0</v>
      </c>
      <c r="J1355">
        <v>0</v>
      </c>
      <c r="K1355">
        <v>0</v>
      </c>
      <c r="L1355">
        <v>1</v>
      </c>
      <c r="M1355" t="s">
        <v>5013</v>
      </c>
      <c r="N1355" s="165">
        <v>44768.860162037039</v>
      </c>
      <c r="O1355" s="195">
        <f t="shared" si="21"/>
        <v>44767</v>
      </c>
      <c r="P1355">
        <v>0</v>
      </c>
      <c r="Q1355" t="s">
        <v>5014</v>
      </c>
      <c r="R1355">
        <v>0</v>
      </c>
      <c r="S1355">
        <v>0</v>
      </c>
      <c r="T1355" t="s">
        <v>5014</v>
      </c>
      <c r="U1355" t="s">
        <v>130</v>
      </c>
      <c r="V1355" t="s">
        <v>131</v>
      </c>
      <c r="W1355">
        <v>0</v>
      </c>
      <c r="X1355">
        <v>0</v>
      </c>
      <c r="Y1355">
        <v>0</v>
      </c>
      <c r="Z1355">
        <v>0</v>
      </c>
      <c r="AA1355">
        <v>0</v>
      </c>
      <c r="AB1355">
        <v>0</v>
      </c>
      <c r="AC1355">
        <v>7</v>
      </c>
      <c r="AD1355">
        <v>2022</v>
      </c>
      <c r="AH1355">
        <v>26</v>
      </c>
      <c r="AI1355" t="s">
        <v>5015</v>
      </c>
      <c r="AJ1355" t="s">
        <v>200</v>
      </c>
      <c r="AK1355" t="s">
        <v>787</v>
      </c>
      <c r="AL1355">
        <v>0</v>
      </c>
      <c r="AM1355">
        <v>0</v>
      </c>
      <c r="AN1355">
        <v>0</v>
      </c>
      <c r="AO1355">
        <v>0</v>
      </c>
      <c r="AP1355">
        <v>0</v>
      </c>
      <c r="AQ1355">
        <v>0</v>
      </c>
      <c r="AR1355">
        <v>0</v>
      </c>
      <c r="AS1355">
        <v>0</v>
      </c>
      <c r="AT1355">
        <v>0</v>
      </c>
      <c r="AU1355">
        <v>1</v>
      </c>
      <c r="AV1355">
        <v>0</v>
      </c>
      <c r="AW1355">
        <v>0</v>
      </c>
      <c r="AX1355">
        <v>0</v>
      </c>
      <c r="AY1355">
        <v>0</v>
      </c>
      <c r="AZ1355">
        <v>0</v>
      </c>
      <c r="BA1355">
        <v>0</v>
      </c>
      <c r="BB1355" t="s">
        <v>154</v>
      </c>
      <c r="BC1355" t="s">
        <v>166</v>
      </c>
      <c r="BD1355">
        <v>0</v>
      </c>
      <c r="BE1355">
        <v>0</v>
      </c>
    </row>
    <row r="1356" spans="1:57" x14ac:dyDescent="0.35">
      <c r="A1356" s="193">
        <v>4768</v>
      </c>
      <c r="B1356">
        <v>2547</v>
      </c>
      <c r="C1356" s="194" t="s">
        <v>125</v>
      </c>
      <c r="D1356" t="s">
        <v>126</v>
      </c>
      <c r="E1356" t="s">
        <v>5016</v>
      </c>
      <c r="F1356" t="s">
        <v>83</v>
      </c>
      <c r="G1356">
        <v>1</v>
      </c>
      <c r="H1356">
        <v>0</v>
      </c>
      <c r="I1356">
        <v>0</v>
      </c>
      <c r="J1356">
        <v>0</v>
      </c>
      <c r="K1356">
        <v>0</v>
      </c>
      <c r="L1356">
        <v>1</v>
      </c>
      <c r="M1356" t="s">
        <v>5017</v>
      </c>
      <c r="N1356" s="165">
        <v>44793.677881944437</v>
      </c>
      <c r="O1356" s="195">
        <f t="shared" si="21"/>
        <v>44788</v>
      </c>
      <c r="P1356">
        <v>0</v>
      </c>
      <c r="Q1356" t="s">
        <v>749</v>
      </c>
      <c r="R1356">
        <v>0</v>
      </c>
      <c r="S1356">
        <v>0</v>
      </c>
      <c r="T1356" t="s">
        <v>749</v>
      </c>
      <c r="U1356" t="s">
        <v>130</v>
      </c>
      <c r="V1356" t="s">
        <v>131</v>
      </c>
      <c r="W1356">
        <v>0</v>
      </c>
      <c r="X1356">
        <v>0</v>
      </c>
      <c r="Y1356">
        <v>0</v>
      </c>
      <c r="Z1356">
        <v>0</v>
      </c>
      <c r="AA1356">
        <v>0</v>
      </c>
      <c r="AB1356">
        <v>0</v>
      </c>
      <c r="AC1356">
        <v>8</v>
      </c>
      <c r="AD1356">
        <v>2022</v>
      </c>
      <c r="AH1356">
        <v>20</v>
      </c>
      <c r="AI1356" t="s">
        <v>5018</v>
      </c>
      <c r="AJ1356" t="s">
        <v>133</v>
      </c>
      <c r="AK1356" t="s">
        <v>134</v>
      </c>
      <c r="AL1356">
        <v>0</v>
      </c>
      <c r="AM1356">
        <v>0</v>
      </c>
      <c r="AN1356">
        <v>0</v>
      </c>
      <c r="AO1356">
        <v>0</v>
      </c>
      <c r="AP1356">
        <v>0</v>
      </c>
      <c r="AQ1356">
        <v>1</v>
      </c>
      <c r="AR1356">
        <v>0</v>
      </c>
      <c r="AS1356">
        <v>0</v>
      </c>
      <c r="AT1356">
        <v>0</v>
      </c>
      <c r="AU1356">
        <v>0</v>
      </c>
      <c r="AV1356">
        <v>0</v>
      </c>
      <c r="AW1356">
        <v>0</v>
      </c>
      <c r="AX1356">
        <v>0</v>
      </c>
      <c r="AY1356">
        <v>0</v>
      </c>
      <c r="AZ1356">
        <v>0</v>
      </c>
      <c r="BA1356">
        <v>0</v>
      </c>
      <c r="BB1356" t="s">
        <v>154</v>
      </c>
      <c r="BC1356" t="s">
        <v>166</v>
      </c>
      <c r="BD1356">
        <v>0</v>
      </c>
      <c r="BE1356">
        <v>0</v>
      </c>
    </row>
    <row r="1357" spans="1:57" x14ac:dyDescent="0.35">
      <c r="A1357" s="193">
        <v>4513</v>
      </c>
      <c r="B1357">
        <v>2491</v>
      </c>
      <c r="C1357" s="194" t="s">
        <v>125</v>
      </c>
      <c r="D1357" t="s">
        <v>126</v>
      </c>
      <c r="E1357" t="s">
        <v>5019</v>
      </c>
      <c r="F1357" t="s">
        <v>83</v>
      </c>
      <c r="G1357">
        <v>1</v>
      </c>
      <c r="H1357">
        <v>0</v>
      </c>
      <c r="I1357">
        <v>0</v>
      </c>
      <c r="J1357">
        <v>0</v>
      </c>
      <c r="K1357">
        <v>0</v>
      </c>
      <c r="L1357">
        <v>1</v>
      </c>
      <c r="M1357" t="s">
        <v>5020</v>
      </c>
      <c r="N1357" s="165">
        <v>44784.513055555559</v>
      </c>
      <c r="O1357" s="195">
        <f t="shared" si="21"/>
        <v>44781</v>
      </c>
      <c r="P1357">
        <v>0</v>
      </c>
      <c r="Q1357" t="s">
        <v>5021</v>
      </c>
      <c r="R1357">
        <v>0</v>
      </c>
      <c r="S1357">
        <v>0</v>
      </c>
      <c r="T1357" t="s">
        <v>5021</v>
      </c>
      <c r="U1357" t="s">
        <v>130</v>
      </c>
      <c r="V1357" t="s">
        <v>131</v>
      </c>
      <c r="W1357">
        <v>0</v>
      </c>
      <c r="X1357">
        <v>0</v>
      </c>
      <c r="Y1357">
        <v>0</v>
      </c>
      <c r="Z1357">
        <v>0</v>
      </c>
      <c r="AA1357">
        <v>0</v>
      </c>
      <c r="AB1357">
        <v>1</v>
      </c>
      <c r="AC1357">
        <v>8</v>
      </c>
      <c r="AD1357">
        <v>2022</v>
      </c>
      <c r="AH1357">
        <v>11</v>
      </c>
      <c r="AI1357" t="s">
        <v>5022</v>
      </c>
      <c r="AJ1357" t="s">
        <v>252</v>
      </c>
      <c r="AK1357" t="s">
        <v>134</v>
      </c>
      <c r="AL1357">
        <v>0</v>
      </c>
      <c r="AM1357">
        <v>0</v>
      </c>
      <c r="AN1357">
        <v>0</v>
      </c>
      <c r="AO1357">
        <v>0</v>
      </c>
      <c r="AP1357">
        <v>0</v>
      </c>
      <c r="AQ1357">
        <v>0</v>
      </c>
      <c r="AR1357">
        <v>0</v>
      </c>
      <c r="AS1357">
        <v>0</v>
      </c>
      <c r="AT1357">
        <v>0</v>
      </c>
      <c r="AU1357">
        <v>1</v>
      </c>
      <c r="AV1357">
        <v>0</v>
      </c>
      <c r="AW1357">
        <v>0</v>
      </c>
      <c r="AX1357">
        <v>0</v>
      </c>
      <c r="AY1357">
        <v>0</v>
      </c>
      <c r="AZ1357">
        <v>0</v>
      </c>
      <c r="BA1357">
        <v>0</v>
      </c>
      <c r="BC1357" t="s">
        <v>153</v>
      </c>
      <c r="BD1357">
        <v>1</v>
      </c>
      <c r="BE1357">
        <v>0</v>
      </c>
    </row>
    <row r="1358" spans="1:57" x14ac:dyDescent="0.35">
      <c r="A1358" s="193">
        <v>4246</v>
      </c>
      <c r="B1358">
        <v>3044</v>
      </c>
      <c r="C1358" s="194" t="s">
        <v>190</v>
      </c>
      <c r="D1358" t="s">
        <v>294</v>
      </c>
      <c r="E1358" t="s">
        <v>5023</v>
      </c>
      <c r="F1358" t="s">
        <v>83</v>
      </c>
      <c r="G1358">
        <v>1</v>
      </c>
      <c r="H1358">
        <v>0</v>
      </c>
      <c r="I1358">
        <v>0</v>
      </c>
      <c r="J1358">
        <v>0</v>
      </c>
      <c r="K1358">
        <v>0</v>
      </c>
      <c r="L1358">
        <v>0</v>
      </c>
      <c r="M1358" t="s">
        <v>5024</v>
      </c>
      <c r="N1358" s="165">
        <v>44772.840115740742</v>
      </c>
      <c r="O1358" s="195">
        <f t="shared" si="21"/>
        <v>44767</v>
      </c>
      <c r="P1358">
        <v>0</v>
      </c>
      <c r="Q1358" t="s">
        <v>8874</v>
      </c>
      <c r="R1358">
        <v>3</v>
      </c>
      <c r="S1358">
        <v>1973</v>
      </c>
      <c r="T1358" t="s">
        <v>5025</v>
      </c>
      <c r="U1358" t="s">
        <v>130</v>
      </c>
      <c r="V1358" t="s">
        <v>131</v>
      </c>
      <c r="W1358">
        <v>0</v>
      </c>
      <c r="X1358">
        <v>0</v>
      </c>
      <c r="Y1358">
        <v>0</v>
      </c>
      <c r="Z1358">
        <v>0</v>
      </c>
      <c r="AA1358">
        <v>0</v>
      </c>
      <c r="AB1358">
        <v>1</v>
      </c>
      <c r="AC1358">
        <v>7</v>
      </c>
      <c r="AD1358">
        <v>2022</v>
      </c>
      <c r="AF1358" t="s">
        <v>8834</v>
      </c>
      <c r="AH1358">
        <v>30</v>
      </c>
      <c r="AI1358" t="s">
        <v>5026</v>
      </c>
      <c r="AJ1358" t="s">
        <v>200</v>
      </c>
      <c r="AK1358" t="s">
        <v>134</v>
      </c>
      <c r="AL1358">
        <v>0</v>
      </c>
      <c r="AM1358">
        <v>0</v>
      </c>
      <c r="AN1358">
        <v>0</v>
      </c>
      <c r="AO1358">
        <v>0</v>
      </c>
      <c r="AP1358">
        <v>0</v>
      </c>
      <c r="AQ1358">
        <v>1</v>
      </c>
      <c r="AR1358">
        <v>0</v>
      </c>
      <c r="AS1358">
        <v>0</v>
      </c>
      <c r="AT1358">
        <v>0</v>
      </c>
      <c r="AU1358">
        <v>0</v>
      </c>
      <c r="AV1358">
        <v>0</v>
      </c>
      <c r="AW1358">
        <v>0</v>
      </c>
      <c r="AX1358">
        <v>0</v>
      </c>
      <c r="AY1358">
        <v>0</v>
      </c>
      <c r="AZ1358">
        <v>0</v>
      </c>
      <c r="BA1358">
        <v>0</v>
      </c>
      <c r="BC1358" t="s">
        <v>153</v>
      </c>
      <c r="BD1358">
        <v>0</v>
      </c>
      <c r="BE1358">
        <v>0</v>
      </c>
    </row>
    <row r="1359" spans="1:57" x14ac:dyDescent="0.35">
      <c r="A1359" s="193">
        <v>4852</v>
      </c>
      <c r="B1359">
        <v>2880</v>
      </c>
      <c r="C1359" s="194" t="s">
        <v>125</v>
      </c>
      <c r="D1359" t="s">
        <v>294</v>
      </c>
      <c r="E1359" t="s">
        <v>5027</v>
      </c>
      <c r="F1359" t="s">
        <v>83</v>
      </c>
      <c r="G1359">
        <v>1</v>
      </c>
      <c r="H1359">
        <v>0</v>
      </c>
      <c r="I1359">
        <v>0</v>
      </c>
      <c r="J1359">
        <v>0</v>
      </c>
      <c r="K1359">
        <v>0</v>
      </c>
      <c r="L1359">
        <v>0</v>
      </c>
      <c r="M1359" t="s">
        <v>5028</v>
      </c>
      <c r="N1359" s="165">
        <v>44796.714884259258</v>
      </c>
      <c r="O1359" s="195">
        <f t="shared" si="21"/>
        <v>44795</v>
      </c>
      <c r="P1359">
        <v>0</v>
      </c>
      <c r="Q1359" t="s">
        <v>8875</v>
      </c>
      <c r="R1359">
        <v>65</v>
      </c>
      <c r="S1359">
        <v>2</v>
      </c>
      <c r="T1359" t="s">
        <v>5029</v>
      </c>
      <c r="U1359" t="s">
        <v>130</v>
      </c>
      <c r="V1359" t="s">
        <v>131</v>
      </c>
      <c r="W1359">
        <v>1</v>
      </c>
      <c r="X1359">
        <v>1</v>
      </c>
      <c r="Y1359">
        <v>0</v>
      </c>
      <c r="Z1359">
        <v>0</v>
      </c>
      <c r="AA1359">
        <v>0</v>
      </c>
      <c r="AB1359">
        <v>1</v>
      </c>
      <c r="AC1359">
        <v>8</v>
      </c>
      <c r="AD1359">
        <v>2022</v>
      </c>
      <c r="AH1359">
        <v>23</v>
      </c>
      <c r="AI1359" t="s">
        <v>5030</v>
      </c>
      <c r="AJ1359" t="s">
        <v>133</v>
      </c>
      <c r="AK1359" t="s">
        <v>134</v>
      </c>
      <c r="AL1359">
        <v>0</v>
      </c>
      <c r="AM1359">
        <v>0</v>
      </c>
      <c r="AN1359">
        <v>0</v>
      </c>
      <c r="AO1359">
        <v>0</v>
      </c>
      <c r="AP1359">
        <v>0</v>
      </c>
      <c r="AQ1359">
        <v>1</v>
      </c>
      <c r="AR1359">
        <v>0</v>
      </c>
      <c r="AS1359">
        <v>0</v>
      </c>
      <c r="AT1359">
        <v>0</v>
      </c>
      <c r="AU1359">
        <v>0</v>
      </c>
      <c r="AV1359">
        <v>0</v>
      </c>
      <c r="AW1359">
        <v>0</v>
      </c>
      <c r="AX1359">
        <v>0</v>
      </c>
      <c r="AY1359">
        <v>0</v>
      </c>
      <c r="AZ1359">
        <v>0</v>
      </c>
      <c r="BA1359">
        <v>0</v>
      </c>
      <c r="BC1359" t="s">
        <v>153</v>
      </c>
      <c r="BD1359">
        <v>0</v>
      </c>
      <c r="BE1359">
        <v>0</v>
      </c>
    </row>
    <row r="1360" spans="1:57" x14ac:dyDescent="0.35">
      <c r="A1360" s="193">
        <v>3627</v>
      </c>
      <c r="B1360">
        <v>2406</v>
      </c>
      <c r="C1360" s="194" t="s">
        <v>125</v>
      </c>
      <c r="D1360" t="s">
        <v>126</v>
      </c>
      <c r="E1360" t="s">
        <v>5031</v>
      </c>
      <c r="F1360" t="s">
        <v>85</v>
      </c>
      <c r="G1360">
        <v>1</v>
      </c>
      <c r="H1360">
        <v>0</v>
      </c>
      <c r="I1360">
        <v>0</v>
      </c>
      <c r="J1360">
        <v>0</v>
      </c>
      <c r="K1360">
        <v>0</v>
      </c>
      <c r="L1360">
        <v>1</v>
      </c>
      <c r="M1360" t="s">
        <v>5032</v>
      </c>
      <c r="N1360" s="165">
        <v>44752.394467592603</v>
      </c>
      <c r="O1360" s="195">
        <f t="shared" si="21"/>
        <v>44746</v>
      </c>
      <c r="P1360">
        <v>0</v>
      </c>
      <c r="Q1360" t="s">
        <v>5033</v>
      </c>
      <c r="R1360">
        <v>0</v>
      </c>
      <c r="S1360">
        <v>0</v>
      </c>
      <c r="T1360" t="s">
        <v>5033</v>
      </c>
      <c r="U1360" t="s">
        <v>130</v>
      </c>
      <c r="V1360" t="s">
        <v>131</v>
      </c>
      <c r="W1360">
        <v>1</v>
      </c>
      <c r="X1360">
        <v>0</v>
      </c>
      <c r="Y1360">
        <v>0</v>
      </c>
      <c r="Z1360">
        <v>0</v>
      </c>
      <c r="AA1360">
        <v>0</v>
      </c>
      <c r="AB1360">
        <v>0</v>
      </c>
      <c r="AC1360">
        <v>7</v>
      </c>
      <c r="AD1360">
        <v>2022</v>
      </c>
      <c r="AH1360">
        <v>10</v>
      </c>
      <c r="AI1360" t="s">
        <v>5034</v>
      </c>
      <c r="AJ1360" t="s">
        <v>160</v>
      </c>
      <c r="AK1360" t="s">
        <v>161</v>
      </c>
      <c r="AL1360">
        <v>0</v>
      </c>
      <c r="AM1360">
        <v>0</v>
      </c>
      <c r="AN1360">
        <v>0</v>
      </c>
      <c r="AO1360">
        <v>0</v>
      </c>
      <c r="AP1360">
        <v>0</v>
      </c>
      <c r="AQ1360">
        <v>0</v>
      </c>
      <c r="AR1360">
        <v>0</v>
      </c>
      <c r="AS1360">
        <v>0</v>
      </c>
      <c r="AT1360">
        <v>0</v>
      </c>
      <c r="AU1360">
        <v>0</v>
      </c>
      <c r="AV1360">
        <v>0</v>
      </c>
      <c r="AW1360">
        <v>0</v>
      </c>
      <c r="AX1360">
        <v>0</v>
      </c>
      <c r="AY1360">
        <v>0</v>
      </c>
      <c r="AZ1360">
        <v>0</v>
      </c>
      <c r="BA1360">
        <v>1</v>
      </c>
      <c r="BB1360" t="s">
        <v>178</v>
      </c>
      <c r="BC1360" t="s">
        <v>166</v>
      </c>
      <c r="BD1360">
        <v>0</v>
      </c>
      <c r="BE1360">
        <v>0</v>
      </c>
    </row>
    <row r="1361" spans="1:57" x14ac:dyDescent="0.35">
      <c r="A1361" s="193">
        <v>3944</v>
      </c>
      <c r="B1361">
        <v>5774</v>
      </c>
      <c r="C1361" s="194" t="s">
        <v>190</v>
      </c>
      <c r="D1361" t="s">
        <v>97</v>
      </c>
      <c r="E1361" t="s">
        <v>5035</v>
      </c>
      <c r="F1361" t="s">
        <v>86</v>
      </c>
      <c r="G1361">
        <v>1</v>
      </c>
      <c r="H1361">
        <v>0</v>
      </c>
      <c r="I1361">
        <v>0</v>
      </c>
      <c r="J1361">
        <v>0</v>
      </c>
      <c r="K1361">
        <v>0</v>
      </c>
      <c r="L1361">
        <v>0</v>
      </c>
      <c r="M1361" t="s">
        <v>5036</v>
      </c>
      <c r="N1361" s="165">
        <v>44762.384027777778</v>
      </c>
      <c r="O1361" s="195">
        <f t="shared" si="21"/>
        <v>44760</v>
      </c>
      <c r="P1361">
        <v>0</v>
      </c>
      <c r="Q1361" t="s">
        <v>8876</v>
      </c>
      <c r="R1361">
        <v>0</v>
      </c>
      <c r="S1361">
        <v>0</v>
      </c>
      <c r="T1361" t="s">
        <v>5037</v>
      </c>
      <c r="U1361" t="s">
        <v>130</v>
      </c>
      <c r="V1361" t="s">
        <v>131</v>
      </c>
      <c r="W1361">
        <v>0</v>
      </c>
      <c r="X1361">
        <v>0</v>
      </c>
      <c r="Y1361">
        <v>0</v>
      </c>
      <c r="Z1361">
        <v>1</v>
      </c>
      <c r="AA1361">
        <v>0</v>
      </c>
      <c r="AB1361">
        <v>1</v>
      </c>
      <c r="AC1361">
        <v>7</v>
      </c>
      <c r="AD1361">
        <v>2022</v>
      </c>
      <c r="AH1361">
        <v>20</v>
      </c>
      <c r="AI1361" t="s">
        <v>5038</v>
      </c>
      <c r="AJ1361" t="s">
        <v>133</v>
      </c>
      <c r="AK1361" t="s">
        <v>171</v>
      </c>
      <c r="AL1361">
        <v>0</v>
      </c>
      <c r="AM1361">
        <v>0</v>
      </c>
      <c r="AN1361">
        <v>0</v>
      </c>
      <c r="AO1361">
        <v>0</v>
      </c>
      <c r="AP1361">
        <v>1</v>
      </c>
      <c r="AQ1361">
        <v>0</v>
      </c>
      <c r="AR1361">
        <v>0</v>
      </c>
      <c r="AS1361">
        <v>0</v>
      </c>
      <c r="AT1361">
        <v>0</v>
      </c>
      <c r="AU1361">
        <v>0</v>
      </c>
      <c r="AV1361">
        <v>0</v>
      </c>
      <c r="AW1361">
        <v>0</v>
      </c>
      <c r="AX1361">
        <v>0</v>
      </c>
      <c r="AY1361">
        <v>0</v>
      </c>
      <c r="AZ1361">
        <v>0</v>
      </c>
      <c r="BA1361">
        <v>0</v>
      </c>
      <c r="BB1361" t="s">
        <v>154</v>
      </c>
      <c r="BC1361" t="s">
        <v>166</v>
      </c>
      <c r="BD1361">
        <v>0</v>
      </c>
      <c r="BE1361">
        <v>0</v>
      </c>
    </row>
    <row r="1362" spans="1:57" x14ac:dyDescent="0.35">
      <c r="A1362" s="193">
        <v>399</v>
      </c>
      <c r="B1362">
        <v>6745</v>
      </c>
      <c r="C1362" s="194" t="s">
        <v>125</v>
      </c>
      <c r="D1362" t="s">
        <v>97</v>
      </c>
      <c r="E1362" t="s">
        <v>8877</v>
      </c>
      <c r="F1362" t="s">
        <v>86</v>
      </c>
      <c r="G1362">
        <v>1</v>
      </c>
      <c r="H1362">
        <v>0</v>
      </c>
      <c r="I1362">
        <v>0</v>
      </c>
      <c r="J1362">
        <v>0</v>
      </c>
      <c r="K1362">
        <v>0</v>
      </c>
      <c r="L1362">
        <v>0</v>
      </c>
      <c r="M1362" t="s">
        <v>8878</v>
      </c>
      <c r="N1362" s="165">
        <v>44828.28402777778</v>
      </c>
      <c r="O1362" s="195">
        <f t="shared" si="21"/>
        <v>44823</v>
      </c>
      <c r="P1362">
        <v>0</v>
      </c>
      <c r="Q1362" t="s">
        <v>8879</v>
      </c>
      <c r="R1362">
        <v>0</v>
      </c>
      <c r="S1362">
        <v>0</v>
      </c>
      <c r="T1362" t="s">
        <v>3178</v>
      </c>
      <c r="U1362" t="s">
        <v>130</v>
      </c>
      <c r="V1362" t="s">
        <v>131</v>
      </c>
      <c r="W1362">
        <v>0</v>
      </c>
      <c r="X1362">
        <v>0</v>
      </c>
      <c r="Y1362">
        <v>0</v>
      </c>
      <c r="Z1362">
        <v>1</v>
      </c>
      <c r="AA1362">
        <v>0</v>
      </c>
      <c r="AB1362">
        <v>1</v>
      </c>
      <c r="AC1362">
        <v>9</v>
      </c>
      <c r="AD1362">
        <v>2022</v>
      </c>
      <c r="AH1362">
        <v>24</v>
      </c>
      <c r="AI1362" t="s">
        <v>8880</v>
      </c>
      <c r="AJ1362" t="s">
        <v>152</v>
      </c>
      <c r="AK1362" t="s">
        <v>171</v>
      </c>
      <c r="AL1362">
        <v>0</v>
      </c>
      <c r="AM1362">
        <v>0</v>
      </c>
      <c r="AN1362">
        <v>0</v>
      </c>
      <c r="AO1362">
        <v>0</v>
      </c>
      <c r="AP1362">
        <v>0</v>
      </c>
      <c r="AQ1362">
        <v>0</v>
      </c>
      <c r="AR1362">
        <v>0</v>
      </c>
      <c r="AS1362">
        <v>0</v>
      </c>
      <c r="AT1362">
        <v>0</v>
      </c>
      <c r="AU1362">
        <v>0</v>
      </c>
      <c r="AV1362">
        <v>0</v>
      </c>
      <c r="AW1362">
        <v>0</v>
      </c>
      <c r="AX1362">
        <v>0</v>
      </c>
      <c r="AY1362">
        <v>0</v>
      </c>
      <c r="AZ1362">
        <v>0</v>
      </c>
      <c r="BA1362">
        <v>0</v>
      </c>
      <c r="BB1362" t="s">
        <v>154</v>
      </c>
      <c r="BC1362" t="s">
        <v>153</v>
      </c>
      <c r="BD1362">
        <v>0</v>
      </c>
      <c r="BE1362">
        <v>0</v>
      </c>
    </row>
    <row r="1363" spans="1:57" x14ac:dyDescent="0.35">
      <c r="A1363" s="193">
        <v>926</v>
      </c>
      <c r="B1363">
        <v>5655</v>
      </c>
      <c r="C1363" s="194" t="s">
        <v>190</v>
      </c>
      <c r="D1363" t="s">
        <v>97</v>
      </c>
      <c r="E1363" t="s">
        <v>5039</v>
      </c>
      <c r="F1363" t="s">
        <v>86</v>
      </c>
      <c r="G1363">
        <v>1</v>
      </c>
      <c r="H1363">
        <v>0</v>
      </c>
      <c r="I1363">
        <v>0</v>
      </c>
      <c r="J1363">
        <v>0</v>
      </c>
      <c r="K1363">
        <v>0</v>
      </c>
      <c r="L1363">
        <v>0</v>
      </c>
      <c r="M1363" t="s">
        <v>5040</v>
      </c>
      <c r="N1363" s="165">
        <v>44694.602777777778</v>
      </c>
      <c r="O1363" s="195">
        <f t="shared" si="21"/>
        <v>44690</v>
      </c>
      <c r="P1363">
        <v>0</v>
      </c>
      <c r="Q1363" t="s">
        <v>8881</v>
      </c>
      <c r="R1363">
        <v>0</v>
      </c>
      <c r="S1363">
        <v>0</v>
      </c>
      <c r="T1363" t="s">
        <v>5041</v>
      </c>
      <c r="U1363" t="s">
        <v>130</v>
      </c>
      <c r="V1363" t="s">
        <v>131</v>
      </c>
      <c r="W1363">
        <v>0</v>
      </c>
      <c r="X1363">
        <v>0</v>
      </c>
      <c r="Y1363">
        <v>1</v>
      </c>
      <c r="Z1363">
        <v>1</v>
      </c>
      <c r="AA1363">
        <v>0</v>
      </c>
      <c r="AB1363">
        <v>1</v>
      </c>
      <c r="AC1363">
        <v>5</v>
      </c>
      <c r="AD1363">
        <v>2022</v>
      </c>
      <c r="AH1363">
        <v>13</v>
      </c>
      <c r="AI1363" t="s">
        <v>5042</v>
      </c>
      <c r="AJ1363" t="s">
        <v>160</v>
      </c>
      <c r="AK1363" t="s">
        <v>171</v>
      </c>
      <c r="AL1363">
        <v>0</v>
      </c>
      <c r="AM1363">
        <v>0</v>
      </c>
      <c r="AN1363">
        <v>0</v>
      </c>
      <c r="AO1363">
        <v>0</v>
      </c>
      <c r="AP1363">
        <v>0</v>
      </c>
      <c r="AQ1363">
        <v>0</v>
      </c>
      <c r="AR1363">
        <v>0</v>
      </c>
      <c r="AS1363">
        <v>0</v>
      </c>
      <c r="AT1363">
        <v>0</v>
      </c>
      <c r="AU1363">
        <v>0</v>
      </c>
      <c r="AV1363">
        <v>0</v>
      </c>
      <c r="AW1363">
        <v>0</v>
      </c>
      <c r="AX1363">
        <v>1</v>
      </c>
      <c r="AY1363">
        <v>0</v>
      </c>
      <c r="AZ1363">
        <v>0</v>
      </c>
      <c r="BA1363">
        <v>0</v>
      </c>
      <c r="BB1363" t="s">
        <v>195</v>
      </c>
      <c r="BC1363" t="s">
        <v>166</v>
      </c>
      <c r="BD1363">
        <v>0</v>
      </c>
      <c r="BE1363">
        <v>0</v>
      </c>
    </row>
    <row r="1364" spans="1:57" x14ac:dyDescent="0.35">
      <c r="A1364" s="193">
        <v>3634</v>
      </c>
      <c r="B1364">
        <v>5873</v>
      </c>
      <c r="C1364" s="194" t="s">
        <v>190</v>
      </c>
      <c r="D1364" t="s">
        <v>97</v>
      </c>
      <c r="E1364" t="s">
        <v>5043</v>
      </c>
      <c r="F1364" t="s">
        <v>86</v>
      </c>
      <c r="G1364">
        <v>1</v>
      </c>
      <c r="H1364">
        <v>0</v>
      </c>
      <c r="I1364">
        <v>0</v>
      </c>
      <c r="J1364">
        <v>0</v>
      </c>
      <c r="K1364">
        <v>0</v>
      </c>
      <c r="L1364">
        <v>0</v>
      </c>
      <c r="M1364" t="s">
        <v>5044</v>
      </c>
      <c r="N1364" s="165">
        <v>44753.606192129628</v>
      </c>
      <c r="O1364" s="195">
        <f t="shared" si="21"/>
        <v>44753</v>
      </c>
      <c r="P1364">
        <v>0</v>
      </c>
      <c r="Q1364" t="s">
        <v>8882</v>
      </c>
      <c r="R1364">
        <v>0</v>
      </c>
      <c r="S1364">
        <v>0</v>
      </c>
      <c r="T1364" t="s">
        <v>5045</v>
      </c>
      <c r="U1364" t="s">
        <v>130</v>
      </c>
      <c r="V1364" t="s">
        <v>131</v>
      </c>
      <c r="W1364">
        <v>0</v>
      </c>
      <c r="X1364">
        <v>0</v>
      </c>
      <c r="Y1364">
        <v>0</v>
      </c>
      <c r="Z1364">
        <v>0</v>
      </c>
      <c r="AA1364">
        <v>0</v>
      </c>
      <c r="AB1364">
        <v>0</v>
      </c>
      <c r="AC1364">
        <v>7</v>
      </c>
      <c r="AD1364">
        <v>2022</v>
      </c>
      <c r="AH1364">
        <v>11</v>
      </c>
      <c r="AI1364" t="s">
        <v>5046</v>
      </c>
      <c r="AJ1364" t="s">
        <v>133</v>
      </c>
      <c r="AK1364" t="s">
        <v>171</v>
      </c>
      <c r="AL1364">
        <v>0</v>
      </c>
      <c r="AM1364">
        <v>0</v>
      </c>
      <c r="AN1364">
        <v>0</v>
      </c>
      <c r="AO1364">
        <v>0</v>
      </c>
      <c r="AP1364">
        <v>0</v>
      </c>
      <c r="AQ1364">
        <v>0</v>
      </c>
      <c r="AR1364">
        <v>0</v>
      </c>
      <c r="AS1364">
        <v>0</v>
      </c>
      <c r="AT1364">
        <v>0</v>
      </c>
      <c r="AU1364">
        <v>0</v>
      </c>
      <c r="AV1364">
        <v>0</v>
      </c>
      <c r="AW1364">
        <v>0</v>
      </c>
      <c r="AX1364">
        <v>0</v>
      </c>
      <c r="AY1364">
        <v>0</v>
      </c>
      <c r="AZ1364">
        <v>0</v>
      </c>
      <c r="BA1364">
        <v>1</v>
      </c>
      <c r="BB1364" t="s">
        <v>154</v>
      </c>
      <c r="BC1364" t="s">
        <v>166</v>
      </c>
      <c r="BD1364">
        <v>0</v>
      </c>
      <c r="BE1364">
        <v>0</v>
      </c>
    </row>
    <row r="1365" spans="1:57" x14ac:dyDescent="0.35">
      <c r="A1365" s="193">
        <v>3875</v>
      </c>
      <c r="B1365">
        <v>2427</v>
      </c>
      <c r="C1365" s="194" t="s">
        <v>125</v>
      </c>
      <c r="D1365" t="s">
        <v>126</v>
      </c>
      <c r="E1365" t="s">
        <v>5047</v>
      </c>
      <c r="F1365" t="s">
        <v>86</v>
      </c>
      <c r="G1365">
        <v>1</v>
      </c>
      <c r="H1365">
        <v>0</v>
      </c>
      <c r="I1365">
        <v>0</v>
      </c>
      <c r="J1365">
        <v>0</v>
      </c>
      <c r="K1365">
        <v>0</v>
      </c>
      <c r="L1365">
        <v>1</v>
      </c>
      <c r="M1365" t="s">
        <v>5048</v>
      </c>
      <c r="N1365" s="165">
        <v>44760.666643518518</v>
      </c>
      <c r="O1365" s="195">
        <f t="shared" si="21"/>
        <v>44760</v>
      </c>
      <c r="P1365">
        <v>0</v>
      </c>
      <c r="Q1365" t="s">
        <v>141</v>
      </c>
      <c r="R1365">
        <v>0</v>
      </c>
      <c r="S1365">
        <v>0</v>
      </c>
      <c r="T1365" t="s">
        <v>141</v>
      </c>
      <c r="U1365" t="s">
        <v>130</v>
      </c>
      <c r="V1365" t="s">
        <v>131</v>
      </c>
      <c r="W1365">
        <v>0</v>
      </c>
      <c r="X1365">
        <v>0</v>
      </c>
      <c r="Y1365">
        <v>0</v>
      </c>
      <c r="Z1365">
        <v>0</v>
      </c>
      <c r="AA1365">
        <v>0</v>
      </c>
      <c r="AB1365">
        <v>1</v>
      </c>
      <c r="AC1365">
        <v>7</v>
      </c>
      <c r="AD1365">
        <v>2022</v>
      </c>
      <c r="AG1365" t="s">
        <v>5049</v>
      </c>
      <c r="AH1365">
        <v>18</v>
      </c>
      <c r="AI1365" t="s">
        <v>5050</v>
      </c>
      <c r="AJ1365" t="s">
        <v>133</v>
      </c>
      <c r="AK1365" t="s">
        <v>134</v>
      </c>
      <c r="AL1365">
        <v>1</v>
      </c>
      <c r="AM1365">
        <v>0</v>
      </c>
      <c r="AN1365">
        <v>0</v>
      </c>
      <c r="AO1365">
        <v>0</v>
      </c>
      <c r="AP1365">
        <v>0</v>
      </c>
      <c r="AQ1365">
        <v>0</v>
      </c>
      <c r="AR1365">
        <v>0</v>
      </c>
      <c r="AS1365">
        <v>0</v>
      </c>
      <c r="AT1365">
        <v>0</v>
      </c>
      <c r="AU1365">
        <v>0</v>
      </c>
      <c r="AV1365">
        <v>0</v>
      </c>
      <c r="AW1365">
        <v>0</v>
      </c>
      <c r="AX1365">
        <v>0</v>
      </c>
      <c r="AY1365">
        <v>0</v>
      </c>
      <c r="AZ1365">
        <v>0</v>
      </c>
      <c r="BA1365">
        <v>0</v>
      </c>
      <c r="BC1365" t="s">
        <v>153</v>
      </c>
      <c r="BD1365">
        <v>0</v>
      </c>
      <c r="BE1365">
        <v>0</v>
      </c>
    </row>
    <row r="1366" spans="1:57" x14ac:dyDescent="0.35">
      <c r="A1366" s="193">
        <v>3557</v>
      </c>
      <c r="B1366">
        <v>6423</v>
      </c>
      <c r="C1366" s="194" t="s">
        <v>125</v>
      </c>
      <c r="D1366" t="s">
        <v>155</v>
      </c>
      <c r="E1366" t="s">
        <v>5051</v>
      </c>
      <c r="F1366" t="s">
        <v>86</v>
      </c>
      <c r="G1366">
        <v>1</v>
      </c>
      <c r="H1366">
        <v>0</v>
      </c>
      <c r="I1366">
        <v>0</v>
      </c>
      <c r="J1366">
        <v>0</v>
      </c>
      <c r="K1366">
        <v>0</v>
      </c>
      <c r="L1366">
        <v>0</v>
      </c>
      <c r="M1366" t="s">
        <v>5052</v>
      </c>
      <c r="N1366" s="165">
        <v>44744.184027777781</v>
      </c>
      <c r="O1366" s="195">
        <f t="shared" si="21"/>
        <v>44739</v>
      </c>
      <c r="P1366">
        <v>0</v>
      </c>
      <c r="Q1366" t="s">
        <v>8883</v>
      </c>
      <c r="R1366">
        <v>0</v>
      </c>
      <c r="S1366">
        <v>0</v>
      </c>
      <c r="T1366" t="s">
        <v>397</v>
      </c>
      <c r="U1366" t="s">
        <v>130</v>
      </c>
      <c r="V1366" t="s">
        <v>131</v>
      </c>
      <c r="W1366">
        <v>0</v>
      </c>
      <c r="X1366">
        <v>0</v>
      </c>
      <c r="Y1366">
        <v>0</v>
      </c>
      <c r="Z1366">
        <v>0</v>
      </c>
      <c r="AA1366">
        <v>0</v>
      </c>
      <c r="AB1366">
        <v>1</v>
      </c>
      <c r="AC1366">
        <v>7</v>
      </c>
      <c r="AD1366">
        <v>2022</v>
      </c>
      <c r="AH1366">
        <v>2</v>
      </c>
      <c r="AI1366" t="s">
        <v>5053</v>
      </c>
      <c r="AJ1366" t="s">
        <v>152</v>
      </c>
      <c r="AK1366" t="s">
        <v>161</v>
      </c>
      <c r="AL1366">
        <v>0</v>
      </c>
      <c r="AM1366">
        <v>0</v>
      </c>
      <c r="AN1366">
        <v>0</v>
      </c>
      <c r="AO1366">
        <v>0</v>
      </c>
      <c r="AP1366">
        <v>0</v>
      </c>
      <c r="AQ1366">
        <v>0</v>
      </c>
      <c r="AR1366">
        <v>0</v>
      </c>
      <c r="AS1366">
        <v>0</v>
      </c>
      <c r="AT1366">
        <v>0</v>
      </c>
      <c r="AU1366">
        <v>1</v>
      </c>
      <c r="AV1366">
        <v>0</v>
      </c>
      <c r="AW1366">
        <v>0</v>
      </c>
      <c r="AX1366">
        <v>0</v>
      </c>
      <c r="AY1366">
        <v>0</v>
      </c>
      <c r="AZ1366">
        <v>0</v>
      </c>
      <c r="BA1366">
        <v>0</v>
      </c>
      <c r="BB1366" t="s">
        <v>178</v>
      </c>
      <c r="BC1366" t="s">
        <v>166</v>
      </c>
      <c r="BD1366">
        <v>0</v>
      </c>
      <c r="BE1366">
        <v>0</v>
      </c>
    </row>
    <row r="1367" spans="1:57" x14ac:dyDescent="0.35">
      <c r="A1367" s="193">
        <v>129</v>
      </c>
      <c r="B1367">
        <v>2913</v>
      </c>
      <c r="C1367" s="194" t="s">
        <v>125</v>
      </c>
      <c r="D1367" t="s">
        <v>294</v>
      </c>
      <c r="E1367" t="s">
        <v>2071</v>
      </c>
      <c r="F1367" t="s">
        <v>86</v>
      </c>
      <c r="G1367">
        <v>1</v>
      </c>
      <c r="H1367">
        <v>1</v>
      </c>
      <c r="I1367">
        <v>3</v>
      </c>
      <c r="J1367">
        <v>1</v>
      </c>
      <c r="K1367">
        <v>0</v>
      </c>
      <c r="L1367">
        <v>5</v>
      </c>
      <c r="M1367" t="s">
        <v>2072</v>
      </c>
      <c r="N1367" s="165">
        <v>44805.6874537037</v>
      </c>
      <c r="O1367" s="195">
        <f t="shared" si="21"/>
        <v>44802</v>
      </c>
      <c r="P1367">
        <v>0</v>
      </c>
      <c r="Q1367" t="s">
        <v>8884</v>
      </c>
      <c r="R1367">
        <v>46</v>
      </c>
      <c r="S1367">
        <v>1</v>
      </c>
      <c r="T1367" t="s">
        <v>2073</v>
      </c>
      <c r="U1367" t="s">
        <v>130</v>
      </c>
      <c r="V1367" t="s">
        <v>131</v>
      </c>
      <c r="W1367">
        <v>0</v>
      </c>
      <c r="X1367">
        <v>0</v>
      </c>
      <c r="Y1367">
        <v>0</v>
      </c>
      <c r="Z1367">
        <v>0</v>
      </c>
      <c r="AA1367">
        <v>0</v>
      </c>
      <c r="AB1367">
        <v>1</v>
      </c>
      <c r="AC1367">
        <v>9</v>
      </c>
      <c r="AD1367">
        <v>2022</v>
      </c>
      <c r="AE1367" t="s">
        <v>2074</v>
      </c>
      <c r="AH1367">
        <v>1</v>
      </c>
      <c r="AI1367" t="s">
        <v>2075</v>
      </c>
      <c r="AJ1367" t="s">
        <v>133</v>
      </c>
      <c r="AK1367" t="s">
        <v>134</v>
      </c>
      <c r="AL1367">
        <v>0</v>
      </c>
      <c r="AM1367">
        <v>0</v>
      </c>
      <c r="AN1367">
        <v>1</v>
      </c>
      <c r="AO1367">
        <v>0</v>
      </c>
      <c r="AP1367">
        <v>0</v>
      </c>
      <c r="AQ1367">
        <v>0</v>
      </c>
      <c r="AR1367">
        <v>0</v>
      </c>
      <c r="AS1367">
        <v>0</v>
      </c>
      <c r="AT1367">
        <v>0</v>
      </c>
      <c r="AU1367">
        <v>0</v>
      </c>
      <c r="AV1367">
        <v>0</v>
      </c>
      <c r="AW1367">
        <v>0</v>
      </c>
      <c r="AX1367">
        <v>0</v>
      </c>
      <c r="AY1367">
        <v>0</v>
      </c>
      <c r="AZ1367">
        <v>0</v>
      </c>
      <c r="BA1367">
        <v>0</v>
      </c>
      <c r="BC1367" t="s">
        <v>153</v>
      </c>
      <c r="BD1367">
        <v>0</v>
      </c>
      <c r="BE1367">
        <v>0</v>
      </c>
    </row>
    <row r="1368" spans="1:57" x14ac:dyDescent="0.35">
      <c r="A1368" s="193">
        <v>1158</v>
      </c>
      <c r="B1368">
        <v>92</v>
      </c>
      <c r="C1368" s="194" t="s">
        <v>125</v>
      </c>
      <c r="D1368" t="s">
        <v>366</v>
      </c>
      <c r="E1368" t="s">
        <v>5057</v>
      </c>
      <c r="F1368" t="s">
        <v>86</v>
      </c>
      <c r="G1368">
        <v>1</v>
      </c>
      <c r="H1368">
        <v>0</v>
      </c>
      <c r="I1368">
        <v>2</v>
      </c>
      <c r="J1368">
        <v>0</v>
      </c>
      <c r="K1368">
        <v>1</v>
      </c>
      <c r="L1368">
        <v>3</v>
      </c>
      <c r="M1368" t="s">
        <v>5058</v>
      </c>
      <c r="N1368" s="165">
        <v>44719.777418981481</v>
      </c>
      <c r="O1368" s="195">
        <f t="shared" si="21"/>
        <v>44718</v>
      </c>
      <c r="P1368">
        <v>0</v>
      </c>
      <c r="Q1368" t="s">
        <v>7479</v>
      </c>
      <c r="R1368">
        <v>0</v>
      </c>
      <c r="S1368">
        <v>0</v>
      </c>
      <c r="T1368" t="s">
        <v>369</v>
      </c>
      <c r="U1368" t="s">
        <v>130</v>
      </c>
      <c r="V1368" t="s">
        <v>131</v>
      </c>
      <c r="W1368">
        <v>1</v>
      </c>
      <c r="X1368">
        <v>0</v>
      </c>
      <c r="Y1368">
        <v>1</v>
      </c>
      <c r="Z1368">
        <v>0</v>
      </c>
      <c r="AA1368">
        <v>0</v>
      </c>
      <c r="AB1368">
        <v>1</v>
      </c>
      <c r="AC1368">
        <v>6</v>
      </c>
      <c r="AD1368">
        <v>2022</v>
      </c>
      <c r="AE1368" t="s">
        <v>5059</v>
      </c>
      <c r="AH1368">
        <v>7</v>
      </c>
      <c r="AI1368" t="s">
        <v>5060</v>
      </c>
      <c r="AJ1368" t="s">
        <v>200</v>
      </c>
      <c r="AK1368" t="s">
        <v>7423</v>
      </c>
      <c r="AL1368">
        <v>0</v>
      </c>
      <c r="AM1368">
        <v>0</v>
      </c>
      <c r="AN1368">
        <v>0</v>
      </c>
      <c r="AO1368">
        <v>0</v>
      </c>
      <c r="AP1368">
        <v>0</v>
      </c>
      <c r="AQ1368">
        <v>0</v>
      </c>
      <c r="AR1368">
        <v>0</v>
      </c>
      <c r="AS1368">
        <v>0</v>
      </c>
      <c r="AT1368">
        <v>0</v>
      </c>
      <c r="AU1368">
        <v>1</v>
      </c>
      <c r="AV1368">
        <v>0</v>
      </c>
      <c r="AW1368">
        <v>0</v>
      </c>
      <c r="AX1368">
        <v>0</v>
      </c>
      <c r="AY1368">
        <v>0</v>
      </c>
      <c r="AZ1368">
        <v>0</v>
      </c>
      <c r="BA1368">
        <v>0</v>
      </c>
      <c r="BB1368" t="s">
        <v>178</v>
      </c>
      <c r="BC1368" t="s">
        <v>166</v>
      </c>
      <c r="BD1368">
        <v>0</v>
      </c>
      <c r="BE1368">
        <v>0</v>
      </c>
    </row>
    <row r="1369" spans="1:57" x14ac:dyDescent="0.35">
      <c r="A1369" s="193">
        <v>1157</v>
      </c>
      <c r="B1369">
        <v>6884</v>
      </c>
      <c r="C1369" s="194" t="s">
        <v>7480</v>
      </c>
      <c r="D1369" t="s">
        <v>366</v>
      </c>
      <c r="E1369" t="s">
        <v>5057</v>
      </c>
      <c r="F1369" t="s">
        <v>86</v>
      </c>
      <c r="G1369">
        <v>1</v>
      </c>
      <c r="H1369">
        <v>0</v>
      </c>
      <c r="I1369">
        <v>2</v>
      </c>
      <c r="J1369">
        <v>0</v>
      </c>
      <c r="K1369">
        <v>0</v>
      </c>
      <c r="L1369">
        <v>2</v>
      </c>
      <c r="M1369" t="s">
        <v>5058</v>
      </c>
      <c r="N1369" s="165">
        <v>44719.735752314817</v>
      </c>
      <c r="O1369" s="195">
        <f t="shared" si="21"/>
        <v>44718</v>
      </c>
      <c r="P1369">
        <v>2</v>
      </c>
      <c r="Q1369" t="s">
        <v>7481</v>
      </c>
      <c r="R1369">
        <v>0</v>
      </c>
      <c r="S1369">
        <v>0</v>
      </c>
      <c r="T1369" t="s">
        <v>369</v>
      </c>
      <c r="U1369" t="s">
        <v>130</v>
      </c>
      <c r="V1369" t="s">
        <v>131</v>
      </c>
      <c r="W1369">
        <v>1</v>
      </c>
      <c r="X1369">
        <v>0</v>
      </c>
      <c r="Y1369">
        <v>1</v>
      </c>
      <c r="Z1369">
        <v>0</v>
      </c>
      <c r="AA1369">
        <v>0</v>
      </c>
      <c r="AB1369">
        <v>1</v>
      </c>
      <c r="AC1369">
        <v>6</v>
      </c>
      <c r="AD1369">
        <v>2022</v>
      </c>
      <c r="AE1369" t="s">
        <v>5059</v>
      </c>
      <c r="AH1369">
        <v>7</v>
      </c>
      <c r="AI1369" t="s">
        <v>5060</v>
      </c>
      <c r="AJ1369" t="s">
        <v>200</v>
      </c>
      <c r="AK1369" t="s">
        <v>7423</v>
      </c>
      <c r="AL1369">
        <v>0</v>
      </c>
      <c r="AM1369">
        <v>0</v>
      </c>
      <c r="AN1369">
        <v>0</v>
      </c>
      <c r="AO1369">
        <v>0</v>
      </c>
      <c r="AP1369">
        <v>0</v>
      </c>
      <c r="AQ1369">
        <v>0</v>
      </c>
      <c r="AR1369">
        <v>0</v>
      </c>
      <c r="AS1369">
        <v>0</v>
      </c>
      <c r="AT1369">
        <v>0</v>
      </c>
      <c r="AU1369">
        <v>1</v>
      </c>
      <c r="AV1369">
        <v>0</v>
      </c>
      <c r="AW1369">
        <v>0</v>
      </c>
      <c r="AX1369">
        <v>0</v>
      </c>
      <c r="AY1369">
        <v>0</v>
      </c>
      <c r="AZ1369">
        <v>0</v>
      </c>
      <c r="BA1369">
        <v>0</v>
      </c>
      <c r="BB1369" t="s">
        <v>178</v>
      </c>
      <c r="BC1369" t="s">
        <v>166</v>
      </c>
      <c r="BD1369">
        <v>0</v>
      </c>
      <c r="BE1369">
        <v>0</v>
      </c>
    </row>
    <row r="1370" spans="1:57" x14ac:dyDescent="0.35">
      <c r="A1370" s="193">
        <v>4478</v>
      </c>
      <c r="B1370">
        <v>5172</v>
      </c>
      <c r="C1370" s="194" t="s">
        <v>190</v>
      </c>
      <c r="D1370" t="s">
        <v>126</v>
      </c>
      <c r="E1370" t="s">
        <v>5061</v>
      </c>
      <c r="F1370" t="s">
        <v>83</v>
      </c>
      <c r="G1370">
        <v>1</v>
      </c>
      <c r="H1370">
        <v>0</v>
      </c>
      <c r="I1370">
        <v>0</v>
      </c>
      <c r="J1370">
        <v>0</v>
      </c>
      <c r="K1370">
        <v>0</v>
      </c>
      <c r="L1370">
        <v>0</v>
      </c>
      <c r="M1370" t="s">
        <v>5062</v>
      </c>
      <c r="N1370" s="165">
        <v>44782.193055555559</v>
      </c>
      <c r="O1370" s="195">
        <f t="shared" si="21"/>
        <v>44781</v>
      </c>
      <c r="P1370">
        <v>0</v>
      </c>
      <c r="Q1370" t="s">
        <v>8449</v>
      </c>
      <c r="R1370">
        <v>0</v>
      </c>
      <c r="S1370">
        <v>0</v>
      </c>
      <c r="T1370" t="s">
        <v>208</v>
      </c>
      <c r="U1370" t="s">
        <v>130</v>
      </c>
      <c r="V1370" t="s">
        <v>131</v>
      </c>
      <c r="W1370">
        <v>0</v>
      </c>
      <c r="X1370">
        <v>0</v>
      </c>
      <c r="Y1370">
        <v>0</v>
      </c>
      <c r="Z1370">
        <v>0</v>
      </c>
      <c r="AA1370">
        <v>0</v>
      </c>
      <c r="AB1370">
        <v>0</v>
      </c>
      <c r="AC1370">
        <v>8</v>
      </c>
      <c r="AD1370">
        <v>2022</v>
      </c>
      <c r="AH1370">
        <v>9</v>
      </c>
      <c r="AI1370" t="s">
        <v>5063</v>
      </c>
      <c r="AJ1370" t="s">
        <v>133</v>
      </c>
      <c r="AK1370" t="s">
        <v>134</v>
      </c>
      <c r="AL1370">
        <v>0</v>
      </c>
      <c r="AM1370">
        <v>0</v>
      </c>
      <c r="AN1370">
        <v>0</v>
      </c>
      <c r="AO1370">
        <v>0</v>
      </c>
      <c r="AP1370">
        <v>0</v>
      </c>
      <c r="AQ1370">
        <v>0</v>
      </c>
      <c r="AR1370">
        <v>0</v>
      </c>
      <c r="AS1370">
        <v>0</v>
      </c>
      <c r="AT1370">
        <v>0</v>
      </c>
      <c r="AU1370">
        <v>0</v>
      </c>
      <c r="AV1370">
        <v>0</v>
      </c>
      <c r="AW1370">
        <v>0</v>
      </c>
      <c r="AX1370">
        <v>0</v>
      </c>
      <c r="AY1370">
        <v>0</v>
      </c>
      <c r="AZ1370">
        <v>0</v>
      </c>
      <c r="BA1370">
        <v>1</v>
      </c>
      <c r="BB1370" t="s">
        <v>172</v>
      </c>
      <c r="BC1370" t="s">
        <v>153</v>
      </c>
      <c r="BD1370">
        <v>1</v>
      </c>
      <c r="BE1370">
        <v>0</v>
      </c>
    </row>
    <row r="1371" spans="1:57" x14ac:dyDescent="0.35">
      <c r="A1371" s="193">
        <v>3711</v>
      </c>
      <c r="B1371">
        <v>5580</v>
      </c>
      <c r="C1371" s="194" t="s">
        <v>190</v>
      </c>
      <c r="D1371" t="s">
        <v>97</v>
      </c>
      <c r="E1371" t="s">
        <v>5064</v>
      </c>
      <c r="F1371" t="s">
        <v>86</v>
      </c>
      <c r="G1371">
        <v>1</v>
      </c>
      <c r="H1371">
        <v>0</v>
      </c>
      <c r="I1371">
        <v>0</v>
      </c>
      <c r="J1371">
        <v>0</v>
      </c>
      <c r="K1371">
        <v>0</v>
      </c>
      <c r="L1371">
        <v>0</v>
      </c>
      <c r="M1371" t="s">
        <v>5065</v>
      </c>
      <c r="N1371" s="165">
        <v>44755.537499999999</v>
      </c>
      <c r="O1371" s="195">
        <f t="shared" si="21"/>
        <v>44753</v>
      </c>
      <c r="P1371">
        <v>0</v>
      </c>
      <c r="Q1371" t="s">
        <v>8885</v>
      </c>
      <c r="R1371">
        <v>0</v>
      </c>
      <c r="S1371">
        <v>0</v>
      </c>
      <c r="T1371" t="s">
        <v>5066</v>
      </c>
      <c r="U1371" t="s">
        <v>130</v>
      </c>
      <c r="V1371" t="s">
        <v>131</v>
      </c>
      <c r="W1371">
        <v>0</v>
      </c>
      <c r="X1371">
        <v>0</v>
      </c>
      <c r="Y1371">
        <v>0</v>
      </c>
      <c r="Z1371">
        <v>0</v>
      </c>
      <c r="AA1371">
        <v>0</v>
      </c>
      <c r="AB1371">
        <v>0</v>
      </c>
      <c r="AC1371">
        <v>7</v>
      </c>
      <c r="AD1371">
        <v>2022</v>
      </c>
      <c r="AH1371">
        <v>13</v>
      </c>
      <c r="AI1371" t="s">
        <v>5067</v>
      </c>
      <c r="AJ1371" t="s">
        <v>200</v>
      </c>
      <c r="AK1371" t="s">
        <v>171</v>
      </c>
      <c r="AL1371">
        <v>0</v>
      </c>
      <c r="AM1371">
        <v>0</v>
      </c>
      <c r="AN1371">
        <v>0</v>
      </c>
      <c r="AO1371">
        <v>0</v>
      </c>
      <c r="AP1371">
        <v>0</v>
      </c>
      <c r="AQ1371">
        <v>0</v>
      </c>
      <c r="AR1371">
        <v>0</v>
      </c>
      <c r="AS1371">
        <v>0</v>
      </c>
      <c r="AT1371">
        <v>0</v>
      </c>
      <c r="AU1371">
        <v>0</v>
      </c>
      <c r="AV1371">
        <v>0</v>
      </c>
      <c r="AW1371">
        <v>0</v>
      </c>
      <c r="AX1371">
        <v>0</v>
      </c>
      <c r="AY1371">
        <v>1</v>
      </c>
      <c r="AZ1371">
        <v>0</v>
      </c>
      <c r="BA1371">
        <v>0</v>
      </c>
      <c r="BB1371" t="s">
        <v>162</v>
      </c>
      <c r="BC1371" t="s">
        <v>166</v>
      </c>
      <c r="BD1371">
        <v>0</v>
      </c>
      <c r="BE1371">
        <v>0</v>
      </c>
    </row>
    <row r="1372" spans="1:57" x14ac:dyDescent="0.35">
      <c r="A1372" s="193">
        <v>4772</v>
      </c>
      <c r="B1372">
        <v>2551</v>
      </c>
      <c r="C1372" s="194" t="s">
        <v>125</v>
      </c>
      <c r="D1372" t="s">
        <v>126</v>
      </c>
      <c r="E1372" t="s">
        <v>5068</v>
      </c>
      <c r="F1372" t="s">
        <v>86</v>
      </c>
      <c r="G1372">
        <v>1</v>
      </c>
      <c r="H1372">
        <v>0</v>
      </c>
      <c r="I1372">
        <v>0</v>
      </c>
      <c r="J1372">
        <v>0</v>
      </c>
      <c r="K1372">
        <v>0</v>
      </c>
      <c r="L1372">
        <v>1</v>
      </c>
      <c r="M1372" t="s">
        <v>5069</v>
      </c>
      <c r="N1372" s="165">
        <v>44793.693356481483</v>
      </c>
      <c r="O1372" s="195">
        <f t="shared" si="21"/>
        <v>44788</v>
      </c>
      <c r="P1372">
        <v>0</v>
      </c>
      <c r="Q1372" t="s">
        <v>749</v>
      </c>
      <c r="R1372">
        <v>0</v>
      </c>
      <c r="S1372">
        <v>0</v>
      </c>
      <c r="T1372" t="s">
        <v>749</v>
      </c>
      <c r="U1372" t="s">
        <v>130</v>
      </c>
      <c r="V1372" t="s">
        <v>131</v>
      </c>
      <c r="W1372">
        <v>1</v>
      </c>
      <c r="X1372">
        <v>1</v>
      </c>
      <c r="Y1372">
        <v>0</v>
      </c>
      <c r="Z1372">
        <v>0</v>
      </c>
      <c r="AA1372">
        <v>0</v>
      </c>
      <c r="AB1372">
        <v>0</v>
      </c>
      <c r="AC1372">
        <v>8</v>
      </c>
      <c r="AD1372">
        <v>2022</v>
      </c>
      <c r="AH1372">
        <v>20</v>
      </c>
      <c r="AI1372" t="s">
        <v>5070</v>
      </c>
      <c r="AJ1372" t="s">
        <v>200</v>
      </c>
      <c r="AK1372" t="s">
        <v>134</v>
      </c>
      <c r="AL1372">
        <v>0</v>
      </c>
      <c r="AM1372">
        <v>0</v>
      </c>
      <c r="AN1372">
        <v>0</v>
      </c>
      <c r="AO1372">
        <v>0</v>
      </c>
      <c r="AP1372">
        <v>0</v>
      </c>
      <c r="AQ1372">
        <v>0</v>
      </c>
      <c r="AR1372">
        <v>0</v>
      </c>
      <c r="AS1372">
        <v>0</v>
      </c>
      <c r="AT1372">
        <v>0</v>
      </c>
      <c r="AU1372">
        <v>0</v>
      </c>
      <c r="AV1372">
        <v>0</v>
      </c>
      <c r="AW1372">
        <v>0</v>
      </c>
      <c r="AX1372">
        <v>1</v>
      </c>
      <c r="AY1372">
        <v>0</v>
      </c>
      <c r="AZ1372">
        <v>0</v>
      </c>
      <c r="BA1372">
        <v>0</v>
      </c>
      <c r="BB1372" t="s">
        <v>154</v>
      </c>
      <c r="BC1372" t="s">
        <v>166</v>
      </c>
      <c r="BD1372">
        <v>0</v>
      </c>
      <c r="BE1372">
        <v>0</v>
      </c>
    </row>
    <row r="1373" spans="1:57" x14ac:dyDescent="0.35">
      <c r="A1373" s="193">
        <v>4908</v>
      </c>
      <c r="B1373">
        <v>6376</v>
      </c>
      <c r="C1373" s="194" t="s">
        <v>125</v>
      </c>
      <c r="D1373" t="s">
        <v>155</v>
      </c>
      <c r="E1373" t="s">
        <v>5073</v>
      </c>
      <c r="F1373" t="s">
        <v>86</v>
      </c>
      <c r="G1373">
        <v>1</v>
      </c>
      <c r="H1373">
        <v>0</v>
      </c>
      <c r="I1373">
        <v>0</v>
      </c>
      <c r="J1373">
        <v>0</v>
      </c>
      <c r="K1373">
        <v>0</v>
      </c>
      <c r="L1373">
        <v>0</v>
      </c>
      <c r="M1373" t="s">
        <v>5074</v>
      </c>
      <c r="N1373" s="165">
        <v>44799.776388888888</v>
      </c>
      <c r="O1373" s="195">
        <f t="shared" si="21"/>
        <v>44795</v>
      </c>
      <c r="P1373">
        <v>0</v>
      </c>
      <c r="Q1373" t="s">
        <v>8886</v>
      </c>
      <c r="R1373">
        <v>0</v>
      </c>
      <c r="S1373">
        <v>0</v>
      </c>
      <c r="T1373" t="s">
        <v>5075</v>
      </c>
      <c r="U1373" t="s">
        <v>130</v>
      </c>
      <c r="V1373" t="s">
        <v>131</v>
      </c>
      <c r="W1373">
        <v>0</v>
      </c>
      <c r="X1373">
        <v>0</v>
      </c>
      <c r="Y1373">
        <v>0</v>
      </c>
      <c r="Z1373">
        <v>0</v>
      </c>
      <c r="AA1373">
        <v>0</v>
      </c>
      <c r="AB1373">
        <v>0</v>
      </c>
      <c r="AC1373">
        <v>8</v>
      </c>
      <c r="AD1373">
        <v>2022</v>
      </c>
      <c r="AH1373">
        <v>26</v>
      </c>
      <c r="AI1373" t="s">
        <v>5076</v>
      </c>
      <c r="AJ1373" t="s">
        <v>152</v>
      </c>
      <c r="AK1373" t="s">
        <v>288</v>
      </c>
      <c r="AL1373">
        <v>0</v>
      </c>
      <c r="AM1373">
        <v>0</v>
      </c>
      <c r="AN1373">
        <v>0</v>
      </c>
      <c r="AO1373">
        <v>0</v>
      </c>
      <c r="AP1373">
        <v>0</v>
      </c>
      <c r="AQ1373">
        <v>0</v>
      </c>
      <c r="AR1373">
        <v>0</v>
      </c>
      <c r="AS1373">
        <v>0</v>
      </c>
      <c r="AT1373">
        <v>0</v>
      </c>
      <c r="AU1373">
        <v>0</v>
      </c>
      <c r="AV1373">
        <v>0</v>
      </c>
      <c r="AW1373">
        <v>0</v>
      </c>
      <c r="AX1373">
        <v>0</v>
      </c>
      <c r="AY1373">
        <v>0</v>
      </c>
      <c r="AZ1373">
        <v>0</v>
      </c>
      <c r="BA1373">
        <v>0</v>
      </c>
      <c r="BB1373" t="s">
        <v>195</v>
      </c>
      <c r="BC1373" t="s">
        <v>166</v>
      </c>
      <c r="BD1373">
        <v>0</v>
      </c>
      <c r="BE1373">
        <v>0</v>
      </c>
    </row>
    <row r="1374" spans="1:57" x14ac:dyDescent="0.35">
      <c r="A1374" s="193">
        <v>615</v>
      </c>
      <c r="B1374">
        <v>6334</v>
      </c>
      <c r="C1374" s="194" t="s">
        <v>125</v>
      </c>
      <c r="D1374" t="s">
        <v>155</v>
      </c>
      <c r="E1374" t="s">
        <v>5077</v>
      </c>
      <c r="F1374" t="s">
        <v>86</v>
      </c>
      <c r="G1374">
        <v>1</v>
      </c>
      <c r="H1374">
        <v>0</v>
      </c>
      <c r="I1374">
        <v>0</v>
      </c>
      <c r="J1374">
        <v>0</v>
      </c>
      <c r="K1374">
        <v>0</v>
      </c>
      <c r="L1374">
        <v>0</v>
      </c>
      <c r="M1374" t="s">
        <v>5078</v>
      </c>
      <c r="N1374" s="165">
        <v>44663.121527777781</v>
      </c>
      <c r="O1374" s="195">
        <f t="shared" si="21"/>
        <v>44662</v>
      </c>
      <c r="P1374">
        <v>0</v>
      </c>
      <c r="Q1374" t="s">
        <v>8887</v>
      </c>
      <c r="R1374">
        <v>0</v>
      </c>
      <c r="S1374">
        <v>0</v>
      </c>
      <c r="T1374" t="s">
        <v>3178</v>
      </c>
      <c r="U1374" t="s">
        <v>130</v>
      </c>
      <c r="V1374" t="s">
        <v>131</v>
      </c>
      <c r="W1374">
        <v>0</v>
      </c>
      <c r="X1374">
        <v>0</v>
      </c>
      <c r="Y1374">
        <v>0</v>
      </c>
      <c r="Z1374">
        <v>0</v>
      </c>
      <c r="AA1374">
        <v>0</v>
      </c>
      <c r="AB1374">
        <v>0</v>
      </c>
      <c r="AC1374">
        <v>4</v>
      </c>
      <c r="AD1374">
        <v>2022</v>
      </c>
      <c r="AH1374">
        <v>12</v>
      </c>
      <c r="AI1374" t="s">
        <v>5079</v>
      </c>
      <c r="AJ1374" t="s">
        <v>152</v>
      </c>
      <c r="AK1374" t="s">
        <v>161</v>
      </c>
      <c r="AL1374">
        <v>0</v>
      </c>
      <c r="AM1374">
        <v>0</v>
      </c>
      <c r="AN1374">
        <v>0</v>
      </c>
      <c r="AO1374">
        <v>0</v>
      </c>
      <c r="AP1374">
        <v>0</v>
      </c>
      <c r="AQ1374">
        <v>0</v>
      </c>
      <c r="AR1374">
        <v>0</v>
      </c>
      <c r="AS1374">
        <v>0</v>
      </c>
      <c r="AT1374">
        <v>0</v>
      </c>
      <c r="AU1374">
        <v>0</v>
      </c>
      <c r="AV1374">
        <v>0</v>
      </c>
      <c r="AW1374">
        <v>1</v>
      </c>
      <c r="AX1374">
        <v>0</v>
      </c>
      <c r="AY1374">
        <v>0</v>
      </c>
      <c r="AZ1374">
        <v>0</v>
      </c>
      <c r="BA1374">
        <v>0</v>
      </c>
      <c r="BB1374" t="s">
        <v>195</v>
      </c>
      <c r="BC1374" t="s">
        <v>166</v>
      </c>
      <c r="BD1374">
        <v>0</v>
      </c>
      <c r="BE1374">
        <v>0</v>
      </c>
    </row>
    <row r="1375" spans="1:57" x14ac:dyDescent="0.35">
      <c r="A1375" s="193">
        <v>4755</v>
      </c>
      <c r="B1375">
        <v>2534</v>
      </c>
      <c r="C1375" s="194" t="s">
        <v>125</v>
      </c>
      <c r="D1375" t="s">
        <v>126</v>
      </c>
      <c r="E1375" t="s">
        <v>5080</v>
      </c>
      <c r="F1375" t="s">
        <v>86</v>
      </c>
      <c r="G1375">
        <v>1</v>
      </c>
      <c r="H1375">
        <v>0</v>
      </c>
      <c r="I1375">
        <v>0</v>
      </c>
      <c r="J1375">
        <v>0</v>
      </c>
      <c r="K1375">
        <v>0</v>
      </c>
      <c r="L1375">
        <v>3</v>
      </c>
      <c r="M1375" t="s">
        <v>5081</v>
      </c>
      <c r="N1375" s="165">
        <v>44793.528148148151</v>
      </c>
      <c r="O1375" s="195">
        <f t="shared" si="21"/>
        <v>44788</v>
      </c>
      <c r="P1375">
        <v>0</v>
      </c>
      <c r="Q1375" t="s">
        <v>749</v>
      </c>
      <c r="R1375">
        <v>0</v>
      </c>
      <c r="S1375">
        <v>0</v>
      </c>
      <c r="T1375" t="s">
        <v>749</v>
      </c>
      <c r="U1375" t="s">
        <v>130</v>
      </c>
      <c r="V1375" t="s">
        <v>131</v>
      </c>
      <c r="W1375">
        <v>1</v>
      </c>
      <c r="X1375">
        <v>1</v>
      </c>
      <c r="Y1375">
        <v>0</v>
      </c>
      <c r="Z1375">
        <v>0</v>
      </c>
      <c r="AA1375">
        <v>0</v>
      </c>
      <c r="AB1375">
        <v>0</v>
      </c>
      <c r="AC1375">
        <v>8</v>
      </c>
      <c r="AD1375">
        <v>2022</v>
      </c>
      <c r="AH1375">
        <v>20</v>
      </c>
      <c r="AI1375" t="s">
        <v>5082</v>
      </c>
      <c r="AJ1375" t="s">
        <v>133</v>
      </c>
      <c r="AK1375" t="s">
        <v>134</v>
      </c>
      <c r="AL1375">
        <v>0</v>
      </c>
      <c r="AM1375">
        <v>0</v>
      </c>
      <c r="AN1375">
        <v>0</v>
      </c>
      <c r="AO1375">
        <v>0</v>
      </c>
      <c r="AP1375">
        <v>0</v>
      </c>
      <c r="AQ1375">
        <v>0</v>
      </c>
      <c r="AR1375">
        <v>0</v>
      </c>
      <c r="AS1375">
        <v>0</v>
      </c>
      <c r="AT1375">
        <v>0</v>
      </c>
      <c r="AU1375">
        <v>0</v>
      </c>
      <c r="AV1375">
        <v>0</v>
      </c>
      <c r="AW1375">
        <v>0</v>
      </c>
      <c r="AX1375">
        <v>0</v>
      </c>
      <c r="AY1375">
        <v>0</v>
      </c>
      <c r="AZ1375">
        <v>0</v>
      </c>
      <c r="BA1375">
        <v>0</v>
      </c>
      <c r="BB1375" t="s">
        <v>172</v>
      </c>
      <c r="BC1375" t="s">
        <v>153</v>
      </c>
      <c r="BD1375">
        <v>0</v>
      </c>
      <c r="BE1375">
        <v>0</v>
      </c>
    </row>
    <row r="1376" spans="1:57" x14ac:dyDescent="0.35">
      <c r="A1376" s="193">
        <v>4017</v>
      </c>
      <c r="B1376">
        <v>2719</v>
      </c>
      <c r="C1376" s="194" t="s">
        <v>190</v>
      </c>
      <c r="D1376" t="s">
        <v>294</v>
      </c>
      <c r="E1376" t="s">
        <v>5083</v>
      </c>
      <c r="F1376" t="s">
        <v>83</v>
      </c>
      <c r="G1376">
        <v>1</v>
      </c>
      <c r="H1376">
        <v>0</v>
      </c>
      <c r="I1376">
        <v>4</v>
      </c>
      <c r="J1376">
        <v>1</v>
      </c>
      <c r="K1376">
        <v>0</v>
      </c>
      <c r="L1376">
        <v>5</v>
      </c>
      <c r="M1376" t="s">
        <v>5084</v>
      </c>
      <c r="N1376" s="165">
        <v>44764.858622685177</v>
      </c>
      <c r="O1376" s="195">
        <f t="shared" si="21"/>
        <v>44760</v>
      </c>
      <c r="P1376">
        <v>0</v>
      </c>
      <c r="Q1376" t="s">
        <v>8888</v>
      </c>
      <c r="R1376">
        <v>91</v>
      </c>
      <c r="S1376">
        <v>457</v>
      </c>
      <c r="T1376" t="s">
        <v>5085</v>
      </c>
      <c r="U1376" t="s">
        <v>130</v>
      </c>
      <c r="V1376" t="s">
        <v>131</v>
      </c>
      <c r="W1376">
        <v>1</v>
      </c>
      <c r="X1376">
        <v>1</v>
      </c>
      <c r="Y1376">
        <v>0</v>
      </c>
      <c r="Z1376">
        <v>0</v>
      </c>
      <c r="AA1376">
        <v>0</v>
      </c>
      <c r="AB1376">
        <v>0</v>
      </c>
      <c r="AC1376">
        <v>7</v>
      </c>
      <c r="AD1376">
        <v>2022</v>
      </c>
      <c r="AH1376">
        <v>22</v>
      </c>
      <c r="AI1376" t="s">
        <v>5086</v>
      </c>
      <c r="AJ1376" t="s">
        <v>200</v>
      </c>
      <c r="AK1376" t="s">
        <v>134</v>
      </c>
      <c r="AL1376">
        <v>0</v>
      </c>
      <c r="AM1376">
        <v>0</v>
      </c>
      <c r="AN1376">
        <v>0</v>
      </c>
      <c r="AO1376">
        <v>0</v>
      </c>
      <c r="AP1376">
        <v>0</v>
      </c>
      <c r="AQ1376">
        <v>0</v>
      </c>
      <c r="AR1376">
        <v>0</v>
      </c>
      <c r="AS1376">
        <v>0</v>
      </c>
      <c r="AT1376">
        <v>0</v>
      </c>
      <c r="AU1376">
        <v>0</v>
      </c>
      <c r="AV1376">
        <v>0</v>
      </c>
      <c r="AW1376">
        <v>0</v>
      </c>
      <c r="AX1376">
        <v>0</v>
      </c>
      <c r="AY1376">
        <v>0</v>
      </c>
      <c r="AZ1376">
        <v>0</v>
      </c>
      <c r="BA1376">
        <v>0</v>
      </c>
      <c r="BB1376" t="s">
        <v>195</v>
      </c>
      <c r="BC1376" t="s">
        <v>166</v>
      </c>
      <c r="BD1376">
        <v>1</v>
      </c>
      <c r="BE1376">
        <v>0</v>
      </c>
    </row>
    <row r="1377" spans="1:57" x14ac:dyDescent="0.35">
      <c r="A1377" s="193">
        <v>3364</v>
      </c>
      <c r="B1377">
        <v>93</v>
      </c>
      <c r="C1377" s="194" t="s">
        <v>125</v>
      </c>
      <c r="D1377" t="s">
        <v>366</v>
      </c>
      <c r="E1377" t="s">
        <v>5087</v>
      </c>
      <c r="F1377" t="s">
        <v>86</v>
      </c>
      <c r="G1377">
        <v>1</v>
      </c>
      <c r="H1377">
        <v>0</v>
      </c>
      <c r="I1377">
        <v>4</v>
      </c>
      <c r="J1377">
        <v>0</v>
      </c>
      <c r="K1377">
        <v>1</v>
      </c>
      <c r="L1377">
        <v>5</v>
      </c>
      <c r="M1377" t="s">
        <v>5088</v>
      </c>
      <c r="N1377" s="165">
        <v>44725.706006944441</v>
      </c>
      <c r="O1377" s="195">
        <f t="shared" si="21"/>
        <v>44725</v>
      </c>
      <c r="P1377">
        <v>0</v>
      </c>
      <c r="Q1377" t="s">
        <v>7479</v>
      </c>
      <c r="R1377">
        <v>0</v>
      </c>
      <c r="S1377">
        <v>0</v>
      </c>
      <c r="T1377" t="s">
        <v>369</v>
      </c>
      <c r="U1377" t="s">
        <v>130</v>
      </c>
      <c r="V1377" t="s">
        <v>131</v>
      </c>
      <c r="W1377">
        <v>1</v>
      </c>
      <c r="X1377">
        <v>0</v>
      </c>
      <c r="Y1377">
        <v>1</v>
      </c>
      <c r="Z1377">
        <v>0</v>
      </c>
      <c r="AA1377">
        <v>0</v>
      </c>
      <c r="AB1377">
        <v>1</v>
      </c>
      <c r="AC1377">
        <v>6</v>
      </c>
      <c r="AD1377">
        <v>2022</v>
      </c>
      <c r="AE1377" t="s">
        <v>5089</v>
      </c>
      <c r="AH1377">
        <v>13</v>
      </c>
      <c r="AI1377" t="s">
        <v>5090</v>
      </c>
      <c r="AJ1377" t="s">
        <v>200</v>
      </c>
      <c r="AK1377" t="s">
        <v>161</v>
      </c>
      <c r="AL1377">
        <v>0</v>
      </c>
      <c r="AM1377">
        <v>0</v>
      </c>
      <c r="AN1377">
        <v>0</v>
      </c>
      <c r="AO1377">
        <v>0</v>
      </c>
      <c r="AP1377">
        <v>0</v>
      </c>
      <c r="AQ1377">
        <v>0</v>
      </c>
      <c r="AR1377">
        <v>0</v>
      </c>
      <c r="AS1377">
        <v>0</v>
      </c>
      <c r="AT1377">
        <v>0</v>
      </c>
      <c r="AU1377">
        <v>0</v>
      </c>
      <c r="AV1377">
        <v>0</v>
      </c>
      <c r="AW1377">
        <v>0</v>
      </c>
      <c r="AX1377">
        <v>0</v>
      </c>
      <c r="AY1377">
        <v>0</v>
      </c>
      <c r="AZ1377">
        <v>0</v>
      </c>
      <c r="BA1377">
        <v>0</v>
      </c>
      <c r="BB1377" t="s">
        <v>178</v>
      </c>
      <c r="BC1377" t="s">
        <v>166</v>
      </c>
      <c r="BD1377">
        <v>0</v>
      </c>
      <c r="BE1377">
        <v>0</v>
      </c>
    </row>
    <row r="1378" spans="1:57" x14ac:dyDescent="0.35">
      <c r="A1378" s="193">
        <v>3358</v>
      </c>
      <c r="B1378">
        <v>6850</v>
      </c>
      <c r="C1378" s="194" t="s">
        <v>7480</v>
      </c>
      <c r="D1378" t="s">
        <v>366</v>
      </c>
      <c r="E1378" t="s">
        <v>5087</v>
      </c>
      <c r="F1378" t="s">
        <v>86</v>
      </c>
      <c r="G1378">
        <v>1</v>
      </c>
      <c r="H1378">
        <v>0</v>
      </c>
      <c r="I1378">
        <v>4</v>
      </c>
      <c r="J1378">
        <v>0</v>
      </c>
      <c r="K1378">
        <v>0</v>
      </c>
      <c r="L1378">
        <v>4</v>
      </c>
      <c r="M1378" t="s">
        <v>5088</v>
      </c>
      <c r="N1378" s="165">
        <v>44725.664340277777</v>
      </c>
      <c r="O1378" s="195">
        <f t="shared" si="21"/>
        <v>44725</v>
      </c>
      <c r="P1378">
        <v>4</v>
      </c>
      <c r="Q1378" t="s">
        <v>7481</v>
      </c>
      <c r="R1378">
        <v>0</v>
      </c>
      <c r="S1378">
        <v>0</v>
      </c>
      <c r="T1378" t="s">
        <v>369</v>
      </c>
      <c r="U1378" t="s">
        <v>130</v>
      </c>
      <c r="V1378" t="s">
        <v>131</v>
      </c>
      <c r="W1378">
        <v>1</v>
      </c>
      <c r="X1378">
        <v>0</v>
      </c>
      <c r="Y1378">
        <v>1</v>
      </c>
      <c r="Z1378">
        <v>0</v>
      </c>
      <c r="AA1378">
        <v>0</v>
      </c>
      <c r="AB1378">
        <v>1</v>
      </c>
      <c r="AC1378">
        <v>6</v>
      </c>
      <c r="AD1378">
        <v>2022</v>
      </c>
      <c r="AE1378" t="s">
        <v>5089</v>
      </c>
      <c r="AH1378">
        <v>13</v>
      </c>
      <c r="AI1378" t="s">
        <v>5090</v>
      </c>
      <c r="AJ1378" t="s">
        <v>200</v>
      </c>
      <c r="AK1378" t="s">
        <v>161</v>
      </c>
      <c r="AL1378">
        <v>0</v>
      </c>
      <c r="AM1378">
        <v>0</v>
      </c>
      <c r="AN1378">
        <v>0</v>
      </c>
      <c r="AO1378">
        <v>0</v>
      </c>
      <c r="AP1378">
        <v>0</v>
      </c>
      <c r="AQ1378">
        <v>0</v>
      </c>
      <c r="AR1378">
        <v>0</v>
      </c>
      <c r="AS1378">
        <v>0</v>
      </c>
      <c r="AT1378">
        <v>0</v>
      </c>
      <c r="AU1378">
        <v>0</v>
      </c>
      <c r="AV1378">
        <v>0</v>
      </c>
      <c r="AW1378">
        <v>0</v>
      </c>
      <c r="AX1378">
        <v>0</v>
      </c>
      <c r="AY1378">
        <v>0</v>
      </c>
      <c r="AZ1378">
        <v>0</v>
      </c>
      <c r="BA1378">
        <v>0</v>
      </c>
      <c r="BB1378" t="s">
        <v>178</v>
      </c>
      <c r="BC1378" t="s">
        <v>166</v>
      </c>
      <c r="BD1378">
        <v>0</v>
      </c>
      <c r="BE1378">
        <v>0</v>
      </c>
    </row>
    <row r="1379" spans="1:57" x14ac:dyDescent="0.35">
      <c r="A1379" s="193">
        <v>4437</v>
      </c>
      <c r="B1379">
        <v>2816</v>
      </c>
      <c r="C1379" s="194" t="s">
        <v>125</v>
      </c>
      <c r="D1379" t="s">
        <v>294</v>
      </c>
      <c r="E1379" t="s">
        <v>5091</v>
      </c>
      <c r="F1379" t="s">
        <v>83</v>
      </c>
      <c r="G1379">
        <v>1</v>
      </c>
      <c r="H1379">
        <v>0</v>
      </c>
      <c r="I1379">
        <v>1</v>
      </c>
      <c r="J1379">
        <v>0</v>
      </c>
      <c r="K1379">
        <v>0</v>
      </c>
      <c r="L1379">
        <v>1</v>
      </c>
      <c r="M1379" t="s">
        <v>5092</v>
      </c>
      <c r="N1379" s="165">
        <v>44779.535162037027</v>
      </c>
      <c r="O1379" s="195">
        <f t="shared" si="21"/>
        <v>44774</v>
      </c>
      <c r="P1379">
        <v>0</v>
      </c>
      <c r="Q1379" t="s">
        <v>8889</v>
      </c>
      <c r="R1379">
        <v>1793</v>
      </c>
      <c r="S1379">
        <v>1678</v>
      </c>
      <c r="T1379" t="s">
        <v>5093</v>
      </c>
      <c r="U1379" t="s">
        <v>130</v>
      </c>
      <c r="V1379" t="s">
        <v>131</v>
      </c>
      <c r="W1379">
        <v>0</v>
      </c>
      <c r="X1379">
        <v>0</v>
      </c>
      <c r="Y1379">
        <v>0</v>
      </c>
      <c r="Z1379">
        <v>0</v>
      </c>
      <c r="AA1379">
        <v>0</v>
      </c>
      <c r="AB1379">
        <v>0</v>
      </c>
      <c r="AC1379">
        <v>8</v>
      </c>
      <c r="AD1379">
        <v>2022</v>
      </c>
      <c r="AH1379">
        <v>6</v>
      </c>
      <c r="AI1379" t="s">
        <v>5094</v>
      </c>
      <c r="AJ1379" t="s">
        <v>133</v>
      </c>
      <c r="AK1379" t="s">
        <v>134</v>
      </c>
      <c r="AL1379">
        <v>0</v>
      </c>
      <c r="AM1379">
        <v>0</v>
      </c>
      <c r="AN1379">
        <v>0</v>
      </c>
      <c r="AO1379">
        <v>0</v>
      </c>
      <c r="AP1379">
        <v>0</v>
      </c>
      <c r="AQ1379">
        <v>0</v>
      </c>
      <c r="AR1379">
        <v>0</v>
      </c>
      <c r="AS1379">
        <v>0</v>
      </c>
      <c r="AT1379">
        <v>0</v>
      </c>
      <c r="AU1379">
        <v>0</v>
      </c>
      <c r="AV1379">
        <v>0</v>
      </c>
      <c r="AW1379">
        <v>0</v>
      </c>
      <c r="AX1379">
        <v>0</v>
      </c>
      <c r="AY1379">
        <v>0</v>
      </c>
      <c r="AZ1379">
        <v>0</v>
      </c>
      <c r="BA1379">
        <v>0</v>
      </c>
      <c r="BC1379" t="s">
        <v>153</v>
      </c>
      <c r="BD1379">
        <v>0</v>
      </c>
      <c r="BE1379">
        <v>0</v>
      </c>
    </row>
    <row r="1380" spans="1:57" x14ac:dyDescent="0.35">
      <c r="A1380" s="193">
        <v>4102</v>
      </c>
      <c r="B1380">
        <v>2746</v>
      </c>
      <c r="C1380" s="194" t="s">
        <v>190</v>
      </c>
      <c r="D1380" t="s">
        <v>294</v>
      </c>
      <c r="E1380" t="s">
        <v>5095</v>
      </c>
      <c r="F1380" t="s">
        <v>83</v>
      </c>
      <c r="G1380">
        <v>1</v>
      </c>
      <c r="H1380">
        <v>0</v>
      </c>
      <c r="I1380">
        <v>0</v>
      </c>
      <c r="J1380">
        <v>1</v>
      </c>
      <c r="K1380">
        <v>1</v>
      </c>
      <c r="L1380">
        <v>2</v>
      </c>
      <c r="M1380" t="s">
        <v>5096</v>
      </c>
      <c r="N1380" s="165">
        <v>44767.696400462963</v>
      </c>
      <c r="O1380" s="195">
        <f t="shared" si="21"/>
        <v>44767</v>
      </c>
      <c r="P1380">
        <v>0</v>
      </c>
      <c r="Q1380" t="s">
        <v>8890</v>
      </c>
      <c r="R1380">
        <v>925</v>
      </c>
      <c r="S1380">
        <v>1741</v>
      </c>
      <c r="T1380" t="s">
        <v>5097</v>
      </c>
      <c r="U1380" t="s">
        <v>130</v>
      </c>
      <c r="V1380" t="s">
        <v>131</v>
      </c>
      <c r="W1380">
        <v>0</v>
      </c>
      <c r="X1380">
        <v>0</v>
      </c>
      <c r="Y1380">
        <v>0</v>
      </c>
      <c r="Z1380">
        <v>0</v>
      </c>
      <c r="AA1380">
        <v>0</v>
      </c>
      <c r="AB1380">
        <v>0</v>
      </c>
      <c r="AC1380">
        <v>7</v>
      </c>
      <c r="AD1380">
        <v>2022</v>
      </c>
      <c r="AH1380">
        <v>25</v>
      </c>
      <c r="AI1380" t="s">
        <v>5098</v>
      </c>
      <c r="AJ1380" t="s">
        <v>133</v>
      </c>
      <c r="AK1380" t="s">
        <v>134</v>
      </c>
      <c r="AL1380">
        <v>0</v>
      </c>
      <c r="AM1380">
        <v>0</v>
      </c>
      <c r="AN1380">
        <v>0</v>
      </c>
      <c r="AO1380">
        <v>0</v>
      </c>
      <c r="AP1380">
        <v>0</v>
      </c>
      <c r="AQ1380">
        <v>0</v>
      </c>
      <c r="AR1380">
        <v>0</v>
      </c>
      <c r="AS1380">
        <v>0</v>
      </c>
      <c r="AT1380">
        <v>0</v>
      </c>
      <c r="AU1380">
        <v>0</v>
      </c>
      <c r="AV1380">
        <v>0</v>
      </c>
      <c r="AW1380">
        <v>0</v>
      </c>
      <c r="AX1380">
        <v>0</v>
      </c>
      <c r="AY1380">
        <v>0</v>
      </c>
      <c r="AZ1380">
        <v>0</v>
      </c>
      <c r="BA1380">
        <v>0</v>
      </c>
      <c r="BC1380" t="s">
        <v>153</v>
      </c>
      <c r="BD1380">
        <v>0</v>
      </c>
      <c r="BE1380">
        <v>0</v>
      </c>
    </row>
    <row r="1381" spans="1:57" x14ac:dyDescent="0.35">
      <c r="A1381" s="193">
        <v>3630</v>
      </c>
      <c r="B1381">
        <v>2616</v>
      </c>
      <c r="C1381" s="194" t="s">
        <v>190</v>
      </c>
      <c r="D1381" t="s">
        <v>294</v>
      </c>
      <c r="E1381" t="s">
        <v>5099</v>
      </c>
      <c r="F1381" t="s">
        <v>83</v>
      </c>
      <c r="G1381">
        <v>1</v>
      </c>
      <c r="H1381">
        <v>1</v>
      </c>
      <c r="I1381">
        <v>6</v>
      </c>
      <c r="J1381">
        <v>7</v>
      </c>
      <c r="K1381">
        <v>7</v>
      </c>
      <c r="L1381">
        <v>21</v>
      </c>
      <c r="M1381" t="s">
        <v>5100</v>
      </c>
      <c r="N1381" s="165">
        <v>44753.481678240743</v>
      </c>
      <c r="O1381" s="195">
        <f t="shared" si="21"/>
        <v>44753</v>
      </c>
      <c r="P1381">
        <v>0</v>
      </c>
      <c r="Q1381" t="s">
        <v>8891</v>
      </c>
      <c r="R1381">
        <v>13298</v>
      </c>
      <c r="S1381">
        <v>1391</v>
      </c>
      <c r="T1381" t="s">
        <v>5101</v>
      </c>
      <c r="U1381" t="s">
        <v>130</v>
      </c>
      <c r="V1381" t="s">
        <v>131</v>
      </c>
      <c r="W1381">
        <v>0</v>
      </c>
      <c r="X1381">
        <v>0</v>
      </c>
      <c r="Y1381">
        <v>0</v>
      </c>
      <c r="Z1381">
        <v>0</v>
      </c>
      <c r="AA1381">
        <v>0</v>
      </c>
      <c r="AB1381">
        <v>0</v>
      </c>
      <c r="AC1381">
        <v>7</v>
      </c>
      <c r="AD1381">
        <v>2022</v>
      </c>
      <c r="AE1381" t="s">
        <v>5102</v>
      </c>
      <c r="AG1381" t="s">
        <v>5103</v>
      </c>
      <c r="AH1381">
        <v>11</v>
      </c>
      <c r="AI1381" t="s">
        <v>5104</v>
      </c>
      <c r="AJ1381" t="s">
        <v>133</v>
      </c>
      <c r="AK1381" t="s">
        <v>385</v>
      </c>
      <c r="AL1381">
        <v>0</v>
      </c>
      <c r="AM1381">
        <v>0</v>
      </c>
      <c r="AN1381">
        <v>0</v>
      </c>
      <c r="AO1381">
        <v>0</v>
      </c>
      <c r="AP1381">
        <v>0</v>
      </c>
      <c r="AQ1381">
        <v>0</v>
      </c>
      <c r="AR1381">
        <v>0</v>
      </c>
      <c r="AS1381">
        <v>0</v>
      </c>
      <c r="AT1381">
        <v>0</v>
      </c>
      <c r="AU1381">
        <v>0</v>
      </c>
      <c r="AV1381">
        <v>0</v>
      </c>
      <c r="AW1381">
        <v>0</v>
      </c>
      <c r="AX1381">
        <v>0</v>
      </c>
      <c r="AY1381">
        <v>0</v>
      </c>
      <c r="AZ1381">
        <v>0</v>
      </c>
      <c r="BA1381">
        <v>0</v>
      </c>
      <c r="BC1381" t="s">
        <v>153</v>
      </c>
      <c r="BD1381">
        <v>0</v>
      </c>
      <c r="BE1381">
        <v>0</v>
      </c>
    </row>
    <row r="1382" spans="1:57" x14ac:dyDescent="0.35">
      <c r="A1382" s="193">
        <v>4276</v>
      </c>
      <c r="B1382">
        <v>2786</v>
      </c>
      <c r="C1382" s="194" t="s">
        <v>125</v>
      </c>
      <c r="D1382" t="s">
        <v>294</v>
      </c>
      <c r="E1382" t="s">
        <v>5105</v>
      </c>
      <c r="F1382" t="s">
        <v>85</v>
      </c>
      <c r="G1382">
        <v>1</v>
      </c>
      <c r="H1382">
        <v>2</v>
      </c>
      <c r="I1382">
        <v>8</v>
      </c>
      <c r="J1382">
        <v>1</v>
      </c>
      <c r="K1382">
        <v>1</v>
      </c>
      <c r="L1382">
        <v>12</v>
      </c>
      <c r="M1382" t="s">
        <v>5106</v>
      </c>
      <c r="N1382" s="165">
        <v>44774.444826388892</v>
      </c>
      <c r="O1382" s="195">
        <f t="shared" si="21"/>
        <v>44774</v>
      </c>
      <c r="P1382">
        <v>0</v>
      </c>
      <c r="Q1382" t="s">
        <v>8892</v>
      </c>
      <c r="R1382">
        <v>52</v>
      </c>
      <c r="S1382">
        <v>9</v>
      </c>
      <c r="T1382" t="s">
        <v>5107</v>
      </c>
      <c r="U1382" t="s">
        <v>130</v>
      </c>
      <c r="V1382" t="s">
        <v>131</v>
      </c>
      <c r="W1382">
        <v>0</v>
      </c>
      <c r="X1382">
        <v>0</v>
      </c>
      <c r="Y1382">
        <v>0</v>
      </c>
      <c r="Z1382">
        <v>0</v>
      </c>
      <c r="AA1382">
        <v>0</v>
      </c>
      <c r="AB1382">
        <v>0</v>
      </c>
      <c r="AC1382">
        <v>8</v>
      </c>
      <c r="AD1382">
        <v>2022</v>
      </c>
      <c r="AE1382" t="s">
        <v>5108</v>
      </c>
      <c r="AG1382" t="s">
        <v>5109</v>
      </c>
      <c r="AH1382">
        <v>1</v>
      </c>
      <c r="AI1382" t="s">
        <v>5110</v>
      </c>
      <c r="AJ1382" t="s">
        <v>133</v>
      </c>
      <c r="AK1382" t="s">
        <v>134</v>
      </c>
      <c r="AL1382">
        <v>0</v>
      </c>
      <c r="AM1382">
        <v>0</v>
      </c>
      <c r="AN1382">
        <v>0</v>
      </c>
      <c r="AO1382">
        <v>0</v>
      </c>
      <c r="AP1382">
        <v>0</v>
      </c>
      <c r="AQ1382">
        <v>0</v>
      </c>
      <c r="AR1382">
        <v>0</v>
      </c>
      <c r="AS1382">
        <v>0</v>
      </c>
      <c r="AT1382">
        <v>0</v>
      </c>
      <c r="AU1382">
        <v>0</v>
      </c>
      <c r="AV1382">
        <v>0</v>
      </c>
      <c r="AW1382">
        <v>0</v>
      </c>
      <c r="AX1382">
        <v>0</v>
      </c>
      <c r="AY1382">
        <v>0</v>
      </c>
      <c r="AZ1382">
        <v>0</v>
      </c>
      <c r="BA1382">
        <v>1</v>
      </c>
      <c r="BB1382" t="s">
        <v>178</v>
      </c>
      <c r="BC1382" t="s">
        <v>166</v>
      </c>
      <c r="BD1382">
        <v>0</v>
      </c>
      <c r="BE1382">
        <v>0</v>
      </c>
    </row>
    <row r="1383" spans="1:57" x14ac:dyDescent="0.35">
      <c r="A1383" s="193">
        <v>3857</v>
      </c>
      <c r="B1383">
        <v>2419</v>
      </c>
      <c r="C1383" s="194" t="s">
        <v>125</v>
      </c>
      <c r="D1383" t="s">
        <v>126</v>
      </c>
      <c r="E1383" t="s">
        <v>5111</v>
      </c>
      <c r="F1383" t="s">
        <v>85</v>
      </c>
      <c r="G1383">
        <v>1</v>
      </c>
      <c r="H1383">
        <v>0</v>
      </c>
      <c r="I1383">
        <v>0</v>
      </c>
      <c r="J1383">
        <v>0</v>
      </c>
      <c r="K1383">
        <v>0</v>
      </c>
      <c r="L1383">
        <v>1</v>
      </c>
      <c r="M1383" t="s">
        <v>5112</v>
      </c>
      <c r="N1383" s="165">
        <v>44759.942997685182</v>
      </c>
      <c r="O1383" s="195">
        <f t="shared" si="21"/>
        <v>44753</v>
      </c>
      <c r="P1383">
        <v>0</v>
      </c>
      <c r="Q1383" t="s">
        <v>5113</v>
      </c>
      <c r="R1383">
        <v>0</v>
      </c>
      <c r="S1383">
        <v>0</v>
      </c>
      <c r="T1383" t="s">
        <v>5113</v>
      </c>
      <c r="U1383" t="s">
        <v>130</v>
      </c>
      <c r="V1383" t="s">
        <v>131</v>
      </c>
      <c r="W1383">
        <v>0</v>
      </c>
      <c r="X1383">
        <v>0</v>
      </c>
      <c r="Y1383">
        <v>0</v>
      </c>
      <c r="Z1383">
        <v>0</v>
      </c>
      <c r="AA1383">
        <v>0</v>
      </c>
      <c r="AB1383">
        <v>0</v>
      </c>
      <c r="AC1383">
        <v>7</v>
      </c>
      <c r="AD1383">
        <v>2022</v>
      </c>
      <c r="AH1383">
        <v>17</v>
      </c>
      <c r="AI1383" t="s">
        <v>5114</v>
      </c>
      <c r="AJ1383" t="s">
        <v>133</v>
      </c>
      <c r="AK1383" t="s">
        <v>134</v>
      </c>
      <c r="AL1383">
        <v>0</v>
      </c>
      <c r="AM1383">
        <v>1</v>
      </c>
      <c r="AN1383">
        <v>0</v>
      </c>
      <c r="AO1383">
        <v>1</v>
      </c>
      <c r="AP1383">
        <v>1</v>
      </c>
      <c r="AQ1383">
        <v>0</v>
      </c>
      <c r="AR1383">
        <v>0</v>
      </c>
      <c r="AS1383">
        <v>0</v>
      </c>
      <c r="AT1383">
        <v>0</v>
      </c>
      <c r="AU1383">
        <v>0</v>
      </c>
      <c r="AV1383">
        <v>0</v>
      </c>
      <c r="AW1383">
        <v>0</v>
      </c>
      <c r="AX1383">
        <v>0</v>
      </c>
      <c r="AY1383">
        <v>0</v>
      </c>
      <c r="AZ1383">
        <v>0</v>
      </c>
      <c r="BA1383">
        <v>0</v>
      </c>
      <c r="BC1383" t="s">
        <v>153</v>
      </c>
      <c r="BD1383">
        <v>0</v>
      </c>
      <c r="BE1383">
        <v>0</v>
      </c>
    </row>
    <row r="1384" spans="1:57" x14ac:dyDescent="0.35">
      <c r="A1384" s="193">
        <v>4338</v>
      </c>
      <c r="B1384">
        <v>2798</v>
      </c>
      <c r="C1384" s="194" t="s">
        <v>125</v>
      </c>
      <c r="D1384" t="s">
        <v>294</v>
      </c>
      <c r="E1384" t="s">
        <v>5115</v>
      </c>
      <c r="F1384" t="s">
        <v>83</v>
      </c>
      <c r="G1384">
        <v>1</v>
      </c>
      <c r="H1384">
        <v>0</v>
      </c>
      <c r="I1384">
        <v>0</v>
      </c>
      <c r="J1384">
        <v>1</v>
      </c>
      <c r="K1384">
        <v>1</v>
      </c>
      <c r="L1384">
        <v>2</v>
      </c>
      <c r="M1384" t="s">
        <v>5116</v>
      </c>
      <c r="N1384" s="165">
        <v>44776.657743055563</v>
      </c>
      <c r="O1384" s="195">
        <f t="shared" si="21"/>
        <v>44774</v>
      </c>
      <c r="P1384">
        <v>0</v>
      </c>
      <c r="Q1384" t="s">
        <v>8893</v>
      </c>
      <c r="R1384">
        <v>163</v>
      </c>
      <c r="S1384">
        <v>622</v>
      </c>
      <c r="T1384" t="s">
        <v>5117</v>
      </c>
      <c r="U1384" t="s">
        <v>130</v>
      </c>
      <c r="V1384" t="s">
        <v>131</v>
      </c>
      <c r="W1384">
        <v>0</v>
      </c>
      <c r="X1384">
        <v>0</v>
      </c>
      <c r="Y1384">
        <v>0</v>
      </c>
      <c r="Z1384">
        <v>0</v>
      </c>
      <c r="AA1384">
        <v>0</v>
      </c>
      <c r="AB1384">
        <v>0</v>
      </c>
      <c r="AC1384">
        <v>8</v>
      </c>
      <c r="AD1384">
        <v>2022</v>
      </c>
      <c r="AH1384">
        <v>3</v>
      </c>
      <c r="AI1384" t="s">
        <v>5118</v>
      </c>
      <c r="AJ1384" t="s">
        <v>252</v>
      </c>
      <c r="AK1384" t="s">
        <v>161</v>
      </c>
      <c r="AL1384">
        <v>0</v>
      </c>
      <c r="AM1384">
        <v>0</v>
      </c>
      <c r="AN1384">
        <v>0</v>
      </c>
      <c r="AO1384">
        <v>0</v>
      </c>
      <c r="AP1384">
        <v>0</v>
      </c>
      <c r="AQ1384">
        <v>0</v>
      </c>
      <c r="AR1384">
        <v>0</v>
      </c>
      <c r="AS1384">
        <v>0</v>
      </c>
      <c r="AT1384">
        <v>0</v>
      </c>
      <c r="AU1384">
        <v>1</v>
      </c>
      <c r="AV1384">
        <v>0</v>
      </c>
      <c r="AW1384">
        <v>0</v>
      </c>
      <c r="AX1384">
        <v>0</v>
      </c>
      <c r="AY1384">
        <v>0</v>
      </c>
      <c r="AZ1384">
        <v>0</v>
      </c>
      <c r="BA1384">
        <v>0</v>
      </c>
      <c r="BC1384" t="s">
        <v>153</v>
      </c>
      <c r="BD1384">
        <v>1</v>
      </c>
      <c r="BE1384">
        <v>0</v>
      </c>
    </row>
    <row r="1385" spans="1:57" x14ac:dyDescent="0.35">
      <c r="A1385" s="193">
        <v>1067</v>
      </c>
      <c r="B1385">
        <v>277</v>
      </c>
      <c r="C1385" s="194" t="s">
        <v>125</v>
      </c>
      <c r="D1385" t="s">
        <v>126</v>
      </c>
      <c r="E1385" t="s">
        <v>5119</v>
      </c>
      <c r="F1385" t="s">
        <v>86</v>
      </c>
      <c r="G1385">
        <v>1</v>
      </c>
      <c r="H1385">
        <v>0</v>
      </c>
      <c r="I1385">
        <v>0</v>
      </c>
      <c r="J1385">
        <v>0</v>
      </c>
      <c r="K1385">
        <v>0</v>
      </c>
      <c r="L1385">
        <v>1</v>
      </c>
      <c r="M1385" t="s">
        <v>5120</v>
      </c>
      <c r="N1385" s="165">
        <v>44710.363287037027</v>
      </c>
      <c r="O1385" s="195">
        <f t="shared" si="21"/>
        <v>44704</v>
      </c>
      <c r="P1385">
        <v>0</v>
      </c>
      <c r="Q1385" t="s">
        <v>4303</v>
      </c>
      <c r="R1385">
        <v>0</v>
      </c>
      <c r="S1385">
        <v>0</v>
      </c>
      <c r="T1385" t="s">
        <v>4303</v>
      </c>
      <c r="U1385" t="s">
        <v>130</v>
      </c>
      <c r="V1385" t="s">
        <v>131</v>
      </c>
      <c r="W1385">
        <v>0</v>
      </c>
      <c r="X1385">
        <v>0</v>
      </c>
      <c r="Y1385">
        <v>0</v>
      </c>
      <c r="Z1385">
        <v>0</v>
      </c>
      <c r="AA1385">
        <v>0</v>
      </c>
      <c r="AB1385">
        <v>0</v>
      </c>
      <c r="AC1385">
        <v>5</v>
      </c>
      <c r="AD1385">
        <v>2022</v>
      </c>
      <c r="AH1385">
        <v>29</v>
      </c>
      <c r="AI1385" t="s">
        <v>5121</v>
      </c>
      <c r="AJ1385" t="s">
        <v>133</v>
      </c>
      <c r="AK1385" t="s">
        <v>134</v>
      </c>
      <c r="AL1385">
        <v>0</v>
      </c>
      <c r="AM1385">
        <v>0</v>
      </c>
      <c r="AN1385">
        <v>0</v>
      </c>
      <c r="AO1385">
        <v>0</v>
      </c>
      <c r="AP1385">
        <v>0</v>
      </c>
      <c r="AQ1385">
        <v>0</v>
      </c>
      <c r="AR1385">
        <v>0</v>
      </c>
      <c r="AS1385">
        <v>0</v>
      </c>
      <c r="AT1385">
        <v>0</v>
      </c>
      <c r="AU1385">
        <v>0</v>
      </c>
      <c r="AV1385">
        <v>0</v>
      </c>
      <c r="AW1385">
        <v>0</v>
      </c>
      <c r="AX1385">
        <v>0</v>
      </c>
      <c r="AY1385">
        <v>0</v>
      </c>
      <c r="AZ1385">
        <v>0</v>
      </c>
      <c r="BA1385">
        <v>0</v>
      </c>
      <c r="BB1385" t="s">
        <v>172</v>
      </c>
      <c r="BC1385" t="s">
        <v>153</v>
      </c>
      <c r="BD1385">
        <v>1</v>
      </c>
      <c r="BE1385">
        <v>0</v>
      </c>
    </row>
    <row r="1386" spans="1:57" x14ac:dyDescent="0.35">
      <c r="A1386" s="193">
        <v>3879</v>
      </c>
      <c r="B1386">
        <v>2678</v>
      </c>
      <c r="C1386" s="194" t="s">
        <v>190</v>
      </c>
      <c r="D1386" t="s">
        <v>294</v>
      </c>
      <c r="E1386" t="s">
        <v>5122</v>
      </c>
      <c r="F1386" t="s">
        <v>86</v>
      </c>
      <c r="G1386">
        <v>1</v>
      </c>
      <c r="H1386">
        <v>0</v>
      </c>
      <c r="I1386">
        <v>0</v>
      </c>
      <c r="J1386">
        <v>1</v>
      </c>
      <c r="K1386">
        <v>1</v>
      </c>
      <c r="L1386">
        <v>2</v>
      </c>
      <c r="M1386" t="s">
        <v>5123</v>
      </c>
      <c r="N1386" s="165">
        <v>44760.923344907409</v>
      </c>
      <c r="O1386" s="195">
        <f t="shared" si="21"/>
        <v>44760</v>
      </c>
      <c r="P1386">
        <v>0</v>
      </c>
      <c r="Q1386" t="s">
        <v>8894</v>
      </c>
      <c r="R1386">
        <v>8</v>
      </c>
      <c r="S1386">
        <v>468</v>
      </c>
      <c r="T1386" t="s">
        <v>5124</v>
      </c>
      <c r="U1386" t="s">
        <v>130</v>
      </c>
      <c r="V1386" t="s">
        <v>131</v>
      </c>
      <c r="W1386">
        <v>0</v>
      </c>
      <c r="X1386">
        <v>0</v>
      </c>
      <c r="Y1386">
        <v>0</v>
      </c>
      <c r="Z1386">
        <v>0</v>
      </c>
      <c r="AA1386">
        <v>0</v>
      </c>
      <c r="AB1386">
        <v>0</v>
      </c>
      <c r="AC1386">
        <v>7</v>
      </c>
      <c r="AD1386">
        <v>2022</v>
      </c>
      <c r="AE1386" t="s">
        <v>5125</v>
      </c>
      <c r="AH1386">
        <v>18</v>
      </c>
      <c r="AI1386" t="s">
        <v>5126</v>
      </c>
      <c r="AJ1386" t="s">
        <v>133</v>
      </c>
      <c r="AK1386" t="s">
        <v>134</v>
      </c>
      <c r="AL1386">
        <v>0</v>
      </c>
      <c r="AM1386">
        <v>0</v>
      </c>
      <c r="AN1386">
        <v>0</v>
      </c>
      <c r="AO1386">
        <v>0</v>
      </c>
      <c r="AP1386">
        <v>0</v>
      </c>
      <c r="AQ1386">
        <v>0</v>
      </c>
      <c r="AR1386">
        <v>0</v>
      </c>
      <c r="AS1386">
        <v>0</v>
      </c>
      <c r="AT1386">
        <v>0</v>
      </c>
      <c r="AU1386">
        <v>0</v>
      </c>
      <c r="AV1386">
        <v>0</v>
      </c>
      <c r="AW1386">
        <v>1</v>
      </c>
      <c r="AX1386">
        <v>0</v>
      </c>
      <c r="AY1386">
        <v>0</v>
      </c>
      <c r="AZ1386">
        <v>0</v>
      </c>
      <c r="BA1386">
        <v>0</v>
      </c>
      <c r="BB1386" t="s">
        <v>172</v>
      </c>
      <c r="BC1386" t="s">
        <v>153</v>
      </c>
      <c r="BD1386">
        <v>0</v>
      </c>
      <c r="BE1386">
        <v>0</v>
      </c>
    </row>
    <row r="1387" spans="1:57" x14ac:dyDescent="0.35">
      <c r="A1387" s="193">
        <v>27</v>
      </c>
      <c r="B1387">
        <v>6809</v>
      </c>
      <c r="C1387" s="194" t="s">
        <v>125</v>
      </c>
      <c r="D1387" t="s">
        <v>155</v>
      </c>
      <c r="E1387" t="s">
        <v>8895</v>
      </c>
      <c r="F1387" t="s">
        <v>86</v>
      </c>
      <c r="G1387">
        <v>1</v>
      </c>
      <c r="H1387">
        <v>0</v>
      </c>
      <c r="I1387">
        <v>0</v>
      </c>
      <c r="J1387">
        <v>0</v>
      </c>
      <c r="K1387">
        <v>0</v>
      </c>
      <c r="L1387">
        <v>0</v>
      </c>
      <c r="M1387" t="s">
        <v>8896</v>
      </c>
      <c r="N1387" s="165">
        <v>44836.022916666669</v>
      </c>
      <c r="O1387" s="195">
        <f t="shared" si="21"/>
        <v>44830</v>
      </c>
      <c r="P1387">
        <v>0</v>
      </c>
      <c r="Q1387" t="s">
        <v>8897</v>
      </c>
      <c r="R1387">
        <v>0</v>
      </c>
      <c r="S1387">
        <v>0</v>
      </c>
      <c r="T1387" t="s">
        <v>8898</v>
      </c>
      <c r="U1387" t="s">
        <v>130</v>
      </c>
      <c r="V1387" t="s">
        <v>131</v>
      </c>
      <c r="W1387">
        <v>1</v>
      </c>
      <c r="X1387">
        <v>0</v>
      </c>
      <c r="Y1387">
        <v>1</v>
      </c>
      <c r="Z1387">
        <v>1</v>
      </c>
      <c r="AA1387">
        <v>0</v>
      </c>
      <c r="AB1387">
        <v>1</v>
      </c>
      <c r="AC1387">
        <v>10</v>
      </c>
      <c r="AD1387">
        <v>2022</v>
      </c>
      <c r="AH1387">
        <v>2</v>
      </c>
      <c r="AI1387" t="s">
        <v>8899</v>
      </c>
      <c r="AJ1387" t="s">
        <v>152</v>
      </c>
      <c r="AK1387" t="s">
        <v>171</v>
      </c>
      <c r="AL1387">
        <v>0</v>
      </c>
      <c r="AM1387">
        <v>0</v>
      </c>
      <c r="AN1387">
        <v>0</v>
      </c>
      <c r="AO1387">
        <v>0</v>
      </c>
      <c r="AP1387">
        <v>0</v>
      </c>
      <c r="AQ1387">
        <v>0</v>
      </c>
      <c r="AR1387">
        <v>0</v>
      </c>
      <c r="AS1387">
        <v>0</v>
      </c>
      <c r="AT1387">
        <v>0</v>
      </c>
      <c r="AU1387">
        <v>0</v>
      </c>
      <c r="AV1387">
        <v>0</v>
      </c>
      <c r="AW1387">
        <v>0</v>
      </c>
      <c r="AX1387">
        <v>0</v>
      </c>
      <c r="AY1387">
        <v>0</v>
      </c>
      <c r="AZ1387">
        <v>0</v>
      </c>
      <c r="BA1387">
        <v>0</v>
      </c>
      <c r="BB1387" t="s">
        <v>195</v>
      </c>
      <c r="BC1387" t="s">
        <v>166</v>
      </c>
      <c r="BD1387">
        <v>0</v>
      </c>
      <c r="BE1387">
        <v>0</v>
      </c>
    </row>
    <row r="1388" spans="1:57" x14ac:dyDescent="0.35">
      <c r="A1388" s="193">
        <v>276</v>
      </c>
      <c r="B1388">
        <v>234</v>
      </c>
      <c r="C1388" s="194" t="s">
        <v>125</v>
      </c>
      <c r="D1388" t="s">
        <v>126</v>
      </c>
      <c r="E1388" t="s">
        <v>5127</v>
      </c>
      <c r="F1388" t="s">
        <v>85</v>
      </c>
      <c r="G1388">
        <v>1</v>
      </c>
      <c r="H1388">
        <v>0</v>
      </c>
      <c r="I1388">
        <v>0</v>
      </c>
      <c r="J1388">
        <v>0</v>
      </c>
      <c r="K1388">
        <v>0</v>
      </c>
      <c r="L1388">
        <v>1</v>
      </c>
      <c r="M1388" t="s">
        <v>5128</v>
      </c>
      <c r="N1388" s="165">
        <v>44638.243460648147</v>
      </c>
      <c r="O1388" s="195">
        <f t="shared" si="21"/>
        <v>44634</v>
      </c>
      <c r="P1388">
        <v>0</v>
      </c>
      <c r="Q1388" t="s">
        <v>5129</v>
      </c>
      <c r="R1388">
        <v>0</v>
      </c>
      <c r="S1388">
        <v>0</v>
      </c>
      <c r="T1388" t="s">
        <v>5129</v>
      </c>
      <c r="U1388" t="s">
        <v>130</v>
      </c>
      <c r="V1388" t="s">
        <v>131</v>
      </c>
      <c r="W1388">
        <v>0</v>
      </c>
      <c r="X1388">
        <v>0</v>
      </c>
      <c r="Y1388">
        <v>1</v>
      </c>
      <c r="Z1388">
        <v>1</v>
      </c>
      <c r="AA1388">
        <v>0</v>
      </c>
      <c r="AB1388">
        <v>1</v>
      </c>
      <c r="AC1388">
        <v>3</v>
      </c>
      <c r="AD1388">
        <v>2022</v>
      </c>
      <c r="AG1388" t="s">
        <v>5130</v>
      </c>
      <c r="AH1388">
        <v>18</v>
      </c>
      <c r="AI1388" t="s">
        <v>5131</v>
      </c>
      <c r="AJ1388" t="s">
        <v>160</v>
      </c>
      <c r="AK1388" t="s">
        <v>134</v>
      </c>
      <c r="AL1388">
        <v>0</v>
      </c>
      <c r="AM1388">
        <v>0</v>
      </c>
      <c r="AN1388">
        <v>0</v>
      </c>
      <c r="AO1388">
        <v>0</v>
      </c>
      <c r="AP1388">
        <v>0</v>
      </c>
      <c r="AQ1388">
        <v>0</v>
      </c>
      <c r="AR1388">
        <v>0</v>
      </c>
      <c r="AS1388">
        <v>0</v>
      </c>
      <c r="AT1388">
        <v>0</v>
      </c>
      <c r="AU1388">
        <v>0</v>
      </c>
      <c r="AV1388">
        <v>0</v>
      </c>
      <c r="AW1388">
        <v>0</v>
      </c>
      <c r="AX1388">
        <v>0</v>
      </c>
      <c r="AY1388">
        <v>0</v>
      </c>
      <c r="AZ1388">
        <v>0</v>
      </c>
      <c r="BA1388">
        <v>0</v>
      </c>
      <c r="BB1388" t="s">
        <v>162</v>
      </c>
      <c r="BC1388" t="s">
        <v>166</v>
      </c>
      <c r="BD1388">
        <v>0</v>
      </c>
      <c r="BE1388">
        <v>0</v>
      </c>
    </row>
    <row r="1389" spans="1:57" x14ac:dyDescent="0.35">
      <c r="A1389" s="193">
        <v>4384</v>
      </c>
      <c r="B1389">
        <v>2458</v>
      </c>
      <c r="C1389" s="194" t="s">
        <v>125</v>
      </c>
      <c r="D1389" t="s">
        <v>126</v>
      </c>
      <c r="E1389" t="s">
        <v>5132</v>
      </c>
      <c r="F1389" t="s">
        <v>85</v>
      </c>
      <c r="G1389">
        <v>1</v>
      </c>
      <c r="H1389">
        <v>0</v>
      </c>
      <c r="I1389">
        <v>0</v>
      </c>
      <c r="J1389">
        <v>0</v>
      </c>
      <c r="K1389">
        <v>0</v>
      </c>
      <c r="L1389">
        <v>1</v>
      </c>
      <c r="M1389" t="s">
        <v>5133</v>
      </c>
      <c r="N1389" s="165">
        <v>44777.945520833331</v>
      </c>
      <c r="O1389" s="195">
        <f t="shared" si="21"/>
        <v>44774</v>
      </c>
      <c r="P1389">
        <v>0</v>
      </c>
      <c r="Q1389" t="s">
        <v>4722</v>
      </c>
      <c r="R1389">
        <v>0</v>
      </c>
      <c r="S1389">
        <v>0</v>
      </c>
      <c r="T1389" t="s">
        <v>4722</v>
      </c>
      <c r="U1389" t="s">
        <v>130</v>
      </c>
      <c r="V1389" t="s">
        <v>131</v>
      </c>
      <c r="W1389">
        <v>0</v>
      </c>
      <c r="X1389">
        <v>0</v>
      </c>
      <c r="Y1389">
        <v>0</v>
      </c>
      <c r="Z1389">
        <v>0</v>
      </c>
      <c r="AA1389">
        <v>0</v>
      </c>
      <c r="AB1389">
        <v>0</v>
      </c>
      <c r="AC1389">
        <v>8</v>
      </c>
      <c r="AD1389">
        <v>2022</v>
      </c>
      <c r="AH1389">
        <v>4</v>
      </c>
      <c r="AI1389" t="s">
        <v>5134</v>
      </c>
      <c r="AJ1389" t="s">
        <v>160</v>
      </c>
      <c r="AK1389" t="s">
        <v>134</v>
      </c>
      <c r="AL1389">
        <v>0</v>
      </c>
      <c r="AM1389">
        <v>0</v>
      </c>
      <c r="AN1389">
        <v>0</v>
      </c>
      <c r="AO1389">
        <v>0</v>
      </c>
      <c r="AP1389">
        <v>0</v>
      </c>
      <c r="AQ1389">
        <v>1</v>
      </c>
      <c r="AR1389">
        <v>0</v>
      </c>
      <c r="AS1389">
        <v>0</v>
      </c>
      <c r="AT1389">
        <v>0</v>
      </c>
      <c r="AU1389">
        <v>0</v>
      </c>
      <c r="AV1389">
        <v>0</v>
      </c>
      <c r="AW1389">
        <v>0</v>
      </c>
      <c r="AX1389">
        <v>0</v>
      </c>
      <c r="AY1389">
        <v>0</v>
      </c>
      <c r="AZ1389">
        <v>0</v>
      </c>
      <c r="BA1389">
        <v>0</v>
      </c>
      <c r="BB1389" t="s">
        <v>178</v>
      </c>
      <c r="BC1389" t="s">
        <v>166</v>
      </c>
      <c r="BD1389">
        <v>0</v>
      </c>
      <c r="BE1389">
        <v>0</v>
      </c>
    </row>
    <row r="1390" spans="1:57" x14ac:dyDescent="0.35">
      <c r="A1390" s="193">
        <v>4537</v>
      </c>
      <c r="B1390">
        <v>178</v>
      </c>
      <c r="C1390" s="194" t="s">
        <v>190</v>
      </c>
      <c r="D1390" t="s">
        <v>97</v>
      </c>
      <c r="E1390" t="s">
        <v>5135</v>
      </c>
      <c r="F1390" t="s">
        <v>86</v>
      </c>
      <c r="G1390">
        <v>1</v>
      </c>
      <c r="H1390">
        <v>0</v>
      </c>
      <c r="I1390">
        <v>0</v>
      </c>
      <c r="J1390">
        <v>0</v>
      </c>
      <c r="K1390">
        <v>0</v>
      </c>
      <c r="L1390">
        <v>0</v>
      </c>
      <c r="M1390" t="s">
        <v>5136</v>
      </c>
      <c r="N1390" s="165">
        <v>44785.363217592603</v>
      </c>
      <c r="O1390" s="195">
        <f t="shared" si="21"/>
        <v>44781</v>
      </c>
      <c r="P1390">
        <v>0</v>
      </c>
      <c r="Q1390" t="s">
        <v>8900</v>
      </c>
      <c r="R1390">
        <v>0</v>
      </c>
      <c r="S1390">
        <v>0</v>
      </c>
      <c r="T1390" t="s">
        <v>5137</v>
      </c>
      <c r="U1390" t="s">
        <v>130</v>
      </c>
      <c r="V1390" t="s">
        <v>131</v>
      </c>
      <c r="W1390">
        <v>1</v>
      </c>
      <c r="X1390">
        <v>0</v>
      </c>
      <c r="Y1390">
        <v>0</v>
      </c>
      <c r="Z1390">
        <v>0</v>
      </c>
      <c r="AA1390">
        <v>0</v>
      </c>
      <c r="AB1390">
        <v>0</v>
      </c>
      <c r="AC1390">
        <v>8</v>
      </c>
      <c r="AD1390">
        <v>2022</v>
      </c>
      <c r="AH1390">
        <v>12</v>
      </c>
      <c r="AI1390" t="s">
        <v>5138</v>
      </c>
      <c r="AJ1390" t="s">
        <v>160</v>
      </c>
      <c r="AK1390" t="s">
        <v>171</v>
      </c>
      <c r="AL1390">
        <v>0</v>
      </c>
      <c r="AM1390">
        <v>0</v>
      </c>
      <c r="AN1390">
        <v>0</v>
      </c>
      <c r="AO1390">
        <v>0</v>
      </c>
      <c r="AP1390">
        <v>0</v>
      </c>
      <c r="AQ1390">
        <v>0</v>
      </c>
      <c r="AR1390">
        <v>0</v>
      </c>
      <c r="AS1390">
        <v>0</v>
      </c>
      <c r="AT1390">
        <v>0</v>
      </c>
      <c r="AU1390">
        <v>0</v>
      </c>
      <c r="AV1390">
        <v>0</v>
      </c>
      <c r="AW1390">
        <v>0</v>
      </c>
      <c r="AX1390">
        <v>0</v>
      </c>
      <c r="AY1390">
        <v>0</v>
      </c>
      <c r="AZ1390">
        <v>0</v>
      </c>
      <c r="BA1390">
        <v>0</v>
      </c>
      <c r="BB1390" t="s">
        <v>178</v>
      </c>
      <c r="BC1390" t="s">
        <v>166</v>
      </c>
      <c r="BD1390">
        <v>0</v>
      </c>
      <c r="BE1390">
        <v>0</v>
      </c>
    </row>
    <row r="1391" spans="1:57" x14ac:dyDescent="0.35">
      <c r="A1391" s="193">
        <v>385</v>
      </c>
      <c r="B1391">
        <v>6653</v>
      </c>
      <c r="C1391" s="194" t="s">
        <v>125</v>
      </c>
      <c r="D1391" t="s">
        <v>126</v>
      </c>
      <c r="E1391" t="s">
        <v>8901</v>
      </c>
      <c r="F1391" t="s">
        <v>86</v>
      </c>
      <c r="G1391">
        <v>1</v>
      </c>
      <c r="H1391">
        <v>0</v>
      </c>
      <c r="I1391">
        <v>0</v>
      </c>
      <c r="J1391">
        <v>0</v>
      </c>
      <c r="K1391">
        <v>0</v>
      </c>
      <c r="L1391">
        <v>1</v>
      </c>
      <c r="M1391" t="s">
        <v>8902</v>
      </c>
      <c r="N1391" s="165">
        <v>44826.778807870367</v>
      </c>
      <c r="O1391" s="195">
        <f t="shared" si="21"/>
        <v>44823</v>
      </c>
      <c r="P1391">
        <v>0</v>
      </c>
      <c r="Q1391" t="s">
        <v>8903</v>
      </c>
      <c r="R1391">
        <v>0</v>
      </c>
      <c r="S1391">
        <v>0</v>
      </c>
      <c r="T1391" t="s">
        <v>128</v>
      </c>
      <c r="U1391" t="s">
        <v>130</v>
      </c>
      <c r="V1391" t="s">
        <v>131</v>
      </c>
      <c r="W1391">
        <v>0</v>
      </c>
      <c r="X1391">
        <v>0</v>
      </c>
      <c r="Y1391">
        <v>0</v>
      </c>
      <c r="Z1391">
        <v>0</v>
      </c>
      <c r="AA1391">
        <v>0</v>
      </c>
      <c r="AB1391">
        <v>0</v>
      </c>
      <c r="AC1391">
        <v>9</v>
      </c>
      <c r="AD1391">
        <v>2022</v>
      </c>
      <c r="AH1391">
        <v>22</v>
      </c>
      <c r="AI1391" t="s">
        <v>8904</v>
      </c>
      <c r="AJ1391" t="s">
        <v>133</v>
      </c>
      <c r="AK1391" t="s">
        <v>134</v>
      </c>
      <c r="AL1391">
        <v>0</v>
      </c>
      <c r="AM1391">
        <v>0</v>
      </c>
      <c r="AN1391">
        <v>0</v>
      </c>
      <c r="AO1391">
        <v>0</v>
      </c>
      <c r="AP1391">
        <v>0</v>
      </c>
      <c r="AQ1391">
        <v>0</v>
      </c>
      <c r="AR1391">
        <v>0</v>
      </c>
      <c r="AS1391">
        <v>0</v>
      </c>
      <c r="AT1391">
        <v>0</v>
      </c>
      <c r="AU1391">
        <v>0</v>
      </c>
      <c r="AV1391">
        <v>0</v>
      </c>
      <c r="AW1391">
        <v>0</v>
      </c>
      <c r="AX1391">
        <v>0</v>
      </c>
      <c r="AY1391">
        <v>0</v>
      </c>
      <c r="AZ1391">
        <v>0</v>
      </c>
      <c r="BA1391">
        <v>0</v>
      </c>
      <c r="BB1391" t="s">
        <v>178</v>
      </c>
      <c r="BC1391" t="s">
        <v>166</v>
      </c>
      <c r="BD1391">
        <v>0</v>
      </c>
      <c r="BE1391">
        <v>0</v>
      </c>
    </row>
    <row r="1392" spans="1:57" x14ac:dyDescent="0.35">
      <c r="A1392" s="193">
        <v>1064</v>
      </c>
      <c r="B1392">
        <v>274</v>
      </c>
      <c r="C1392" s="194" t="s">
        <v>125</v>
      </c>
      <c r="D1392" t="s">
        <v>126</v>
      </c>
      <c r="E1392" t="s">
        <v>5139</v>
      </c>
      <c r="F1392" t="s">
        <v>85</v>
      </c>
      <c r="G1392">
        <v>1</v>
      </c>
      <c r="H1392">
        <v>0</v>
      </c>
      <c r="I1392">
        <v>0</v>
      </c>
      <c r="J1392">
        <v>0</v>
      </c>
      <c r="K1392">
        <v>0</v>
      </c>
      <c r="L1392">
        <v>1</v>
      </c>
      <c r="M1392" t="s">
        <v>5140</v>
      </c>
      <c r="N1392" s="165">
        <v>44709.910937499997</v>
      </c>
      <c r="O1392" s="195">
        <f t="shared" si="21"/>
        <v>44704</v>
      </c>
      <c r="P1392">
        <v>0</v>
      </c>
      <c r="Q1392" t="s">
        <v>5141</v>
      </c>
      <c r="R1392">
        <v>0</v>
      </c>
      <c r="S1392">
        <v>0</v>
      </c>
      <c r="T1392" t="s">
        <v>5141</v>
      </c>
      <c r="U1392" t="s">
        <v>130</v>
      </c>
      <c r="V1392" t="s">
        <v>131</v>
      </c>
      <c r="W1392">
        <v>0</v>
      </c>
      <c r="X1392">
        <v>0</v>
      </c>
      <c r="Y1392">
        <v>0</v>
      </c>
      <c r="Z1392">
        <v>0</v>
      </c>
      <c r="AA1392">
        <v>0</v>
      </c>
      <c r="AB1392">
        <v>0</v>
      </c>
      <c r="AC1392">
        <v>5</v>
      </c>
      <c r="AD1392">
        <v>2022</v>
      </c>
      <c r="AH1392">
        <v>28</v>
      </c>
      <c r="AI1392" t="s">
        <v>5142</v>
      </c>
      <c r="AJ1392" t="s">
        <v>133</v>
      </c>
      <c r="AK1392" t="s">
        <v>134</v>
      </c>
      <c r="AL1392">
        <v>0</v>
      </c>
      <c r="AM1392">
        <v>0</v>
      </c>
      <c r="AN1392">
        <v>0</v>
      </c>
      <c r="AO1392">
        <v>0</v>
      </c>
      <c r="AP1392">
        <v>0</v>
      </c>
      <c r="AQ1392">
        <v>0</v>
      </c>
      <c r="AR1392">
        <v>0</v>
      </c>
      <c r="AS1392">
        <v>0</v>
      </c>
      <c r="AT1392">
        <v>0</v>
      </c>
      <c r="AU1392">
        <v>0</v>
      </c>
      <c r="AV1392">
        <v>0</v>
      </c>
      <c r="AW1392">
        <v>0</v>
      </c>
      <c r="AX1392">
        <v>0</v>
      </c>
      <c r="AY1392">
        <v>0</v>
      </c>
      <c r="AZ1392">
        <v>0</v>
      </c>
      <c r="BA1392">
        <v>1</v>
      </c>
      <c r="BB1392" t="s">
        <v>154</v>
      </c>
      <c r="BC1392" t="s">
        <v>166</v>
      </c>
      <c r="BD1392">
        <v>0</v>
      </c>
      <c r="BE1392">
        <v>0</v>
      </c>
    </row>
    <row r="1393" spans="1:57" x14ac:dyDescent="0.35">
      <c r="A1393" s="193">
        <v>4784</v>
      </c>
      <c r="B1393">
        <v>74</v>
      </c>
      <c r="C1393" s="194" t="s">
        <v>125</v>
      </c>
      <c r="D1393" t="s">
        <v>366</v>
      </c>
      <c r="E1393" t="s">
        <v>5143</v>
      </c>
      <c r="F1393" t="s">
        <v>86</v>
      </c>
      <c r="G1393">
        <v>1</v>
      </c>
      <c r="H1393">
        <v>0</v>
      </c>
      <c r="I1393">
        <v>72</v>
      </c>
      <c r="J1393">
        <v>0</v>
      </c>
      <c r="K1393">
        <v>2</v>
      </c>
      <c r="L1393">
        <v>74</v>
      </c>
      <c r="M1393" t="s">
        <v>5144</v>
      </c>
      <c r="N1393" s="165">
        <v>44794.169537037043</v>
      </c>
      <c r="O1393" s="195">
        <f t="shared" si="21"/>
        <v>44788</v>
      </c>
      <c r="P1393">
        <v>0</v>
      </c>
      <c r="Q1393" t="s">
        <v>7479</v>
      </c>
      <c r="R1393">
        <v>0</v>
      </c>
      <c r="S1393">
        <v>0</v>
      </c>
      <c r="T1393" t="s">
        <v>369</v>
      </c>
      <c r="U1393" t="s">
        <v>130</v>
      </c>
      <c r="V1393" t="s">
        <v>131</v>
      </c>
      <c r="W1393">
        <v>0</v>
      </c>
      <c r="X1393">
        <v>0</v>
      </c>
      <c r="Y1393">
        <v>0</v>
      </c>
      <c r="Z1393">
        <v>0</v>
      </c>
      <c r="AA1393">
        <v>0</v>
      </c>
      <c r="AB1393">
        <v>1</v>
      </c>
      <c r="AC1393">
        <v>8</v>
      </c>
      <c r="AD1393">
        <v>2022</v>
      </c>
      <c r="AE1393" t="s">
        <v>610</v>
      </c>
      <c r="AH1393">
        <v>21</v>
      </c>
      <c r="AI1393" t="s">
        <v>5145</v>
      </c>
      <c r="AJ1393" t="s">
        <v>252</v>
      </c>
      <c r="AK1393" t="s">
        <v>161</v>
      </c>
      <c r="AL1393">
        <v>0</v>
      </c>
      <c r="AM1393">
        <v>0</v>
      </c>
      <c r="AN1393">
        <v>0</v>
      </c>
      <c r="AO1393">
        <v>0</v>
      </c>
      <c r="AP1393">
        <v>0</v>
      </c>
      <c r="AQ1393">
        <v>0</v>
      </c>
      <c r="AR1393">
        <v>0</v>
      </c>
      <c r="AS1393">
        <v>0</v>
      </c>
      <c r="AT1393">
        <v>0</v>
      </c>
      <c r="AU1393">
        <v>0</v>
      </c>
      <c r="AV1393">
        <v>0</v>
      </c>
      <c r="AW1393">
        <v>0</v>
      </c>
      <c r="AX1393">
        <v>0</v>
      </c>
      <c r="AY1393">
        <v>0</v>
      </c>
      <c r="AZ1393">
        <v>0</v>
      </c>
      <c r="BA1393">
        <v>0</v>
      </c>
      <c r="BB1393" t="s">
        <v>162</v>
      </c>
      <c r="BC1393" t="s">
        <v>166</v>
      </c>
      <c r="BD1393">
        <v>0</v>
      </c>
      <c r="BE1393">
        <v>0</v>
      </c>
    </row>
    <row r="1394" spans="1:57" x14ac:dyDescent="0.35">
      <c r="A1394" s="193">
        <v>4783</v>
      </c>
      <c r="B1394">
        <v>6790</v>
      </c>
      <c r="C1394" s="194" t="s">
        <v>7480</v>
      </c>
      <c r="D1394" t="s">
        <v>366</v>
      </c>
      <c r="E1394" t="s">
        <v>5143</v>
      </c>
      <c r="F1394" t="s">
        <v>86</v>
      </c>
      <c r="G1394">
        <v>1</v>
      </c>
      <c r="H1394">
        <v>0</v>
      </c>
      <c r="I1394">
        <v>72</v>
      </c>
      <c r="J1394">
        <v>0</v>
      </c>
      <c r="K1394">
        <v>0</v>
      </c>
      <c r="L1394">
        <v>72</v>
      </c>
      <c r="M1394" t="s">
        <v>5144</v>
      </c>
      <c r="N1394" s="165">
        <v>44794.127870370372</v>
      </c>
      <c r="O1394" s="195">
        <f t="shared" si="21"/>
        <v>44788</v>
      </c>
      <c r="P1394">
        <v>72</v>
      </c>
      <c r="Q1394" t="s">
        <v>7481</v>
      </c>
      <c r="R1394">
        <v>0</v>
      </c>
      <c r="S1394">
        <v>0</v>
      </c>
      <c r="T1394" t="s">
        <v>369</v>
      </c>
      <c r="U1394" t="s">
        <v>130</v>
      </c>
      <c r="V1394" t="s">
        <v>131</v>
      </c>
      <c r="W1394">
        <v>0</v>
      </c>
      <c r="X1394">
        <v>0</v>
      </c>
      <c r="Y1394">
        <v>0</v>
      </c>
      <c r="Z1394">
        <v>0</v>
      </c>
      <c r="AA1394">
        <v>0</v>
      </c>
      <c r="AB1394">
        <v>1</v>
      </c>
      <c r="AC1394">
        <v>8</v>
      </c>
      <c r="AD1394">
        <v>2022</v>
      </c>
      <c r="AE1394" t="s">
        <v>610</v>
      </c>
      <c r="AH1394">
        <v>21</v>
      </c>
      <c r="AI1394" t="s">
        <v>5145</v>
      </c>
      <c r="AJ1394" t="s">
        <v>252</v>
      </c>
      <c r="AK1394" t="s">
        <v>161</v>
      </c>
      <c r="AL1394">
        <v>0</v>
      </c>
      <c r="AM1394">
        <v>0</v>
      </c>
      <c r="AN1394">
        <v>0</v>
      </c>
      <c r="AO1394">
        <v>0</v>
      </c>
      <c r="AP1394">
        <v>0</v>
      </c>
      <c r="AQ1394">
        <v>0</v>
      </c>
      <c r="AR1394">
        <v>0</v>
      </c>
      <c r="AS1394">
        <v>0</v>
      </c>
      <c r="AT1394">
        <v>0</v>
      </c>
      <c r="AU1394">
        <v>0</v>
      </c>
      <c r="AV1394">
        <v>0</v>
      </c>
      <c r="AW1394">
        <v>0</v>
      </c>
      <c r="AX1394">
        <v>0</v>
      </c>
      <c r="AY1394">
        <v>0</v>
      </c>
      <c r="AZ1394">
        <v>0</v>
      </c>
      <c r="BA1394">
        <v>0</v>
      </c>
      <c r="BB1394" t="s">
        <v>162</v>
      </c>
      <c r="BC1394" t="s">
        <v>166</v>
      </c>
      <c r="BD1394">
        <v>0</v>
      </c>
      <c r="BE1394">
        <v>0</v>
      </c>
    </row>
    <row r="1395" spans="1:57" x14ac:dyDescent="0.35">
      <c r="A1395" s="193">
        <v>191</v>
      </c>
      <c r="B1395">
        <v>6388</v>
      </c>
      <c r="C1395" s="194" t="s">
        <v>125</v>
      </c>
      <c r="D1395" t="s">
        <v>155</v>
      </c>
      <c r="E1395" t="s">
        <v>5146</v>
      </c>
      <c r="F1395" t="s">
        <v>86</v>
      </c>
      <c r="G1395">
        <v>1</v>
      </c>
      <c r="H1395">
        <v>0</v>
      </c>
      <c r="I1395">
        <v>0</v>
      </c>
      <c r="J1395">
        <v>0</v>
      </c>
      <c r="K1395">
        <v>0</v>
      </c>
      <c r="L1395">
        <v>0</v>
      </c>
      <c r="M1395" t="s">
        <v>5147</v>
      </c>
      <c r="N1395" s="165">
        <v>44629.69027777778</v>
      </c>
      <c r="O1395" s="195">
        <f t="shared" si="21"/>
        <v>44627</v>
      </c>
      <c r="P1395">
        <v>0</v>
      </c>
      <c r="Q1395" t="s">
        <v>8905</v>
      </c>
      <c r="R1395">
        <v>0</v>
      </c>
      <c r="S1395">
        <v>0</v>
      </c>
      <c r="T1395" t="s">
        <v>829</v>
      </c>
      <c r="U1395" t="s">
        <v>130</v>
      </c>
      <c r="V1395" t="s">
        <v>131</v>
      </c>
      <c r="W1395">
        <v>0</v>
      </c>
      <c r="X1395">
        <v>0</v>
      </c>
      <c r="Y1395">
        <v>1</v>
      </c>
      <c r="Z1395">
        <v>0</v>
      </c>
      <c r="AA1395">
        <v>0</v>
      </c>
      <c r="AB1395">
        <v>1</v>
      </c>
      <c r="AC1395">
        <v>3</v>
      </c>
      <c r="AD1395">
        <v>2022</v>
      </c>
      <c r="AH1395">
        <v>9</v>
      </c>
      <c r="AI1395" t="s">
        <v>5148</v>
      </c>
      <c r="AJ1395" t="s">
        <v>152</v>
      </c>
      <c r="AK1395" t="s">
        <v>161</v>
      </c>
      <c r="AL1395">
        <v>0</v>
      </c>
      <c r="AM1395">
        <v>0</v>
      </c>
      <c r="AN1395">
        <v>0</v>
      </c>
      <c r="AO1395">
        <v>0</v>
      </c>
      <c r="AP1395">
        <v>0</v>
      </c>
      <c r="AQ1395">
        <v>0</v>
      </c>
      <c r="AR1395">
        <v>0</v>
      </c>
      <c r="AS1395">
        <v>0</v>
      </c>
      <c r="AT1395">
        <v>0</v>
      </c>
      <c r="AU1395">
        <v>0</v>
      </c>
      <c r="AV1395">
        <v>0</v>
      </c>
      <c r="AW1395">
        <v>0</v>
      </c>
      <c r="AX1395">
        <v>0</v>
      </c>
      <c r="AY1395">
        <v>0</v>
      </c>
      <c r="AZ1395">
        <v>0</v>
      </c>
      <c r="BA1395">
        <v>0</v>
      </c>
      <c r="BB1395" t="s">
        <v>162</v>
      </c>
      <c r="BC1395" t="s">
        <v>166</v>
      </c>
      <c r="BD1395">
        <v>0</v>
      </c>
      <c r="BE1395">
        <v>0</v>
      </c>
    </row>
    <row r="1396" spans="1:57" x14ac:dyDescent="0.35">
      <c r="A1396" s="193">
        <v>4871</v>
      </c>
      <c r="B1396">
        <v>5633</v>
      </c>
      <c r="C1396" s="194" t="s">
        <v>190</v>
      </c>
      <c r="D1396" t="s">
        <v>97</v>
      </c>
      <c r="E1396" t="s">
        <v>5149</v>
      </c>
      <c r="F1396" t="s">
        <v>86</v>
      </c>
      <c r="G1396">
        <v>1</v>
      </c>
      <c r="H1396">
        <v>0</v>
      </c>
      <c r="I1396">
        <v>0</v>
      </c>
      <c r="J1396">
        <v>0</v>
      </c>
      <c r="K1396">
        <v>0</v>
      </c>
      <c r="L1396">
        <v>0</v>
      </c>
      <c r="M1396" t="s">
        <v>5150</v>
      </c>
      <c r="N1396" s="165">
        <v>44797.875</v>
      </c>
      <c r="O1396" s="195">
        <f t="shared" si="21"/>
        <v>44795</v>
      </c>
      <c r="P1396">
        <v>0</v>
      </c>
      <c r="Q1396" t="s">
        <v>8906</v>
      </c>
      <c r="R1396">
        <v>0</v>
      </c>
      <c r="S1396">
        <v>0</v>
      </c>
      <c r="T1396" t="s">
        <v>5151</v>
      </c>
      <c r="U1396" t="s">
        <v>130</v>
      </c>
      <c r="V1396" t="s">
        <v>131</v>
      </c>
      <c r="W1396">
        <v>0</v>
      </c>
      <c r="X1396">
        <v>0</v>
      </c>
      <c r="Y1396">
        <v>0</v>
      </c>
      <c r="Z1396">
        <v>0</v>
      </c>
      <c r="AA1396">
        <v>0</v>
      </c>
      <c r="AB1396">
        <v>1</v>
      </c>
      <c r="AC1396">
        <v>8</v>
      </c>
      <c r="AD1396">
        <v>2022</v>
      </c>
      <c r="AH1396">
        <v>24</v>
      </c>
      <c r="AI1396" t="s">
        <v>5152</v>
      </c>
      <c r="AJ1396" t="s">
        <v>252</v>
      </c>
      <c r="AK1396" t="s">
        <v>171</v>
      </c>
      <c r="AL1396">
        <v>0</v>
      </c>
      <c r="AM1396">
        <v>0</v>
      </c>
      <c r="AN1396">
        <v>0</v>
      </c>
      <c r="AO1396">
        <v>0</v>
      </c>
      <c r="AP1396">
        <v>0</v>
      </c>
      <c r="AQ1396">
        <v>0</v>
      </c>
      <c r="AR1396">
        <v>0</v>
      </c>
      <c r="AS1396">
        <v>0</v>
      </c>
      <c r="AT1396">
        <v>0</v>
      </c>
      <c r="AU1396">
        <v>0</v>
      </c>
      <c r="AV1396">
        <v>0</v>
      </c>
      <c r="AW1396">
        <v>0</v>
      </c>
      <c r="AX1396">
        <v>0</v>
      </c>
      <c r="AY1396">
        <v>0</v>
      </c>
      <c r="AZ1396">
        <v>0</v>
      </c>
      <c r="BA1396">
        <v>0</v>
      </c>
      <c r="BB1396" t="s">
        <v>172</v>
      </c>
      <c r="BC1396" t="s">
        <v>153</v>
      </c>
      <c r="BD1396">
        <v>0</v>
      </c>
      <c r="BE1396">
        <v>0</v>
      </c>
    </row>
    <row r="1397" spans="1:57" x14ac:dyDescent="0.35">
      <c r="A1397" s="193">
        <v>1065</v>
      </c>
      <c r="B1397">
        <v>275</v>
      </c>
      <c r="C1397" s="194" t="s">
        <v>125</v>
      </c>
      <c r="D1397" t="s">
        <v>126</v>
      </c>
      <c r="E1397" t="s">
        <v>5153</v>
      </c>
      <c r="F1397" t="s">
        <v>85</v>
      </c>
      <c r="G1397">
        <v>1</v>
      </c>
      <c r="H1397">
        <v>0</v>
      </c>
      <c r="I1397">
        <v>0</v>
      </c>
      <c r="J1397">
        <v>0</v>
      </c>
      <c r="K1397">
        <v>0</v>
      </c>
      <c r="L1397">
        <v>1</v>
      </c>
      <c r="M1397" t="s">
        <v>5154</v>
      </c>
      <c r="N1397" s="165">
        <v>44710.009583333333</v>
      </c>
      <c r="O1397" s="195">
        <f t="shared" si="21"/>
        <v>44704</v>
      </c>
      <c r="P1397">
        <v>0</v>
      </c>
      <c r="Q1397" t="s">
        <v>5155</v>
      </c>
      <c r="R1397">
        <v>0</v>
      </c>
      <c r="S1397">
        <v>0</v>
      </c>
      <c r="T1397" t="s">
        <v>5155</v>
      </c>
      <c r="U1397" t="s">
        <v>130</v>
      </c>
      <c r="V1397" t="s">
        <v>131</v>
      </c>
      <c r="W1397">
        <v>0</v>
      </c>
      <c r="X1397">
        <v>0</v>
      </c>
      <c r="Y1397">
        <v>0</v>
      </c>
      <c r="Z1397">
        <v>0</v>
      </c>
      <c r="AA1397">
        <v>0</v>
      </c>
      <c r="AB1397">
        <v>0</v>
      </c>
      <c r="AC1397">
        <v>5</v>
      </c>
      <c r="AD1397">
        <v>2022</v>
      </c>
      <c r="AH1397">
        <v>29</v>
      </c>
      <c r="AI1397" t="s">
        <v>5156</v>
      </c>
      <c r="AJ1397" t="s">
        <v>133</v>
      </c>
      <c r="AK1397" t="s">
        <v>134</v>
      </c>
      <c r="AL1397">
        <v>0</v>
      </c>
      <c r="AM1397">
        <v>0</v>
      </c>
      <c r="AN1397">
        <v>0</v>
      </c>
      <c r="AO1397">
        <v>0</v>
      </c>
      <c r="AP1397">
        <v>0</v>
      </c>
      <c r="AQ1397">
        <v>0</v>
      </c>
      <c r="AR1397">
        <v>0</v>
      </c>
      <c r="AS1397">
        <v>0</v>
      </c>
      <c r="AT1397">
        <v>0</v>
      </c>
      <c r="AU1397">
        <v>0</v>
      </c>
      <c r="AV1397">
        <v>0</v>
      </c>
      <c r="AW1397">
        <v>1</v>
      </c>
      <c r="AX1397">
        <v>0</v>
      </c>
      <c r="AY1397">
        <v>0</v>
      </c>
      <c r="AZ1397">
        <v>0</v>
      </c>
      <c r="BA1397">
        <v>0</v>
      </c>
      <c r="BB1397" t="s">
        <v>162</v>
      </c>
      <c r="BC1397" t="s">
        <v>166</v>
      </c>
      <c r="BD1397">
        <v>0</v>
      </c>
      <c r="BE1397">
        <v>0</v>
      </c>
    </row>
    <row r="1398" spans="1:57" x14ac:dyDescent="0.35">
      <c r="A1398" s="193">
        <v>3849</v>
      </c>
      <c r="B1398">
        <v>2412</v>
      </c>
      <c r="C1398" s="194" t="s">
        <v>125</v>
      </c>
      <c r="D1398" t="s">
        <v>126</v>
      </c>
      <c r="E1398" t="s">
        <v>5157</v>
      </c>
      <c r="F1398" t="s">
        <v>83</v>
      </c>
      <c r="G1398">
        <v>1</v>
      </c>
      <c r="H1398">
        <v>0</v>
      </c>
      <c r="I1398">
        <v>0</v>
      </c>
      <c r="J1398">
        <v>0</v>
      </c>
      <c r="K1398">
        <v>0</v>
      </c>
      <c r="L1398">
        <v>1</v>
      </c>
      <c r="M1398" t="s">
        <v>5158</v>
      </c>
      <c r="N1398" s="165">
        <v>44759.910775462973</v>
      </c>
      <c r="O1398" s="195">
        <f t="shared" si="21"/>
        <v>44753</v>
      </c>
      <c r="P1398">
        <v>0</v>
      </c>
      <c r="Q1398" t="s">
        <v>5113</v>
      </c>
      <c r="R1398">
        <v>0</v>
      </c>
      <c r="S1398">
        <v>0</v>
      </c>
      <c r="T1398" t="s">
        <v>5113</v>
      </c>
      <c r="U1398" t="s">
        <v>130</v>
      </c>
      <c r="V1398" t="s">
        <v>131</v>
      </c>
      <c r="W1398">
        <v>0</v>
      </c>
      <c r="X1398">
        <v>0</v>
      </c>
      <c r="Y1398">
        <v>0</v>
      </c>
      <c r="Z1398">
        <v>0</v>
      </c>
      <c r="AA1398">
        <v>0</v>
      </c>
      <c r="AB1398">
        <v>0</v>
      </c>
      <c r="AC1398">
        <v>7</v>
      </c>
      <c r="AD1398">
        <v>2022</v>
      </c>
      <c r="AH1398">
        <v>17</v>
      </c>
      <c r="AI1398" t="s">
        <v>5159</v>
      </c>
      <c r="AJ1398" t="s">
        <v>133</v>
      </c>
      <c r="AK1398" t="s">
        <v>134</v>
      </c>
      <c r="AL1398">
        <v>0</v>
      </c>
      <c r="AM1398">
        <v>1</v>
      </c>
      <c r="AN1398">
        <v>0</v>
      </c>
      <c r="AO1398">
        <v>1</v>
      </c>
      <c r="AP1398">
        <v>1</v>
      </c>
      <c r="AQ1398">
        <v>0</v>
      </c>
      <c r="AR1398">
        <v>0</v>
      </c>
      <c r="AS1398">
        <v>0</v>
      </c>
      <c r="AT1398">
        <v>0</v>
      </c>
      <c r="AU1398">
        <v>0</v>
      </c>
      <c r="AV1398">
        <v>0</v>
      </c>
      <c r="AW1398">
        <v>0</v>
      </c>
      <c r="AX1398">
        <v>0</v>
      </c>
      <c r="AY1398">
        <v>0</v>
      </c>
      <c r="AZ1398">
        <v>0</v>
      </c>
      <c r="BA1398">
        <v>0</v>
      </c>
      <c r="BB1398" t="s">
        <v>195</v>
      </c>
      <c r="BC1398" t="s">
        <v>166</v>
      </c>
      <c r="BD1398">
        <v>0</v>
      </c>
      <c r="BE1398">
        <v>0</v>
      </c>
    </row>
    <row r="1399" spans="1:57" x14ac:dyDescent="0.35">
      <c r="A1399" s="193">
        <v>4413</v>
      </c>
      <c r="B1399">
        <v>2471</v>
      </c>
      <c r="C1399" s="194" t="s">
        <v>125</v>
      </c>
      <c r="D1399" t="s">
        <v>126</v>
      </c>
      <c r="E1399" t="s">
        <v>5160</v>
      </c>
      <c r="F1399" t="s">
        <v>83</v>
      </c>
      <c r="G1399">
        <v>1</v>
      </c>
      <c r="H1399">
        <v>0</v>
      </c>
      <c r="I1399">
        <v>0</v>
      </c>
      <c r="J1399">
        <v>0</v>
      </c>
      <c r="K1399">
        <v>0</v>
      </c>
      <c r="L1399">
        <v>1</v>
      </c>
      <c r="M1399" t="s">
        <v>5161</v>
      </c>
      <c r="N1399" s="165">
        <v>44778.6330787037</v>
      </c>
      <c r="O1399" s="195">
        <f t="shared" si="21"/>
        <v>44774</v>
      </c>
      <c r="P1399">
        <v>0</v>
      </c>
      <c r="Q1399" t="s">
        <v>5162</v>
      </c>
      <c r="R1399">
        <v>0</v>
      </c>
      <c r="S1399">
        <v>0</v>
      </c>
      <c r="T1399" t="s">
        <v>5162</v>
      </c>
      <c r="U1399" t="s">
        <v>130</v>
      </c>
      <c r="V1399" t="s">
        <v>131</v>
      </c>
      <c r="W1399">
        <v>0</v>
      </c>
      <c r="X1399">
        <v>0</v>
      </c>
      <c r="Y1399">
        <v>0</v>
      </c>
      <c r="Z1399">
        <v>0</v>
      </c>
      <c r="AA1399">
        <v>0</v>
      </c>
      <c r="AB1399">
        <v>0</v>
      </c>
      <c r="AC1399">
        <v>8</v>
      </c>
      <c r="AD1399">
        <v>2022</v>
      </c>
      <c r="AH1399">
        <v>5</v>
      </c>
      <c r="AI1399" t="s">
        <v>5163</v>
      </c>
      <c r="AJ1399" t="s">
        <v>252</v>
      </c>
      <c r="AK1399" t="s">
        <v>134</v>
      </c>
      <c r="AL1399">
        <v>0</v>
      </c>
      <c r="AM1399">
        <v>0</v>
      </c>
      <c r="AN1399">
        <v>0</v>
      </c>
      <c r="AO1399">
        <v>0</v>
      </c>
      <c r="AP1399">
        <v>0</v>
      </c>
      <c r="AQ1399">
        <v>1</v>
      </c>
      <c r="AR1399">
        <v>0</v>
      </c>
      <c r="AS1399">
        <v>0</v>
      </c>
      <c r="AT1399">
        <v>0</v>
      </c>
      <c r="AU1399">
        <v>0</v>
      </c>
      <c r="AV1399">
        <v>0</v>
      </c>
      <c r="AW1399">
        <v>0</v>
      </c>
      <c r="AX1399">
        <v>0</v>
      </c>
      <c r="AY1399">
        <v>0</v>
      </c>
      <c r="AZ1399">
        <v>0</v>
      </c>
      <c r="BA1399">
        <v>0</v>
      </c>
      <c r="BC1399" t="s">
        <v>153</v>
      </c>
      <c r="BD1399">
        <v>0</v>
      </c>
      <c r="BE1399">
        <v>0</v>
      </c>
    </row>
    <row r="1400" spans="1:57" x14ac:dyDescent="0.35">
      <c r="A1400" s="193">
        <v>4065</v>
      </c>
      <c r="B1400">
        <v>2736</v>
      </c>
      <c r="C1400" s="194" t="s">
        <v>190</v>
      </c>
      <c r="D1400" t="s">
        <v>294</v>
      </c>
      <c r="E1400" t="s">
        <v>5164</v>
      </c>
      <c r="F1400" t="s">
        <v>85</v>
      </c>
      <c r="G1400">
        <v>1</v>
      </c>
      <c r="H1400">
        <v>1</v>
      </c>
      <c r="I1400">
        <v>0</v>
      </c>
      <c r="J1400">
        <v>0</v>
      </c>
      <c r="K1400">
        <v>0</v>
      </c>
      <c r="L1400">
        <v>1</v>
      </c>
      <c r="M1400" t="s">
        <v>5165</v>
      </c>
      <c r="N1400" s="165">
        <v>44766.491805555554</v>
      </c>
      <c r="O1400" s="195">
        <f t="shared" si="21"/>
        <v>44760</v>
      </c>
      <c r="P1400">
        <v>0</v>
      </c>
      <c r="Q1400" t="s">
        <v>8907</v>
      </c>
      <c r="R1400">
        <v>113</v>
      </c>
      <c r="S1400">
        <v>236</v>
      </c>
      <c r="T1400" t="s">
        <v>5166</v>
      </c>
      <c r="U1400" t="s">
        <v>130</v>
      </c>
      <c r="V1400" t="s">
        <v>131</v>
      </c>
      <c r="W1400">
        <v>0</v>
      </c>
      <c r="X1400">
        <v>0</v>
      </c>
      <c r="Y1400">
        <v>0</v>
      </c>
      <c r="Z1400">
        <v>0</v>
      </c>
      <c r="AA1400">
        <v>0</v>
      </c>
      <c r="AB1400">
        <v>0</v>
      </c>
      <c r="AC1400">
        <v>7</v>
      </c>
      <c r="AD1400">
        <v>2022</v>
      </c>
      <c r="AH1400">
        <v>24</v>
      </c>
      <c r="AI1400" t="s">
        <v>5167</v>
      </c>
      <c r="AJ1400" t="s">
        <v>133</v>
      </c>
      <c r="AK1400" t="s">
        <v>134</v>
      </c>
      <c r="AL1400">
        <v>0</v>
      </c>
      <c r="AM1400">
        <v>0</v>
      </c>
      <c r="AN1400">
        <v>0</v>
      </c>
      <c r="AO1400">
        <v>0</v>
      </c>
      <c r="AP1400">
        <v>0</v>
      </c>
      <c r="AQ1400">
        <v>0</v>
      </c>
      <c r="AR1400">
        <v>0</v>
      </c>
      <c r="AS1400">
        <v>0</v>
      </c>
      <c r="AT1400">
        <v>0</v>
      </c>
      <c r="AU1400">
        <v>0</v>
      </c>
      <c r="AV1400">
        <v>0</v>
      </c>
      <c r="AW1400">
        <v>0</v>
      </c>
      <c r="AX1400">
        <v>0</v>
      </c>
      <c r="AY1400">
        <v>0</v>
      </c>
      <c r="AZ1400">
        <v>0</v>
      </c>
      <c r="BA1400">
        <v>0</v>
      </c>
      <c r="BB1400" t="s">
        <v>172</v>
      </c>
      <c r="BC1400" t="s">
        <v>153</v>
      </c>
      <c r="BD1400">
        <v>0</v>
      </c>
      <c r="BE1400">
        <v>0</v>
      </c>
    </row>
    <row r="1401" spans="1:57" x14ac:dyDescent="0.35">
      <c r="A1401" s="193">
        <v>4728</v>
      </c>
      <c r="B1401">
        <v>2513</v>
      </c>
      <c r="C1401" s="194" t="s">
        <v>125</v>
      </c>
      <c r="D1401" t="s">
        <v>126</v>
      </c>
      <c r="E1401" t="s">
        <v>5168</v>
      </c>
      <c r="F1401" t="s">
        <v>85</v>
      </c>
      <c r="G1401">
        <v>1</v>
      </c>
      <c r="H1401">
        <v>0</v>
      </c>
      <c r="I1401">
        <v>0</v>
      </c>
      <c r="J1401">
        <v>0</v>
      </c>
      <c r="K1401">
        <v>0</v>
      </c>
      <c r="L1401">
        <v>1</v>
      </c>
      <c r="M1401" t="s">
        <v>5169</v>
      </c>
      <c r="N1401" s="165">
        <v>44792.936157407406</v>
      </c>
      <c r="O1401" s="195">
        <f t="shared" si="21"/>
        <v>44788</v>
      </c>
      <c r="P1401">
        <v>0</v>
      </c>
      <c r="Q1401" t="s">
        <v>749</v>
      </c>
      <c r="R1401">
        <v>0</v>
      </c>
      <c r="S1401">
        <v>0</v>
      </c>
      <c r="T1401" t="s">
        <v>749</v>
      </c>
      <c r="U1401" t="s">
        <v>130</v>
      </c>
      <c r="V1401" t="s">
        <v>131</v>
      </c>
      <c r="W1401">
        <v>0</v>
      </c>
      <c r="X1401">
        <v>0</v>
      </c>
      <c r="Y1401">
        <v>0</v>
      </c>
      <c r="Z1401">
        <v>0</v>
      </c>
      <c r="AA1401">
        <v>0</v>
      </c>
      <c r="AB1401">
        <v>1</v>
      </c>
      <c r="AC1401">
        <v>8</v>
      </c>
      <c r="AD1401">
        <v>2022</v>
      </c>
      <c r="AH1401">
        <v>19</v>
      </c>
      <c r="AI1401" t="s">
        <v>5170</v>
      </c>
      <c r="AJ1401" t="s">
        <v>133</v>
      </c>
      <c r="AK1401" t="s">
        <v>134</v>
      </c>
      <c r="AL1401">
        <v>0</v>
      </c>
      <c r="AM1401">
        <v>0</v>
      </c>
      <c r="AN1401">
        <v>0</v>
      </c>
      <c r="AO1401">
        <v>0</v>
      </c>
      <c r="AP1401">
        <v>0</v>
      </c>
      <c r="AQ1401">
        <v>0</v>
      </c>
      <c r="AR1401">
        <v>0</v>
      </c>
      <c r="AS1401">
        <v>0</v>
      </c>
      <c r="AT1401">
        <v>0</v>
      </c>
      <c r="AU1401">
        <v>0</v>
      </c>
      <c r="AV1401">
        <v>1</v>
      </c>
      <c r="AW1401">
        <v>0</v>
      </c>
      <c r="AX1401">
        <v>0</v>
      </c>
      <c r="AY1401">
        <v>0</v>
      </c>
      <c r="AZ1401">
        <v>0</v>
      </c>
      <c r="BA1401">
        <v>0</v>
      </c>
      <c r="BC1401" t="s">
        <v>153</v>
      </c>
      <c r="BD1401">
        <v>0</v>
      </c>
      <c r="BE1401">
        <v>0</v>
      </c>
    </row>
    <row r="1402" spans="1:57" x14ac:dyDescent="0.35">
      <c r="A1402" s="193">
        <v>581</v>
      </c>
      <c r="B1402">
        <v>2580</v>
      </c>
      <c r="C1402" s="194" t="s">
        <v>190</v>
      </c>
      <c r="D1402" t="s">
        <v>294</v>
      </c>
      <c r="E1402" t="s">
        <v>5171</v>
      </c>
      <c r="F1402" t="s">
        <v>85</v>
      </c>
      <c r="G1402">
        <v>1</v>
      </c>
      <c r="H1402">
        <v>0</v>
      </c>
      <c r="I1402">
        <v>0</v>
      </c>
      <c r="J1402">
        <v>1</v>
      </c>
      <c r="K1402">
        <v>1</v>
      </c>
      <c r="L1402">
        <v>2</v>
      </c>
      <c r="M1402" t="s">
        <v>5172</v>
      </c>
      <c r="N1402" s="165">
        <v>44660.371400462973</v>
      </c>
      <c r="O1402" s="195">
        <f t="shared" si="21"/>
        <v>44655</v>
      </c>
      <c r="P1402">
        <v>0</v>
      </c>
      <c r="Q1402" t="s">
        <v>8908</v>
      </c>
      <c r="R1402">
        <v>591</v>
      </c>
      <c r="S1402">
        <v>1267</v>
      </c>
      <c r="T1402" t="s">
        <v>5173</v>
      </c>
      <c r="U1402" t="s">
        <v>130</v>
      </c>
      <c r="V1402" t="s">
        <v>131</v>
      </c>
      <c r="W1402">
        <v>0</v>
      </c>
      <c r="X1402">
        <v>0</v>
      </c>
      <c r="Y1402">
        <v>0</v>
      </c>
      <c r="Z1402">
        <v>0</v>
      </c>
      <c r="AA1402">
        <v>0</v>
      </c>
      <c r="AB1402">
        <v>0</v>
      </c>
      <c r="AC1402">
        <v>4</v>
      </c>
      <c r="AD1402">
        <v>2022</v>
      </c>
      <c r="AH1402">
        <v>9</v>
      </c>
      <c r="AI1402" t="s">
        <v>5174</v>
      </c>
      <c r="AJ1402" t="s">
        <v>160</v>
      </c>
      <c r="AK1402" t="s">
        <v>134</v>
      </c>
      <c r="AL1402">
        <v>0</v>
      </c>
      <c r="AM1402">
        <v>0</v>
      </c>
      <c r="AN1402">
        <v>0</v>
      </c>
      <c r="AO1402">
        <v>0</v>
      </c>
      <c r="AP1402">
        <v>0</v>
      </c>
      <c r="AQ1402">
        <v>0</v>
      </c>
      <c r="AR1402">
        <v>0</v>
      </c>
      <c r="AS1402">
        <v>0</v>
      </c>
      <c r="AT1402">
        <v>0</v>
      </c>
      <c r="AU1402">
        <v>0</v>
      </c>
      <c r="AV1402">
        <v>0</v>
      </c>
      <c r="AW1402">
        <v>0</v>
      </c>
      <c r="AX1402">
        <v>0</v>
      </c>
      <c r="AY1402">
        <v>0</v>
      </c>
      <c r="AZ1402">
        <v>0</v>
      </c>
      <c r="BA1402">
        <v>0</v>
      </c>
      <c r="BC1402" t="s">
        <v>153</v>
      </c>
      <c r="BD1402">
        <v>0</v>
      </c>
      <c r="BE1402">
        <v>0</v>
      </c>
    </row>
    <row r="1403" spans="1:57" x14ac:dyDescent="0.35">
      <c r="A1403" s="193">
        <v>1217</v>
      </c>
      <c r="B1403">
        <v>153</v>
      </c>
      <c r="C1403" s="194" t="s">
        <v>125</v>
      </c>
      <c r="D1403" t="s">
        <v>366</v>
      </c>
      <c r="E1403" t="s">
        <v>5175</v>
      </c>
      <c r="F1403" t="s">
        <v>86</v>
      </c>
      <c r="G1403">
        <v>1</v>
      </c>
      <c r="H1403">
        <v>0</v>
      </c>
      <c r="I1403">
        <v>1</v>
      </c>
      <c r="J1403">
        <v>0</v>
      </c>
      <c r="K1403">
        <v>0</v>
      </c>
      <c r="L1403">
        <v>1</v>
      </c>
      <c r="M1403" t="s">
        <v>5176</v>
      </c>
      <c r="N1403" s="165">
        <v>44722.856469907398</v>
      </c>
      <c r="O1403" s="195">
        <f t="shared" si="21"/>
        <v>44718</v>
      </c>
      <c r="P1403">
        <v>0</v>
      </c>
      <c r="Q1403" t="s">
        <v>7479</v>
      </c>
      <c r="R1403">
        <v>0</v>
      </c>
      <c r="S1403">
        <v>0</v>
      </c>
      <c r="T1403" t="s">
        <v>369</v>
      </c>
      <c r="U1403" t="s">
        <v>130</v>
      </c>
      <c r="V1403" t="s">
        <v>131</v>
      </c>
      <c r="W1403">
        <v>0</v>
      </c>
      <c r="X1403">
        <v>0</v>
      </c>
      <c r="Y1403">
        <v>1</v>
      </c>
      <c r="Z1403">
        <v>0</v>
      </c>
      <c r="AA1403">
        <v>0</v>
      </c>
      <c r="AB1403">
        <v>1</v>
      </c>
      <c r="AC1403">
        <v>6</v>
      </c>
      <c r="AD1403">
        <v>2022</v>
      </c>
      <c r="AE1403" t="s">
        <v>472</v>
      </c>
      <c r="AH1403">
        <v>10</v>
      </c>
      <c r="AI1403" t="s">
        <v>5177</v>
      </c>
      <c r="AJ1403" t="s">
        <v>200</v>
      </c>
      <c r="AK1403" t="s">
        <v>7423</v>
      </c>
      <c r="AL1403">
        <v>0</v>
      </c>
      <c r="AM1403">
        <v>0</v>
      </c>
      <c r="AN1403">
        <v>0</v>
      </c>
      <c r="AO1403">
        <v>0</v>
      </c>
      <c r="AP1403">
        <v>0</v>
      </c>
      <c r="AQ1403">
        <v>0</v>
      </c>
      <c r="AR1403">
        <v>0</v>
      </c>
      <c r="AS1403">
        <v>0</v>
      </c>
      <c r="AT1403">
        <v>0</v>
      </c>
      <c r="AU1403">
        <v>0</v>
      </c>
      <c r="AV1403">
        <v>0</v>
      </c>
      <c r="AW1403">
        <v>0</v>
      </c>
      <c r="AX1403">
        <v>0</v>
      </c>
      <c r="AY1403">
        <v>0</v>
      </c>
      <c r="AZ1403">
        <v>0</v>
      </c>
      <c r="BA1403">
        <v>0</v>
      </c>
      <c r="BB1403" t="s">
        <v>195</v>
      </c>
      <c r="BC1403" t="s">
        <v>166</v>
      </c>
      <c r="BD1403">
        <v>0</v>
      </c>
      <c r="BE1403">
        <v>0</v>
      </c>
    </row>
    <row r="1404" spans="1:57" x14ac:dyDescent="0.35">
      <c r="A1404" s="193">
        <v>1215</v>
      </c>
      <c r="B1404">
        <v>6862</v>
      </c>
      <c r="C1404" s="194" t="s">
        <v>7480</v>
      </c>
      <c r="D1404" t="s">
        <v>366</v>
      </c>
      <c r="E1404" t="s">
        <v>5175</v>
      </c>
      <c r="F1404" t="s">
        <v>86</v>
      </c>
      <c r="G1404">
        <v>1</v>
      </c>
      <c r="H1404">
        <v>0</v>
      </c>
      <c r="I1404">
        <v>1</v>
      </c>
      <c r="J1404">
        <v>0</v>
      </c>
      <c r="K1404">
        <v>0</v>
      </c>
      <c r="L1404">
        <v>1</v>
      </c>
      <c r="M1404" t="s">
        <v>5176</v>
      </c>
      <c r="N1404" s="165">
        <v>44722.814803240741</v>
      </c>
      <c r="O1404" s="195">
        <f t="shared" si="21"/>
        <v>44718</v>
      </c>
      <c r="P1404">
        <v>1</v>
      </c>
      <c r="Q1404" t="s">
        <v>7481</v>
      </c>
      <c r="R1404">
        <v>0</v>
      </c>
      <c r="S1404">
        <v>0</v>
      </c>
      <c r="T1404" t="s">
        <v>369</v>
      </c>
      <c r="U1404" t="s">
        <v>130</v>
      </c>
      <c r="V1404" t="s">
        <v>131</v>
      </c>
      <c r="W1404">
        <v>0</v>
      </c>
      <c r="X1404">
        <v>0</v>
      </c>
      <c r="Y1404">
        <v>1</v>
      </c>
      <c r="Z1404">
        <v>0</v>
      </c>
      <c r="AA1404">
        <v>0</v>
      </c>
      <c r="AB1404">
        <v>1</v>
      </c>
      <c r="AC1404">
        <v>6</v>
      </c>
      <c r="AD1404">
        <v>2022</v>
      </c>
      <c r="AE1404" t="s">
        <v>472</v>
      </c>
      <c r="AH1404">
        <v>10</v>
      </c>
      <c r="AI1404" t="s">
        <v>5177</v>
      </c>
      <c r="AJ1404" t="s">
        <v>200</v>
      </c>
      <c r="AK1404" t="s">
        <v>7423</v>
      </c>
      <c r="AL1404">
        <v>0</v>
      </c>
      <c r="AM1404">
        <v>0</v>
      </c>
      <c r="AN1404">
        <v>0</v>
      </c>
      <c r="AO1404">
        <v>0</v>
      </c>
      <c r="AP1404">
        <v>0</v>
      </c>
      <c r="AQ1404">
        <v>0</v>
      </c>
      <c r="AR1404">
        <v>0</v>
      </c>
      <c r="AS1404">
        <v>0</v>
      </c>
      <c r="AT1404">
        <v>0</v>
      </c>
      <c r="AU1404">
        <v>0</v>
      </c>
      <c r="AV1404">
        <v>0</v>
      </c>
      <c r="AW1404">
        <v>0</v>
      </c>
      <c r="AX1404">
        <v>0</v>
      </c>
      <c r="AY1404">
        <v>0</v>
      </c>
      <c r="AZ1404">
        <v>0</v>
      </c>
      <c r="BA1404">
        <v>0</v>
      </c>
      <c r="BB1404" t="s">
        <v>195</v>
      </c>
      <c r="BC1404" t="s">
        <v>166</v>
      </c>
      <c r="BD1404">
        <v>0</v>
      </c>
      <c r="BE1404">
        <v>0</v>
      </c>
    </row>
    <row r="1405" spans="1:57" x14ac:dyDescent="0.35">
      <c r="A1405" s="193">
        <v>1111</v>
      </c>
      <c r="B1405">
        <v>3231</v>
      </c>
      <c r="C1405" s="194" t="s">
        <v>125</v>
      </c>
      <c r="D1405" t="s">
        <v>294</v>
      </c>
      <c r="E1405" t="s">
        <v>5178</v>
      </c>
      <c r="F1405" t="s">
        <v>83</v>
      </c>
      <c r="G1405">
        <v>1</v>
      </c>
      <c r="H1405">
        <v>0</v>
      </c>
      <c r="I1405">
        <v>0</v>
      </c>
      <c r="J1405">
        <v>0</v>
      </c>
      <c r="K1405">
        <v>0</v>
      </c>
      <c r="L1405">
        <v>0</v>
      </c>
      <c r="M1405" t="s">
        <v>5179</v>
      </c>
      <c r="N1405" s="165">
        <v>44716.532743055563</v>
      </c>
      <c r="O1405" s="195">
        <f t="shared" si="21"/>
        <v>44711</v>
      </c>
      <c r="P1405">
        <v>0</v>
      </c>
      <c r="Q1405" t="s">
        <v>8909</v>
      </c>
      <c r="R1405">
        <v>8835</v>
      </c>
      <c r="S1405">
        <v>7</v>
      </c>
      <c r="T1405" t="s">
        <v>5180</v>
      </c>
      <c r="U1405" t="s">
        <v>130</v>
      </c>
      <c r="V1405" t="s">
        <v>131</v>
      </c>
      <c r="W1405">
        <v>0</v>
      </c>
      <c r="X1405">
        <v>0</v>
      </c>
      <c r="Y1405">
        <v>0</v>
      </c>
      <c r="Z1405">
        <v>0</v>
      </c>
      <c r="AA1405">
        <v>0</v>
      </c>
      <c r="AB1405">
        <v>0</v>
      </c>
      <c r="AC1405">
        <v>6</v>
      </c>
      <c r="AD1405">
        <v>2022</v>
      </c>
      <c r="AG1405" t="s">
        <v>5181</v>
      </c>
      <c r="AH1405">
        <v>4</v>
      </c>
      <c r="AI1405" t="s">
        <v>5182</v>
      </c>
      <c r="AJ1405" t="s">
        <v>200</v>
      </c>
      <c r="AK1405" t="s">
        <v>385</v>
      </c>
      <c r="AL1405">
        <v>0</v>
      </c>
      <c r="AM1405">
        <v>0</v>
      </c>
      <c r="AN1405">
        <v>0</v>
      </c>
      <c r="AO1405">
        <v>0</v>
      </c>
      <c r="AP1405">
        <v>0</v>
      </c>
      <c r="AQ1405">
        <v>0</v>
      </c>
      <c r="AR1405">
        <v>0</v>
      </c>
      <c r="AS1405">
        <v>0</v>
      </c>
      <c r="AT1405">
        <v>0</v>
      </c>
      <c r="AU1405">
        <v>0</v>
      </c>
      <c r="AV1405">
        <v>0</v>
      </c>
      <c r="AW1405">
        <v>0</v>
      </c>
      <c r="AX1405">
        <v>0</v>
      </c>
      <c r="AY1405">
        <v>0</v>
      </c>
      <c r="AZ1405">
        <v>0</v>
      </c>
      <c r="BA1405">
        <v>0</v>
      </c>
      <c r="BC1405" t="s">
        <v>153</v>
      </c>
      <c r="BD1405">
        <v>0</v>
      </c>
      <c r="BE1405">
        <v>0</v>
      </c>
    </row>
    <row r="1406" spans="1:57" x14ac:dyDescent="0.35">
      <c r="A1406" s="193">
        <v>4719</v>
      </c>
      <c r="B1406">
        <v>2506</v>
      </c>
      <c r="C1406" s="194" t="s">
        <v>125</v>
      </c>
      <c r="D1406" t="s">
        <v>126</v>
      </c>
      <c r="E1406" t="s">
        <v>5183</v>
      </c>
      <c r="F1406" t="s">
        <v>86</v>
      </c>
      <c r="G1406">
        <v>1</v>
      </c>
      <c r="H1406">
        <v>0</v>
      </c>
      <c r="I1406">
        <v>0</v>
      </c>
      <c r="J1406">
        <v>0</v>
      </c>
      <c r="K1406">
        <v>0</v>
      </c>
      <c r="L1406">
        <v>2</v>
      </c>
      <c r="M1406" t="s">
        <v>5184</v>
      </c>
      <c r="N1406" s="165">
        <v>44792.885937500003</v>
      </c>
      <c r="O1406" s="195">
        <f t="shared" si="21"/>
        <v>44788</v>
      </c>
      <c r="P1406">
        <v>0</v>
      </c>
      <c r="Q1406" t="s">
        <v>5185</v>
      </c>
      <c r="R1406">
        <v>0</v>
      </c>
      <c r="S1406">
        <v>0</v>
      </c>
      <c r="T1406" t="s">
        <v>5185</v>
      </c>
      <c r="U1406" t="s">
        <v>130</v>
      </c>
      <c r="V1406" t="s">
        <v>131</v>
      </c>
      <c r="W1406">
        <v>0</v>
      </c>
      <c r="X1406">
        <v>0</v>
      </c>
      <c r="Y1406">
        <v>1</v>
      </c>
      <c r="Z1406">
        <v>0</v>
      </c>
      <c r="AA1406">
        <v>0</v>
      </c>
      <c r="AB1406">
        <v>1</v>
      </c>
      <c r="AC1406">
        <v>8</v>
      </c>
      <c r="AD1406">
        <v>2022</v>
      </c>
      <c r="AH1406">
        <v>19</v>
      </c>
      <c r="AI1406" t="s">
        <v>5186</v>
      </c>
      <c r="AJ1406" t="s">
        <v>200</v>
      </c>
      <c r="AK1406" t="s">
        <v>134</v>
      </c>
      <c r="AL1406">
        <v>0</v>
      </c>
      <c r="AM1406">
        <v>0</v>
      </c>
      <c r="AN1406">
        <v>0</v>
      </c>
      <c r="AO1406">
        <v>0</v>
      </c>
      <c r="AP1406">
        <v>0</v>
      </c>
      <c r="AQ1406">
        <v>1</v>
      </c>
      <c r="AR1406">
        <v>0</v>
      </c>
      <c r="AS1406">
        <v>0</v>
      </c>
      <c r="AT1406">
        <v>0</v>
      </c>
      <c r="AU1406">
        <v>0</v>
      </c>
      <c r="AV1406">
        <v>0</v>
      </c>
      <c r="AW1406">
        <v>0</v>
      </c>
      <c r="AX1406">
        <v>0</v>
      </c>
      <c r="AY1406">
        <v>0</v>
      </c>
      <c r="AZ1406">
        <v>0</v>
      </c>
      <c r="BA1406">
        <v>0</v>
      </c>
      <c r="BC1406" t="s">
        <v>153</v>
      </c>
      <c r="BD1406">
        <v>0</v>
      </c>
      <c r="BE1406">
        <v>0</v>
      </c>
    </row>
    <row r="1407" spans="1:57" x14ac:dyDescent="0.35">
      <c r="A1407" s="193">
        <v>4383</v>
      </c>
      <c r="B1407">
        <v>2457</v>
      </c>
      <c r="C1407" s="194" t="s">
        <v>125</v>
      </c>
      <c r="D1407" t="s">
        <v>126</v>
      </c>
      <c r="E1407" t="s">
        <v>5187</v>
      </c>
      <c r="F1407" t="s">
        <v>86</v>
      </c>
      <c r="G1407">
        <v>1</v>
      </c>
      <c r="H1407">
        <v>0</v>
      </c>
      <c r="I1407">
        <v>0</v>
      </c>
      <c r="J1407">
        <v>0</v>
      </c>
      <c r="K1407">
        <v>0</v>
      </c>
      <c r="L1407">
        <v>1</v>
      </c>
      <c r="M1407" t="s">
        <v>5188</v>
      </c>
      <c r="N1407" s="165">
        <v>44777.931041666663</v>
      </c>
      <c r="O1407" s="195">
        <f t="shared" si="21"/>
        <v>44774</v>
      </c>
      <c r="P1407">
        <v>0</v>
      </c>
      <c r="Q1407" t="s">
        <v>5189</v>
      </c>
      <c r="R1407">
        <v>0</v>
      </c>
      <c r="S1407">
        <v>0</v>
      </c>
      <c r="T1407" t="s">
        <v>5189</v>
      </c>
      <c r="U1407" t="s">
        <v>130</v>
      </c>
      <c r="V1407" t="s">
        <v>131</v>
      </c>
      <c r="W1407">
        <v>1</v>
      </c>
      <c r="X1407">
        <v>0</v>
      </c>
      <c r="Y1407">
        <v>0</v>
      </c>
      <c r="Z1407">
        <v>0</v>
      </c>
      <c r="AA1407">
        <v>0</v>
      </c>
      <c r="AB1407">
        <v>0</v>
      </c>
      <c r="AC1407">
        <v>8</v>
      </c>
      <c r="AD1407">
        <v>2022</v>
      </c>
      <c r="AH1407">
        <v>4</v>
      </c>
      <c r="AI1407" t="s">
        <v>5190</v>
      </c>
      <c r="AJ1407" t="s">
        <v>200</v>
      </c>
      <c r="AK1407" t="s">
        <v>134</v>
      </c>
      <c r="AL1407">
        <v>0</v>
      </c>
      <c r="AM1407">
        <v>0</v>
      </c>
      <c r="AN1407">
        <v>1</v>
      </c>
      <c r="AO1407">
        <v>0</v>
      </c>
      <c r="AP1407">
        <v>0</v>
      </c>
      <c r="AQ1407">
        <v>0</v>
      </c>
      <c r="AR1407">
        <v>0</v>
      </c>
      <c r="AS1407">
        <v>0</v>
      </c>
      <c r="AT1407">
        <v>0</v>
      </c>
      <c r="AU1407">
        <v>0</v>
      </c>
      <c r="AV1407">
        <v>0</v>
      </c>
      <c r="AW1407">
        <v>0</v>
      </c>
      <c r="AX1407">
        <v>0</v>
      </c>
      <c r="AY1407">
        <v>0</v>
      </c>
      <c r="AZ1407">
        <v>0</v>
      </c>
      <c r="BA1407">
        <v>0</v>
      </c>
      <c r="BB1407" t="s">
        <v>178</v>
      </c>
      <c r="BC1407" t="s">
        <v>166</v>
      </c>
      <c r="BD1407">
        <v>0</v>
      </c>
      <c r="BE1407">
        <v>0</v>
      </c>
    </row>
    <row r="1408" spans="1:57" x14ac:dyDescent="0.35">
      <c r="A1408" s="193">
        <v>3684</v>
      </c>
      <c r="B1408">
        <v>6346</v>
      </c>
      <c r="C1408" s="194" t="s">
        <v>125</v>
      </c>
      <c r="D1408" t="s">
        <v>155</v>
      </c>
      <c r="E1408" t="s">
        <v>5191</v>
      </c>
      <c r="F1408" t="s">
        <v>86</v>
      </c>
      <c r="G1408">
        <v>1</v>
      </c>
      <c r="H1408">
        <v>0</v>
      </c>
      <c r="I1408">
        <v>0</v>
      </c>
      <c r="J1408">
        <v>0</v>
      </c>
      <c r="K1408">
        <v>0</v>
      </c>
      <c r="L1408">
        <v>0</v>
      </c>
      <c r="M1408" t="s">
        <v>5192</v>
      </c>
      <c r="N1408" s="165">
        <v>44754.754861111112</v>
      </c>
      <c r="O1408" s="195">
        <f t="shared" si="21"/>
        <v>44753</v>
      </c>
      <c r="P1408">
        <v>0</v>
      </c>
      <c r="Q1408" t="s">
        <v>8910</v>
      </c>
      <c r="R1408">
        <v>0</v>
      </c>
      <c r="S1408">
        <v>0</v>
      </c>
      <c r="T1408" t="s">
        <v>4265</v>
      </c>
      <c r="U1408" t="s">
        <v>130</v>
      </c>
      <c r="V1408" t="s">
        <v>131</v>
      </c>
      <c r="W1408">
        <v>0</v>
      </c>
      <c r="X1408">
        <v>0</v>
      </c>
      <c r="Y1408">
        <v>0</v>
      </c>
      <c r="Z1408">
        <v>1</v>
      </c>
      <c r="AA1408">
        <v>0</v>
      </c>
      <c r="AB1408">
        <v>1</v>
      </c>
      <c r="AC1408">
        <v>7</v>
      </c>
      <c r="AD1408">
        <v>2022</v>
      </c>
      <c r="AH1408">
        <v>12</v>
      </c>
      <c r="AI1408" t="s">
        <v>5193</v>
      </c>
      <c r="AJ1408" t="s">
        <v>152</v>
      </c>
      <c r="AK1408" t="s">
        <v>171</v>
      </c>
      <c r="AL1408">
        <v>0</v>
      </c>
      <c r="AM1408">
        <v>0</v>
      </c>
      <c r="AN1408">
        <v>0</v>
      </c>
      <c r="AO1408">
        <v>0</v>
      </c>
      <c r="AP1408">
        <v>0</v>
      </c>
      <c r="AQ1408">
        <v>1</v>
      </c>
      <c r="AR1408">
        <v>0</v>
      </c>
      <c r="AS1408">
        <v>0</v>
      </c>
      <c r="AT1408">
        <v>0</v>
      </c>
      <c r="AU1408">
        <v>0</v>
      </c>
      <c r="AV1408">
        <v>0</v>
      </c>
      <c r="AW1408">
        <v>0</v>
      </c>
      <c r="AX1408">
        <v>0</v>
      </c>
      <c r="AY1408">
        <v>0</v>
      </c>
      <c r="AZ1408">
        <v>0</v>
      </c>
      <c r="BA1408">
        <v>0</v>
      </c>
      <c r="BB1408" t="s">
        <v>178</v>
      </c>
      <c r="BC1408" t="s">
        <v>166</v>
      </c>
      <c r="BD1408">
        <v>0</v>
      </c>
      <c r="BE1408">
        <v>0</v>
      </c>
    </row>
    <row r="1409" spans="1:57" x14ac:dyDescent="0.35">
      <c r="A1409" s="193">
        <v>4726</v>
      </c>
      <c r="B1409">
        <v>2511</v>
      </c>
      <c r="C1409" s="194" t="s">
        <v>125</v>
      </c>
      <c r="D1409" t="s">
        <v>126</v>
      </c>
      <c r="E1409" t="s">
        <v>5194</v>
      </c>
      <c r="F1409" t="s">
        <v>86</v>
      </c>
      <c r="G1409">
        <v>1</v>
      </c>
      <c r="H1409">
        <v>0</v>
      </c>
      <c r="I1409">
        <v>0</v>
      </c>
      <c r="J1409">
        <v>0</v>
      </c>
      <c r="K1409">
        <v>0</v>
      </c>
      <c r="L1409">
        <v>6</v>
      </c>
      <c r="M1409" t="s">
        <v>5195</v>
      </c>
      <c r="N1409" s="165">
        <v>44792.934050925927</v>
      </c>
      <c r="O1409" s="195">
        <f t="shared" si="21"/>
        <v>44788</v>
      </c>
      <c r="P1409">
        <v>0</v>
      </c>
      <c r="Q1409" t="s">
        <v>749</v>
      </c>
      <c r="R1409">
        <v>0</v>
      </c>
      <c r="S1409">
        <v>0</v>
      </c>
      <c r="T1409" t="s">
        <v>749</v>
      </c>
      <c r="U1409" t="s">
        <v>130</v>
      </c>
      <c r="V1409" t="s">
        <v>131</v>
      </c>
      <c r="W1409">
        <v>1</v>
      </c>
      <c r="X1409">
        <v>1</v>
      </c>
      <c r="Y1409">
        <v>1</v>
      </c>
      <c r="Z1409">
        <v>1</v>
      </c>
      <c r="AA1409">
        <v>0</v>
      </c>
      <c r="AB1409">
        <v>1</v>
      </c>
      <c r="AC1409">
        <v>8</v>
      </c>
      <c r="AD1409">
        <v>2022</v>
      </c>
      <c r="AH1409">
        <v>19</v>
      </c>
      <c r="AI1409" t="s">
        <v>5196</v>
      </c>
      <c r="AJ1409" t="s">
        <v>200</v>
      </c>
      <c r="AK1409" t="s">
        <v>134</v>
      </c>
      <c r="AL1409">
        <v>0</v>
      </c>
      <c r="AM1409">
        <v>0</v>
      </c>
      <c r="AN1409">
        <v>0</v>
      </c>
      <c r="AO1409">
        <v>0</v>
      </c>
      <c r="AP1409">
        <v>0</v>
      </c>
      <c r="AQ1409">
        <v>1</v>
      </c>
      <c r="AR1409">
        <v>0</v>
      </c>
      <c r="AS1409">
        <v>0</v>
      </c>
      <c r="AT1409">
        <v>0</v>
      </c>
      <c r="AU1409">
        <v>0</v>
      </c>
      <c r="AV1409">
        <v>0</v>
      </c>
      <c r="AW1409">
        <v>0</v>
      </c>
      <c r="AX1409">
        <v>0</v>
      </c>
      <c r="AY1409">
        <v>0</v>
      </c>
      <c r="AZ1409">
        <v>0</v>
      </c>
      <c r="BA1409">
        <v>0</v>
      </c>
      <c r="BB1409" t="s">
        <v>172</v>
      </c>
      <c r="BC1409" t="s">
        <v>153</v>
      </c>
      <c r="BD1409">
        <v>0</v>
      </c>
      <c r="BE1409">
        <v>0</v>
      </c>
    </row>
    <row r="1410" spans="1:57" x14ac:dyDescent="0.35">
      <c r="A1410" s="193">
        <v>634</v>
      </c>
      <c r="B1410">
        <v>3201</v>
      </c>
      <c r="C1410" s="194" t="s">
        <v>190</v>
      </c>
      <c r="D1410" t="s">
        <v>294</v>
      </c>
      <c r="E1410" t="s">
        <v>5197</v>
      </c>
      <c r="F1410" t="s">
        <v>86</v>
      </c>
      <c r="G1410">
        <v>1</v>
      </c>
      <c r="H1410">
        <v>0</v>
      </c>
      <c r="I1410">
        <v>0</v>
      </c>
      <c r="J1410">
        <v>1</v>
      </c>
      <c r="K1410">
        <v>1</v>
      </c>
      <c r="L1410">
        <v>2</v>
      </c>
      <c r="M1410" t="s">
        <v>5198</v>
      </c>
      <c r="N1410" s="165">
        <v>44664.675358796303</v>
      </c>
      <c r="O1410" s="195">
        <f t="shared" ref="O1410:O1473" si="22">N1410-MOD(N1410-2,7)</f>
        <v>44662</v>
      </c>
      <c r="P1410">
        <v>0</v>
      </c>
      <c r="Q1410" t="s">
        <v>8911</v>
      </c>
      <c r="R1410">
        <v>2774</v>
      </c>
      <c r="S1410">
        <v>1133</v>
      </c>
      <c r="T1410" t="s">
        <v>5199</v>
      </c>
      <c r="U1410" t="s">
        <v>130</v>
      </c>
      <c r="V1410" t="s">
        <v>131</v>
      </c>
      <c r="W1410">
        <v>0</v>
      </c>
      <c r="X1410">
        <v>0</v>
      </c>
      <c r="Y1410">
        <v>0</v>
      </c>
      <c r="Z1410">
        <v>0</v>
      </c>
      <c r="AA1410">
        <v>0</v>
      </c>
      <c r="AB1410">
        <v>0</v>
      </c>
      <c r="AC1410">
        <v>4</v>
      </c>
      <c r="AD1410">
        <v>2022</v>
      </c>
      <c r="AF1410" t="s">
        <v>8912</v>
      </c>
      <c r="AG1410" t="s">
        <v>5200</v>
      </c>
      <c r="AH1410">
        <v>13</v>
      </c>
      <c r="AI1410" t="s">
        <v>5201</v>
      </c>
      <c r="AJ1410" t="s">
        <v>133</v>
      </c>
      <c r="AK1410" t="s">
        <v>134</v>
      </c>
      <c r="AL1410">
        <v>0</v>
      </c>
      <c r="AM1410">
        <v>1</v>
      </c>
      <c r="AN1410">
        <v>0</v>
      </c>
      <c r="AO1410">
        <v>1</v>
      </c>
      <c r="AP1410">
        <v>1</v>
      </c>
      <c r="AQ1410">
        <v>0</v>
      </c>
      <c r="AR1410">
        <v>0</v>
      </c>
      <c r="AS1410">
        <v>0</v>
      </c>
      <c r="AT1410">
        <v>0</v>
      </c>
      <c r="AU1410">
        <v>0</v>
      </c>
      <c r="AV1410">
        <v>0</v>
      </c>
      <c r="AW1410">
        <v>0</v>
      </c>
      <c r="AX1410">
        <v>0</v>
      </c>
      <c r="AY1410">
        <v>0</v>
      </c>
      <c r="AZ1410">
        <v>0</v>
      </c>
      <c r="BA1410">
        <v>0</v>
      </c>
      <c r="BC1410" t="s">
        <v>153</v>
      </c>
      <c r="BD1410">
        <v>0</v>
      </c>
      <c r="BE1410">
        <v>0</v>
      </c>
    </row>
    <row r="1411" spans="1:57" x14ac:dyDescent="0.35">
      <c r="A1411" s="193">
        <v>3607</v>
      </c>
      <c r="B1411">
        <v>5845</v>
      </c>
      <c r="C1411" s="194" t="s">
        <v>190</v>
      </c>
      <c r="D1411" t="s">
        <v>97</v>
      </c>
      <c r="E1411" t="s">
        <v>5202</v>
      </c>
      <c r="F1411" t="s">
        <v>86</v>
      </c>
      <c r="G1411">
        <v>1</v>
      </c>
      <c r="H1411">
        <v>0</v>
      </c>
      <c r="I1411">
        <v>0</v>
      </c>
      <c r="J1411">
        <v>0</v>
      </c>
      <c r="K1411">
        <v>0</v>
      </c>
      <c r="L1411">
        <v>0</v>
      </c>
      <c r="M1411" t="s">
        <v>5203</v>
      </c>
      <c r="N1411" s="165">
        <v>44750.041666666657</v>
      </c>
      <c r="O1411" s="195">
        <f t="shared" si="22"/>
        <v>44746</v>
      </c>
      <c r="P1411">
        <v>0</v>
      </c>
      <c r="Q1411" t="s">
        <v>8913</v>
      </c>
      <c r="R1411">
        <v>0</v>
      </c>
      <c r="S1411">
        <v>0</v>
      </c>
      <c r="T1411" t="s">
        <v>5204</v>
      </c>
      <c r="U1411" t="s">
        <v>130</v>
      </c>
      <c r="V1411" t="s">
        <v>131</v>
      </c>
      <c r="W1411">
        <v>0</v>
      </c>
      <c r="X1411">
        <v>0</v>
      </c>
      <c r="Y1411">
        <v>0</v>
      </c>
      <c r="Z1411">
        <v>0</v>
      </c>
      <c r="AA1411">
        <v>0</v>
      </c>
      <c r="AB1411">
        <v>0</v>
      </c>
      <c r="AC1411">
        <v>7</v>
      </c>
      <c r="AD1411">
        <v>2022</v>
      </c>
      <c r="AH1411">
        <v>8</v>
      </c>
      <c r="AI1411" t="s">
        <v>5205</v>
      </c>
      <c r="AJ1411" t="s">
        <v>133</v>
      </c>
      <c r="AK1411" t="s">
        <v>171</v>
      </c>
      <c r="AL1411">
        <v>0</v>
      </c>
      <c r="AM1411">
        <v>0</v>
      </c>
      <c r="AN1411">
        <v>0</v>
      </c>
      <c r="AO1411">
        <v>0</v>
      </c>
      <c r="AP1411">
        <v>0</v>
      </c>
      <c r="AQ1411">
        <v>0</v>
      </c>
      <c r="AR1411">
        <v>0</v>
      </c>
      <c r="AS1411">
        <v>0</v>
      </c>
      <c r="AT1411">
        <v>0</v>
      </c>
      <c r="AU1411">
        <v>0</v>
      </c>
      <c r="AV1411">
        <v>0</v>
      </c>
      <c r="AW1411">
        <v>0</v>
      </c>
      <c r="AX1411">
        <v>0</v>
      </c>
      <c r="AY1411">
        <v>1</v>
      </c>
      <c r="AZ1411">
        <v>0</v>
      </c>
      <c r="BA1411">
        <v>0</v>
      </c>
      <c r="BB1411" t="s">
        <v>172</v>
      </c>
      <c r="BC1411" t="s">
        <v>153</v>
      </c>
      <c r="BD1411">
        <v>0</v>
      </c>
      <c r="BE1411">
        <v>0</v>
      </c>
    </row>
    <row r="1412" spans="1:57" x14ac:dyDescent="0.35">
      <c r="A1412" s="193">
        <v>3886</v>
      </c>
      <c r="B1412">
        <v>2980</v>
      </c>
      <c r="C1412" s="194" t="s">
        <v>125</v>
      </c>
      <c r="D1412" t="s">
        <v>294</v>
      </c>
      <c r="E1412" t="s">
        <v>5206</v>
      </c>
      <c r="F1412" t="s">
        <v>86</v>
      </c>
      <c r="G1412">
        <v>1</v>
      </c>
      <c r="H1412">
        <v>0</v>
      </c>
      <c r="I1412">
        <v>0</v>
      </c>
      <c r="J1412">
        <v>0</v>
      </c>
      <c r="K1412">
        <v>0</v>
      </c>
      <c r="L1412">
        <v>0</v>
      </c>
      <c r="M1412" t="s">
        <v>5207</v>
      </c>
      <c r="N1412" s="165">
        <v>44761.052627314813</v>
      </c>
      <c r="O1412" s="195">
        <f t="shared" si="22"/>
        <v>44760</v>
      </c>
      <c r="P1412">
        <v>0</v>
      </c>
      <c r="Q1412" t="s">
        <v>8914</v>
      </c>
      <c r="R1412">
        <v>241</v>
      </c>
      <c r="S1412">
        <v>1838</v>
      </c>
      <c r="T1412" t="s">
        <v>5208</v>
      </c>
      <c r="U1412" t="s">
        <v>130</v>
      </c>
      <c r="V1412" t="s">
        <v>131</v>
      </c>
      <c r="W1412">
        <v>0</v>
      </c>
      <c r="X1412">
        <v>0</v>
      </c>
      <c r="Y1412">
        <v>0</v>
      </c>
      <c r="Z1412">
        <v>0</v>
      </c>
      <c r="AA1412">
        <v>0</v>
      </c>
      <c r="AB1412">
        <v>0</v>
      </c>
      <c r="AC1412">
        <v>7</v>
      </c>
      <c r="AD1412">
        <v>2022</v>
      </c>
      <c r="AF1412" t="s">
        <v>8915</v>
      </c>
      <c r="AG1412" t="s">
        <v>5209</v>
      </c>
      <c r="AH1412">
        <v>19</v>
      </c>
      <c r="AI1412" t="s">
        <v>5210</v>
      </c>
      <c r="AJ1412" t="s">
        <v>133</v>
      </c>
      <c r="AK1412" t="s">
        <v>134</v>
      </c>
      <c r="AL1412">
        <v>0</v>
      </c>
      <c r="AM1412">
        <v>0</v>
      </c>
      <c r="AN1412">
        <v>0</v>
      </c>
      <c r="AO1412">
        <v>0</v>
      </c>
      <c r="AP1412">
        <v>0</v>
      </c>
      <c r="AQ1412">
        <v>0</v>
      </c>
      <c r="AR1412">
        <v>0</v>
      </c>
      <c r="AS1412">
        <v>0</v>
      </c>
      <c r="AT1412">
        <v>0</v>
      </c>
      <c r="AU1412">
        <v>0</v>
      </c>
      <c r="AV1412">
        <v>0</v>
      </c>
      <c r="AW1412">
        <v>1</v>
      </c>
      <c r="AX1412">
        <v>0</v>
      </c>
      <c r="AY1412">
        <v>0</v>
      </c>
      <c r="AZ1412">
        <v>0</v>
      </c>
      <c r="BA1412">
        <v>0</v>
      </c>
      <c r="BB1412" t="s">
        <v>154</v>
      </c>
      <c r="BC1412" t="s">
        <v>153</v>
      </c>
      <c r="BD1412">
        <v>0</v>
      </c>
      <c r="BE1412">
        <v>0</v>
      </c>
    </row>
    <row r="1413" spans="1:57" x14ac:dyDescent="0.35">
      <c r="A1413" s="193">
        <v>983</v>
      </c>
      <c r="B1413">
        <v>46</v>
      </c>
      <c r="C1413" s="194" t="s">
        <v>125</v>
      </c>
      <c r="D1413" t="s">
        <v>399</v>
      </c>
      <c r="E1413" t="s">
        <v>5211</v>
      </c>
      <c r="F1413" t="s">
        <v>86</v>
      </c>
      <c r="G1413">
        <v>1</v>
      </c>
      <c r="H1413">
        <v>0</v>
      </c>
      <c r="I1413">
        <v>0</v>
      </c>
      <c r="J1413">
        <v>0</v>
      </c>
      <c r="K1413">
        <v>0</v>
      </c>
      <c r="L1413">
        <v>0</v>
      </c>
      <c r="M1413" t="s">
        <v>5212</v>
      </c>
      <c r="N1413" s="165">
        <v>44700.479201388887</v>
      </c>
      <c r="O1413" s="195">
        <f t="shared" si="22"/>
        <v>44697</v>
      </c>
      <c r="P1413">
        <v>0</v>
      </c>
      <c r="Q1413" t="s">
        <v>8916</v>
      </c>
      <c r="R1413">
        <v>0</v>
      </c>
      <c r="S1413">
        <v>0</v>
      </c>
      <c r="T1413" t="s">
        <v>5213</v>
      </c>
      <c r="U1413" t="s">
        <v>130</v>
      </c>
      <c r="V1413" t="s">
        <v>131</v>
      </c>
      <c r="W1413">
        <v>0</v>
      </c>
      <c r="X1413">
        <v>0</v>
      </c>
      <c r="Y1413">
        <v>0</v>
      </c>
      <c r="Z1413">
        <v>0</v>
      </c>
      <c r="AA1413">
        <v>0</v>
      </c>
      <c r="AB1413">
        <v>0</v>
      </c>
      <c r="AC1413">
        <v>5</v>
      </c>
      <c r="AD1413">
        <v>2022</v>
      </c>
      <c r="AE1413" t="s">
        <v>5214</v>
      </c>
      <c r="AH1413">
        <v>19</v>
      </c>
      <c r="AI1413" t="s">
        <v>5215</v>
      </c>
      <c r="AJ1413" t="s">
        <v>133</v>
      </c>
      <c r="AK1413" t="s">
        <v>134</v>
      </c>
      <c r="AL1413">
        <v>0</v>
      </c>
      <c r="AM1413">
        <v>0</v>
      </c>
      <c r="AN1413">
        <v>0</v>
      </c>
      <c r="AO1413">
        <v>0</v>
      </c>
      <c r="AP1413">
        <v>0</v>
      </c>
      <c r="AQ1413">
        <v>0</v>
      </c>
      <c r="AR1413">
        <v>0</v>
      </c>
      <c r="AS1413">
        <v>0</v>
      </c>
      <c r="AT1413">
        <v>0</v>
      </c>
      <c r="AU1413">
        <v>0</v>
      </c>
      <c r="AV1413">
        <v>0</v>
      </c>
      <c r="AW1413">
        <v>0</v>
      </c>
      <c r="AX1413">
        <v>0</v>
      </c>
      <c r="AY1413">
        <v>0</v>
      </c>
      <c r="AZ1413">
        <v>0</v>
      </c>
      <c r="BA1413">
        <v>1</v>
      </c>
      <c r="BB1413" t="s">
        <v>178</v>
      </c>
      <c r="BC1413" t="s">
        <v>166</v>
      </c>
      <c r="BD1413">
        <v>0</v>
      </c>
      <c r="BE1413">
        <v>0</v>
      </c>
    </row>
    <row r="1414" spans="1:57" x14ac:dyDescent="0.35">
      <c r="A1414" s="193">
        <v>4121</v>
      </c>
      <c r="B1414">
        <v>6272</v>
      </c>
      <c r="C1414" s="194" t="s">
        <v>125</v>
      </c>
      <c r="D1414" t="s">
        <v>155</v>
      </c>
      <c r="E1414" t="s">
        <v>5216</v>
      </c>
      <c r="F1414" t="s">
        <v>86</v>
      </c>
      <c r="G1414">
        <v>1</v>
      </c>
      <c r="H1414">
        <v>0</v>
      </c>
      <c r="I1414">
        <v>0</v>
      </c>
      <c r="J1414">
        <v>0</v>
      </c>
      <c r="K1414">
        <v>0</v>
      </c>
      <c r="L1414">
        <v>0</v>
      </c>
      <c r="M1414" t="s">
        <v>5217</v>
      </c>
      <c r="N1414" s="165">
        <v>44768.029166666667</v>
      </c>
      <c r="O1414" s="195">
        <f t="shared" si="22"/>
        <v>44767</v>
      </c>
      <c r="P1414">
        <v>0</v>
      </c>
      <c r="Q1414" t="s">
        <v>8917</v>
      </c>
      <c r="R1414">
        <v>0</v>
      </c>
      <c r="S1414">
        <v>0</v>
      </c>
      <c r="T1414" t="s">
        <v>3304</v>
      </c>
      <c r="U1414" t="s">
        <v>130</v>
      </c>
      <c r="V1414" t="s">
        <v>131</v>
      </c>
      <c r="W1414">
        <v>0</v>
      </c>
      <c r="X1414">
        <v>0</v>
      </c>
      <c r="Y1414">
        <v>0</v>
      </c>
      <c r="Z1414">
        <v>0</v>
      </c>
      <c r="AA1414">
        <v>0</v>
      </c>
      <c r="AB1414">
        <v>0</v>
      </c>
      <c r="AC1414">
        <v>7</v>
      </c>
      <c r="AD1414">
        <v>2022</v>
      </c>
      <c r="AH1414">
        <v>26</v>
      </c>
      <c r="AI1414" t="s">
        <v>5218</v>
      </c>
      <c r="AJ1414" t="s">
        <v>152</v>
      </c>
      <c r="AK1414" t="s">
        <v>288</v>
      </c>
      <c r="AL1414">
        <v>0</v>
      </c>
      <c r="AM1414">
        <v>0</v>
      </c>
      <c r="AN1414">
        <v>0</v>
      </c>
      <c r="AO1414">
        <v>0</v>
      </c>
      <c r="AP1414">
        <v>0</v>
      </c>
      <c r="AQ1414">
        <v>0</v>
      </c>
      <c r="AR1414">
        <v>0</v>
      </c>
      <c r="AS1414">
        <v>0</v>
      </c>
      <c r="AT1414">
        <v>0</v>
      </c>
      <c r="AU1414">
        <v>0</v>
      </c>
      <c r="AV1414">
        <v>0</v>
      </c>
      <c r="AW1414">
        <v>0</v>
      </c>
      <c r="AX1414">
        <v>0</v>
      </c>
      <c r="AY1414">
        <v>0</v>
      </c>
      <c r="AZ1414">
        <v>0</v>
      </c>
      <c r="BA1414">
        <v>0</v>
      </c>
      <c r="BB1414" t="s">
        <v>178</v>
      </c>
      <c r="BC1414" t="s">
        <v>166</v>
      </c>
      <c r="BD1414">
        <v>0</v>
      </c>
      <c r="BE1414">
        <v>0</v>
      </c>
    </row>
    <row r="1415" spans="1:57" x14ac:dyDescent="0.35">
      <c r="A1415" s="193">
        <v>4697</v>
      </c>
      <c r="B1415">
        <v>61</v>
      </c>
      <c r="C1415" s="194" t="s">
        <v>125</v>
      </c>
      <c r="D1415" t="s">
        <v>399</v>
      </c>
      <c r="E1415" t="s">
        <v>5219</v>
      </c>
      <c r="F1415" t="s">
        <v>83</v>
      </c>
      <c r="G1415">
        <v>1</v>
      </c>
      <c r="H1415">
        <v>0</v>
      </c>
      <c r="I1415">
        <v>0</v>
      </c>
      <c r="J1415">
        <v>0</v>
      </c>
      <c r="K1415">
        <v>0</v>
      </c>
      <c r="L1415">
        <v>0</v>
      </c>
      <c r="M1415" t="s">
        <v>5220</v>
      </c>
      <c r="N1415" s="165">
        <v>44792.355416666673</v>
      </c>
      <c r="O1415" s="195">
        <f t="shared" si="22"/>
        <v>44788</v>
      </c>
      <c r="P1415">
        <v>0</v>
      </c>
      <c r="Q1415" t="s">
        <v>7488</v>
      </c>
      <c r="R1415">
        <v>0</v>
      </c>
      <c r="S1415">
        <v>0</v>
      </c>
      <c r="T1415" t="s">
        <v>402</v>
      </c>
      <c r="U1415" t="s">
        <v>130</v>
      </c>
      <c r="V1415" t="s">
        <v>131</v>
      </c>
      <c r="W1415">
        <v>0</v>
      </c>
      <c r="X1415">
        <v>0</v>
      </c>
      <c r="Y1415">
        <v>0</v>
      </c>
      <c r="Z1415">
        <v>0</v>
      </c>
      <c r="AA1415">
        <v>0</v>
      </c>
      <c r="AB1415">
        <v>0</v>
      </c>
      <c r="AC1415">
        <v>8</v>
      </c>
      <c r="AD1415">
        <v>2022</v>
      </c>
      <c r="AH1415">
        <v>19</v>
      </c>
      <c r="AI1415" t="s">
        <v>5221</v>
      </c>
      <c r="AJ1415" t="s">
        <v>200</v>
      </c>
      <c r="AK1415" t="s">
        <v>134</v>
      </c>
      <c r="AL1415">
        <v>0</v>
      </c>
      <c r="AM1415">
        <v>0</v>
      </c>
      <c r="AN1415">
        <v>0</v>
      </c>
      <c r="AO1415">
        <v>0</v>
      </c>
      <c r="AP1415">
        <v>0</v>
      </c>
      <c r="AQ1415">
        <v>0</v>
      </c>
      <c r="AR1415">
        <v>0</v>
      </c>
      <c r="AS1415">
        <v>0</v>
      </c>
      <c r="AT1415">
        <v>0</v>
      </c>
      <c r="AU1415">
        <v>0</v>
      </c>
      <c r="AV1415">
        <v>0</v>
      </c>
      <c r="AW1415">
        <v>0</v>
      </c>
      <c r="AX1415">
        <v>0</v>
      </c>
      <c r="AY1415">
        <v>0</v>
      </c>
      <c r="AZ1415">
        <v>0</v>
      </c>
      <c r="BA1415">
        <v>0</v>
      </c>
      <c r="BB1415" t="s">
        <v>178</v>
      </c>
      <c r="BC1415" t="s">
        <v>166</v>
      </c>
      <c r="BD1415">
        <v>0</v>
      </c>
      <c r="BE1415">
        <v>0</v>
      </c>
    </row>
    <row r="1416" spans="1:57" x14ac:dyDescent="0.35">
      <c r="A1416" s="193">
        <v>4332</v>
      </c>
      <c r="B1416">
        <v>5225</v>
      </c>
      <c r="C1416" s="194" t="s">
        <v>190</v>
      </c>
      <c r="D1416" t="s">
        <v>126</v>
      </c>
      <c r="E1416" t="s">
        <v>5222</v>
      </c>
      <c r="F1416" t="s">
        <v>83</v>
      </c>
      <c r="G1416">
        <v>1</v>
      </c>
      <c r="H1416">
        <v>0</v>
      </c>
      <c r="I1416">
        <v>0</v>
      </c>
      <c r="J1416">
        <v>0</v>
      </c>
      <c r="K1416">
        <v>0</v>
      </c>
      <c r="L1416">
        <v>0</v>
      </c>
      <c r="M1416" t="s">
        <v>5223</v>
      </c>
      <c r="N1416" s="165">
        <v>44776.461805555547</v>
      </c>
      <c r="O1416" s="195">
        <f t="shared" si="22"/>
        <v>44774</v>
      </c>
      <c r="P1416">
        <v>0</v>
      </c>
      <c r="Q1416" t="s">
        <v>8918</v>
      </c>
      <c r="R1416">
        <v>0</v>
      </c>
      <c r="S1416">
        <v>0</v>
      </c>
      <c r="T1416" t="s">
        <v>2809</v>
      </c>
      <c r="U1416" t="s">
        <v>130</v>
      </c>
      <c r="V1416" t="s">
        <v>131</v>
      </c>
      <c r="W1416">
        <v>0</v>
      </c>
      <c r="X1416">
        <v>0</v>
      </c>
      <c r="Y1416">
        <v>0</v>
      </c>
      <c r="Z1416">
        <v>0</v>
      </c>
      <c r="AA1416">
        <v>0</v>
      </c>
      <c r="AB1416">
        <v>0</v>
      </c>
      <c r="AC1416">
        <v>8</v>
      </c>
      <c r="AD1416">
        <v>2022</v>
      </c>
      <c r="AH1416">
        <v>3</v>
      </c>
      <c r="AI1416" t="s">
        <v>5224</v>
      </c>
      <c r="AJ1416" t="s">
        <v>160</v>
      </c>
      <c r="AK1416" t="s">
        <v>161</v>
      </c>
      <c r="AL1416">
        <v>0</v>
      </c>
      <c r="AM1416">
        <v>0</v>
      </c>
      <c r="AN1416">
        <v>0</v>
      </c>
      <c r="AO1416">
        <v>0</v>
      </c>
      <c r="AP1416">
        <v>0</v>
      </c>
      <c r="AQ1416">
        <v>0</v>
      </c>
      <c r="AR1416">
        <v>0</v>
      </c>
      <c r="AS1416">
        <v>0</v>
      </c>
      <c r="AT1416">
        <v>0</v>
      </c>
      <c r="AU1416">
        <v>0</v>
      </c>
      <c r="AV1416">
        <v>0</v>
      </c>
      <c r="AW1416">
        <v>0</v>
      </c>
      <c r="AX1416">
        <v>0</v>
      </c>
      <c r="AY1416">
        <v>0</v>
      </c>
      <c r="AZ1416">
        <v>0</v>
      </c>
      <c r="BA1416">
        <v>0</v>
      </c>
      <c r="BB1416" t="s">
        <v>178</v>
      </c>
      <c r="BC1416" t="s">
        <v>166</v>
      </c>
      <c r="BD1416">
        <v>0</v>
      </c>
      <c r="BE1416">
        <v>0</v>
      </c>
    </row>
    <row r="1417" spans="1:57" x14ac:dyDescent="0.35">
      <c r="A1417" s="193">
        <v>4330</v>
      </c>
      <c r="B1417">
        <v>5256</v>
      </c>
      <c r="C1417" s="194" t="s">
        <v>190</v>
      </c>
      <c r="D1417" t="s">
        <v>126</v>
      </c>
      <c r="E1417" t="s">
        <v>2808</v>
      </c>
      <c r="F1417" t="s">
        <v>83</v>
      </c>
      <c r="G1417">
        <v>1</v>
      </c>
      <c r="H1417">
        <v>0</v>
      </c>
      <c r="I1417">
        <v>0</v>
      </c>
      <c r="J1417">
        <v>0</v>
      </c>
      <c r="K1417">
        <v>0</v>
      </c>
      <c r="L1417">
        <v>0</v>
      </c>
      <c r="M1417" t="s">
        <v>5225</v>
      </c>
      <c r="N1417" s="165">
        <v>44776.461805555547</v>
      </c>
      <c r="O1417" s="195">
        <f t="shared" si="22"/>
        <v>44774</v>
      </c>
      <c r="P1417">
        <v>0</v>
      </c>
      <c r="Q1417" t="s">
        <v>7473</v>
      </c>
      <c r="R1417">
        <v>0</v>
      </c>
      <c r="S1417">
        <v>0</v>
      </c>
      <c r="T1417" t="s">
        <v>2809</v>
      </c>
      <c r="U1417" t="s">
        <v>130</v>
      </c>
      <c r="V1417" t="s">
        <v>131</v>
      </c>
      <c r="W1417">
        <v>0</v>
      </c>
      <c r="X1417">
        <v>0</v>
      </c>
      <c r="Y1417">
        <v>0</v>
      </c>
      <c r="Z1417">
        <v>0</v>
      </c>
      <c r="AA1417">
        <v>0</v>
      </c>
      <c r="AB1417">
        <v>0</v>
      </c>
      <c r="AC1417">
        <v>8</v>
      </c>
      <c r="AD1417">
        <v>2022</v>
      </c>
      <c r="AH1417">
        <v>3</v>
      </c>
      <c r="AI1417" t="s">
        <v>5224</v>
      </c>
      <c r="AJ1417" t="s">
        <v>160</v>
      </c>
      <c r="AK1417" t="s">
        <v>161</v>
      </c>
      <c r="AL1417">
        <v>0</v>
      </c>
      <c r="AM1417">
        <v>0</v>
      </c>
      <c r="AN1417">
        <v>0</v>
      </c>
      <c r="AO1417">
        <v>0</v>
      </c>
      <c r="AP1417">
        <v>0</v>
      </c>
      <c r="AQ1417">
        <v>0</v>
      </c>
      <c r="AR1417">
        <v>0</v>
      </c>
      <c r="AS1417">
        <v>0</v>
      </c>
      <c r="AT1417">
        <v>0</v>
      </c>
      <c r="AU1417">
        <v>0</v>
      </c>
      <c r="AV1417">
        <v>0</v>
      </c>
      <c r="AW1417">
        <v>0</v>
      </c>
      <c r="AX1417">
        <v>0</v>
      </c>
      <c r="AY1417">
        <v>0</v>
      </c>
      <c r="AZ1417">
        <v>0</v>
      </c>
      <c r="BA1417">
        <v>0</v>
      </c>
      <c r="BB1417" t="s">
        <v>178</v>
      </c>
      <c r="BC1417" t="s">
        <v>166</v>
      </c>
      <c r="BD1417">
        <v>0</v>
      </c>
      <c r="BE1417">
        <v>0</v>
      </c>
    </row>
    <row r="1418" spans="1:57" x14ac:dyDescent="0.35">
      <c r="A1418" s="193">
        <v>1114</v>
      </c>
      <c r="B1418">
        <v>6122</v>
      </c>
      <c r="C1418" s="194" t="s">
        <v>190</v>
      </c>
      <c r="D1418" t="s">
        <v>155</v>
      </c>
      <c r="E1418" t="s">
        <v>5226</v>
      </c>
      <c r="F1418" t="s">
        <v>86</v>
      </c>
      <c r="G1418">
        <v>1</v>
      </c>
      <c r="H1418">
        <v>0</v>
      </c>
      <c r="I1418">
        <v>0</v>
      </c>
      <c r="J1418">
        <v>0</v>
      </c>
      <c r="K1418">
        <v>0</v>
      </c>
      <c r="L1418">
        <v>0</v>
      </c>
      <c r="M1418" t="s">
        <v>5227</v>
      </c>
      <c r="N1418" s="165">
        <v>44716.594444444447</v>
      </c>
      <c r="O1418" s="195">
        <f t="shared" si="22"/>
        <v>44711</v>
      </c>
      <c r="P1418">
        <v>0</v>
      </c>
      <c r="Q1418" t="s">
        <v>8919</v>
      </c>
      <c r="R1418">
        <v>0</v>
      </c>
      <c r="S1418">
        <v>0</v>
      </c>
      <c r="T1418" t="s">
        <v>5228</v>
      </c>
      <c r="U1418" t="s">
        <v>130</v>
      </c>
      <c r="V1418" t="s">
        <v>131</v>
      </c>
      <c r="W1418">
        <v>1</v>
      </c>
      <c r="X1418">
        <v>0</v>
      </c>
      <c r="Y1418">
        <v>0</v>
      </c>
      <c r="Z1418">
        <v>0</v>
      </c>
      <c r="AA1418">
        <v>0</v>
      </c>
      <c r="AB1418">
        <v>0</v>
      </c>
      <c r="AC1418">
        <v>6</v>
      </c>
      <c r="AD1418">
        <v>2022</v>
      </c>
      <c r="AH1418">
        <v>4</v>
      </c>
      <c r="AI1418" t="s">
        <v>5229</v>
      </c>
      <c r="AJ1418" t="s">
        <v>133</v>
      </c>
      <c r="AK1418" t="s">
        <v>134</v>
      </c>
      <c r="AL1418">
        <v>0</v>
      </c>
      <c r="AM1418">
        <v>0</v>
      </c>
      <c r="AN1418">
        <v>0</v>
      </c>
      <c r="AO1418">
        <v>0</v>
      </c>
      <c r="AP1418">
        <v>0</v>
      </c>
      <c r="AQ1418">
        <v>0</v>
      </c>
      <c r="AR1418">
        <v>0</v>
      </c>
      <c r="AS1418">
        <v>0</v>
      </c>
      <c r="AT1418">
        <v>0</v>
      </c>
      <c r="AU1418">
        <v>0</v>
      </c>
      <c r="AV1418">
        <v>0</v>
      </c>
      <c r="AW1418">
        <v>0</v>
      </c>
      <c r="AX1418">
        <v>0</v>
      </c>
      <c r="AY1418">
        <v>0</v>
      </c>
      <c r="AZ1418">
        <v>0</v>
      </c>
      <c r="BA1418">
        <v>0</v>
      </c>
      <c r="BC1418" t="s">
        <v>153</v>
      </c>
      <c r="BD1418">
        <v>0</v>
      </c>
      <c r="BE1418">
        <v>0</v>
      </c>
    </row>
    <row r="1419" spans="1:57" x14ac:dyDescent="0.35">
      <c r="A1419" s="193">
        <v>10</v>
      </c>
      <c r="B1419">
        <v>2565</v>
      </c>
      <c r="C1419" s="194" t="s">
        <v>125</v>
      </c>
      <c r="D1419" t="s">
        <v>126</v>
      </c>
      <c r="E1419" t="s">
        <v>5230</v>
      </c>
      <c r="F1419" t="s">
        <v>86</v>
      </c>
      <c r="G1419">
        <v>1</v>
      </c>
      <c r="H1419">
        <v>0</v>
      </c>
      <c r="I1419">
        <v>0</v>
      </c>
      <c r="J1419">
        <v>0</v>
      </c>
      <c r="K1419">
        <v>0</v>
      </c>
      <c r="L1419">
        <v>4</v>
      </c>
      <c r="M1419" t="s">
        <v>5231</v>
      </c>
      <c r="N1419" s="165">
        <v>44804.870879629627</v>
      </c>
      <c r="O1419" s="195">
        <f t="shared" si="22"/>
        <v>44802</v>
      </c>
      <c r="P1419">
        <v>0</v>
      </c>
      <c r="Q1419" t="s">
        <v>5232</v>
      </c>
      <c r="R1419">
        <v>0</v>
      </c>
      <c r="S1419">
        <v>0</v>
      </c>
      <c r="T1419" t="s">
        <v>5232</v>
      </c>
      <c r="U1419" t="s">
        <v>130</v>
      </c>
      <c r="V1419" t="s">
        <v>131</v>
      </c>
      <c r="W1419">
        <v>0</v>
      </c>
      <c r="X1419">
        <v>0</v>
      </c>
      <c r="Y1419">
        <v>1</v>
      </c>
      <c r="Z1419">
        <v>0</v>
      </c>
      <c r="AA1419">
        <v>0</v>
      </c>
      <c r="AB1419">
        <v>0</v>
      </c>
      <c r="AC1419">
        <v>8</v>
      </c>
      <c r="AD1419">
        <v>2022</v>
      </c>
      <c r="AH1419">
        <v>31</v>
      </c>
      <c r="AI1419" t="s">
        <v>5233</v>
      </c>
      <c r="AJ1419" t="s">
        <v>252</v>
      </c>
      <c r="AK1419" t="s">
        <v>134</v>
      </c>
      <c r="AL1419">
        <v>0</v>
      </c>
      <c r="AM1419">
        <v>0</v>
      </c>
      <c r="AN1419">
        <v>0</v>
      </c>
      <c r="AO1419">
        <v>0</v>
      </c>
      <c r="AP1419">
        <v>0</v>
      </c>
      <c r="AQ1419">
        <v>0</v>
      </c>
      <c r="AR1419">
        <v>0</v>
      </c>
      <c r="AS1419">
        <v>0</v>
      </c>
      <c r="AT1419">
        <v>0</v>
      </c>
      <c r="AU1419">
        <v>0</v>
      </c>
      <c r="AV1419">
        <v>0</v>
      </c>
      <c r="AW1419">
        <v>0</v>
      </c>
      <c r="AX1419">
        <v>0</v>
      </c>
      <c r="AY1419">
        <v>0</v>
      </c>
      <c r="AZ1419">
        <v>0</v>
      </c>
      <c r="BA1419">
        <v>0</v>
      </c>
      <c r="BB1419" t="s">
        <v>178</v>
      </c>
      <c r="BC1419" t="s">
        <v>166</v>
      </c>
      <c r="BD1419">
        <v>0</v>
      </c>
      <c r="BE1419">
        <v>0</v>
      </c>
    </row>
    <row r="1420" spans="1:57" x14ac:dyDescent="0.35">
      <c r="A1420" s="193">
        <v>4085</v>
      </c>
      <c r="B1420">
        <v>2441</v>
      </c>
      <c r="C1420" s="194" t="s">
        <v>125</v>
      </c>
      <c r="D1420" t="s">
        <v>126</v>
      </c>
      <c r="E1420" t="s">
        <v>5234</v>
      </c>
      <c r="F1420" t="s">
        <v>83</v>
      </c>
      <c r="G1420">
        <v>1</v>
      </c>
      <c r="H1420">
        <v>0</v>
      </c>
      <c r="I1420">
        <v>0</v>
      </c>
      <c r="J1420">
        <v>0</v>
      </c>
      <c r="K1420">
        <v>0</v>
      </c>
      <c r="L1420">
        <v>1</v>
      </c>
      <c r="M1420" t="s">
        <v>5235</v>
      </c>
      <c r="N1420" s="165">
        <v>44766.97</v>
      </c>
      <c r="O1420" s="195">
        <f t="shared" si="22"/>
        <v>44760</v>
      </c>
      <c r="P1420">
        <v>0</v>
      </c>
      <c r="Q1420" t="s">
        <v>5236</v>
      </c>
      <c r="R1420">
        <v>0</v>
      </c>
      <c r="S1420">
        <v>0</v>
      </c>
      <c r="T1420" t="s">
        <v>5236</v>
      </c>
      <c r="U1420" t="s">
        <v>130</v>
      </c>
      <c r="V1420" t="s">
        <v>131</v>
      </c>
      <c r="W1420">
        <v>0</v>
      </c>
      <c r="X1420">
        <v>0</v>
      </c>
      <c r="Y1420">
        <v>0</v>
      </c>
      <c r="Z1420">
        <v>0</v>
      </c>
      <c r="AA1420">
        <v>0</v>
      </c>
      <c r="AB1420">
        <v>0</v>
      </c>
      <c r="AC1420">
        <v>7</v>
      </c>
      <c r="AD1420">
        <v>2022</v>
      </c>
      <c r="AH1420">
        <v>24</v>
      </c>
      <c r="AI1420" t="s">
        <v>5237</v>
      </c>
      <c r="AJ1420" t="s">
        <v>133</v>
      </c>
      <c r="AK1420" t="s">
        <v>134</v>
      </c>
      <c r="AL1420">
        <v>0</v>
      </c>
      <c r="AM1420">
        <v>0</v>
      </c>
      <c r="AN1420">
        <v>0</v>
      </c>
      <c r="AO1420">
        <v>0</v>
      </c>
      <c r="AP1420">
        <v>0</v>
      </c>
      <c r="AQ1420">
        <v>0</v>
      </c>
      <c r="AR1420">
        <v>0</v>
      </c>
      <c r="AS1420">
        <v>0</v>
      </c>
      <c r="AT1420">
        <v>0</v>
      </c>
      <c r="AU1420">
        <v>0</v>
      </c>
      <c r="AV1420">
        <v>0</v>
      </c>
      <c r="AW1420">
        <v>0</v>
      </c>
      <c r="AX1420">
        <v>0</v>
      </c>
      <c r="AY1420">
        <v>0</v>
      </c>
      <c r="AZ1420">
        <v>0</v>
      </c>
      <c r="BA1420">
        <v>1</v>
      </c>
      <c r="BB1420" t="s">
        <v>178</v>
      </c>
      <c r="BC1420" t="s">
        <v>166</v>
      </c>
      <c r="BD1420">
        <v>0</v>
      </c>
      <c r="BE1420">
        <v>0</v>
      </c>
    </row>
    <row r="1421" spans="1:57" x14ac:dyDescent="0.35">
      <c r="A1421" s="193">
        <v>1127</v>
      </c>
      <c r="B1421">
        <v>2604</v>
      </c>
      <c r="C1421" s="194" t="s">
        <v>190</v>
      </c>
      <c r="D1421" t="s">
        <v>294</v>
      </c>
      <c r="E1421" t="s">
        <v>5238</v>
      </c>
      <c r="F1421" t="s">
        <v>83</v>
      </c>
      <c r="G1421">
        <v>1</v>
      </c>
      <c r="H1421">
        <v>0</v>
      </c>
      <c r="I1421">
        <v>0</v>
      </c>
      <c r="J1421">
        <v>0</v>
      </c>
      <c r="K1421">
        <v>0</v>
      </c>
      <c r="L1421">
        <v>0</v>
      </c>
      <c r="M1421" t="s">
        <v>5239</v>
      </c>
      <c r="N1421" s="165">
        <v>44717.523912037039</v>
      </c>
      <c r="O1421" s="195">
        <f t="shared" si="22"/>
        <v>44711</v>
      </c>
      <c r="P1421">
        <v>0</v>
      </c>
      <c r="Q1421" t="s">
        <v>8920</v>
      </c>
      <c r="R1421">
        <v>99</v>
      </c>
      <c r="S1421">
        <v>974</v>
      </c>
      <c r="T1421" t="s">
        <v>5240</v>
      </c>
      <c r="U1421" t="s">
        <v>130</v>
      </c>
      <c r="V1421" t="s">
        <v>131</v>
      </c>
      <c r="W1421">
        <v>0</v>
      </c>
      <c r="X1421">
        <v>0</v>
      </c>
      <c r="Y1421">
        <v>0</v>
      </c>
      <c r="Z1421">
        <v>0</v>
      </c>
      <c r="AA1421">
        <v>0</v>
      </c>
      <c r="AB1421">
        <v>0</v>
      </c>
      <c r="AC1421">
        <v>6</v>
      </c>
      <c r="AD1421">
        <v>2022</v>
      </c>
      <c r="AH1421">
        <v>5</v>
      </c>
      <c r="AI1421" t="s">
        <v>5241</v>
      </c>
      <c r="AJ1421" t="s">
        <v>200</v>
      </c>
      <c r="AK1421" t="s">
        <v>134</v>
      </c>
      <c r="AL1421">
        <v>0</v>
      </c>
      <c r="AM1421">
        <v>0</v>
      </c>
      <c r="AN1421">
        <v>0</v>
      </c>
      <c r="AO1421">
        <v>0</v>
      </c>
      <c r="AP1421">
        <v>0</v>
      </c>
      <c r="AQ1421">
        <v>0</v>
      </c>
      <c r="AR1421">
        <v>0</v>
      </c>
      <c r="AS1421">
        <v>0</v>
      </c>
      <c r="AT1421">
        <v>0</v>
      </c>
      <c r="AU1421">
        <v>0</v>
      </c>
      <c r="AV1421">
        <v>0</v>
      </c>
      <c r="AW1421">
        <v>0</v>
      </c>
      <c r="AX1421">
        <v>0</v>
      </c>
      <c r="AY1421">
        <v>0</v>
      </c>
      <c r="AZ1421">
        <v>0</v>
      </c>
      <c r="BA1421">
        <v>0</v>
      </c>
      <c r="BB1421" t="s">
        <v>178</v>
      </c>
      <c r="BC1421" t="s">
        <v>166</v>
      </c>
      <c r="BD1421">
        <v>0</v>
      </c>
      <c r="BE1421">
        <v>0</v>
      </c>
    </row>
    <row r="1422" spans="1:57" x14ac:dyDescent="0.35">
      <c r="A1422" s="193">
        <v>4078</v>
      </c>
      <c r="B1422">
        <v>2740</v>
      </c>
      <c r="C1422" s="194" t="s">
        <v>190</v>
      </c>
      <c r="D1422" t="s">
        <v>294</v>
      </c>
      <c r="E1422" t="s">
        <v>5242</v>
      </c>
      <c r="F1422" t="s">
        <v>83</v>
      </c>
      <c r="G1422">
        <v>1</v>
      </c>
      <c r="H1422">
        <v>0</v>
      </c>
      <c r="I1422">
        <v>3</v>
      </c>
      <c r="J1422">
        <v>0</v>
      </c>
      <c r="K1422">
        <v>0</v>
      </c>
      <c r="L1422">
        <v>3</v>
      </c>
      <c r="M1422" t="s">
        <v>5243</v>
      </c>
      <c r="N1422" s="165">
        <v>44766.808472222219</v>
      </c>
      <c r="O1422" s="195">
        <f t="shared" si="22"/>
        <v>44760</v>
      </c>
      <c r="P1422">
        <v>0</v>
      </c>
      <c r="Q1422" t="s">
        <v>8921</v>
      </c>
      <c r="R1422">
        <v>471</v>
      </c>
      <c r="S1422">
        <v>119</v>
      </c>
      <c r="T1422" t="s">
        <v>5244</v>
      </c>
      <c r="U1422" t="s">
        <v>130</v>
      </c>
      <c r="V1422" t="s">
        <v>131</v>
      </c>
      <c r="W1422">
        <v>1</v>
      </c>
      <c r="X1422">
        <v>0</v>
      </c>
      <c r="Y1422">
        <v>0</v>
      </c>
      <c r="Z1422">
        <v>0</v>
      </c>
      <c r="AA1422">
        <v>0</v>
      </c>
      <c r="AB1422">
        <v>0</v>
      </c>
      <c r="AC1422">
        <v>7</v>
      </c>
      <c r="AD1422">
        <v>2022</v>
      </c>
      <c r="AH1422">
        <v>24</v>
      </c>
      <c r="AI1422" t="s">
        <v>5245</v>
      </c>
      <c r="AJ1422" t="s">
        <v>252</v>
      </c>
      <c r="AK1422" t="s">
        <v>134</v>
      </c>
      <c r="AL1422">
        <v>0</v>
      </c>
      <c r="AM1422">
        <v>0</v>
      </c>
      <c r="AN1422">
        <v>1</v>
      </c>
      <c r="AO1422">
        <v>0</v>
      </c>
      <c r="AP1422">
        <v>0</v>
      </c>
      <c r="AQ1422">
        <v>0</v>
      </c>
      <c r="AR1422">
        <v>0</v>
      </c>
      <c r="AS1422">
        <v>0</v>
      </c>
      <c r="AT1422">
        <v>0</v>
      </c>
      <c r="AU1422">
        <v>0</v>
      </c>
      <c r="AV1422">
        <v>0</v>
      </c>
      <c r="AW1422">
        <v>0</v>
      </c>
      <c r="AX1422">
        <v>0</v>
      </c>
      <c r="AY1422">
        <v>0</v>
      </c>
      <c r="AZ1422">
        <v>0</v>
      </c>
      <c r="BA1422">
        <v>0</v>
      </c>
      <c r="BB1422" t="s">
        <v>162</v>
      </c>
      <c r="BC1422" t="s">
        <v>166</v>
      </c>
      <c r="BD1422">
        <v>0</v>
      </c>
      <c r="BE1422">
        <v>0</v>
      </c>
    </row>
    <row r="1423" spans="1:57" x14ac:dyDescent="0.35">
      <c r="A1423" s="193">
        <v>4866</v>
      </c>
      <c r="B1423">
        <v>2883</v>
      </c>
      <c r="C1423" s="194" t="s">
        <v>125</v>
      </c>
      <c r="D1423" t="s">
        <v>294</v>
      </c>
      <c r="E1423" t="s">
        <v>5246</v>
      </c>
      <c r="F1423" t="s">
        <v>86</v>
      </c>
      <c r="G1423">
        <v>1</v>
      </c>
      <c r="H1423">
        <v>4</v>
      </c>
      <c r="I1423">
        <v>19</v>
      </c>
      <c r="J1423">
        <v>1</v>
      </c>
      <c r="K1423">
        <v>0</v>
      </c>
      <c r="L1423">
        <v>24</v>
      </c>
      <c r="M1423" t="s">
        <v>5247</v>
      </c>
      <c r="N1423" s="165">
        <v>44797.551423611112</v>
      </c>
      <c r="O1423" s="195">
        <f t="shared" si="22"/>
        <v>44795</v>
      </c>
      <c r="P1423">
        <v>0</v>
      </c>
      <c r="Q1423" t="s">
        <v>8922</v>
      </c>
      <c r="R1423">
        <v>2722</v>
      </c>
      <c r="S1423">
        <v>2254</v>
      </c>
      <c r="T1423" t="s">
        <v>5248</v>
      </c>
      <c r="U1423" t="s">
        <v>130</v>
      </c>
      <c r="V1423" t="s">
        <v>131</v>
      </c>
      <c r="W1423">
        <v>0</v>
      </c>
      <c r="X1423">
        <v>0</v>
      </c>
      <c r="Y1423">
        <v>0</v>
      </c>
      <c r="Z1423">
        <v>0</v>
      </c>
      <c r="AA1423">
        <v>0</v>
      </c>
      <c r="AB1423">
        <v>0</v>
      </c>
      <c r="AC1423">
        <v>8</v>
      </c>
      <c r="AD1423">
        <v>2022</v>
      </c>
      <c r="AH1423">
        <v>24</v>
      </c>
      <c r="AI1423" t="s">
        <v>5249</v>
      </c>
      <c r="AJ1423" t="s">
        <v>252</v>
      </c>
      <c r="AK1423" t="s">
        <v>134</v>
      </c>
      <c r="AL1423">
        <v>0</v>
      </c>
      <c r="AM1423">
        <v>0</v>
      </c>
      <c r="AN1423">
        <v>0</v>
      </c>
      <c r="AO1423">
        <v>0</v>
      </c>
      <c r="AP1423">
        <v>0</v>
      </c>
      <c r="AQ1423">
        <v>0</v>
      </c>
      <c r="AR1423">
        <v>0</v>
      </c>
      <c r="AS1423">
        <v>0</v>
      </c>
      <c r="AT1423">
        <v>0</v>
      </c>
      <c r="AU1423">
        <v>0</v>
      </c>
      <c r="AV1423">
        <v>0</v>
      </c>
      <c r="AW1423">
        <v>0</v>
      </c>
      <c r="AX1423">
        <v>0</v>
      </c>
      <c r="AY1423">
        <v>0</v>
      </c>
      <c r="AZ1423">
        <v>0</v>
      </c>
      <c r="BA1423">
        <v>0</v>
      </c>
      <c r="BB1423" t="s">
        <v>172</v>
      </c>
      <c r="BC1423" t="s">
        <v>153</v>
      </c>
      <c r="BD1423">
        <v>0</v>
      </c>
      <c r="BE1423">
        <v>0</v>
      </c>
    </row>
    <row r="1424" spans="1:57" x14ac:dyDescent="0.35">
      <c r="A1424" s="193">
        <v>4223</v>
      </c>
      <c r="B1424">
        <v>2774</v>
      </c>
      <c r="C1424" s="194" t="s">
        <v>190</v>
      </c>
      <c r="D1424" t="s">
        <v>294</v>
      </c>
      <c r="E1424" t="s">
        <v>5250</v>
      </c>
      <c r="F1424" t="s">
        <v>86</v>
      </c>
      <c r="G1424">
        <v>1</v>
      </c>
      <c r="H1424">
        <v>0</v>
      </c>
      <c r="I1424">
        <v>0</v>
      </c>
      <c r="J1424">
        <v>0</v>
      </c>
      <c r="K1424">
        <v>0</v>
      </c>
      <c r="L1424">
        <v>0</v>
      </c>
      <c r="M1424" t="s">
        <v>5251</v>
      </c>
      <c r="N1424" s="165">
        <v>44771.96329861111</v>
      </c>
      <c r="O1424" s="195">
        <f t="shared" si="22"/>
        <v>44767</v>
      </c>
      <c r="P1424">
        <v>0</v>
      </c>
      <c r="Q1424" t="s">
        <v>8923</v>
      </c>
      <c r="R1424">
        <v>492</v>
      </c>
      <c r="S1424">
        <v>1716</v>
      </c>
      <c r="T1424" t="s">
        <v>5252</v>
      </c>
      <c r="U1424" t="s">
        <v>130</v>
      </c>
      <c r="V1424" t="s">
        <v>131</v>
      </c>
      <c r="W1424">
        <v>0</v>
      </c>
      <c r="X1424">
        <v>0</v>
      </c>
      <c r="Y1424">
        <v>0</v>
      </c>
      <c r="Z1424">
        <v>0</v>
      </c>
      <c r="AA1424">
        <v>0</v>
      </c>
      <c r="AB1424">
        <v>0</v>
      </c>
      <c r="AC1424">
        <v>7</v>
      </c>
      <c r="AD1424">
        <v>2022</v>
      </c>
      <c r="AH1424">
        <v>29</v>
      </c>
      <c r="AI1424" t="s">
        <v>5253</v>
      </c>
      <c r="AJ1424" t="s">
        <v>160</v>
      </c>
      <c r="AK1424" t="s">
        <v>134</v>
      </c>
      <c r="AL1424">
        <v>0</v>
      </c>
      <c r="AM1424">
        <v>0</v>
      </c>
      <c r="AN1424">
        <v>0</v>
      </c>
      <c r="AO1424">
        <v>0</v>
      </c>
      <c r="AP1424">
        <v>0</v>
      </c>
      <c r="AQ1424">
        <v>1</v>
      </c>
      <c r="AR1424">
        <v>0</v>
      </c>
      <c r="AS1424">
        <v>0</v>
      </c>
      <c r="AT1424">
        <v>0</v>
      </c>
      <c r="AU1424">
        <v>0</v>
      </c>
      <c r="AV1424">
        <v>0</v>
      </c>
      <c r="AW1424">
        <v>0</v>
      </c>
      <c r="AX1424">
        <v>0</v>
      </c>
      <c r="AY1424">
        <v>0</v>
      </c>
      <c r="AZ1424">
        <v>0</v>
      </c>
      <c r="BA1424">
        <v>0</v>
      </c>
      <c r="BB1424" t="s">
        <v>172</v>
      </c>
      <c r="BC1424" t="s">
        <v>153</v>
      </c>
      <c r="BD1424">
        <v>0</v>
      </c>
      <c r="BE1424">
        <v>0</v>
      </c>
    </row>
    <row r="1425" spans="1:57" x14ac:dyDescent="0.35">
      <c r="A1425" s="193">
        <v>4188</v>
      </c>
      <c r="B1425">
        <v>2766</v>
      </c>
      <c r="C1425" s="194" t="s">
        <v>190</v>
      </c>
      <c r="D1425" t="s">
        <v>294</v>
      </c>
      <c r="E1425" t="s">
        <v>5254</v>
      </c>
      <c r="F1425" t="s">
        <v>85</v>
      </c>
      <c r="G1425">
        <v>1</v>
      </c>
      <c r="H1425">
        <v>0</v>
      </c>
      <c r="I1425">
        <v>0</v>
      </c>
      <c r="J1425">
        <v>0</v>
      </c>
      <c r="K1425">
        <v>0</v>
      </c>
      <c r="L1425">
        <v>0</v>
      </c>
      <c r="M1425" t="s">
        <v>5255</v>
      </c>
      <c r="N1425" s="165">
        <v>44770.751550925917</v>
      </c>
      <c r="O1425" s="195">
        <f t="shared" si="22"/>
        <v>44767</v>
      </c>
      <c r="P1425">
        <v>0</v>
      </c>
      <c r="Q1425" t="s">
        <v>8924</v>
      </c>
      <c r="R1425">
        <v>3323</v>
      </c>
      <c r="S1425">
        <v>3135</v>
      </c>
      <c r="T1425" t="s">
        <v>5256</v>
      </c>
      <c r="U1425" t="s">
        <v>130</v>
      </c>
      <c r="V1425" t="s">
        <v>131</v>
      </c>
      <c r="W1425">
        <v>0</v>
      </c>
      <c r="X1425">
        <v>0</v>
      </c>
      <c r="Y1425">
        <v>0</v>
      </c>
      <c r="Z1425">
        <v>0</v>
      </c>
      <c r="AA1425">
        <v>0</v>
      </c>
      <c r="AB1425">
        <v>0</v>
      </c>
      <c r="AC1425">
        <v>7</v>
      </c>
      <c r="AD1425">
        <v>2022</v>
      </c>
      <c r="AH1425">
        <v>28</v>
      </c>
      <c r="AI1425" t="s">
        <v>5257</v>
      </c>
      <c r="AJ1425" t="s">
        <v>252</v>
      </c>
      <c r="AK1425" t="s">
        <v>134</v>
      </c>
      <c r="AL1425">
        <v>0</v>
      </c>
      <c r="AM1425">
        <v>0</v>
      </c>
      <c r="AN1425">
        <v>0</v>
      </c>
      <c r="AO1425">
        <v>0</v>
      </c>
      <c r="AP1425">
        <v>0</v>
      </c>
      <c r="AQ1425">
        <v>0</v>
      </c>
      <c r="AR1425">
        <v>0</v>
      </c>
      <c r="AS1425">
        <v>0</v>
      </c>
      <c r="AT1425">
        <v>0</v>
      </c>
      <c r="AU1425">
        <v>0</v>
      </c>
      <c r="AV1425">
        <v>0</v>
      </c>
      <c r="AW1425">
        <v>0</v>
      </c>
      <c r="AX1425">
        <v>0</v>
      </c>
      <c r="AY1425">
        <v>0</v>
      </c>
      <c r="AZ1425">
        <v>0</v>
      </c>
      <c r="BA1425">
        <v>0</v>
      </c>
      <c r="BB1425" t="s">
        <v>162</v>
      </c>
      <c r="BC1425" t="s">
        <v>166</v>
      </c>
      <c r="BD1425">
        <v>0</v>
      </c>
      <c r="BE1425">
        <v>0</v>
      </c>
    </row>
    <row r="1426" spans="1:57" x14ac:dyDescent="0.35">
      <c r="A1426" s="193">
        <v>4319</v>
      </c>
      <c r="B1426">
        <v>2795</v>
      </c>
      <c r="C1426" s="194" t="s">
        <v>190</v>
      </c>
      <c r="D1426" t="s">
        <v>294</v>
      </c>
      <c r="E1426" t="s">
        <v>5258</v>
      </c>
      <c r="F1426" t="s">
        <v>83</v>
      </c>
      <c r="G1426">
        <v>1</v>
      </c>
      <c r="H1426">
        <v>0</v>
      </c>
      <c r="I1426">
        <v>0</v>
      </c>
      <c r="J1426">
        <v>0</v>
      </c>
      <c r="K1426">
        <v>0</v>
      </c>
      <c r="L1426">
        <v>0</v>
      </c>
      <c r="M1426" t="s">
        <v>5259</v>
      </c>
      <c r="N1426" s="165">
        <v>44775.910104166673</v>
      </c>
      <c r="O1426" s="195">
        <f t="shared" si="22"/>
        <v>44774</v>
      </c>
      <c r="P1426">
        <v>0</v>
      </c>
      <c r="Q1426" t="s">
        <v>8925</v>
      </c>
      <c r="R1426">
        <v>241</v>
      </c>
      <c r="S1426">
        <v>1</v>
      </c>
      <c r="T1426" t="s">
        <v>5260</v>
      </c>
      <c r="U1426" t="s">
        <v>130</v>
      </c>
      <c r="V1426" t="s">
        <v>131</v>
      </c>
      <c r="W1426">
        <v>0</v>
      </c>
      <c r="X1426">
        <v>0</v>
      </c>
      <c r="Y1426">
        <v>0</v>
      </c>
      <c r="Z1426">
        <v>0</v>
      </c>
      <c r="AA1426">
        <v>0</v>
      </c>
      <c r="AB1426">
        <v>0</v>
      </c>
      <c r="AC1426">
        <v>8</v>
      </c>
      <c r="AD1426">
        <v>2022</v>
      </c>
      <c r="AH1426">
        <v>2</v>
      </c>
      <c r="AI1426" t="s">
        <v>5261</v>
      </c>
      <c r="AJ1426" t="s">
        <v>133</v>
      </c>
      <c r="AK1426" t="s">
        <v>134</v>
      </c>
      <c r="AL1426">
        <v>0</v>
      </c>
      <c r="AM1426">
        <v>0</v>
      </c>
      <c r="AN1426">
        <v>0</v>
      </c>
      <c r="AO1426">
        <v>0</v>
      </c>
      <c r="AP1426">
        <v>0</v>
      </c>
      <c r="AQ1426">
        <v>0</v>
      </c>
      <c r="AR1426">
        <v>0</v>
      </c>
      <c r="AS1426">
        <v>0</v>
      </c>
      <c r="AT1426">
        <v>0</v>
      </c>
      <c r="AU1426">
        <v>0</v>
      </c>
      <c r="AV1426">
        <v>0</v>
      </c>
      <c r="AW1426">
        <v>0</v>
      </c>
      <c r="AX1426">
        <v>0</v>
      </c>
      <c r="AY1426">
        <v>0</v>
      </c>
      <c r="AZ1426">
        <v>0</v>
      </c>
      <c r="BA1426">
        <v>0</v>
      </c>
      <c r="BB1426" t="s">
        <v>178</v>
      </c>
      <c r="BC1426" t="s">
        <v>166</v>
      </c>
      <c r="BD1426">
        <v>1</v>
      </c>
      <c r="BE1426">
        <v>0</v>
      </c>
    </row>
    <row r="1427" spans="1:57" x14ac:dyDescent="0.35">
      <c r="A1427" s="193">
        <v>4639</v>
      </c>
      <c r="B1427">
        <v>2499</v>
      </c>
      <c r="C1427" s="194" t="s">
        <v>125</v>
      </c>
      <c r="D1427" t="s">
        <v>126</v>
      </c>
      <c r="E1427" t="s">
        <v>5262</v>
      </c>
      <c r="F1427" t="s">
        <v>83</v>
      </c>
      <c r="G1427">
        <v>1</v>
      </c>
      <c r="H1427">
        <v>0</v>
      </c>
      <c r="I1427">
        <v>0</v>
      </c>
      <c r="J1427">
        <v>0</v>
      </c>
      <c r="K1427">
        <v>0</v>
      </c>
      <c r="L1427">
        <v>1</v>
      </c>
      <c r="M1427" t="s">
        <v>5263</v>
      </c>
      <c r="N1427" s="165">
        <v>44789.382476851853</v>
      </c>
      <c r="O1427" s="195">
        <f t="shared" si="22"/>
        <v>44788</v>
      </c>
      <c r="P1427">
        <v>0</v>
      </c>
      <c r="Q1427" t="s">
        <v>5264</v>
      </c>
      <c r="R1427">
        <v>0</v>
      </c>
      <c r="S1427">
        <v>0</v>
      </c>
      <c r="T1427" t="s">
        <v>5264</v>
      </c>
      <c r="U1427" t="s">
        <v>130</v>
      </c>
      <c r="V1427" t="s">
        <v>131</v>
      </c>
      <c r="W1427">
        <v>0</v>
      </c>
      <c r="X1427">
        <v>0</v>
      </c>
      <c r="Y1427">
        <v>0</v>
      </c>
      <c r="Z1427">
        <v>0</v>
      </c>
      <c r="AA1427">
        <v>0</v>
      </c>
      <c r="AB1427">
        <v>0</v>
      </c>
      <c r="AC1427">
        <v>8</v>
      </c>
      <c r="AD1427">
        <v>2022</v>
      </c>
      <c r="AH1427">
        <v>16</v>
      </c>
      <c r="AI1427" t="s">
        <v>5265</v>
      </c>
      <c r="AJ1427" t="s">
        <v>133</v>
      </c>
      <c r="AK1427" t="s">
        <v>134</v>
      </c>
      <c r="AL1427">
        <v>0</v>
      </c>
      <c r="AM1427">
        <v>0</v>
      </c>
      <c r="AN1427">
        <v>0</v>
      </c>
      <c r="AO1427">
        <v>0</v>
      </c>
      <c r="AP1427">
        <v>0</v>
      </c>
      <c r="AQ1427">
        <v>0</v>
      </c>
      <c r="AR1427">
        <v>0</v>
      </c>
      <c r="AS1427">
        <v>0</v>
      </c>
      <c r="AT1427">
        <v>0</v>
      </c>
      <c r="AU1427">
        <v>0</v>
      </c>
      <c r="AV1427">
        <v>0</v>
      </c>
      <c r="AW1427">
        <v>0</v>
      </c>
      <c r="AX1427">
        <v>0</v>
      </c>
      <c r="AY1427">
        <v>0</v>
      </c>
      <c r="AZ1427">
        <v>0</v>
      </c>
      <c r="BA1427">
        <v>0</v>
      </c>
      <c r="BB1427" t="s">
        <v>154</v>
      </c>
      <c r="BC1427" t="s">
        <v>166</v>
      </c>
      <c r="BD1427">
        <v>0</v>
      </c>
      <c r="BE1427">
        <v>0</v>
      </c>
    </row>
    <row r="1428" spans="1:57" x14ac:dyDescent="0.35">
      <c r="A1428" s="193">
        <v>14</v>
      </c>
      <c r="B1428">
        <v>6799</v>
      </c>
      <c r="C1428" s="194" t="s">
        <v>125</v>
      </c>
      <c r="D1428" t="s">
        <v>126</v>
      </c>
      <c r="E1428" t="s">
        <v>8926</v>
      </c>
      <c r="F1428" t="s">
        <v>86</v>
      </c>
      <c r="G1428">
        <v>1</v>
      </c>
      <c r="H1428">
        <v>0</v>
      </c>
      <c r="I1428">
        <v>0</v>
      </c>
      <c r="J1428">
        <v>0</v>
      </c>
      <c r="K1428">
        <v>0</v>
      </c>
      <c r="L1428">
        <v>0</v>
      </c>
      <c r="M1428" t="s">
        <v>8927</v>
      </c>
      <c r="N1428" s="165">
        <v>44832.711111111108</v>
      </c>
      <c r="O1428" s="195">
        <f t="shared" si="22"/>
        <v>44830</v>
      </c>
      <c r="P1428">
        <v>0</v>
      </c>
      <c r="Q1428" t="s">
        <v>8709</v>
      </c>
      <c r="R1428">
        <v>0</v>
      </c>
      <c r="S1428">
        <v>0</v>
      </c>
      <c r="T1428" t="s">
        <v>8710</v>
      </c>
      <c r="U1428" t="s">
        <v>130</v>
      </c>
      <c r="V1428" t="s">
        <v>131</v>
      </c>
      <c r="W1428">
        <v>1</v>
      </c>
      <c r="X1428">
        <v>0</v>
      </c>
      <c r="Y1428">
        <v>1</v>
      </c>
      <c r="Z1428">
        <v>1</v>
      </c>
      <c r="AA1428">
        <v>0</v>
      </c>
      <c r="AB1428">
        <v>1</v>
      </c>
      <c r="AC1428">
        <v>9</v>
      </c>
      <c r="AD1428">
        <v>2022</v>
      </c>
      <c r="AF1428" t="s">
        <v>8928</v>
      </c>
      <c r="AH1428">
        <v>28</v>
      </c>
      <c r="AI1428" t="s">
        <v>8929</v>
      </c>
      <c r="AJ1428" t="s">
        <v>160</v>
      </c>
      <c r="AK1428" t="s">
        <v>161</v>
      </c>
      <c r="AL1428">
        <v>0</v>
      </c>
      <c r="AM1428">
        <v>0</v>
      </c>
      <c r="AN1428">
        <v>0</v>
      </c>
      <c r="AO1428">
        <v>0</v>
      </c>
      <c r="AP1428">
        <v>0</v>
      </c>
      <c r="AQ1428">
        <v>1</v>
      </c>
      <c r="AR1428">
        <v>0</v>
      </c>
      <c r="AS1428">
        <v>0</v>
      </c>
      <c r="AT1428">
        <v>0</v>
      </c>
      <c r="AU1428">
        <v>0</v>
      </c>
      <c r="AV1428">
        <v>0</v>
      </c>
      <c r="AW1428">
        <v>0</v>
      </c>
      <c r="AX1428">
        <v>0</v>
      </c>
      <c r="AY1428">
        <v>0</v>
      </c>
      <c r="AZ1428">
        <v>0</v>
      </c>
      <c r="BA1428">
        <v>0</v>
      </c>
      <c r="BB1428" t="s">
        <v>172</v>
      </c>
      <c r="BC1428" t="s">
        <v>153</v>
      </c>
      <c r="BD1428">
        <v>0</v>
      </c>
      <c r="BE1428">
        <v>0</v>
      </c>
    </row>
    <row r="1429" spans="1:57" x14ac:dyDescent="0.35">
      <c r="A1429" s="193">
        <v>4692</v>
      </c>
      <c r="B1429">
        <v>3117</v>
      </c>
      <c r="C1429" s="194" t="s">
        <v>190</v>
      </c>
      <c r="D1429" t="s">
        <v>294</v>
      </c>
      <c r="E1429" t="s">
        <v>5266</v>
      </c>
      <c r="F1429" t="s">
        <v>85</v>
      </c>
      <c r="G1429">
        <v>1</v>
      </c>
      <c r="H1429">
        <v>0</v>
      </c>
      <c r="I1429">
        <v>3</v>
      </c>
      <c r="J1429">
        <v>0</v>
      </c>
      <c r="K1429">
        <v>0</v>
      </c>
      <c r="L1429">
        <v>3</v>
      </c>
      <c r="M1429" t="s">
        <v>5267</v>
      </c>
      <c r="N1429" s="165">
        <v>44791.967245370368</v>
      </c>
      <c r="O1429" s="195">
        <f t="shared" si="22"/>
        <v>44788</v>
      </c>
      <c r="P1429">
        <v>0</v>
      </c>
      <c r="Q1429" t="s">
        <v>8930</v>
      </c>
      <c r="R1429">
        <v>44</v>
      </c>
      <c r="S1429">
        <v>20</v>
      </c>
      <c r="T1429" t="s">
        <v>5268</v>
      </c>
      <c r="U1429" t="s">
        <v>130</v>
      </c>
      <c r="V1429" t="s">
        <v>131</v>
      </c>
      <c r="W1429">
        <v>0</v>
      </c>
      <c r="X1429">
        <v>0</v>
      </c>
      <c r="Y1429">
        <v>0</v>
      </c>
      <c r="Z1429">
        <v>0</v>
      </c>
      <c r="AA1429">
        <v>0</v>
      </c>
      <c r="AB1429">
        <v>0</v>
      </c>
      <c r="AC1429">
        <v>8</v>
      </c>
      <c r="AD1429">
        <v>2022</v>
      </c>
      <c r="AF1429" t="s">
        <v>7671</v>
      </c>
      <c r="AH1429">
        <v>18</v>
      </c>
      <c r="AI1429" t="s">
        <v>5269</v>
      </c>
      <c r="AJ1429" t="s">
        <v>200</v>
      </c>
      <c r="AK1429" t="s">
        <v>134</v>
      </c>
      <c r="AL1429">
        <v>0</v>
      </c>
      <c r="AM1429">
        <v>0</v>
      </c>
      <c r="AN1429">
        <v>0</v>
      </c>
      <c r="AO1429">
        <v>0</v>
      </c>
      <c r="AP1429">
        <v>0</v>
      </c>
      <c r="AQ1429">
        <v>0</v>
      </c>
      <c r="AR1429">
        <v>0</v>
      </c>
      <c r="AS1429">
        <v>0</v>
      </c>
      <c r="AT1429">
        <v>0</v>
      </c>
      <c r="AU1429">
        <v>1</v>
      </c>
      <c r="AV1429">
        <v>0</v>
      </c>
      <c r="AW1429">
        <v>0</v>
      </c>
      <c r="AX1429">
        <v>0</v>
      </c>
      <c r="AY1429">
        <v>0</v>
      </c>
      <c r="AZ1429">
        <v>0</v>
      </c>
      <c r="BA1429">
        <v>0</v>
      </c>
      <c r="BB1429" t="s">
        <v>154</v>
      </c>
      <c r="BC1429" t="s">
        <v>166</v>
      </c>
      <c r="BD1429">
        <v>0</v>
      </c>
      <c r="BE1429">
        <v>0</v>
      </c>
    </row>
    <row r="1430" spans="1:57" x14ac:dyDescent="0.35">
      <c r="A1430" s="193">
        <v>4142</v>
      </c>
      <c r="B1430">
        <v>2757</v>
      </c>
      <c r="C1430" s="194" t="s">
        <v>190</v>
      </c>
      <c r="D1430" t="s">
        <v>294</v>
      </c>
      <c r="E1430" t="s">
        <v>5270</v>
      </c>
      <c r="F1430" t="s">
        <v>86</v>
      </c>
      <c r="G1430">
        <v>1</v>
      </c>
      <c r="H1430">
        <v>0</v>
      </c>
      <c r="I1430">
        <v>6</v>
      </c>
      <c r="J1430">
        <v>1</v>
      </c>
      <c r="K1430">
        <v>0</v>
      </c>
      <c r="L1430">
        <v>7</v>
      </c>
      <c r="M1430" t="s">
        <v>5271</v>
      </c>
      <c r="N1430" s="165">
        <v>44768.900590277779</v>
      </c>
      <c r="O1430" s="195">
        <f t="shared" si="22"/>
        <v>44767</v>
      </c>
      <c r="P1430">
        <v>0</v>
      </c>
      <c r="Q1430" t="s">
        <v>8931</v>
      </c>
      <c r="R1430">
        <v>641</v>
      </c>
      <c r="S1430">
        <v>178</v>
      </c>
      <c r="T1430" t="s">
        <v>5272</v>
      </c>
      <c r="U1430" t="s">
        <v>130</v>
      </c>
      <c r="V1430" t="s">
        <v>131</v>
      </c>
      <c r="W1430">
        <v>0</v>
      </c>
      <c r="X1430">
        <v>0</v>
      </c>
      <c r="Y1430">
        <v>0</v>
      </c>
      <c r="Z1430">
        <v>0</v>
      </c>
      <c r="AA1430">
        <v>0</v>
      </c>
      <c r="AB1430">
        <v>1</v>
      </c>
      <c r="AC1430">
        <v>7</v>
      </c>
      <c r="AD1430">
        <v>2022</v>
      </c>
      <c r="AE1430" t="s">
        <v>5273</v>
      </c>
      <c r="AH1430">
        <v>26</v>
      </c>
      <c r="AI1430" t="s">
        <v>5274</v>
      </c>
      <c r="AJ1430" t="s">
        <v>160</v>
      </c>
      <c r="AK1430" t="s">
        <v>7423</v>
      </c>
      <c r="AL1430">
        <v>0</v>
      </c>
      <c r="AM1430">
        <v>0</v>
      </c>
      <c r="AN1430">
        <v>0</v>
      </c>
      <c r="AO1430">
        <v>0</v>
      </c>
      <c r="AP1430">
        <v>0</v>
      </c>
      <c r="AQ1430">
        <v>0</v>
      </c>
      <c r="AR1430">
        <v>0</v>
      </c>
      <c r="AS1430">
        <v>0</v>
      </c>
      <c r="AT1430">
        <v>0</v>
      </c>
      <c r="AU1430">
        <v>1</v>
      </c>
      <c r="AV1430">
        <v>0</v>
      </c>
      <c r="AW1430">
        <v>0</v>
      </c>
      <c r="AX1430">
        <v>0</v>
      </c>
      <c r="AY1430">
        <v>0</v>
      </c>
      <c r="AZ1430">
        <v>0</v>
      </c>
      <c r="BA1430">
        <v>0</v>
      </c>
      <c r="BB1430" t="s">
        <v>162</v>
      </c>
      <c r="BC1430" t="s">
        <v>166</v>
      </c>
      <c r="BD1430">
        <v>0</v>
      </c>
      <c r="BE1430">
        <v>0</v>
      </c>
    </row>
    <row r="1431" spans="1:57" x14ac:dyDescent="0.35">
      <c r="A1431" s="193">
        <v>1190</v>
      </c>
      <c r="B1431">
        <v>6534</v>
      </c>
      <c r="C1431" s="194" t="s">
        <v>125</v>
      </c>
      <c r="D1431" t="s">
        <v>155</v>
      </c>
      <c r="E1431" t="s">
        <v>5275</v>
      </c>
      <c r="F1431" t="s">
        <v>86</v>
      </c>
      <c r="G1431">
        <v>1</v>
      </c>
      <c r="H1431">
        <v>0</v>
      </c>
      <c r="I1431">
        <v>0</v>
      </c>
      <c r="J1431">
        <v>0</v>
      </c>
      <c r="K1431">
        <v>0</v>
      </c>
      <c r="L1431">
        <v>0</v>
      </c>
      <c r="M1431" t="s">
        <v>5276</v>
      </c>
      <c r="N1431" s="165">
        <v>44721.152592592603</v>
      </c>
      <c r="O1431" s="195">
        <f t="shared" si="22"/>
        <v>44718</v>
      </c>
      <c r="P1431">
        <v>0</v>
      </c>
      <c r="Q1431" t="s">
        <v>8932</v>
      </c>
      <c r="R1431">
        <v>0</v>
      </c>
      <c r="S1431">
        <v>0</v>
      </c>
      <c r="T1431" t="s">
        <v>5277</v>
      </c>
      <c r="U1431" t="s">
        <v>130</v>
      </c>
      <c r="V1431" t="s">
        <v>131</v>
      </c>
      <c r="W1431">
        <v>0</v>
      </c>
      <c r="X1431">
        <v>0</v>
      </c>
      <c r="Y1431">
        <v>0</v>
      </c>
      <c r="Z1431">
        <v>0</v>
      </c>
      <c r="AA1431">
        <v>0</v>
      </c>
      <c r="AB1431">
        <v>0</v>
      </c>
      <c r="AC1431">
        <v>6</v>
      </c>
      <c r="AD1431">
        <v>2022</v>
      </c>
      <c r="AH1431">
        <v>9</v>
      </c>
      <c r="AI1431" t="s">
        <v>5278</v>
      </c>
      <c r="AJ1431" t="s">
        <v>133</v>
      </c>
      <c r="AK1431" t="s">
        <v>134</v>
      </c>
      <c r="AL1431">
        <v>0</v>
      </c>
      <c r="AM1431">
        <v>0</v>
      </c>
      <c r="AN1431">
        <v>0</v>
      </c>
      <c r="AO1431">
        <v>0</v>
      </c>
      <c r="AP1431">
        <v>0</v>
      </c>
      <c r="AQ1431">
        <v>0</v>
      </c>
      <c r="AR1431">
        <v>0</v>
      </c>
      <c r="AS1431">
        <v>0</v>
      </c>
      <c r="AT1431">
        <v>0</v>
      </c>
      <c r="AU1431">
        <v>1</v>
      </c>
      <c r="AV1431">
        <v>0</v>
      </c>
      <c r="AW1431">
        <v>0</v>
      </c>
      <c r="AX1431">
        <v>0</v>
      </c>
      <c r="AY1431">
        <v>0</v>
      </c>
      <c r="AZ1431">
        <v>0</v>
      </c>
      <c r="BA1431">
        <v>0</v>
      </c>
      <c r="BC1431" t="s">
        <v>153</v>
      </c>
      <c r="BD1431">
        <v>0</v>
      </c>
      <c r="BE1431">
        <v>0</v>
      </c>
    </row>
    <row r="1432" spans="1:57" x14ac:dyDescent="0.35">
      <c r="A1432" s="193">
        <v>332</v>
      </c>
      <c r="B1432">
        <v>6646</v>
      </c>
      <c r="C1432" s="194" t="s">
        <v>125</v>
      </c>
      <c r="D1432" t="s">
        <v>366</v>
      </c>
      <c r="E1432" t="s">
        <v>8933</v>
      </c>
      <c r="F1432" t="s">
        <v>86</v>
      </c>
      <c r="G1432">
        <v>1</v>
      </c>
      <c r="H1432">
        <v>0</v>
      </c>
      <c r="I1432">
        <v>2</v>
      </c>
      <c r="J1432">
        <v>0</v>
      </c>
      <c r="K1432">
        <v>0</v>
      </c>
      <c r="L1432">
        <v>2</v>
      </c>
      <c r="M1432" t="s">
        <v>8934</v>
      </c>
      <c r="N1432" s="165">
        <v>44816.750335648147</v>
      </c>
      <c r="O1432" s="195">
        <f t="shared" si="22"/>
        <v>44816</v>
      </c>
      <c r="P1432">
        <v>0</v>
      </c>
      <c r="Q1432" t="s">
        <v>7479</v>
      </c>
      <c r="R1432">
        <v>0</v>
      </c>
      <c r="S1432">
        <v>0</v>
      </c>
      <c r="T1432" t="s">
        <v>369</v>
      </c>
      <c r="U1432" t="s">
        <v>130</v>
      </c>
      <c r="V1432" t="s">
        <v>131</v>
      </c>
      <c r="W1432">
        <v>0</v>
      </c>
      <c r="X1432">
        <v>0</v>
      </c>
      <c r="Y1432">
        <v>0</v>
      </c>
      <c r="Z1432">
        <v>0</v>
      </c>
      <c r="AA1432">
        <v>0</v>
      </c>
      <c r="AB1432">
        <v>1</v>
      </c>
      <c r="AC1432">
        <v>9</v>
      </c>
      <c r="AD1432">
        <v>2022</v>
      </c>
      <c r="AE1432" t="s">
        <v>8935</v>
      </c>
      <c r="AH1432">
        <v>12</v>
      </c>
      <c r="AI1432" t="s">
        <v>8936</v>
      </c>
      <c r="AJ1432" t="s">
        <v>160</v>
      </c>
      <c r="AK1432" t="s">
        <v>171</v>
      </c>
      <c r="AL1432">
        <v>0</v>
      </c>
      <c r="AM1432">
        <v>0</v>
      </c>
      <c r="AN1432">
        <v>0</v>
      </c>
      <c r="AO1432">
        <v>0</v>
      </c>
      <c r="AP1432">
        <v>0</v>
      </c>
      <c r="AQ1432">
        <v>0</v>
      </c>
      <c r="AR1432">
        <v>0</v>
      </c>
      <c r="AS1432">
        <v>0</v>
      </c>
      <c r="AT1432">
        <v>0</v>
      </c>
      <c r="AU1432">
        <v>1</v>
      </c>
      <c r="AV1432">
        <v>0</v>
      </c>
      <c r="AW1432">
        <v>0</v>
      </c>
      <c r="AX1432">
        <v>0</v>
      </c>
      <c r="AY1432">
        <v>0</v>
      </c>
      <c r="AZ1432">
        <v>0</v>
      </c>
      <c r="BA1432">
        <v>0</v>
      </c>
      <c r="BB1432" t="s">
        <v>178</v>
      </c>
      <c r="BC1432" t="s">
        <v>166</v>
      </c>
      <c r="BD1432">
        <v>0</v>
      </c>
      <c r="BE1432">
        <v>0</v>
      </c>
    </row>
    <row r="1433" spans="1:57" x14ac:dyDescent="0.35">
      <c r="A1433" s="193">
        <v>331</v>
      </c>
      <c r="B1433">
        <v>6942</v>
      </c>
      <c r="C1433" s="194" t="s">
        <v>7480</v>
      </c>
      <c r="D1433" t="s">
        <v>366</v>
      </c>
      <c r="E1433" t="s">
        <v>8933</v>
      </c>
      <c r="F1433" t="s">
        <v>86</v>
      </c>
      <c r="G1433">
        <v>1</v>
      </c>
      <c r="H1433">
        <v>0</v>
      </c>
      <c r="I1433">
        <v>2</v>
      </c>
      <c r="J1433">
        <v>0</v>
      </c>
      <c r="K1433">
        <v>0</v>
      </c>
      <c r="L1433">
        <v>2</v>
      </c>
      <c r="M1433" t="s">
        <v>8934</v>
      </c>
      <c r="N1433" s="165">
        <v>44816.708668981482</v>
      </c>
      <c r="O1433" s="195">
        <f t="shared" si="22"/>
        <v>44816</v>
      </c>
      <c r="P1433">
        <v>2</v>
      </c>
      <c r="Q1433" t="s">
        <v>7481</v>
      </c>
      <c r="R1433">
        <v>0</v>
      </c>
      <c r="S1433">
        <v>0</v>
      </c>
      <c r="T1433" t="s">
        <v>369</v>
      </c>
      <c r="U1433" t="s">
        <v>130</v>
      </c>
      <c r="V1433" t="s">
        <v>131</v>
      </c>
      <c r="W1433">
        <v>0</v>
      </c>
      <c r="X1433">
        <v>0</v>
      </c>
      <c r="Y1433">
        <v>0</v>
      </c>
      <c r="Z1433">
        <v>0</v>
      </c>
      <c r="AA1433">
        <v>0</v>
      </c>
      <c r="AB1433">
        <v>1</v>
      </c>
      <c r="AC1433">
        <v>9</v>
      </c>
      <c r="AD1433">
        <v>2022</v>
      </c>
      <c r="AE1433" t="s">
        <v>8935</v>
      </c>
      <c r="AH1433">
        <v>12</v>
      </c>
      <c r="AI1433" t="s">
        <v>8936</v>
      </c>
      <c r="AJ1433" t="s">
        <v>160</v>
      </c>
      <c r="AK1433" t="s">
        <v>171</v>
      </c>
      <c r="AL1433">
        <v>0</v>
      </c>
      <c r="AM1433">
        <v>0</v>
      </c>
      <c r="AN1433">
        <v>0</v>
      </c>
      <c r="AO1433">
        <v>0</v>
      </c>
      <c r="AP1433">
        <v>0</v>
      </c>
      <c r="AQ1433">
        <v>0</v>
      </c>
      <c r="AR1433">
        <v>0</v>
      </c>
      <c r="AS1433">
        <v>0</v>
      </c>
      <c r="AT1433">
        <v>0</v>
      </c>
      <c r="AU1433">
        <v>1</v>
      </c>
      <c r="AV1433">
        <v>0</v>
      </c>
      <c r="AW1433">
        <v>0</v>
      </c>
      <c r="AX1433">
        <v>0</v>
      </c>
      <c r="AY1433">
        <v>0</v>
      </c>
      <c r="AZ1433">
        <v>0</v>
      </c>
      <c r="BA1433">
        <v>0</v>
      </c>
      <c r="BB1433" t="s">
        <v>178</v>
      </c>
      <c r="BC1433" t="s">
        <v>166</v>
      </c>
      <c r="BD1433">
        <v>0</v>
      </c>
      <c r="BE1433">
        <v>0</v>
      </c>
    </row>
    <row r="1434" spans="1:57" x14ac:dyDescent="0.35">
      <c r="A1434" s="193">
        <v>775</v>
      </c>
      <c r="B1434">
        <v>6912</v>
      </c>
      <c r="C1434" s="194" t="s">
        <v>7480</v>
      </c>
      <c r="D1434" t="s">
        <v>366</v>
      </c>
      <c r="E1434" t="s">
        <v>5279</v>
      </c>
      <c r="F1434" t="s">
        <v>86</v>
      </c>
      <c r="G1434">
        <v>1</v>
      </c>
      <c r="H1434">
        <v>0</v>
      </c>
      <c r="I1434">
        <v>2</v>
      </c>
      <c r="J1434">
        <v>0</v>
      </c>
      <c r="K1434">
        <v>0</v>
      </c>
      <c r="L1434">
        <v>2</v>
      </c>
      <c r="M1434" t="s">
        <v>5280</v>
      </c>
      <c r="N1434" s="165">
        <v>44678.854143518518</v>
      </c>
      <c r="O1434" s="195">
        <f t="shared" si="22"/>
        <v>44676</v>
      </c>
      <c r="P1434">
        <v>2</v>
      </c>
      <c r="Q1434" t="s">
        <v>7481</v>
      </c>
      <c r="R1434">
        <v>0</v>
      </c>
      <c r="S1434">
        <v>0</v>
      </c>
      <c r="T1434" t="s">
        <v>369</v>
      </c>
      <c r="U1434" t="s">
        <v>130</v>
      </c>
      <c r="V1434" t="s">
        <v>131</v>
      </c>
      <c r="W1434">
        <v>0</v>
      </c>
      <c r="X1434">
        <v>0</v>
      </c>
      <c r="Y1434">
        <v>1</v>
      </c>
      <c r="Z1434">
        <v>0</v>
      </c>
      <c r="AA1434">
        <v>0</v>
      </c>
      <c r="AB1434">
        <v>1</v>
      </c>
      <c r="AC1434">
        <v>4</v>
      </c>
      <c r="AD1434">
        <v>2022</v>
      </c>
      <c r="AE1434" t="s">
        <v>5281</v>
      </c>
      <c r="AH1434">
        <v>27</v>
      </c>
      <c r="AI1434" t="s">
        <v>5282</v>
      </c>
      <c r="AJ1434" t="s">
        <v>252</v>
      </c>
      <c r="AK1434" t="s">
        <v>7423</v>
      </c>
      <c r="AL1434">
        <v>0</v>
      </c>
      <c r="AM1434">
        <v>0</v>
      </c>
      <c r="AN1434">
        <v>0</v>
      </c>
      <c r="AO1434">
        <v>0</v>
      </c>
      <c r="AP1434">
        <v>0</v>
      </c>
      <c r="AQ1434">
        <v>0</v>
      </c>
      <c r="AR1434">
        <v>0</v>
      </c>
      <c r="AS1434">
        <v>0</v>
      </c>
      <c r="AT1434">
        <v>0</v>
      </c>
      <c r="AU1434">
        <v>0</v>
      </c>
      <c r="AV1434">
        <v>0</v>
      </c>
      <c r="AW1434">
        <v>1</v>
      </c>
      <c r="AX1434">
        <v>0</v>
      </c>
      <c r="AY1434">
        <v>0</v>
      </c>
      <c r="AZ1434">
        <v>0</v>
      </c>
      <c r="BA1434">
        <v>0</v>
      </c>
      <c r="BB1434" t="s">
        <v>162</v>
      </c>
      <c r="BC1434" t="s">
        <v>166</v>
      </c>
      <c r="BD1434">
        <v>0</v>
      </c>
      <c r="BE1434">
        <v>0</v>
      </c>
    </row>
    <row r="1435" spans="1:57" x14ac:dyDescent="0.35">
      <c r="A1435" s="193">
        <v>2839</v>
      </c>
      <c r="B1435">
        <v>1883</v>
      </c>
      <c r="C1435" s="194" t="s">
        <v>125</v>
      </c>
      <c r="D1435" t="s">
        <v>126</v>
      </c>
      <c r="E1435" t="s">
        <v>5283</v>
      </c>
      <c r="F1435" t="s">
        <v>86</v>
      </c>
      <c r="G1435">
        <v>1</v>
      </c>
      <c r="H1435">
        <v>0</v>
      </c>
      <c r="I1435">
        <v>0</v>
      </c>
      <c r="J1435">
        <v>0</v>
      </c>
      <c r="K1435">
        <v>0</v>
      </c>
      <c r="L1435">
        <v>1</v>
      </c>
      <c r="M1435" t="s">
        <v>5284</v>
      </c>
      <c r="N1435" s="165">
        <v>44724.121967592589</v>
      </c>
      <c r="O1435" s="195">
        <f t="shared" si="22"/>
        <v>44718</v>
      </c>
      <c r="P1435">
        <v>0</v>
      </c>
      <c r="Q1435" t="s">
        <v>5285</v>
      </c>
      <c r="R1435">
        <v>0</v>
      </c>
      <c r="S1435">
        <v>0</v>
      </c>
      <c r="T1435" t="s">
        <v>5285</v>
      </c>
      <c r="U1435" t="s">
        <v>130</v>
      </c>
      <c r="V1435" t="s">
        <v>131</v>
      </c>
      <c r="W1435">
        <v>0</v>
      </c>
      <c r="X1435">
        <v>0</v>
      </c>
      <c r="Y1435">
        <v>0</v>
      </c>
      <c r="Z1435">
        <v>0</v>
      </c>
      <c r="AA1435">
        <v>0</v>
      </c>
      <c r="AB1435">
        <v>0</v>
      </c>
      <c r="AC1435">
        <v>6</v>
      </c>
      <c r="AD1435">
        <v>2022</v>
      </c>
      <c r="AH1435">
        <v>12</v>
      </c>
      <c r="AI1435" t="s">
        <v>5286</v>
      </c>
      <c r="AJ1435" t="s">
        <v>133</v>
      </c>
      <c r="AK1435" t="s">
        <v>134</v>
      </c>
      <c r="AL1435">
        <v>0</v>
      </c>
      <c r="AM1435">
        <v>0</v>
      </c>
      <c r="AN1435">
        <v>0</v>
      </c>
      <c r="AO1435">
        <v>0</v>
      </c>
      <c r="AP1435">
        <v>0</v>
      </c>
      <c r="AQ1435">
        <v>0</v>
      </c>
      <c r="AR1435">
        <v>0</v>
      </c>
      <c r="AS1435">
        <v>0</v>
      </c>
      <c r="AT1435">
        <v>0</v>
      </c>
      <c r="AU1435">
        <v>0</v>
      </c>
      <c r="AV1435">
        <v>0</v>
      </c>
      <c r="AW1435">
        <v>0</v>
      </c>
      <c r="AX1435">
        <v>0</v>
      </c>
      <c r="AY1435">
        <v>0</v>
      </c>
      <c r="AZ1435">
        <v>0</v>
      </c>
      <c r="BA1435">
        <v>0</v>
      </c>
      <c r="BC1435" t="s">
        <v>153</v>
      </c>
      <c r="BD1435">
        <v>1</v>
      </c>
      <c r="BE1435">
        <v>0</v>
      </c>
    </row>
    <row r="1436" spans="1:57" x14ac:dyDescent="0.35">
      <c r="A1436" s="193">
        <v>3493</v>
      </c>
      <c r="B1436">
        <v>5833</v>
      </c>
      <c r="C1436" s="194" t="s">
        <v>190</v>
      </c>
      <c r="D1436" t="s">
        <v>97</v>
      </c>
      <c r="E1436" t="s">
        <v>5287</v>
      </c>
      <c r="F1436" t="s">
        <v>86</v>
      </c>
      <c r="G1436">
        <v>1</v>
      </c>
      <c r="H1436">
        <v>0</v>
      </c>
      <c r="I1436">
        <v>0</v>
      </c>
      <c r="J1436">
        <v>0</v>
      </c>
      <c r="K1436">
        <v>0</v>
      </c>
      <c r="L1436">
        <v>0</v>
      </c>
      <c r="M1436" t="s">
        <v>5288</v>
      </c>
      <c r="N1436" s="165">
        <v>44734.573518518519</v>
      </c>
      <c r="O1436" s="195">
        <f t="shared" si="22"/>
        <v>44732</v>
      </c>
      <c r="P1436">
        <v>0</v>
      </c>
      <c r="Q1436" t="s">
        <v>8937</v>
      </c>
      <c r="R1436">
        <v>0</v>
      </c>
      <c r="S1436">
        <v>0</v>
      </c>
      <c r="T1436" t="s">
        <v>5289</v>
      </c>
      <c r="U1436" t="s">
        <v>130</v>
      </c>
      <c r="V1436" t="s">
        <v>131</v>
      </c>
      <c r="W1436">
        <v>0</v>
      </c>
      <c r="X1436">
        <v>0</v>
      </c>
      <c r="Y1436">
        <v>0</v>
      </c>
      <c r="Z1436">
        <v>0</v>
      </c>
      <c r="AA1436">
        <v>0</v>
      </c>
      <c r="AB1436">
        <v>0</v>
      </c>
      <c r="AC1436">
        <v>6</v>
      </c>
      <c r="AD1436">
        <v>2022</v>
      </c>
      <c r="AH1436">
        <v>22</v>
      </c>
      <c r="AI1436" t="s">
        <v>5290</v>
      </c>
      <c r="AJ1436" t="s">
        <v>200</v>
      </c>
      <c r="AK1436" t="s">
        <v>171</v>
      </c>
      <c r="AL1436">
        <v>0</v>
      </c>
      <c r="AM1436">
        <v>0</v>
      </c>
      <c r="AN1436">
        <v>0</v>
      </c>
      <c r="AO1436">
        <v>0</v>
      </c>
      <c r="AP1436">
        <v>0</v>
      </c>
      <c r="AQ1436">
        <v>0</v>
      </c>
      <c r="AR1436">
        <v>0</v>
      </c>
      <c r="AS1436">
        <v>0</v>
      </c>
      <c r="AT1436">
        <v>0</v>
      </c>
      <c r="AU1436">
        <v>1</v>
      </c>
      <c r="AV1436">
        <v>0</v>
      </c>
      <c r="AW1436">
        <v>0</v>
      </c>
      <c r="AX1436">
        <v>0</v>
      </c>
      <c r="AY1436">
        <v>0</v>
      </c>
      <c r="AZ1436">
        <v>0</v>
      </c>
      <c r="BA1436">
        <v>0</v>
      </c>
      <c r="BB1436" t="s">
        <v>162</v>
      </c>
      <c r="BC1436" t="s">
        <v>166</v>
      </c>
      <c r="BD1436">
        <v>0</v>
      </c>
      <c r="BE1436">
        <v>0</v>
      </c>
    </row>
    <row r="1437" spans="1:57" x14ac:dyDescent="0.35">
      <c r="A1437" s="193">
        <v>4846</v>
      </c>
      <c r="B1437">
        <v>113</v>
      </c>
      <c r="C1437" s="194" t="s">
        <v>125</v>
      </c>
      <c r="D1437" t="s">
        <v>366</v>
      </c>
      <c r="E1437" t="s">
        <v>5291</v>
      </c>
      <c r="F1437" t="s">
        <v>86</v>
      </c>
      <c r="G1437">
        <v>1</v>
      </c>
      <c r="H1437">
        <v>0</v>
      </c>
      <c r="I1437">
        <v>102</v>
      </c>
      <c r="J1437">
        <v>0</v>
      </c>
      <c r="K1437">
        <v>2</v>
      </c>
      <c r="L1437">
        <v>104</v>
      </c>
      <c r="M1437" t="s">
        <v>5292</v>
      </c>
      <c r="N1437" s="165">
        <v>44796.481041666673</v>
      </c>
      <c r="O1437" s="195">
        <f t="shared" si="22"/>
        <v>44795</v>
      </c>
      <c r="P1437">
        <v>0</v>
      </c>
      <c r="Q1437" t="s">
        <v>7479</v>
      </c>
      <c r="R1437">
        <v>0</v>
      </c>
      <c r="S1437">
        <v>0</v>
      </c>
      <c r="T1437" t="s">
        <v>369</v>
      </c>
      <c r="U1437" t="s">
        <v>130</v>
      </c>
      <c r="V1437" t="s">
        <v>131</v>
      </c>
      <c r="W1437">
        <v>1</v>
      </c>
      <c r="X1437">
        <v>0</v>
      </c>
      <c r="Y1437">
        <v>0</v>
      </c>
      <c r="Z1437">
        <v>0</v>
      </c>
      <c r="AA1437">
        <v>0</v>
      </c>
      <c r="AB1437">
        <v>1</v>
      </c>
      <c r="AC1437">
        <v>8</v>
      </c>
      <c r="AD1437">
        <v>2022</v>
      </c>
      <c r="AE1437" t="s">
        <v>610</v>
      </c>
      <c r="AH1437">
        <v>23</v>
      </c>
      <c r="AI1437" t="s">
        <v>5293</v>
      </c>
      <c r="AJ1437" t="s">
        <v>252</v>
      </c>
      <c r="AK1437" t="s">
        <v>7423</v>
      </c>
      <c r="AL1437">
        <v>0</v>
      </c>
      <c r="AM1437">
        <v>0</v>
      </c>
      <c r="AN1437">
        <v>0</v>
      </c>
      <c r="AO1437">
        <v>0</v>
      </c>
      <c r="AP1437">
        <v>0</v>
      </c>
      <c r="AQ1437">
        <v>0</v>
      </c>
      <c r="AR1437">
        <v>0</v>
      </c>
      <c r="AS1437">
        <v>0</v>
      </c>
      <c r="AT1437">
        <v>0</v>
      </c>
      <c r="AU1437">
        <v>0</v>
      </c>
      <c r="AV1437">
        <v>0</v>
      </c>
      <c r="AW1437">
        <v>0</v>
      </c>
      <c r="AX1437">
        <v>0</v>
      </c>
      <c r="AY1437">
        <v>0</v>
      </c>
      <c r="AZ1437">
        <v>0</v>
      </c>
      <c r="BA1437">
        <v>0</v>
      </c>
      <c r="BB1437" t="s">
        <v>178</v>
      </c>
      <c r="BC1437" t="s">
        <v>166</v>
      </c>
      <c r="BD1437">
        <v>0</v>
      </c>
      <c r="BE1437">
        <v>0</v>
      </c>
    </row>
    <row r="1438" spans="1:57" x14ac:dyDescent="0.35">
      <c r="A1438" s="193">
        <v>4844</v>
      </c>
      <c r="B1438">
        <v>6786</v>
      </c>
      <c r="C1438" s="194" t="s">
        <v>7480</v>
      </c>
      <c r="D1438" t="s">
        <v>366</v>
      </c>
      <c r="E1438" t="s">
        <v>5291</v>
      </c>
      <c r="F1438" t="s">
        <v>86</v>
      </c>
      <c r="G1438">
        <v>1</v>
      </c>
      <c r="H1438">
        <v>0</v>
      </c>
      <c r="I1438">
        <v>102</v>
      </c>
      <c r="J1438">
        <v>0</v>
      </c>
      <c r="K1438">
        <v>0</v>
      </c>
      <c r="L1438">
        <v>102</v>
      </c>
      <c r="M1438" t="s">
        <v>5292</v>
      </c>
      <c r="N1438" s="165">
        <v>44796.439375000002</v>
      </c>
      <c r="O1438" s="195">
        <f t="shared" si="22"/>
        <v>44795</v>
      </c>
      <c r="P1438">
        <v>2</v>
      </c>
      <c r="Q1438" t="s">
        <v>7481</v>
      </c>
      <c r="R1438">
        <v>0</v>
      </c>
      <c r="S1438">
        <v>0</v>
      </c>
      <c r="T1438" t="s">
        <v>369</v>
      </c>
      <c r="U1438" t="s">
        <v>130</v>
      </c>
      <c r="V1438" t="s">
        <v>131</v>
      </c>
      <c r="W1438">
        <v>1</v>
      </c>
      <c r="X1438">
        <v>0</v>
      </c>
      <c r="Y1438">
        <v>0</v>
      </c>
      <c r="Z1438">
        <v>0</v>
      </c>
      <c r="AA1438">
        <v>0</v>
      </c>
      <c r="AB1438">
        <v>1</v>
      </c>
      <c r="AC1438">
        <v>8</v>
      </c>
      <c r="AD1438">
        <v>2022</v>
      </c>
      <c r="AE1438" t="s">
        <v>610</v>
      </c>
      <c r="AH1438">
        <v>23</v>
      </c>
      <c r="AI1438" t="s">
        <v>5293</v>
      </c>
      <c r="AJ1438" t="s">
        <v>252</v>
      </c>
      <c r="AK1438" t="s">
        <v>7423</v>
      </c>
      <c r="AL1438">
        <v>0</v>
      </c>
      <c r="AM1438">
        <v>0</v>
      </c>
      <c r="AN1438">
        <v>0</v>
      </c>
      <c r="AO1438">
        <v>0</v>
      </c>
      <c r="AP1438">
        <v>0</v>
      </c>
      <c r="AQ1438">
        <v>0</v>
      </c>
      <c r="AR1438">
        <v>0</v>
      </c>
      <c r="AS1438">
        <v>0</v>
      </c>
      <c r="AT1438">
        <v>0</v>
      </c>
      <c r="AU1438">
        <v>0</v>
      </c>
      <c r="AV1438">
        <v>0</v>
      </c>
      <c r="AW1438">
        <v>0</v>
      </c>
      <c r="AX1438">
        <v>0</v>
      </c>
      <c r="AY1438">
        <v>0</v>
      </c>
      <c r="AZ1438">
        <v>0</v>
      </c>
      <c r="BA1438">
        <v>0</v>
      </c>
      <c r="BB1438" t="s">
        <v>178</v>
      </c>
      <c r="BC1438" t="s">
        <v>166</v>
      </c>
      <c r="BD1438">
        <v>0</v>
      </c>
      <c r="BE1438">
        <v>0</v>
      </c>
    </row>
    <row r="1439" spans="1:57" x14ac:dyDescent="0.35">
      <c r="A1439" s="193">
        <v>358</v>
      </c>
      <c r="B1439">
        <v>6760</v>
      </c>
      <c r="C1439" s="194" t="s">
        <v>125</v>
      </c>
      <c r="D1439" t="s">
        <v>155</v>
      </c>
      <c r="E1439" t="s">
        <v>8938</v>
      </c>
      <c r="F1439" t="s">
        <v>86</v>
      </c>
      <c r="G1439">
        <v>1</v>
      </c>
      <c r="H1439">
        <v>0</v>
      </c>
      <c r="I1439">
        <v>0</v>
      </c>
      <c r="J1439">
        <v>0</v>
      </c>
      <c r="K1439">
        <v>0</v>
      </c>
      <c r="L1439">
        <v>0</v>
      </c>
      <c r="M1439" t="s">
        <v>8939</v>
      </c>
      <c r="N1439" s="165">
        <v>44822.392361111109</v>
      </c>
      <c r="O1439" s="195">
        <f t="shared" si="22"/>
        <v>44816</v>
      </c>
      <c r="P1439">
        <v>0</v>
      </c>
      <c r="Q1439" t="s">
        <v>8940</v>
      </c>
      <c r="R1439">
        <v>0</v>
      </c>
      <c r="S1439">
        <v>0</v>
      </c>
      <c r="T1439" t="s">
        <v>375</v>
      </c>
      <c r="U1439" t="s">
        <v>130</v>
      </c>
      <c r="V1439" t="s">
        <v>131</v>
      </c>
      <c r="W1439">
        <v>0</v>
      </c>
      <c r="X1439">
        <v>0</v>
      </c>
      <c r="Y1439">
        <v>0</v>
      </c>
      <c r="Z1439">
        <v>1</v>
      </c>
      <c r="AA1439">
        <v>0</v>
      </c>
      <c r="AB1439">
        <v>1</v>
      </c>
      <c r="AC1439">
        <v>9</v>
      </c>
      <c r="AD1439">
        <v>2022</v>
      </c>
      <c r="AH1439">
        <v>18</v>
      </c>
      <c r="AI1439" t="s">
        <v>8941</v>
      </c>
      <c r="AJ1439" t="s">
        <v>152</v>
      </c>
      <c r="AK1439" t="s">
        <v>288</v>
      </c>
      <c r="AL1439">
        <v>0</v>
      </c>
      <c r="AM1439">
        <v>0</v>
      </c>
      <c r="AN1439">
        <v>0</v>
      </c>
      <c r="AO1439">
        <v>0</v>
      </c>
      <c r="AP1439">
        <v>0</v>
      </c>
      <c r="AQ1439">
        <v>0</v>
      </c>
      <c r="AR1439">
        <v>1</v>
      </c>
      <c r="AS1439">
        <v>0</v>
      </c>
      <c r="AT1439">
        <v>0</v>
      </c>
      <c r="AU1439">
        <v>0</v>
      </c>
      <c r="AV1439">
        <v>0</v>
      </c>
      <c r="AW1439">
        <v>0</v>
      </c>
      <c r="AX1439">
        <v>0</v>
      </c>
      <c r="AY1439">
        <v>0</v>
      </c>
      <c r="AZ1439">
        <v>0</v>
      </c>
      <c r="BA1439">
        <v>0</v>
      </c>
      <c r="BB1439" t="s">
        <v>195</v>
      </c>
      <c r="BC1439" t="s">
        <v>166</v>
      </c>
      <c r="BD1439">
        <v>0</v>
      </c>
      <c r="BE1439">
        <v>0</v>
      </c>
    </row>
    <row r="1440" spans="1:57" x14ac:dyDescent="0.35">
      <c r="A1440" s="193">
        <v>361</v>
      </c>
      <c r="B1440">
        <v>6755</v>
      </c>
      <c r="C1440" s="194" t="s">
        <v>125</v>
      </c>
      <c r="D1440" t="s">
        <v>155</v>
      </c>
      <c r="E1440" t="s">
        <v>8942</v>
      </c>
      <c r="F1440" t="s">
        <v>86</v>
      </c>
      <c r="G1440">
        <v>1</v>
      </c>
      <c r="H1440">
        <v>0</v>
      </c>
      <c r="I1440">
        <v>0</v>
      </c>
      <c r="J1440">
        <v>0</v>
      </c>
      <c r="K1440">
        <v>0</v>
      </c>
      <c r="L1440">
        <v>0</v>
      </c>
      <c r="M1440" t="s">
        <v>8943</v>
      </c>
      <c r="N1440" s="165">
        <v>44822.495833333327</v>
      </c>
      <c r="O1440" s="195">
        <f t="shared" si="22"/>
        <v>44816</v>
      </c>
      <c r="P1440">
        <v>0</v>
      </c>
      <c r="Q1440" t="s">
        <v>8944</v>
      </c>
      <c r="R1440">
        <v>0</v>
      </c>
      <c r="S1440">
        <v>0</v>
      </c>
      <c r="T1440" t="s">
        <v>3304</v>
      </c>
      <c r="U1440" t="s">
        <v>130</v>
      </c>
      <c r="V1440" t="s">
        <v>131</v>
      </c>
      <c r="W1440">
        <v>0</v>
      </c>
      <c r="X1440">
        <v>0</v>
      </c>
      <c r="Y1440">
        <v>0</v>
      </c>
      <c r="Z1440">
        <v>0</v>
      </c>
      <c r="AA1440">
        <v>0</v>
      </c>
      <c r="AB1440">
        <v>0</v>
      </c>
      <c r="AC1440">
        <v>9</v>
      </c>
      <c r="AD1440">
        <v>2022</v>
      </c>
      <c r="AH1440">
        <v>18</v>
      </c>
      <c r="AI1440" t="s">
        <v>8945</v>
      </c>
      <c r="AJ1440" t="s">
        <v>160</v>
      </c>
      <c r="AK1440" t="s">
        <v>288</v>
      </c>
      <c r="AL1440">
        <v>0</v>
      </c>
      <c r="AM1440">
        <v>0</v>
      </c>
      <c r="AN1440">
        <v>0</v>
      </c>
      <c r="AO1440">
        <v>0</v>
      </c>
      <c r="AP1440">
        <v>0</v>
      </c>
      <c r="AQ1440">
        <v>0</v>
      </c>
      <c r="AR1440">
        <v>0</v>
      </c>
      <c r="AS1440">
        <v>0</v>
      </c>
      <c r="AT1440">
        <v>0</v>
      </c>
      <c r="AU1440">
        <v>0</v>
      </c>
      <c r="AV1440">
        <v>0</v>
      </c>
      <c r="AW1440">
        <v>0</v>
      </c>
      <c r="AX1440">
        <v>0</v>
      </c>
      <c r="AY1440">
        <v>0</v>
      </c>
      <c r="AZ1440">
        <v>0</v>
      </c>
      <c r="BA1440">
        <v>1</v>
      </c>
      <c r="BB1440" t="s">
        <v>162</v>
      </c>
      <c r="BC1440" t="s">
        <v>166</v>
      </c>
      <c r="BD1440">
        <v>0</v>
      </c>
      <c r="BE1440">
        <v>0</v>
      </c>
    </row>
    <row r="1441" spans="1:57" x14ac:dyDescent="0.35">
      <c r="A1441" s="193">
        <v>356</v>
      </c>
      <c r="B1441">
        <v>6761</v>
      </c>
      <c r="C1441" s="194" t="s">
        <v>125</v>
      </c>
      <c r="D1441" t="s">
        <v>155</v>
      </c>
      <c r="E1441" t="s">
        <v>8946</v>
      </c>
      <c r="F1441" t="s">
        <v>86</v>
      </c>
      <c r="G1441">
        <v>1</v>
      </c>
      <c r="H1441">
        <v>0</v>
      </c>
      <c r="I1441">
        <v>0</v>
      </c>
      <c r="J1441">
        <v>0</v>
      </c>
      <c r="K1441">
        <v>0</v>
      </c>
      <c r="L1441">
        <v>0</v>
      </c>
      <c r="M1441" t="s">
        <v>8947</v>
      </c>
      <c r="N1441" s="165">
        <v>44821.838194444441</v>
      </c>
      <c r="O1441" s="195">
        <f t="shared" si="22"/>
        <v>44816</v>
      </c>
      <c r="P1441">
        <v>0</v>
      </c>
      <c r="Q1441" t="s">
        <v>8948</v>
      </c>
      <c r="R1441">
        <v>0</v>
      </c>
      <c r="S1441">
        <v>0</v>
      </c>
      <c r="T1441" t="s">
        <v>375</v>
      </c>
      <c r="U1441" t="s">
        <v>130</v>
      </c>
      <c r="V1441" t="s">
        <v>131</v>
      </c>
      <c r="W1441">
        <v>0</v>
      </c>
      <c r="X1441">
        <v>0</v>
      </c>
      <c r="Y1441">
        <v>0</v>
      </c>
      <c r="Z1441">
        <v>0</v>
      </c>
      <c r="AA1441">
        <v>0</v>
      </c>
      <c r="AB1441">
        <v>0</v>
      </c>
      <c r="AC1441">
        <v>9</v>
      </c>
      <c r="AD1441">
        <v>2022</v>
      </c>
      <c r="AH1441">
        <v>17</v>
      </c>
      <c r="AI1441" t="s">
        <v>8949</v>
      </c>
      <c r="AJ1441" t="s">
        <v>160</v>
      </c>
      <c r="AK1441" t="s">
        <v>288</v>
      </c>
      <c r="AL1441">
        <v>0</v>
      </c>
      <c r="AM1441">
        <v>0</v>
      </c>
      <c r="AN1441">
        <v>0</v>
      </c>
      <c r="AO1441">
        <v>0</v>
      </c>
      <c r="AP1441">
        <v>0</v>
      </c>
      <c r="AQ1441">
        <v>0</v>
      </c>
      <c r="AR1441">
        <v>1</v>
      </c>
      <c r="AS1441">
        <v>0</v>
      </c>
      <c r="AT1441">
        <v>0</v>
      </c>
      <c r="AU1441">
        <v>0</v>
      </c>
      <c r="AV1441">
        <v>0</v>
      </c>
      <c r="AW1441">
        <v>0</v>
      </c>
      <c r="AX1441">
        <v>0</v>
      </c>
      <c r="AY1441">
        <v>0</v>
      </c>
      <c r="AZ1441">
        <v>0</v>
      </c>
      <c r="BA1441">
        <v>0</v>
      </c>
      <c r="BB1441" t="s">
        <v>178</v>
      </c>
      <c r="BC1441" t="s">
        <v>166</v>
      </c>
      <c r="BD1441">
        <v>0</v>
      </c>
      <c r="BE1441">
        <v>0</v>
      </c>
    </row>
    <row r="1442" spans="1:57" x14ac:dyDescent="0.35">
      <c r="A1442" s="193">
        <v>362</v>
      </c>
      <c r="B1442">
        <v>6764</v>
      </c>
      <c r="C1442" s="194" t="s">
        <v>125</v>
      </c>
      <c r="D1442" t="s">
        <v>155</v>
      </c>
      <c r="E1442" t="s">
        <v>8950</v>
      </c>
      <c r="F1442" t="s">
        <v>86</v>
      </c>
      <c r="G1442">
        <v>1</v>
      </c>
      <c r="H1442">
        <v>0</v>
      </c>
      <c r="I1442">
        <v>0</v>
      </c>
      <c r="J1442">
        <v>0</v>
      </c>
      <c r="K1442">
        <v>0</v>
      </c>
      <c r="L1442">
        <v>0</v>
      </c>
      <c r="M1442" t="s">
        <v>8951</v>
      </c>
      <c r="N1442" s="165">
        <v>44822.495833333327</v>
      </c>
      <c r="O1442" s="195">
        <f t="shared" si="22"/>
        <v>44816</v>
      </c>
      <c r="P1442">
        <v>0</v>
      </c>
      <c r="Q1442" t="s">
        <v>8952</v>
      </c>
      <c r="R1442">
        <v>0</v>
      </c>
      <c r="S1442">
        <v>0</v>
      </c>
      <c r="T1442" t="s">
        <v>397</v>
      </c>
      <c r="U1442" t="s">
        <v>130</v>
      </c>
      <c r="V1442" t="s">
        <v>131</v>
      </c>
      <c r="W1442">
        <v>0</v>
      </c>
      <c r="X1442">
        <v>0</v>
      </c>
      <c r="Y1442">
        <v>0</v>
      </c>
      <c r="Z1442">
        <v>0</v>
      </c>
      <c r="AA1442">
        <v>0</v>
      </c>
      <c r="AB1442">
        <v>0</v>
      </c>
      <c r="AC1442">
        <v>9</v>
      </c>
      <c r="AD1442">
        <v>2022</v>
      </c>
      <c r="AH1442">
        <v>18</v>
      </c>
      <c r="AI1442" t="s">
        <v>8953</v>
      </c>
      <c r="AJ1442" t="s">
        <v>152</v>
      </c>
      <c r="AK1442" t="s">
        <v>288</v>
      </c>
      <c r="AL1442">
        <v>0</v>
      </c>
      <c r="AM1442">
        <v>0</v>
      </c>
      <c r="AN1442">
        <v>1</v>
      </c>
      <c r="AO1442">
        <v>0</v>
      </c>
      <c r="AP1442">
        <v>0</v>
      </c>
      <c r="AQ1442">
        <v>0</v>
      </c>
      <c r="AR1442">
        <v>0</v>
      </c>
      <c r="AS1442">
        <v>0</v>
      </c>
      <c r="AT1442">
        <v>0</v>
      </c>
      <c r="AU1442">
        <v>0</v>
      </c>
      <c r="AV1442">
        <v>0</v>
      </c>
      <c r="AW1442">
        <v>0</v>
      </c>
      <c r="AX1442">
        <v>0</v>
      </c>
      <c r="AY1442">
        <v>0</v>
      </c>
      <c r="AZ1442">
        <v>0</v>
      </c>
      <c r="BA1442">
        <v>0</v>
      </c>
      <c r="BB1442" t="s">
        <v>195</v>
      </c>
      <c r="BC1442" t="s">
        <v>166</v>
      </c>
      <c r="BD1442">
        <v>0</v>
      </c>
      <c r="BE1442">
        <v>0</v>
      </c>
    </row>
    <row r="1443" spans="1:57" x14ac:dyDescent="0.35">
      <c r="A1443" s="193">
        <v>3454</v>
      </c>
      <c r="B1443">
        <v>131</v>
      </c>
      <c r="C1443" s="194" t="s">
        <v>125</v>
      </c>
      <c r="D1443" t="s">
        <v>366</v>
      </c>
      <c r="E1443" t="s">
        <v>5294</v>
      </c>
      <c r="F1443" t="s">
        <v>86</v>
      </c>
      <c r="G1443">
        <v>1</v>
      </c>
      <c r="H1443">
        <v>0</v>
      </c>
      <c r="I1443">
        <v>3</v>
      </c>
      <c r="J1443">
        <v>0</v>
      </c>
      <c r="K1443">
        <v>1</v>
      </c>
      <c r="L1443">
        <v>4</v>
      </c>
      <c r="M1443" t="s">
        <v>5295</v>
      </c>
      <c r="N1443" s="165">
        <v>44730.838090277779</v>
      </c>
      <c r="O1443" s="195">
        <f t="shared" si="22"/>
        <v>44725</v>
      </c>
      <c r="P1443">
        <v>0</v>
      </c>
      <c r="Q1443" t="s">
        <v>7479</v>
      </c>
      <c r="R1443">
        <v>0</v>
      </c>
      <c r="S1443">
        <v>0</v>
      </c>
      <c r="T1443" t="s">
        <v>369</v>
      </c>
      <c r="U1443" t="s">
        <v>130</v>
      </c>
      <c r="V1443" t="s">
        <v>131</v>
      </c>
      <c r="W1443">
        <v>0</v>
      </c>
      <c r="X1443">
        <v>0</v>
      </c>
      <c r="Y1443">
        <v>1</v>
      </c>
      <c r="Z1443">
        <v>0</v>
      </c>
      <c r="AA1443">
        <v>0</v>
      </c>
      <c r="AB1443">
        <v>1</v>
      </c>
      <c r="AC1443">
        <v>6</v>
      </c>
      <c r="AD1443">
        <v>2022</v>
      </c>
      <c r="AE1443" t="s">
        <v>5296</v>
      </c>
      <c r="AH1443">
        <v>18</v>
      </c>
      <c r="AI1443" t="s">
        <v>5297</v>
      </c>
      <c r="AJ1443" t="s">
        <v>252</v>
      </c>
      <c r="AK1443" t="s">
        <v>161</v>
      </c>
      <c r="AL1443">
        <v>0</v>
      </c>
      <c r="AM1443">
        <v>0</v>
      </c>
      <c r="AN1443">
        <v>1</v>
      </c>
      <c r="AO1443">
        <v>0</v>
      </c>
      <c r="AP1443">
        <v>0</v>
      </c>
      <c r="AQ1443">
        <v>0</v>
      </c>
      <c r="AR1443">
        <v>0</v>
      </c>
      <c r="AS1443">
        <v>0</v>
      </c>
      <c r="AT1443">
        <v>0</v>
      </c>
      <c r="AU1443">
        <v>0</v>
      </c>
      <c r="AV1443">
        <v>0</v>
      </c>
      <c r="AW1443">
        <v>0</v>
      </c>
      <c r="AX1443">
        <v>0</v>
      </c>
      <c r="AY1443">
        <v>0</v>
      </c>
      <c r="AZ1443">
        <v>0</v>
      </c>
      <c r="BA1443">
        <v>0</v>
      </c>
      <c r="BB1443" t="s">
        <v>154</v>
      </c>
      <c r="BC1443" t="s">
        <v>166</v>
      </c>
      <c r="BD1443">
        <v>0</v>
      </c>
      <c r="BE1443">
        <v>0</v>
      </c>
    </row>
    <row r="1444" spans="1:57" x14ac:dyDescent="0.35">
      <c r="A1444" s="193">
        <v>3453</v>
      </c>
      <c r="B1444">
        <v>6832</v>
      </c>
      <c r="C1444" s="194" t="s">
        <v>7480</v>
      </c>
      <c r="D1444" t="s">
        <v>366</v>
      </c>
      <c r="E1444" t="s">
        <v>5294</v>
      </c>
      <c r="F1444" t="s">
        <v>86</v>
      </c>
      <c r="G1444">
        <v>1</v>
      </c>
      <c r="H1444">
        <v>0</v>
      </c>
      <c r="I1444">
        <v>3</v>
      </c>
      <c r="J1444">
        <v>0</v>
      </c>
      <c r="K1444">
        <v>0</v>
      </c>
      <c r="L1444">
        <v>3</v>
      </c>
      <c r="M1444" t="s">
        <v>5295</v>
      </c>
      <c r="N1444" s="165">
        <v>44730.796423611107</v>
      </c>
      <c r="O1444" s="195">
        <f t="shared" si="22"/>
        <v>44725</v>
      </c>
      <c r="P1444">
        <v>3</v>
      </c>
      <c r="Q1444" t="s">
        <v>7481</v>
      </c>
      <c r="R1444">
        <v>0</v>
      </c>
      <c r="S1444">
        <v>0</v>
      </c>
      <c r="T1444" t="s">
        <v>369</v>
      </c>
      <c r="U1444" t="s">
        <v>130</v>
      </c>
      <c r="V1444" t="s">
        <v>131</v>
      </c>
      <c r="W1444">
        <v>0</v>
      </c>
      <c r="X1444">
        <v>0</v>
      </c>
      <c r="Y1444">
        <v>1</v>
      </c>
      <c r="Z1444">
        <v>0</v>
      </c>
      <c r="AA1444">
        <v>0</v>
      </c>
      <c r="AB1444">
        <v>1</v>
      </c>
      <c r="AC1444">
        <v>6</v>
      </c>
      <c r="AD1444">
        <v>2022</v>
      </c>
      <c r="AE1444" t="s">
        <v>5296</v>
      </c>
      <c r="AH1444">
        <v>18</v>
      </c>
      <c r="AI1444" t="s">
        <v>5297</v>
      </c>
      <c r="AJ1444" t="s">
        <v>252</v>
      </c>
      <c r="AK1444" t="s">
        <v>161</v>
      </c>
      <c r="AL1444">
        <v>0</v>
      </c>
      <c r="AM1444">
        <v>0</v>
      </c>
      <c r="AN1444">
        <v>1</v>
      </c>
      <c r="AO1444">
        <v>0</v>
      </c>
      <c r="AP1444">
        <v>0</v>
      </c>
      <c r="AQ1444">
        <v>0</v>
      </c>
      <c r="AR1444">
        <v>0</v>
      </c>
      <c r="AS1444">
        <v>0</v>
      </c>
      <c r="AT1444">
        <v>0</v>
      </c>
      <c r="AU1444">
        <v>0</v>
      </c>
      <c r="AV1444">
        <v>0</v>
      </c>
      <c r="AW1444">
        <v>0</v>
      </c>
      <c r="AX1444">
        <v>0</v>
      </c>
      <c r="AY1444">
        <v>0</v>
      </c>
      <c r="AZ1444">
        <v>0</v>
      </c>
      <c r="BA1444">
        <v>0</v>
      </c>
      <c r="BB1444" t="s">
        <v>154</v>
      </c>
      <c r="BC1444" t="s">
        <v>166</v>
      </c>
      <c r="BD1444">
        <v>0</v>
      </c>
      <c r="BE1444">
        <v>0</v>
      </c>
    </row>
    <row r="1445" spans="1:57" x14ac:dyDescent="0.35">
      <c r="A1445" s="193">
        <v>3526</v>
      </c>
      <c r="B1445">
        <v>6425</v>
      </c>
      <c r="C1445" s="194" t="s">
        <v>125</v>
      </c>
      <c r="D1445" t="s">
        <v>155</v>
      </c>
      <c r="E1445" t="s">
        <v>5298</v>
      </c>
      <c r="F1445" t="s">
        <v>86</v>
      </c>
      <c r="G1445">
        <v>1</v>
      </c>
      <c r="H1445">
        <v>0</v>
      </c>
      <c r="I1445">
        <v>0</v>
      </c>
      <c r="J1445">
        <v>0</v>
      </c>
      <c r="K1445">
        <v>0</v>
      </c>
      <c r="L1445">
        <v>0</v>
      </c>
      <c r="M1445" t="s">
        <v>5299</v>
      </c>
      <c r="N1445" s="165">
        <v>44740.624305555553</v>
      </c>
      <c r="O1445" s="195">
        <f t="shared" si="22"/>
        <v>44739</v>
      </c>
      <c r="P1445">
        <v>0</v>
      </c>
      <c r="Q1445" t="s">
        <v>8954</v>
      </c>
      <c r="R1445">
        <v>0</v>
      </c>
      <c r="S1445">
        <v>0</v>
      </c>
      <c r="T1445" t="s">
        <v>829</v>
      </c>
      <c r="U1445" t="s">
        <v>130</v>
      </c>
      <c r="V1445" t="s">
        <v>131</v>
      </c>
      <c r="W1445">
        <v>0</v>
      </c>
      <c r="X1445">
        <v>0</v>
      </c>
      <c r="Y1445">
        <v>0</v>
      </c>
      <c r="Z1445">
        <v>0</v>
      </c>
      <c r="AA1445">
        <v>0</v>
      </c>
      <c r="AB1445">
        <v>1</v>
      </c>
      <c r="AC1445">
        <v>6</v>
      </c>
      <c r="AD1445">
        <v>2022</v>
      </c>
      <c r="AH1445">
        <v>28</v>
      </c>
      <c r="AI1445" t="s">
        <v>5300</v>
      </c>
      <c r="AJ1445" t="s">
        <v>152</v>
      </c>
      <c r="AK1445" t="s">
        <v>161</v>
      </c>
      <c r="AL1445">
        <v>0</v>
      </c>
      <c r="AM1445">
        <v>0</v>
      </c>
      <c r="AN1445">
        <v>0</v>
      </c>
      <c r="AO1445">
        <v>0</v>
      </c>
      <c r="AP1445">
        <v>0</v>
      </c>
      <c r="AQ1445">
        <v>1</v>
      </c>
      <c r="AR1445">
        <v>0</v>
      </c>
      <c r="AS1445">
        <v>0</v>
      </c>
      <c r="AT1445">
        <v>0</v>
      </c>
      <c r="AU1445">
        <v>0</v>
      </c>
      <c r="AV1445">
        <v>0</v>
      </c>
      <c r="AW1445">
        <v>0</v>
      </c>
      <c r="AX1445">
        <v>0</v>
      </c>
      <c r="AY1445">
        <v>0</v>
      </c>
      <c r="AZ1445">
        <v>0</v>
      </c>
      <c r="BA1445">
        <v>0</v>
      </c>
      <c r="BB1445" t="s">
        <v>195</v>
      </c>
      <c r="BC1445" t="s">
        <v>166</v>
      </c>
      <c r="BD1445">
        <v>0</v>
      </c>
      <c r="BE1445">
        <v>0</v>
      </c>
    </row>
    <row r="1446" spans="1:57" x14ac:dyDescent="0.35">
      <c r="A1446" s="193">
        <v>1183</v>
      </c>
      <c r="B1446">
        <v>95</v>
      </c>
      <c r="C1446" s="194" t="s">
        <v>125</v>
      </c>
      <c r="D1446" t="s">
        <v>366</v>
      </c>
      <c r="E1446" t="s">
        <v>5301</v>
      </c>
      <c r="F1446" t="s">
        <v>86</v>
      </c>
      <c r="G1446">
        <v>1</v>
      </c>
      <c r="H1446">
        <v>0</v>
      </c>
      <c r="I1446">
        <v>21</v>
      </c>
      <c r="J1446">
        <v>0</v>
      </c>
      <c r="K1446">
        <v>18</v>
      </c>
      <c r="L1446">
        <v>39</v>
      </c>
      <c r="M1446" t="s">
        <v>5302</v>
      </c>
      <c r="N1446" s="165">
        <v>44720.781354166669</v>
      </c>
      <c r="O1446" s="195">
        <f t="shared" si="22"/>
        <v>44718</v>
      </c>
      <c r="P1446">
        <v>0</v>
      </c>
      <c r="Q1446" t="s">
        <v>7479</v>
      </c>
      <c r="R1446">
        <v>0</v>
      </c>
      <c r="S1446">
        <v>0</v>
      </c>
      <c r="T1446" t="s">
        <v>369</v>
      </c>
      <c r="U1446" t="s">
        <v>130</v>
      </c>
      <c r="V1446" t="s">
        <v>131</v>
      </c>
      <c r="W1446">
        <v>0</v>
      </c>
      <c r="X1446">
        <v>0</v>
      </c>
      <c r="Y1446">
        <v>1</v>
      </c>
      <c r="Z1446">
        <v>0</v>
      </c>
      <c r="AA1446">
        <v>0</v>
      </c>
      <c r="AB1446">
        <v>1</v>
      </c>
      <c r="AC1446">
        <v>6</v>
      </c>
      <c r="AD1446">
        <v>2022</v>
      </c>
      <c r="AE1446" t="s">
        <v>5303</v>
      </c>
      <c r="AH1446">
        <v>8</v>
      </c>
      <c r="AI1446" t="s">
        <v>5304</v>
      </c>
      <c r="AJ1446" t="s">
        <v>160</v>
      </c>
      <c r="AK1446" t="s">
        <v>7423</v>
      </c>
      <c r="AL1446">
        <v>0</v>
      </c>
      <c r="AM1446">
        <v>0</v>
      </c>
      <c r="AN1446">
        <v>0</v>
      </c>
      <c r="AO1446">
        <v>0</v>
      </c>
      <c r="AP1446">
        <v>0</v>
      </c>
      <c r="AQ1446">
        <v>0</v>
      </c>
      <c r="AR1446">
        <v>0</v>
      </c>
      <c r="AS1446">
        <v>0</v>
      </c>
      <c r="AT1446">
        <v>0</v>
      </c>
      <c r="AU1446">
        <v>1</v>
      </c>
      <c r="AV1446">
        <v>0</v>
      </c>
      <c r="AW1446">
        <v>0</v>
      </c>
      <c r="AX1446">
        <v>0</v>
      </c>
      <c r="AY1446">
        <v>0</v>
      </c>
      <c r="AZ1446">
        <v>0</v>
      </c>
      <c r="BA1446">
        <v>0</v>
      </c>
      <c r="BB1446" t="s">
        <v>162</v>
      </c>
      <c r="BC1446" t="s">
        <v>166</v>
      </c>
      <c r="BD1446">
        <v>0</v>
      </c>
      <c r="BE1446">
        <v>0</v>
      </c>
    </row>
    <row r="1447" spans="1:57" x14ac:dyDescent="0.35">
      <c r="A1447" s="193">
        <v>1182</v>
      </c>
      <c r="B1447">
        <v>6875</v>
      </c>
      <c r="C1447" s="194" t="s">
        <v>7480</v>
      </c>
      <c r="D1447" t="s">
        <v>366</v>
      </c>
      <c r="E1447" t="s">
        <v>5301</v>
      </c>
      <c r="F1447" t="s">
        <v>86</v>
      </c>
      <c r="G1447">
        <v>1</v>
      </c>
      <c r="H1447">
        <v>0</v>
      </c>
      <c r="I1447">
        <v>21</v>
      </c>
      <c r="J1447">
        <v>0</v>
      </c>
      <c r="K1447">
        <v>0</v>
      </c>
      <c r="L1447">
        <v>21</v>
      </c>
      <c r="M1447" t="s">
        <v>5302</v>
      </c>
      <c r="N1447" s="165">
        <v>44720.739687499998</v>
      </c>
      <c r="O1447" s="195">
        <f t="shared" si="22"/>
        <v>44718</v>
      </c>
      <c r="P1447">
        <v>21</v>
      </c>
      <c r="Q1447" t="s">
        <v>7481</v>
      </c>
      <c r="R1447">
        <v>0</v>
      </c>
      <c r="S1447">
        <v>0</v>
      </c>
      <c r="T1447" t="s">
        <v>369</v>
      </c>
      <c r="U1447" t="s">
        <v>130</v>
      </c>
      <c r="V1447" t="s">
        <v>131</v>
      </c>
      <c r="W1447">
        <v>0</v>
      </c>
      <c r="X1447">
        <v>0</v>
      </c>
      <c r="Y1447">
        <v>1</v>
      </c>
      <c r="Z1447">
        <v>0</v>
      </c>
      <c r="AA1447">
        <v>0</v>
      </c>
      <c r="AB1447">
        <v>1</v>
      </c>
      <c r="AC1447">
        <v>6</v>
      </c>
      <c r="AD1447">
        <v>2022</v>
      </c>
      <c r="AE1447" t="s">
        <v>5303</v>
      </c>
      <c r="AH1447">
        <v>8</v>
      </c>
      <c r="AI1447" t="s">
        <v>5304</v>
      </c>
      <c r="AJ1447" t="s">
        <v>160</v>
      </c>
      <c r="AK1447" t="s">
        <v>7423</v>
      </c>
      <c r="AL1447">
        <v>0</v>
      </c>
      <c r="AM1447">
        <v>0</v>
      </c>
      <c r="AN1447">
        <v>0</v>
      </c>
      <c r="AO1447">
        <v>0</v>
      </c>
      <c r="AP1447">
        <v>0</v>
      </c>
      <c r="AQ1447">
        <v>0</v>
      </c>
      <c r="AR1447">
        <v>0</v>
      </c>
      <c r="AS1447">
        <v>0</v>
      </c>
      <c r="AT1447">
        <v>0</v>
      </c>
      <c r="AU1447">
        <v>1</v>
      </c>
      <c r="AV1447">
        <v>0</v>
      </c>
      <c r="AW1447">
        <v>0</v>
      </c>
      <c r="AX1447">
        <v>0</v>
      </c>
      <c r="AY1447">
        <v>0</v>
      </c>
      <c r="AZ1447">
        <v>0</v>
      </c>
      <c r="BA1447">
        <v>0</v>
      </c>
      <c r="BB1447" t="s">
        <v>162</v>
      </c>
      <c r="BC1447" t="s">
        <v>166</v>
      </c>
      <c r="BD1447">
        <v>0</v>
      </c>
      <c r="BE1447">
        <v>0</v>
      </c>
    </row>
    <row r="1448" spans="1:57" x14ac:dyDescent="0.35">
      <c r="A1448" s="193">
        <v>3756</v>
      </c>
      <c r="B1448">
        <v>6507</v>
      </c>
      <c r="C1448" s="194" t="s">
        <v>125</v>
      </c>
      <c r="D1448" t="s">
        <v>155</v>
      </c>
      <c r="E1448" t="s">
        <v>5305</v>
      </c>
      <c r="F1448" t="s">
        <v>86</v>
      </c>
      <c r="G1448">
        <v>1</v>
      </c>
      <c r="H1448">
        <v>0</v>
      </c>
      <c r="I1448">
        <v>0</v>
      </c>
      <c r="J1448">
        <v>0</v>
      </c>
      <c r="K1448">
        <v>0</v>
      </c>
      <c r="L1448">
        <v>0</v>
      </c>
      <c r="M1448" t="s">
        <v>5306</v>
      </c>
      <c r="N1448" s="165">
        <v>44756.419444444437</v>
      </c>
      <c r="O1448" s="195">
        <f t="shared" si="22"/>
        <v>44753</v>
      </c>
      <c r="P1448">
        <v>0</v>
      </c>
      <c r="Q1448" t="s">
        <v>8955</v>
      </c>
      <c r="R1448">
        <v>0</v>
      </c>
      <c r="S1448">
        <v>0</v>
      </c>
      <c r="T1448" t="s">
        <v>3208</v>
      </c>
      <c r="U1448" t="s">
        <v>130</v>
      </c>
      <c r="V1448" t="s">
        <v>131</v>
      </c>
      <c r="W1448">
        <v>0</v>
      </c>
      <c r="X1448">
        <v>0</v>
      </c>
      <c r="Y1448">
        <v>0</v>
      </c>
      <c r="Z1448">
        <v>0</v>
      </c>
      <c r="AA1448">
        <v>0</v>
      </c>
      <c r="AB1448">
        <v>1</v>
      </c>
      <c r="AC1448">
        <v>7</v>
      </c>
      <c r="AD1448">
        <v>2022</v>
      </c>
      <c r="AH1448">
        <v>14</v>
      </c>
      <c r="AI1448" t="s">
        <v>5307</v>
      </c>
      <c r="AJ1448" t="s">
        <v>152</v>
      </c>
      <c r="AK1448" t="s">
        <v>171</v>
      </c>
      <c r="AL1448">
        <v>0</v>
      </c>
      <c r="AM1448">
        <v>0</v>
      </c>
      <c r="AN1448">
        <v>0</v>
      </c>
      <c r="AO1448">
        <v>0</v>
      </c>
      <c r="AP1448">
        <v>0</v>
      </c>
      <c r="AQ1448">
        <v>1</v>
      </c>
      <c r="AR1448">
        <v>0</v>
      </c>
      <c r="AS1448">
        <v>0</v>
      </c>
      <c r="AT1448">
        <v>0</v>
      </c>
      <c r="AU1448">
        <v>0</v>
      </c>
      <c r="AV1448">
        <v>0</v>
      </c>
      <c r="AW1448">
        <v>0</v>
      </c>
      <c r="AX1448">
        <v>0</v>
      </c>
      <c r="AY1448">
        <v>0</v>
      </c>
      <c r="AZ1448">
        <v>0</v>
      </c>
      <c r="BA1448">
        <v>0</v>
      </c>
      <c r="BB1448" t="s">
        <v>195</v>
      </c>
      <c r="BC1448" t="s">
        <v>166</v>
      </c>
      <c r="BD1448">
        <v>0</v>
      </c>
      <c r="BE1448">
        <v>0</v>
      </c>
    </row>
    <row r="1449" spans="1:57" x14ac:dyDescent="0.35">
      <c r="A1449" s="193">
        <v>4609</v>
      </c>
      <c r="B1449">
        <v>154</v>
      </c>
      <c r="C1449" s="194" t="s">
        <v>125</v>
      </c>
      <c r="D1449" t="s">
        <v>366</v>
      </c>
      <c r="E1449" t="s">
        <v>5308</v>
      </c>
      <c r="F1449" t="s">
        <v>83</v>
      </c>
      <c r="G1449">
        <v>1</v>
      </c>
      <c r="H1449">
        <v>0</v>
      </c>
      <c r="I1449">
        <v>5</v>
      </c>
      <c r="J1449">
        <v>0</v>
      </c>
      <c r="K1449">
        <v>0</v>
      </c>
      <c r="L1449">
        <v>5</v>
      </c>
      <c r="M1449" t="s">
        <v>5309</v>
      </c>
      <c r="N1449" s="165">
        <v>44787.812395833331</v>
      </c>
      <c r="O1449" s="195">
        <f t="shared" si="22"/>
        <v>44781</v>
      </c>
      <c r="P1449">
        <v>0</v>
      </c>
      <c r="Q1449" t="s">
        <v>7479</v>
      </c>
      <c r="R1449">
        <v>0</v>
      </c>
      <c r="S1449">
        <v>0</v>
      </c>
      <c r="T1449" t="s">
        <v>369</v>
      </c>
      <c r="U1449" t="s">
        <v>130</v>
      </c>
      <c r="V1449" t="s">
        <v>131</v>
      </c>
      <c r="W1449">
        <v>1</v>
      </c>
      <c r="X1449">
        <v>0</v>
      </c>
      <c r="Y1449">
        <v>0</v>
      </c>
      <c r="Z1449">
        <v>0</v>
      </c>
      <c r="AA1449">
        <v>0</v>
      </c>
      <c r="AB1449">
        <v>1</v>
      </c>
      <c r="AC1449">
        <v>8</v>
      </c>
      <c r="AD1449">
        <v>2022</v>
      </c>
      <c r="AE1449" t="s">
        <v>5310</v>
      </c>
      <c r="AH1449">
        <v>14</v>
      </c>
      <c r="AI1449" t="s">
        <v>5311</v>
      </c>
      <c r="AJ1449" t="s">
        <v>160</v>
      </c>
      <c r="AK1449" t="s">
        <v>161</v>
      </c>
      <c r="AL1449">
        <v>0</v>
      </c>
      <c r="AM1449">
        <v>0</v>
      </c>
      <c r="AN1449">
        <v>0</v>
      </c>
      <c r="AO1449">
        <v>0</v>
      </c>
      <c r="AP1449">
        <v>0</v>
      </c>
      <c r="AQ1449">
        <v>0</v>
      </c>
      <c r="AR1449">
        <v>0</v>
      </c>
      <c r="AS1449">
        <v>0</v>
      </c>
      <c r="AT1449">
        <v>0</v>
      </c>
      <c r="AU1449">
        <v>0</v>
      </c>
      <c r="AV1449">
        <v>0</v>
      </c>
      <c r="AW1449">
        <v>0</v>
      </c>
      <c r="AX1449">
        <v>0</v>
      </c>
      <c r="AY1449">
        <v>0</v>
      </c>
      <c r="AZ1449">
        <v>0</v>
      </c>
      <c r="BA1449">
        <v>0</v>
      </c>
      <c r="BB1449" t="s">
        <v>178</v>
      </c>
      <c r="BC1449" t="s">
        <v>166</v>
      </c>
      <c r="BD1449">
        <v>1</v>
      </c>
      <c r="BE1449">
        <v>0</v>
      </c>
    </row>
    <row r="1450" spans="1:57" x14ac:dyDescent="0.35">
      <c r="A1450" s="193">
        <v>4604</v>
      </c>
      <c r="B1450">
        <v>6793</v>
      </c>
      <c r="C1450" s="194" t="s">
        <v>7480</v>
      </c>
      <c r="D1450" t="s">
        <v>366</v>
      </c>
      <c r="E1450" t="s">
        <v>5308</v>
      </c>
      <c r="F1450" t="s">
        <v>83</v>
      </c>
      <c r="G1450">
        <v>1</v>
      </c>
      <c r="H1450">
        <v>0</v>
      </c>
      <c r="I1450">
        <v>5</v>
      </c>
      <c r="J1450">
        <v>0</v>
      </c>
      <c r="K1450">
        <v>0</v>
      </c>
      <c r="L1450">
        <v>5</v>
      </c>
      <c r="M1450" t="s">
        <v>5309</v>
      </c>
      <c r="N1450" s="165">
        <v>44787.770729166667</v>
      </c>
      <c r="O1450" s="195">
        <f t="shared" si="22"/>
        <v>44781</v>
      </c>
      <c r="P1450">
        <v>5</v>
      </c>
      <c r="Q1450" t="s">
        <v>7481</v>
      </c>
      <c r="R1450">
        <v>0</v>
      </c>
      <c r="S1450">
        <v>0</v>
      </c>
      <c r="T1450" t="s">
        <v>369</v>
      </c>
      <c r="U1450" t="s">
        <v>130</v>
      </c>
      <c r="V1450" t="s">
        <v>131</v>
      </c>
      <c r="W1450">
        <v>1</v>
      </c>
      <c r="X1450">
        <v>0</v>
      </c>
      <c r="Y1450">
        <v>0</v>
      </c>
      <c r="Z1450">
        <v>0</v>
      </c>
      <c r="AA1450">
        <v>0</v>
      </c>
      <c r="AB1450">
        <v>1</v>
      </c>
      <c r="AC1450">
        <v>8</v>
      </c>
      <c r="AD1450">
        <v>2022</v>
      </c>
      <c r="AE1450" t="s">
        <v>5310</v>
      </c>
      <c r="AH1450">
        <v>14</v>
      </c>
      <c r="AI1450" t="s">
        <v>5311</v>
      </c>
      <c r="AJ1450" t="s">
        <v>160</v>
      </c>
      <c r="AK1450" t="s">
        <v>161</v>
      </c>
      <c r="AL1450">
        <v>0</v>
      </c>
      <c r="AM1450">
        <v>0</v>
      </c>
      <c r="AN1450">
        <v>0</v>
      </c>
      <c r="AO1450">
        <v>0</v>
      </c>
      <c r="AP1450">
        <v>0</v>
      </c>
      <c r="AQ1450">
        <v>0</v>
      </c>
      <c r="AR1450">
        <v>0</v>
      </c>
      <c r="AS1450">
        <v>0</v>
      </c>
      <c r="AT1450">
        <v>0</v>
      </c>
      <c r="AU1450">
        <v>0</v>
      </c>
      <c r="AV1450">
        <v>0</v>
      </c>
      <c r="AW1450">
        <v>0</v>
      </c>
      <c r="AX1450">
        <v>0</v>
      </c>
      <c r="AY1450">
        <v>0</v>
      </c>
      <c r="AZ1450">
        <v>0</v>
      </c>
      <c r="BA1450">
        <v>0</v>
      </c>
      <c r="BB1450" t="s">
        <v>178</v>
      </c>
      <c r="BC1450" t="s">
        <v>166</v>
      </c>
      <c r="BD1450">
        <v>1</v>
      </c>
      <c r="BE1450">
        <v>0</v>
      </c>
    </row>
    <row r="1451" spans="1:57" x14ac:dyDescent="0.35">
      <c r="A1451" s="193">
        <v>1212</v>
      </c>
      <c r="B1451">
        <v>70</v>
      </c>
      <c r="C1451" s="194" t="s">
        <v>125</v>
      </c>
      <c r="D1451" t="s">
        <v>366</v>
      </c>
      <c r="E1451" t="s">
        <v>5312</v>
      </c>
      <c r="F1451" t="s">
        <v>86</v>
      </c>
      <c r="G1451">
        <v>1</v>
      </c>
      <c r="H1451">
        <v>0</v>
      </c>
      <c r="I1451">
        <v>28</v>
      </c>
      <c r="J1451">
        <v>0</v>
      </c>
      <c r="K1451">
        <v>2</v>
      </c>
      <c r="L1451">
        <v>30</v>
      </c>
      <c r="M1451" t="s">
        <v>5313</v>
      </c>
      <c r="N1451" s="165">
        <v>44722.615856481483</v>
      </c>
      <c r="O1451" s="195">
        <f t="shared" si="22"/>
        <v>44718</v>
      </c>
      <c r="P1451">
        <v>0</v>
      </c>
      <c r="Q1451" t="s">
        <v>7479</v>
      </c>
      <c r="R1451">
        <v>0</v>
      </c>
      <c r="S1451">
        <v>0</v>
      </c>
      <c r="T1451" t="s">
        <v>369</v>
      </c>
      <c r="U1451" t="s">
        <v>130</v>
      </c>
      <c r="V1451" t="s">
        <v>131</v>
      </c>
      <c r="W1451">
        <v>0</v>
      </c>
      <c r="X1451">
        <v>0</v>
      </c>
      <c r="Y1451">
        <v>1</v>
      </c>
      <c r="Z1451">
        <v>0</v>
      </c>
      <c r="AA1451">
        <v>0</v>
      </c>
      <c r="AB1451">
        <v>1</v>
      </c>
      <c r="AC1451">
        <v>6</v>
      </c>
      <c r="AD1451">
        <v>2022</v>
      </c>
      <c r="AE1451" t="s">
        <v>472</v>
      </c>
      <c r="AH1451">
        <v>10</v>
      </c>
      <c r="AI1451" t="s">
        <v>5314</v>
      </c>
      <c r="AJ1451" t="s">
        <v>160</v>
      </c>
      <c r="AK1451" t="s">
        <v>7423</v>
      </c>
      <c r="AL1451">
        <v>0</v>
      </c>
      <c r="AM1451">
        <v>0</v>
      </c>
      <c r="AN1451">
        <v>0</v>
      </c>
      <c r="AO1451">
        <v>0</v>
      </c>
      <c r="AP1451">
        <v>0</v>
      </c>
      <c r="AQ1451">
        <v>0</v>
      </c>
      <c r="AR1451">
        <v>0</v>
      </c>
      <c r="AS1451">
        <v>0</v>
      </c>
      <c r="AT1451">
        <v>0</v>
      </c>
      <c r="AU1451">
        <v>0</v>
      </c>
      <c r="AV1451">
        <v>0</v>
      </c>
      <c r="AW1451">
        <v>0</v>
      </c>
      <c r="AX1451">
        <v>0</v>
      </c>
      <c r="AY1451">
        <v>0</v>
      </c>
      <c r="AZ1451">
        <v>0</v>
      </c>
      <c r="BA1451">
        <v>0</v>
      </c>
      <c r="BB1451" t="s">
        <v>162</v>
      </c>
      <c r="BC1451" t="s">
        <v>166</v>
      </c>
      <c r="BD1451">
        <v>0</v>
      </c>
      <c r="BE1451">
        <v>0</v>
      </c>
    </row>
    <row r="1452" spans="1:57" x14ac:dyDescent="0.35">
      <c r="A1452" s="193">
        <v>1210</v>
      </c>
      <c r="B1452">
        <v>6864</v>
      </c>
      <c r="C1452" s="194" t="s">
        <v>7480</v>
      </c>
      <c r="D1452" t="s">
        <v>366</v>
      </c>
      <c r="E1452" t="s">
        <v>5312</v>
      </c>
      <c r="F1452" t="s">
        <v>86</v>
      </c>
      <c r="G1452">
        <v>1</v>
      </c>
      <c r="H1452">
        <v>0</v>
      </c>
      <c r="I1452">
        <v>28</v>
      </c>
      <c r="J1452">
        <v>0</v>
      </c>
      <c r="K1452">
        <v>0</v>
      </c>
      <c r="L1452">
        <v>28</v>
      </c>
      <c r="M1452" t="s">
        <v>5313</v>
      </c>
      <c r="N1452" s="165">
        <v>44722.574189814812</v>
      </c>
      <c r="O1452" s="195">
        <f t="shared" si="22"/>
        <v>44718</v>
      </c>
      <c r="P1452">
        <v>28</v>
      </c>
      <c r="Q1452" t="s">
        <v>7481</v>
      </c>
      <c r="R1452">
        <v>0</v>
      </c>
      <c r="S1452">
        <v>0</v>
      </c>
      <c r="T1452" t="s">
        <v>369</v>
      </c>
      <c r="U1452" t="s">
        <v>130</v>
      </c>
      <c r="V1452" t="s">
        <v>131</v>
      </c>
      <c r="W1452">
        <v>0</v>
      </c>
      <c r="X1452">
        <v>0</v>
      </c>
      <c r="Y1452">
        <v>1</v>
      </c>
      <c r="Z1452">
        <v>0</v>
      </c>
      <c r="AA1452">
        <v>0</v>
      </c>
      <c r="AB1452">
        <v>1</v>
      </c>
      <c r="AC1452">
        <v>6</v>
      </c>
      <c r="AD1452">
        <v>2022</v>
      </c>
      <c r="AE1452" t="s">
        <v>472</v>
      </c>
      <c r="AH1452">
        <v>10</v>
      </c>
      <c r="AI1452" t="s">
        <v>5314</v>
      </c>
      <c r="AJ1452" t="s">
        <v>160</v>
      </c>
      <c r="AK1452" t="s">
        <v>7423</v>
      </c>
      <c r="AL1452">
        <v>0</v>
      </c>
      <c r="AM1452">
        <v>0</v>
      </c>
      <c r="AN1452">
        <v>0</v>
      </c>
      <c r="AO1452">
        <v>0</v>
      </c>
      <c r="AP1452">
        <v>0</v>
      </c>
      <c r="AQ1452">
        <v>0</v>
      </c>
      <c r="AR1452">
        <v>0</v>
      </c>
      <c r="AS1452">
        <v>0</v>
      </c>
      <c r="AT1452">
        <v>0</v>
      </c>
      <c r="AU1452">
        <v>0</v>
      </c>
      <c r="AV1452">
        <v>0</v>
      </c>
      <c r="AW1452">
        <v>0</v>
      </c>
      <c r="AX1452">
        <v>0</v>
      </c>
      <c r="AY1452">
        <v>0</v>
      </c>
      <c r="AZ1452">
        <v>0</v>
      </c>
      <c r="BA1452">
        <v>0</v>
      </c>
      <c r="BB1452" t="s">
        <v>162</v>
      </c>
      <c r="BC1452" t="s">
        <v>166</v>
      </c>
      <c r="BD1452">
        <v>0</v>
      </c>
      <c r="BE1452">
        <v>0</v>
      </c>
    </row>
    <row r="1453" spans="1:57" x14ac:dyDescent="0.35">
      <c r="A1453" s="193">
        <v>1143</v>
      </c>
      <c r="B1453">
        <v>83</v>
      </c>
      <c r="C1453" s="194" t="s">
        <v>125</v>
      </c>
      <c r="D1453" t="s">
        <v>366</v>
      </c>
      <c r="E1453" t="s">
        <v>3547</v>
      </c>
      <c r="F1453" t="s">
        <v>86</v>
      </c>
      <c r="G1453">
        <v>1</v>
      </c>
      <c r="H1453">
        <v>0</v>
      </c>
      <c r="I1453">
        <v>1</v>
      </c>
      <c r="J1453">
        <v>0</v>
      </c>
      <c r="K1453">
        <v>0</v>
      </c>
      <c r="L1453">
        <v>1</v>
      </c>
      <c r="M1453" t="s">
        <v>5315</v>
      </c>
      <c r="N1453" s="165">
        <v>44718.829618055563</v>
      </c>
      <c r="O1453" s="195">
        <f t="shared" si="22"/>
        <v>44718</v>
      </c>
      <c r="P1453">
        <v>0</v>
      </c>
      <c r="Q1453" t="s">
        <v>7479</v>
      </c>
      <c r="R1453">
        <v>0</v>
      </c>
      <c r="S1453">
        <v>0</v>
      </c>
      <c r="T1453" t="s">
        <v>369</v>
      </c>
      <c r="U1453" t="s">
        <v>130</v>
      </c>
      <c r="V1453" t="s">
        <v>131</v>
      </c>
      <c r="W1453">
        <v>0</v>
      </c>
      <c r="X1453">
        <v>0</v>
      </c>
      <c r="Y1453">
        <v>1</v>
      </c>
      <c r="Z1453">
        <v>0</v>
      </c>
      <c r="AA1453">
        <v>0</v>
      </c>
      <c r="AB1453">
        <v>1</v>
      </c>
      <c r="AC1453">
        <v>6</v>
      </c>
      <c r="AD1453">
        <v>2022</v>
      </c>
      <c r="AE1453" t="s">
        <v>3546</v>
      </c>
      <c r="AH1453">
        <v>6</v>
      </c>
      <c r="AI1453" t="s">
        <v>5316</v>
      </c>
      <c r="AJ1453" t="s">
        <v>152</v>
      </c>
      <c r="AK1453" t="s">
        <v>7423</v>
      </c>
      <c r="AL1453">
        <v>0</v>
      </c>
      <c r="AM1453">
        <v>0</v>
      </c>
      <c r="AN1453">
        <v>0</v>
      </c>
      <c r="AO1453">
        <v>0</v>
      </c>
      <c r="AP1453">
        <v>0</v>
      </c>
      <c r="AQ1453">
        <v>0</v>
      </c>
      <c r="AR1453">
        <v>0</v>
      </c>
      <c r="AS1453">
        <v>0</v>
      </c>
      <c r="AT1453">
        <v>0</v>
      </c>
      <c r="AU1453">
        <v>0</v>
      </c>
      <c r="AV1453">
        <v>0</v>
      </c>
      <c r="AW1453">
        <v>0</v>
      </c>
      <c r="AX1453">
        <v>0</v>
      </c>
      <c r="AY1453">
        <v>0</v>
      </c>
      <c r="AZ1453">
        <v>0</v>
      </c>
      <c r="BA1453">
        <v>0</v>
      </c>
      <c r="BB1453" t="s">
        <v>162</v>
      </c>
      <c r="BC1453" t="s">
        <v>166</v>
      </c>
      <c r="BD1453">
        <v>0</v>
      </c>
      <c r="BE1453">
        <v>0</v>
      </c>
    </row>
    <row r="1454" spans="1:57" x14ac:dyDescent="0.35">
      <c r="A1454" s="193">
        <v>1141</v>
      </c>
      <c r="B1454">
        <v>6891</v>
      </c>
      <c r="C1454" s="194" t="s">
        <v>7480</v>
      </c>
      <c r="D1454" t="s">
        <v>366</v>
      </c>
      <c r="E1454" t="s">
        <v>3547</v>
      </c>
      <c r="F1454" t="s">
        <v>86</v>
      </c>
      <c r="G1454">
        <v>1</v>
      </c>
      <c r="H1454">
        <v>0</v>
      </c>
      <c r="I1454">
        <v>1</v>
      </c>
      <c r="J1454">
        <v>0</v>
      </c>
      <c r="K1454">
        <v>0</v>
      </c>
      <c r="L1454">
        <v>1</v>
      </c>
      <c r="M1454" t="s">
        <v>5315</v>
      </c>
      <c r="N1454" s="165">
        <v>44718.787951388891</v>
      </c>
      <c r="O1454" s="195">
        <f t="shared" si="22"/>
        <v>44718</v>
      </c>
      <c r="P1454">
        <v>1</v>
      </c>
      <c r="Q1454" t="s">
        <v>7481</v>
      </c>
      <c r="R1454">
        <v>0</v>
      </c>
      <c r="S1454">
        <v>0</v>
      </c>
      <c r="T1454" t="s">
        <v>369</v>
      </c>
      <c r="U1454" t="s">
        <v>130</v>
      </c>
      <c r="V1454" t="s">
        <v>131</v>
      </c>
      <c r="W1454">
        <v>0</v>
      </c>
      <c r="X1454">
        <v>0</v>
      </c>
      <c r="Y1454">
        <v>1</v>
      </c>
      <c r="Z1454">
        <v>0</v>
      </c>
      <c r="AA1454">
        <v>0</v>
      </c>
      <c r="AB1454">
        <v>1</v>
      </c>
      <c r="AC1454">
        <v>6</v>
      </c>
      <c r="AD1454">
        <v>2022</v>
      </c>
      <c r="AE1454" t="s">
        <v>3546</v>
      </c>
      <c r="AH1454">
        <v>6</v>
      </c>
      <c r="AI1454" t="s">
        <v>5316</v>
      </c>
      <c r="AJ1454" t="s">
        <v>152</v>
      </c>
      <c r="AK1454" t="s">
        <v>7423</v>
      </c>
      <c r="AL1454">
        <v>0</v>
      </c>
      <c r="AM1454">
        <v>0</v>
      </c>
      <c r="AN1454">
        <v>0</v>
      </c>
      <c r="AO1454">
        <v>0</v>
      </c>
      <c r="AP1454">
        <v>0</v>
      </c>
      <c r="AQ1454">
        <v>0</v>
      </c>
      <c r="AR1454">
        <v>0</v>
      </c>
      <c r="AS1454">
        <v>0</v>
      </c>
      <c r="AT1454">
        <v>0</v>
      </c>
      <c r="AU1454">
        <v>0</v>
      </c>
      <c r="AV1454">
        <v>0</v>
      </c>
      <c r="AW1454">
        <v>0</v>
      </c>
      <c r="AX1454">
        <v>0</v>
      </c>
      <c r="AY1454">
        <v>0</v>
      </c>
      <c r="AZ1454">
        <v>0</v>
      </c>
      <c r="BA1454">
        <v>0</v>
      </c>
      <c r="BB1454" t="s">
        <v>162</v>
      </c>
      <c r="BC1454" t="s">
        <v>166</v>
      </c>
      <c r="BD1454">
        <v>0</v>
      </c>
      <c r="BE1454">
        <v>0</v>
      </c>
    </row>
    <row r="1455" spans="1:57" x14ac:dyDescent="0.35">
      <c r="A1455" s="193">
        <v>387</v>
      </c>
      <c r="B1455">
        <v>6751</v>
      </c>
      <c r="C1455" s="194" t="s">
        <v>190</v>
      </c>
      <c r="D1455" t="s">
        <v>97</v>
      </c>
      <c r="E1455" t="s">
        <v>8956</v>
      </c>
      <c r="F1455" t="s">
        <v>83</v>
      </c>
      <c r="G1455">
        <v>1</v>
      </c>
      <c r="H1455">
        <v>0</v>
      </c>
      <c r="I1455">
        <v>0</v>
      </c>
      <c r="J1455">
        <v>0</v>
      </c>
      <c r="K1455">
        <v>0</v>
      </c>
      <c r="L1455">
        <v>0</v>
      </c>
      <c r="M1455" t="s">
        <v>8957</v>
      </c>
      <c r="N1455" s="165">
        <v>44826.823900462958</v>
      </c>
      <c r="O1455" s="195">
        <f t="shared" si="22"/>
        <v>44823</v>
      </c>
      <c r="P1455">
        <v>0</v>
      </c>
      <c r="Q1455" t="s">
        <v>8958</v>
      </c>
      <c r="R1455">
        <v>0</v>
      </c>
      <c r="S1455">
        <v>0</v>
      </c>
      <c r="T1455" t="s">
        <v>8959</v>
      </c>
      <c r="U1455" t="s">
        <v>130</v>
      </c>
      <c r="V1455" t="s">
        <v>131</v>
      </c>
      <c r="W1455">
        <v>0</v>
      </c>
      <c r="X1455">
        <v>0</v>
      </c>
      <c r="Y1455">
        <v>0</v>
      </c>
      <c r="Z1455">
        <v>1</v>
      </c>
      <c r="AA1455">
        <v>0</v>
      </c>
      <c r="AB1455">
        <v>1</v>
      </c>
      <c r="AC1455">
        <v>9</v>
      </c>
      <c r="AD1455">
        <v>2022</v>
      </c>
      <c r="AH1455">
        <v>22</v>
      </c>
      <c r="AI1455" t="s">
        <v>8960</v>
      </c>
      <c r="AJ1455" t="s">
        <v>152</v>
      </c>
      <c r="AK1455" t="s">
        <v>171</v>
      </c>
      <c r="AL1455">
        <v>0</v>
      </c>
      <c r="AM1455">
        <v>0</v>
      </c>
      <c r="AN1455">
        <v>0</v>
      </c>
      <c r="AO1455">
        <v>0</v>
      </c>
      <c r="AP1455">
        <v>0</v>
      </c>
      <c r="AQ1455">
        <v>0</v>
      </c>
      <c r="AR1455">
        <v>0</v>
      </c>
      <c r="AS1455">
        <v>0</v>
      </c>
      <c r="AT1455">
        <v>0</v>
      </c>
      <c r="AU1455">
        <v>1</v>
      </c>
      <c r="AV1455">
        <v>0</v>
      </c>
      <c r="AW1455">
        <v>0</v>
      </c>
      <c r="AX1455">
        <v>0</v>
      </c>
      <c r="AY1455">
        <v>0</v>
      </c>
      <c r="AZ1455">
        <v>0</v>
      </c>
      <c r="BA1455">
        <v>0</v>
      </c>
      <c r="BB1455" t="s">
        <v>154</v>
      </c>
      <c r="BC1455" t="s">
        <v>166</v>
      </c>
      <c r="BD1455">
        <v>0</v>
      </c>
      <c r="BE1455">
        <v>0</v>
      </c>
    </row>
    <row r="1456" spans="1:57" x14ac:dyDescent="0.35">
      <c r="A1456" s="193">
        <v>3917</v>
      </c>
      <c r="B1456">
        <v>2694</v>
      </c>
      <c r="C1456" s="194" t="s">
        <v>190</v>
      </c>
      <c r="D1456" t="s">
        <v>294</v>
      </c>
      <c r="E1456" t="s">
        <v>5317</v>
      </c>
      <c r="F1456" t="s">
        <v>86</v>
      </c>
      <c r="G1456">
        <v>1</v>
      </c>
      <c r="H1456">
        <v>0</v>
      </c>
      <c r="I1456">
        <v>0</v>
      </c>
      <c r="J1456">
        <v>0</v>
      </c>
      <c r="K1456">
        <v>0</v>
      </c>
      <c r="L1456">
        <v>0</v>
      </c>
      <c r="M1456" t="s">
        <v>5318</v>
      </c>
      <c r="N1456" s="165">
        <v>44761.923101851848</v>
      </c>
      <c r="O1456" s="195">
        <f t="shared" si="22"/>
        <v>44760</v>
      </c>
      <c r="P1456">
        <v>0</v>
      </c>
      <c r="Q1456" t="s">
        <v>8961</v>
      </c>
      <c r="R1456">
        <v>835</v>
      </c>
      <c r="S1456">
        <v>436</v>
      </c>
      <c r="T1456" t="s">
        <v>5319</v>
      </c>
      <c r="U1456" t="s">
        <v>130</v>
      </c>
      <c r="V1456" t="s">
        <v>131</v>
      </c>
      <c r="W1456">
        <v>0</v>
      </c>
      <c r="X1456">
        <v>0</v>
      </c>
      <c r="Y1456">
        <v>0</v>
      </c>
      <c r="Z1456">
        <v>0</v>
      </c>
      <c r="AA1456">
        <v>0</v>
      </c>
      <c r="AB1456">
        <v>0</v>
      </c>
      <c r="AC1456">
        <v>7</v>
      </c>
      <c r="AD1456">
        <v>2022</v>
      </c>
      <c r="AH1456">
        <v>19</v>
      </c>
      <c r="AI1456" t="s">
        <v>5320</v>
      </c>
      <c r="AJ1456" t="s">
        <v>133</v>
      </c>
      <c r="AK1456" t="s">
        <v>134</v>
      </c>
      <c r="AL1456">
        <v>0</v>
      </c>
      <c r="AM1456">
        <v>0</v>
      </c>
      <c r="AN1456">
        <v>0</v>
      </c>
      <c r="AO1456">
        <v>0</v>
      </c>
      <c r="AP1456">
        <v>0</v>
      </c>
      <c r="AQ1456">
        <v>0</v>
      </c>
      <c r="AR1456">
        <v>0</v>
      </c>
      <c r="AS1456">
        <v>0</v>
      </c>
      <c r="AT1456">
        <v>0</v>
      </c>
      <c r="AU1456">
        <v>0</v>
      </c>
      <c r="AV1456">
        <v>0</v>
      </c>
      <c r="AW1456">
        <v>0</v>
      </c>
      <c r="AX1456">
        <v>0</v>
      </c>
      <c r="AY1456">
        <v>0</v>
      </c>
      <c r="AZ1456">
        <v>0</v>
      </c>
      <c r="BA1456">
        <v>1</v>
      </c>
      <c r="BB1456" t="s">
        <v>172</v>
      </c>
      <c r="BC1456" t="s">
        <v>153</v>
      </c>
      <c r="BD1456">
        <v>0</v>
      </c>
      <c r="BE1456">
        <v>1</v>
      </c>
    </row>
    <row r="1457" spans="1:57" x14ac:dyDescent="0.35">
      <c r="A1457" s="193">
        <v>469</v>
      </c>
      <c r="B1457">
        <v>244</v>
      </c>
      <c r="C1457" s="194" t="s">
        <v>125</v>
      </c>
      <c r="D1457" t="s">
        <v>126</v>
      </c>
      <c r="E1457" t="s">
        <v>5321</v>
      </c>
      <c r="F1457" t="s">
        <v>86</v>
      </c>
      <c r="G1457">
        <v>1</v>
      </c>
      <c r="H1457">
        <v>0</v>
      </c>
      <c r="I1457">
        <v>0</v>
      </c>
      <c r="J1457">
        <v>0</v>
      </c>
      <c r="K1457">
        <v>0</v>
      </c>
      <c r="L1457">
        <v>1</v>
      </c>
      <c r="M1457" t="s">
        <v>5322</v>
      </c>
      <c r="N1457" s="165">
        <v>44656.726678240739</v>
      </c>
      <c r="O1457" s="195">
        <f t="shared" si="22"/>
        <v>44655</v>
      </c>
      <c r="P1457">
        <v>0</v>
      </c>
      <c r="Q1457" t="s">
        <v>5323</v>
      </c>
      <c r="R1457">
        <v>0</v>
      </c>
      <c r="S1457">
        <v>0</v>
      </c>
      <c r="T1457" t="s">
        <v>5323</v>
      </c>
      <c r="U1457" t="s">
        <v>130</v>
      </c>
      <c r="V1457" t="s">
        <v>131</v>
      </c>
      <c r="W1457">
        <v>0</v>
      </c>
      <c r="X1457">
        <v>0</v>
      </c>
      <c r="Y1457">
        <v>0</v>
      </c>
      <c r="Z1457">
        <v>0</v>
      </c>
      <c r="AA1457">
        <v>0</v>
      </c>
      <c r="AB1457">
        <v>0</v>
      </c>
      <c r="AC1457">
        <v>4</v>
      </c>
      <c r="AD1457">
        <v>2022</v>
      </c>
      <c r="AH1457">
        <v>5</v>
      </c>
      <c r="AI1457" t="s">
        <v>5324</v>
      </c>
      <c r="AJ1457" t="s">
        <v>200</v>
      </c>
      <c r="AK1457" t="s">
        <v>134</v>
      </c>
      <c r="AL1457">
        <v>0</v>
      </c>
      <c r="AM1457">
        <v>0</v>
      </c>
      <c r="AN1457">
        <v>0</v>
      </c>
      <c r="AO1457">
        <v>0</v>
      </c>
      <c r="AP1457">
        <v>0</v>
      </c>
      <c r="AQ1457">
        <v>0</v>
      </c>
      <c r="AR1457">
        <v>0</v>
      </c>
      <c r="AS1457">
        <v>0</v>
      </c>
      <c r="AT1457">
        <v>0</v>
      </c>
      <c r="AU1457">
        <v>0</v>
      </c>
      <c r="AV1457">
        <v>0</v>
      </c>
      <c r="AW1457">
        <v>0</v>
      </c>
      <c r="AX1457">
        <v>0</v>
      </c>
      <c r="AY1457">
        <v>0</v>
      </c>
      <c r="AZ1457">
        <v>0</v>
      </c>
      <c r="BA1457">
        <v>0</v>
      </c>
      <c r="BB1457" t="s">
        <v>195</v>
      </c>
      <c r="BC1457" t="s">
        <v>166</v>
      </c>
      <c r="BD1457">
        <v>0</v>
      </c>
      <c r="BE1457">
        <v>0</v>
      </c>
    </row>
    <row r="1458" spans="1:57" x14ac:dyDescent="0.35">
      <c r="A1458" s="193">
        <v>4210</v>
      </c>
      <c r="B1458">
        <v>6799</v>
      </c>
      <c r="C1458" s="194" t="s">
        <v>7480</v>
      </c>
      <c r="D1458" t="s">
        <v>366</v>
      </c>
      <c r="E1458" t="s">
        <v>5325</v>
      </c>
      <c r="F1458" t="s">
        <v>86</v>
      </c>
      <c r="G1458">
        <v>1</v>
      </c>
      <c r="H1458">
        <v>0</v>
      </c>
      <c r="I1458">
        <v>100</v>
      </c>
      <c r="J1458">
        <v>0</v>
      </c>
      <c r="K1458">
        <v>0</v>
      </c>
      <c r="L1458">
        <v>100</v>
      </c>
      <c r="M1458" t="s">
        <v>5326</v>
      </c>
      <c r="N1458" s="165">
        <v>44771.663981481477</v>
      </c>
      <c r="O1458" s="195">
        <f t="shared" si="22"/>
        <v>44767</v>
      </c>
      <c r="P1458">
        <v>0</v>
      </c>
      <c r="Q1458" t="s">
        <v>7481</v>
      </c>
      <c r="R1458">
        <v>0</v>
      </c>
      <c r="S1458">
        <v>0</v>
      </c>
      <c r="T1458" t="s">
        <v>369</v>
      </c>
      <c r="U1458" t="s">
        <v>130</v>
      </c>
      <c r="V1458" t="s">
        <v>131</v>
      </c>
      <c r="W1458">
        <v>0</v>
      </c>
      <c r="X1458">
        <v>0</v>
      </c>
      <c r="Y1458">
        <v>0</v>
      </c>
      <c r="Z1458">
        <v>0</v>
      </c>
      <c r="AA1458">
        <v>0</v>
      </c>
      <c r="AB1458">
        <v>0</v>
      </c>
      <c r="AC1458">
        <v>7</v>
      </c>
      <c r="AD1458">
        <v>2022</v>
      </c>
      <c r="AE1458" t="s">
        <v>5327</v>
      </c>
      <c r="AG1458" t="s">
        <v>5328</v>
      </c>
      <c r="AH1458">
        <v>29</v>
      </c>
      <c r="AI1458" t="s">
        <v>5329</v>
      </c>
      <c r="AJ1458" t="s">
        <v>160</v>
      </c>
      <c r="AK1458" t="s">
        <v>161</v>
      </c>
      <c r="AL1458">
        <v>0</v>
      </c>
      <c r="AM1458">
        <v>0</v>
      </c>
      <c r="AN1458">
        <v>0</v>
      </c>
      <c r="AO1458">
        <v>0</v>
      </c>
      <c r="AP1458">
        <v>0</v>
      </c>
      <c r="AQ1458">
        <v>0</v>
      </c>
      <c r="AR1458">
        <v>0</v>
      </c>
      <c r="AS1458">
        <v>0</v>
      </c>
      <c r="AT1458">
        <v>0</v>
      </c>
      <c r="AU1458">
        <v>0</v>
      </c>
      <c r="AV1458">
        <v>0</v>
      </c>
      <c r="AW1458">
        <v>0</v>
      </c>
      <c r="AX1458">
        <v>0</v>
      </c>
      <c r="AY1458">
        <v>0</v>
      </c>
      <c r="AZ1458">
        <v>0</v>
      </c>
      <c r="BA1458">
        <v>0</v>
      </c>
      <c r="BB1458" t="s">
        <v>154</v>
      </c>
      <c r="BC1458" t="s">
        <v>166</v>
      </c>
      <c r="BD1458">
        <v>0</v>
      </c>
      <c r="BE1458">
        <v>0</v>
      </c>
    </row>
    <row r="1459" spans="1:57" x14ac:dyDescent="0.35">
      <c r="A1459" s="193">
        <v>3922</v>
      </c>
      <c r="B1459">
        <v>2699</v>
      </c>
      <c r="C1459" s="194" t="s">
        <v>125</v>
      </c>
      <c r="D1459" t="s">
        <v>294</v>
      </c>
      <c r="E1459" t="s">
        <v>5330</v>
      </c>
      <c r="F1459" t="s">
        <v>85</v>
      </c>
      <c r="G1459">
        <v>1</v>
      </c>
      <c r="H1459">
        <v>0</v>
      </c>
      <c r="I1459">
        <v>0</v>
      </c>
      <c r="J1459">
        <v>0</v>
      </c>
      <c r="K1459">
        <v>0</v>
      </c>
      <c r="L1459">
        <v>0</v>
      </c>
      <c r="M1459" t="s">
        <v>5331</v>
      </c>
      <c r="N1459" s="165">
        <v>44761.924328703702</v>
      </c>
      <c r="O1459" s="195">
        <f t="shared" si="22"/>
        <v>44760</v>
      </c>
      <c r="P1459">
        <v>0</v>
      </c>
      <c r="Q1459" t="s">
        <v>8962</v>
      </c>
      <c r="R1459">
        <v>0</v>
      </c>
      <c r="S1459">
        <v>7</v>
      </c>
      <c r="T1459" t="s">
        <v>5332</v>
      </c>
      <c r="U1459" t="s">
        <v>130</v>
      </c>
      <c r="V1459" t="s">
        <v>131</v>
      </c>
      <c r="W1459">
        <v>0</v>
      </c>
      <c r="X1459">
        <v>0</v>
      </c>
      <c r="Y1459">
        <v>0</v>
      </c>
      <c r="Z1459">
        <v>0</v>
      </c>
      <c r="AA1459">
        <v>0</v>
      </c>
      <c r="AB1459">
        <v>0</v>
      </c>
      <c r="AC1459">
        <v>7</v>
      </c>
      <c r="AD1459">
        <v>2022</v>
      </c>
      <c r="AE1459" t="s">
        <v>653</v>
      </c>
      <c r="AH1459">
        <v>19</v>
      </c>
      <c r="AI1459" t="s">
        <v>5333</v>
      </c>
      <c r="AJ1459" t="s">
        <v>133</v>
      </c>
      <c r="AK1459" t="s">
        <v>134</v>
      </c>
      <c r="AL1459">
        <v>0</v>
      </c>
      <c r="AM1459">
        <v>0</v>
      </c>
      <c r="AN1459">
        <v>0</v>
      </c>
      <c r="AO1459">
        <v>0</v>
      </c>
      <c r="AP1459">
        <v>0</v>
      </c>
      <c r="AQ1459">
        <v>0</v>
      </c>
      <c r="AR1459">
        <v>0</v>
      </c>
      <c r="AS1459">
        <v>0</v>
      </c>
      <c r="AT1459">
        <v>0</v>
      </c>
      <c r="AU1459">
        <v>0</v>
      </c>
      <c r="AV1459">
        <v>0</v>
      </c>
      <c r="AW1459">
        <v>0</v>
      </c>
      <c r="AX1459">
        <v>0</v>
      </c>
      <c r="AY1459">
        <v>1</v>
      </c>
      <c r="AZ1459">
        <v>0</v>
      </c>
      <c r="BA1459">
        <v>0</v>
      </c>
      <c r="BB1459" t="s">
        <v>154</v>
      </c>
      <c r="BC1459" t="s">
        <v>153</v>
      </c>
      <c r="BD1459">
        <v>0</v>
      </c>
      <c r="BE1459">
        <v>0</v>
      </c>
    </row>
    <row r="1460" spans="1:57" x14ac:dyDescent="0.35">
      <c r="A1460" s="193">
        <v>4096</v>
      </c>
      <c r="B1460">
        <v>2745</v>
      </c>
      <c r="C1460" s="194" t="s">
        <v>190</v>
      </c>
      <c r="D1460" t="s">
        <v>294</v>
      </c>
      <c r="E1460" t="s">
        <v>5334</v>
      </c>
      <c r="F1460" t="s">
        <v>86</v>
      </c>
      <c r="G1460">
        <v>1</v>
      </c>
      <c r="H1460">
        <v>3</v>
      </c>
      <c r="I1460">
        <v>12</v>
      </c>
      <c r="J1460">
        <v>1</v>
      </c>
      <c r="K1460">
        <v>1</v>
      </c>
      <c r="L1460">
        <v>17</v>
      </c>
      <c r="M1460" t="s">
        <v>5335</v>
      </c>
      <c r="N1460" s="165">
        <v>44767.553599537037</v>
      </c>
      <c r="O1460" s="195">
        <f t="shared" si="22"/>
        <v>44767</v>
      </c>
      <c r="P1460">
        <v>0</v>
      </c>
      <c r="Q1460" t="s">
        <v>8963</v>
      </c>
      <c r="R1460">
        <v>15877</v>
      </c>
      <c r="S1460">
        <v>233</v>
      </c>
      <c r="T1460" t="s">
        <v>5336</v>
      </c>
      <c r="U1460" t="s">
        <v>130</v>
      </c>
      <c r="V1460" t="s">
        <v>131</v>
      </c>
      <c r="W1460">
        <v>0</v>
      </c>
      <c r="X1460">
        <v>0</v>
      </c>
      <c r="Y1460">
        <v>0</v>
      </c>
      <c r="Z1460">
        <v>0</v>
      </c>
      <c r="AA1460">
        <v>0</v>
      </c>
      <c r="AB1460">
        <v>0</v>
      </c>
      <c r="AC1460">
        <v>7</v>
      </c>
      <c r="AD1460">
        <v>2022</v>
      </c>
      <c r="AH1460">
        <v>25</v>
      </c>
      <c r="AI1460" t="s">
        <v>5337</v>
      </c>
      <c r="AJ1460" t="s">
        <v>252</v>
      </c>
      <c r="AK1460" t="s">
        <v>385</v>
      </c>
      <c r="AL1460">
        <v>0</v>
      </c>
      <c r="AM1460">
        <v>0</v>
      </c>
      <c r="AN1460">
        <v>0</v>
      </c>
      <c r="AO1460">
        <v>0</v>
      </c>
      <c r="AP1460">
        <v>0</v>
      </c>
      <c r="AQ1460">
        <v>0</v>
      </c>
      <c r="AR1460">
        <v>0</v>
      </c>
      <c r="AS1460">
        <v>0</v>
      </c>
      <c r="AT1460">
        <v>0</v>
      </c>
      <c r="AU1460">
        <v>0</v>
      </c>
      <c r="AV1460">
        <v>0</v>
      </c>
      <c r="AW1460">
        <v>0</v>
      </c>
      <c r="AX1460">
        <v>0</v>
      </c>
      <c r="AY1460">
        <v>0</v>
      </c>
      <c r="AZ1460">
        <v>0</v>
      </c>
      <c r="BA1460">
        <v>0</v>
      </c>
      <c r="BB1460" t="s">
        <v>172</v>
      </c>
      <c r="BC1460" t="s">
        <v>153</v>
      </c>
      <c r="BD1460">
        <v>0</v>
      </c>
      <c r="BE1460">
        <v>0</v>
      </c>
    </row>
    <row r="1461" spans="1:57" x14ac:dyDescent="0.35">
      <c r="A1461" s="193">
        <v>4081</v>
      </c>
      <c r="B1461">
        <v>3014</v>
      </c>
      <c r="C1461" s="194" t="s">
        <v>190</v>
      </c>
      <c r="D1461" t="s">
        <v>294</v>
      </c>
      <c r="E1461" t="s">
        <v>5338</v>
      </c>
      <c r="F1461" t="s">
        <v>86</v>
      </c>
      <c r="G1461">
        <v>1</v>
      </c>
      <c r="H1461">
        <v>0</v>
      </c>
      <c r="I1461">
        <v>0</v>
      </c>
      <c r="J1461">
        <v>0</v>
      </c>
      <c r="K1461">
        <v>0</v>
      </c>
      <c r="L1461">
        <v>0</v>
      </c>
      <c r="M1461" t="s">
        <v>5339</v>
      </c>
      <c r="N1461" s="165">
        <v>44766.909456018519</v>
      </c>
      <c r="O1461" s="195">
        <f t="shared" si="22"/>
        <v>44760</v>
      </c>
      <c r="P1461">
        <v>0</v>
      </c>
      <c r="Q1461" t="s">
        <v>8964</v>
      </c>
      <c r="R1461">
        <v>842</v>
      </c>
      <c r="S1461">
        <v>2673</v>
      </c>
      <c r="T1461" t="s">
        <v>5340</v>
      </c>
      <c r="U1461" t="s">
        <v>130</v>
      </c>
      <c r="V1461" t="s">
        <v>131</v>
      </c>
      <c r="W1461">
        <v>0</v>
      </c>
      <c r="X1461">
        <v>0</v>
      </c>
      <c r="Y1461">
        <v>0</v>
      </c>
      <c r="Z1461">
        <v>0</v>
      </c>
      <c r="AA1461">
        <v>0</v>
      </c>
      <c r="AB1461">
        <v>0</v>
      </c>
      <c r="AC1461">
        <v>7</v>
      </c>
      <c r="AD1461">
        <v>2022</v>
      </c>
      <c r="AF1461" t="s">
        <v>7671</v>
      </c>
      <c r="AH1461">
        <v>24</v>
      </c>
      <c r="AI1461" t="s">
        <v>5341</v>
      </c>
      <c r="AJ1461" t="s">
        <v>252</v>
      </c>
      <c r="AK1461" t="s">
        <v>134</v>
      </c>
      <c r="AL1461">
        <v>0</v>
      </c>
      <c r="AM1461">
        <v>0</v>
      </c>
      <c r="AN1461">
        <v>0</v>
      </c>
      <c r="AO1461">
        <v>0</v>
      </c>
      <c r="AP1461">
        <v>0</v>
      </c>
      <c r="AQ1461">
        <v>0</v>
      </c>
      <c r="AR1461">
        <v>0</v>
      </c>
      <c r="AS1461">
        <v>0</v>
      </c>
      <c r="AT1461">
        <v>0</v>
      </c>
      <c r="AU1461">
        <v>0</v>
      </c>
      <c r="AV1461">
        <v>0</v>
      </c>
      <c r="AW1461">
        <v>0</v>
      </c>
      <c r="AX1461">
        <v>0</v>
      </c>
      <c r="AY1461">
        <v>0</v>
      </c>
      <c r="AZ1461">
        <v>0</v>
      </c>
      <c r="BA1461">
        <v>0</v>
      </c>
      <c r="BB1461" t="s">
        <v>154</v>
      </c>
      <c r="BC1461" t="s">
        <v>166</v>
      </c>
      <c r="BD1461">
        <v>0</v>
      </c>
      <c r="BE1461">
        <v>0</v>
      </c>
    </row>
    <row r="1462" spans="1:57" x14ac:dyDescent="0.35">
      <c r="A1462" s="193">
        <v>4091</v>
      </c>
      <c r="B1462">
        <v>3015</v>
      </c>
      <c r="C1462" s="194" t="s">
        <v>190</v>
      </c>
      <c r="D1462" t="s">
        <v>294</v>
      </c>
      <c r="E1462" t="s">
        <v>5342</v>
      </c>
      <c r="F1462" t="s">
        <v>86</v>
      </c>
      <c r="G1462">
        <v>1</v>
      </c>
      <c r="H1462">
        <v>0</v>
      </c>
      <c r="I1462">
        <v>5</v>
      </c>
      <c r="J1462">
        <v>0</v>
      </c>
      <c r="K1462">
        <v>0</v>
      </c>
      <c r="L1462">
        <v>5</v>
      </c>
      <c r="M1462" t="s">
        <v>5343</v>
      </c>
      <c r="N1462" s="165">
        <v>44767.379444444443</v>
      </c>
      <c r="O1462" s="195">
        <f t="shared" si="22"/>
        <v>44767</v>
      </c>
      <c r="P1462">
        <v>0</v>
      </c>
      <c r="Q1462" t="s">
        <v>8965</v>
      </c>
      <c r="R1462">
        <v>4274</v>
      </c>
      <c r="S1462">
        <v>41</v>
      </c>
      <c r="T1462" t="s">
        <v>5344</v>
      </c>
      <c r="U1462" t="s">
        <v>130</v>
      </c>
      <c r="V1462" t="s">
        <v>131</v>
      </c>
      <c r="W1462">
        <v>0</v>
      </c>
      <c r="X1462">
        <v>0</v>
      </c>
      <c r="Y1462">
        <v>0</v>
      </c>
      <c r="Z1462">
        <v>0</v>
      </c>
      <c r="AA1462">
        <v>0</v>
      </c>
      <c r="AB1462">
        <v>1</v>
      </c>
      <c r="AC1462">
        <v>7</v>
      </c>
      <c r="AD1462">
        <v>2022</v>
      </c>
      <c r="AE1462" t="s">
        <v>5345</v>
      </c>
      <c r="AF1462" t="s">
        <v>8966</v>
      </c>
      <c r="AG1462" t="s">
        <v>5346</v>
      </c>
      <c r="AH1462">
        <v>25</v>
      </c>
      <c r="AI1462" t="s">
        <v>5347</v>
      </c>
      <c r="AJ1462" t="s">
        <v>200</v>
      </c>
      <c r="AK1462" t="s">
        <v>134</v>
      </c>
      <c r="AL1462">
        <v>0</v>
      </c>
      <c r="AM1462">
        <v>0</v>
      </c>
      <c r="AN1462">
        <v>0</v>
      </c>
      <c r="AO1462">
        <v>0</v>
      </c>
      <c r="AP1462">
        <v>0</v>
      </c>
      <c r="AQ1462">
        <v>1</v>
      </c>
      <c r="AR1462">
        <v>0</v>
      </c>
      <c r="AS1462">
        <v>0</v>
      </c>
      <c r="AT1462">
        <v>0</v>
      </c>
      <c r="AU1462">
        <v>0</v>
      </c>
      <c r="AV1462">
        <v>0</v>
      </c>
      <c r="AW1462">
        <v>0</v>
      </c>
      <c r="AX1462">
        <v>0</v>
      </c>
      <c r="AY1462">
        <v>0</v>
      </c>
      <c r="AZ1462">
        <v>0</v>
      </c>
      <c r="BA1462">
        <v>0</v>
      </c>
      <c r="BB1462" t="s">
        <v>162</v>
      </c>
      <c r="BC1462" t="s">
        <v>166</v>
      </c>
      <c r="BD1462">
        <v>0</v>
      </c>
      <c r="BE1462">
        <v>0</v>
      </c>
    </row>
    <row r="1463" spans="1:57" x14ac:dyDescent="0.35">
      <c r="A1463" s="193">
        <v>3725</v>
      </c>
      <c r="B1463">
        <v>2959</v>
      </c>
      <c r="C1463" s="194" t="s">
        <v>190</v>
      </c>
      <c r="D1463" t="s">
        <v>294</v>
      </c>
      <c r="E1463" t="s">
        <v>5348</v>
      </c>
      <c r="F1463" t="s">
        <v>86</v>
      </c>
      <c r="G1463">
        <v>1</v>
      </c>
      <c r="H1463">
        <v>0</v>
      </c>
      <c r="I1463">
        <v>0</v>
      </c>
      <c r="J1463">
        <v>3</v>
      </c>
      <c r="K1463">
        <v>0</v>
      </c>
      <c r="L1463">
        <v>3</v>
      </c>
      <c r="M1463" t="s">
        <v>5349</v>
      </c>
      <c r="N1463" s="165">
        <v>44755.773530092592</v>
      </c>
      <c r="O1463" s="195">
        <f t="shared" si="22"/>
        <v>44753</v>
      </c>
      <c r="P1463">
        <v>0</v>
      </c>
      <c r="Q1463" t="s">
        <v>8015</v>
      </c>
      <c r="R1463">
        <v>3212</v>
      </c>
      <c r="S1463">
        <v>0</v>
      </c>
      <c r="T1463" t="s">
        <v>2120</v>
      </c>
      <c r="U1463" t="s">
        <v>130</v>
      </c>
      <c r="V1463" t="s">
        <v>131</v>
      </c>
      <c r="W1463">
        <v>1</v>
      </c>
      <c r="X1463">
        <v>0</v>
      </c>
      <c r="Y1463">
        <v>0</v>
      </c>
      <c r="Z1463">
        <v>0</v>
      </c>
      <c r="AA1463">
        <v>0</v>
      </c>
      <c r="AB1463">
        <v>0</v>
      </c>
      <c r="AC1463">
        <v>7</v>
      </c>
      <c r="AD1463">
        <v>2022</v>
      </c>
      <c r="AE1463" t="s">
        <v>5350</v>
      </c>
      <c r="AF1463" t="s">
        <v>635</v>
      </c>
      <c r="AH1463">
        <v>13</v>
      </c>
      <c r="AI1463" t="s">
        <v>5351</v>
      </c>
      <c r="AJ1463" t="s">
        <v>133</v>
      </c>
      <c r="AK1463" t="s">
        <v>134</v>
      </c>
      <c r="AL1463">
        <v>0</v>
      </c>
      <c r="AM1463">
        <v>1</v>
      </c>
      <c r="AN1463">
        <v>0</v>
      </c>
      <c r="AO1463">
        <v>1</v>
      </c>
      <c r="AP1463">
        <v>1</v>
      </c>
      <c r="AQ1463">
        <v>0</v>
      </c>
      <c r="AR1463">
        <v>0</v>
      </c>
      <c r="AS1463">
        <v>0</v>
      </c>
      <c r="AT1463">
        <v>0</v>
      </c>
      <c r="AU1463">
        <v>0</v>
      </c>
      <c r="AV1463">
        <v>0</v>
      </c>
      <c r="AW1463">
        <v>0</v>
      </c>
      <c r="AX1463">
        <v>0</v>
      </c>
      <c r="AY1463">
        <v>0</v>
      </c>
      <c r="AZ1463">
        <v>0</v>
      </c>
      <c r="BA1463">
        <v>0</v>
      </c>
      <c r="BC1463" t="s">
        <v>153</v>
      </c>
      <c r="BD1463">
        <v>0</v>
      </c>
      <c r="BE1463">
        <v>0</v>
      </c>
    </row>
    <row r="1464" spans="1:57" x14ac:dyDescent="0.35">
      <c r="A1464" s="193">
        <v>800</v>
      </c>
      <c r="B1464">
        <v>3209</v>
      </c>
      <c r="C1464" s="194" t="s">
        <v>125</v>
      </c>
      <c r="D1464" t="s">
        <v>294</v>
      </c>
      <c r="E1464" t="s">
        <v>5352</v>
      </c>
      <c r="F1464" t="s">
        <v>83</v>
      </c>
      <c r="G1464">
        <v>1</v>
      </c>
      <c r="H1464">
        <v>0</v>
      </c>
      <c r="I1464">
        <v>0</v>
      </c>
      <c r="J1464">
        <v>1</v>
      </c>
      <c r="K1464">
        <v>1</v>
      </c>
      <c r="L1464">
        <v>2</v>
      </c>
      <c r="M1464" t="s">
        <v>5353</v>
      </c>
      <c r="N1464" s="165">
        <v>44683.30164351852</v>
      </c>
      <c r="O1464" s="195">
        <f t="shared" si="22"/>
        <v>44683</v>
      </c>
      <c r="P1464">
        <v>0</v>
      </c>
      <c r="Q1464" t="s">
        <v>8967</v>
      </c>
      <c r="R1464">
        <v>519</v>
      </c>
      <c r="S1464">
        <v>348</v>
      </c>
      <c r="T1464" t="s">
        <v>5354</v>
      </c>
      <c r="U1464" t="s">
        <v>130</v>
      </c>
      <c r="V1464" t="s">
        <v>131</v>
      </c>
      <c r="W1464">
        <v>1</v>
      </c>
      <c r="X1464">
        <v>0</v>
      </c>
      <c r="Y1464">
        <v>0</v>
      </c>
      <c r="Z1464">
        <v>0</v>
      </c>
      <c r="AA1464">
        <v>0</v>
      </c>
      <c r="AB1464">
        <v>0</v>
      </c>
      <c r="AC1464">
        <v>5</v>
      </c>
      <c r="AD1464">
        <v>2022</v>
      </c>
      <c r="AG1464" t="s">
        <v>5355</v>
      </c>
      <c r="AH1464">
        <v>2</v>
      </c>
      <c r="AI1464" t="s">
        <v>5356</v>
      </c>
      <c r="AJ1464" t="s">
        <v>133</v>
      </c>
      <c r="AK1464" t="s">
        <v>134</v>
      </c>
      <c r="AL1464">
        <v>0</v>
      </c>
      <c r="AM1464">
        <v>0</v>
      </c>
      <c r="AN1464">
        <v>0</v>
      </c>
      <c r="AO1464">
        <v>0</v>
      </c>
      <c r="AP1464">
        <v>0</v>
      </c>
      <c r="AQ1464">
        <v>0</v>
      </c>
      <c r="AR1464">
        <v>0</v>
      </c>
      <c r="AS1464">
        <v>0</v>
      </c>
      <c r="AT1464">
        <v>0</v>
      </c>
      <c r="AU1464">
        <v>0</v>
      </c>
      <c r="AV1464">
        <v>0</v>
      </c>
      <c r="AW1464">
        <v>0</v>
      </c>
      <c r="AX1464">
        <v>0</v>
      </c>
      <c r="AY1464">
        <v>0</v>
      </c>
      <c r="AZ1464">
        <v>0</v>
      </c>
      <c r="BA1464">
        <v>0</v>
      </c>
      <c r="BB1464" t="s">
        <v>195</v>
      </c>
      <c r="BC1464" t="s">
        <v>166</v>
      </c>
      <c r="BD1464">
        <v>0</v>
      </c>
      <c r="BE1464">
        <v>0</v>
      </c>
    </row>
    <row r="1465" spans="1:57" x14ac:dyDescent="0.35">
      <c r="A1465" s="193">
        <v>0</v>
      </c>
      <c r="B1465">
        <v>6785</v>
      </c>
      <c r="C1465" s="194" t="s">
        <v>125</v>
      </c>
      <c r="D1465" t="s">
        <v>366</v>
      </c>
      <c r="E1465" t="s">
        <v>8968</v>
      </c>
      <c r="F1465" t="s">
        <v>83</v>
      </c>
      <c r="G1465">
        <v>1</v>
      </c>
      <c r="H1465">
        <v>0</v>
      </c>
      <c r="I1465">
        <v>2</v>
      </c>
      <c r="J1465">
        <v>0</v>
      </c>
      <c r="K1465">
        <v>0</v>
      </c>
      <c r="L1465">
        <v>2</v>
      </c>
      <c r="M1465" t="s">
        <v>8969</v>
      </c>
      <c r="N1465" s="165">
        <v>44829.843009259261</v>
      </c>
      <c r="O1465" s="195">
        <f t="shared" si="22"/>
        <v>44823</v>
      </c>
      <c r="P1465">
        <v>0</v>
      </c>
      <c r="Q1465" t="s">
        <v>7479</v>
      </c>
      <c r="R1465">
        <v>0</v>
      </c>
      <c r="S1465">
        <v>0</v>
      </c>
      <c r="T1465" t="s">
        <v>369</v>
      </c>
      <c r="U1465" t="s">
        <v>130</v>
      </c>
      <c r="V1465" t="s">
        <v>131</v>
      </c>
      <c r="W1465">
        <v>0</v>
      </c>
      <c r="X1465">
        <v>0</v>
      </c>
      <c r="Y1465">
        <v>0</v>
      </c>
      <c r="Z1465">
        <v>0</v>
      </c>
      <c r="AA1465">
        <v>0</v>
      </c>
      <c r="AB1465">
        <v>1</v>
      </c>
      <c r="AC1465">
        <v>9</v>
      </c>
      <c r="AD1465">
        <v>2022</v>
      </c>
      <c r="AE1465" t="s">
        <v>8970</v>
      </c>
      <c r="AH1465">
        <v>25</v>
      </c>
      <c r="AI1465" t="s">
        <v>8971</v>
      </c>
      <c r="AJ1465" t="s">
        <v>160</v>
      </c>
      <c r="AK1465" t="s">
        <v>161</v>
      </c>
      <c r="AL1465">
        <v>0</v>
      </c>
      <c r="AM1465">
        <v>0</v>
      </c>
      <c r="AN1465">
        <v>0</v>
      </c>
      <c r="AO1465">
        <v>0</v>
      </c>
      <c r="AP1465">
        <v>0</v>
      </c>
      <c r="AQ1465">
        <v>0</v>
      </c>
      <c r="AR1465">
        <v>0</v>
      </c>
      <c r="AS1465">
        <v>0</v>
      </c>
      <c r="AT1465">
        <v>0</v>
      </c>
      <c r="AU1465">
        <v>0</v>
      </c>
      <c r="AV1465">
        <v>0</v>
      </c>
      <c r="AW1465">
        <v>0</v>
      </c>
      <c r="AX1465">
        <v>0</v>
      </c>
      <c r="AY1465">
        <v>0</v>
      </c>
      <c r="AZ1465">
        <v>0</v>
      </c>
      <c r="BA1465">
        <v>0</v>
      </c>
      <c r="BB1465" t="s">
        <v>154</v>
      </c>
      <c r="BC1465" t="s">
        <v>166</v>
      </c>
      <c r="BD1465">
        <v>0</v>
      </c>
      <c r="BE1465">
        <v>0</v>
      </c>
    </row>
    <row r="1466" spans="1:57" x14ac:dyDescent="0.35">
      <c r="A1466" s="193">
        <v>403</v>
      </c>
      <c r="B1466">
        <v>6937</v>
      </c>
      <c r="C1466" s="194" t="s">
        <v>7480</v>
      </c>
      <c r="D1466" t="s">
        <v>366</v>
      </c>
      <c r="E1466" t="s">
        <v>8968</v>
      </c>
      <c r="F1466" t="s">
        <v>83</v>
      </c>
      <c r="G1466">
        <v>1</v>
      </c>
      <c r="H1466">
        <v>0</v>
      </c>
      <c r="I1466">
        <v>2</v>
      </c>
      <c r="J1466">
        <v>0</v>
      </c>
      <c r="K1466">
        <v>0</v>
      </c>
      <c r="L1466">
        <v>2</v>
      </c>
      <c r="M1466" t="s">
        <v>8969</v>
      </c>
      <c r="N1466" s="165">
        <v>44829.801342592589</v>
      </c>
      <c r="O1466" s="195">
        <f t="shared" si="22"/>
        <v>44823</v>
      </c>
      <c r="P1466">
        <v>2</v>
      </c>
      <c r="Q1466" t="s">
        <v>7481</v>
      </c>
      <c r="R1466">
        <v>0</v>
      </c>
      <c r="S1466">
        <v>0</v>
      </c>
      <c r="T1466" t="s">
        <v>369</v>
      </c>
      <c r="U1466" t="s">
        <v>130</v>
      </c>
      <c r="V1466" t="s">
        <v>131</v>
      </c>
      <c r="W1466">
        <v>0</v>
      </c>
      <c r="X1466">
        <v>0</v>
      </c>
      <c r="Y1466">
        <v>0</v>
      </c>
      <c r="Z1466">
        <v>0</v>
      </c>
      <c r="AA1466">
        <v>0</v>
      </c>
      <c r="AB1466">
        <v>1</v>
      </c>
      <c r="AC1466">
        <v>9</v>
      </c>
      <c r="AD1466">
        <v>2022</v>
      </c>
      <c r="AE1466" t="s">
        <v>8970</v>
      </c>
      <c r="AH1466">
        <v>25</v>
      </c>
      <c r="AI1466" t="s">
        <v>8971</v>
      </c>
      <c r="AJ1466" t="s">
        <v>160</v>
      </c>
      <c r="AK1466" t="s">
        <v>161</v>
      </c>
      <c r="AL1466">
        <v>0</v>
      </c>
      <c r="AM1466">
        <v>0</v>
      </c>
      <c r="AN1466">
        <v>0</v>
      </c>
      <c r="AO1466">
        <v>0</v>
      </c>
      <c r="AP1466">
        <v>0</v>
      </c>
      <c r="AQ1466">
        <v>0</v>
      </c>
      <c r="AR1466">
        <v>0</v>
      </c>
      <c r="AS1466">
        <v>0</v>
      </c>
      <c r="AT1466">
        <v>0</v>
      </c>
      <c r="AU1466">
        <v>0</v>
      </c>
      <c r="AV1466">
        <v>0</v>
      </c>
      <c r="AW1466">
        <v>0</v>
      </c>
      <c r="AX1466">
        <v>0</v>
      </c>
      <c r="AY1466">
        <v>0</v>
      </c>
      <c r="AZ1466">
        <v>0</v>
      </c>
      <c r="BA1466">
        <v>0</v>
      </c>
      <c r="BB1466" t="s">
        <v>154</v>
      </c>
      <c r="BC1466" t="s">
        <v>166</v>
      </c>
      <c r="BD1466">
        <v>0</v>
      </c>
      <c r="BE1466">
        <v>0</v>
      </c>
    </row>
    <row r="1467" spans="1:57" x14ac:dyDescent="0.35">
      <c r="A1467" s="193">
        <v>4137</v>
      </c>
      <c r="B1467">
        <v>82</v>
      </c>
      <c r="C1467" s="194" t="s">
        <v>125</v>
      </c>
      <c r="D1467" t="s">
        <v>366</v>
      </c>
      <c r="E1467" t="s">
        <v>5357</v>
      </c>
      <c r="F1467" t="s">
        <v>86</v>
      </c>
      <c r="G1467">
        <v>1</v>
      </c>
      <c r="H1467">
        <v>0</v>
      </c>
      <c r="I1467">
        <v>0</v>
      </c>
      <c r="J1467">
        <v>0</v>
      </c>
      <c r="K1467">
        <v>0</v>
      </c>
      <c r="L1467">
        <v>0</v>
      </c>
      <c r="M1467" t="s">
        <v>5358</v>
      </c>
      <c r="N1467" s="165">
        <v>44768.856678240743</v>
      </c>
      <c r="O1467" s="195">
        <f t="shared" si="22"/>
        <v>44767</v>
      </c>
      <c r="P1467">
        <v>0</v>
      </c>
      <c r="Q1467" t="s">
        <v>7479</v>
      </c>
      <c r="R1467">
        <v>0</v>
      </c>
      <c r="S1467">
        <v>0</v>
      </c>
      <c r="T1467" t="s">
        <v>369</v>
      </c>
      <c r="U1467" t="s">
        <v>130</v>
      </c>
      <c r="V1467" t="s">
        <v>131</v>
      </c>
      <c r="W1467">
        <v>0</v>
      </c>
      <c r="X1467">
        <v>0</v>
      </c>
      <c r="Y1467">
        <v>1</v>
      </c>
      <c r="Z1467">
        <v>0</v>
      </c>
      <c r="AA1467">
        <v>0</v>
      </c>
      <c r="AB1467">
        <v>1</v>
      </c>
      <c r="AC1467">
        <v>7</v>
      </c>
      <c r="AD1467">
        <v>2022</v>
      </c>
      <c r="AE1467" t="s">
        <v>5359</v>
      </c>
      <c r="AH1467">
        <v>26</v>
      </c>
      <c r="AI1467" t="s">
        <v>5360</v>
      </c>
      <c r="AJ1467" t="s">
        <v>160</v>
      </c>
      <c r="AK1467" t="s">
        <v>7423</v>
      </c>
      <c r="AL1467">
        <v>0</v>
      </c>
      <c r="AM1467">
        <v>0</v>
      </c>
      <c r="AN1467">
        <v>1</v>
      </c>
      <c r="AO1467">
        <v>0</v>
      </c>
      <c r="AP1467">
        <v>0</v>
      </c>
      <c r="AQ1467">
        <v>0</v>
      </c>
      <c r="AR1467">
        <v>0</v>
      </c>
      <c r="AS1467">
        <v>0</v>
      </c>
      <c r="AT1467">
        <v>0</v>
      </c>
      <c r="AU1467">
        <v>0</v>
      </c>
      <c r="AV1467">
        <v>0</v>
      </c>
      <c r="AW1467">
        <v>0</v>
      </c>
      <c r="AX1467">
        <v>0</v>
      </c>
      <c r="AY1467">
        <v>0</v>
      </c>
      <c r="AZ1467">
        <v>0</v>
      </c>
      <c r="BA1467">
        <v>0</v>
      </c>
      <c r="BB1467" t="s">
        <v>162</v>
      </c>
      <c r="BC1467" t="s">
        <v>166</v>
      </c>
      <c r="BD1467">
        <v>0</v>
      </c>
      <c r="BE1467">
        <v>0</v>
      </c>
    </row>
    <row r="1468" spans="1:57" x14ac:dyDescent="0.35">
      <c r="A1468" s="193">
        <v>4136</v>
      </c>
      <c r="B1468">
        <v>6804</v>
      </c>
      <c r="C1468" s="194" t="s">
        <v>7480</v>
      </c>
      <c r="D1468" t="s">
        <v>366</v>
      </c>
      <c r="E1468" t="s">
        <v>5357</v>
      </c>
      <c r="F1468" t="s">
        <v>86</v>
      </c>
      <c r="G1468">
        <v>1</v>
      </c>
      <c r="H1468">
        <v>0</v>
      </c>
      <c r="I1468">
        <v>0</v>
      </c>
      <c r="J1468">
        <v>0</v>
      </c>
      <c r="K1468">
        <v>0</v>
      </c>
      <c r="L1468">
        <v>0</v>
      </c>
      <c r="M1468" t="s">
        <v>5358</v>
      </c>
      <c r="N1468" s="165">
        <v>44768.815011574072</v>
      </c>
      <c r="O1468" s="195">
        <f t="shared" si="22"/>
        <v>44767</v>
      </c>
      <c r="P1468">
        <v>0</v>
      </c>
      <c r="Q1468" t="s">
        <v>7481</v>
      </c>
      <c r="R1468">
        <v>0</v>
      </c>
      <c r="S1468">
        <v>0</v>
      </c>
      <c r="T1468" t="s">
        <v>369</v>
      </c>
      <c r="U1468" t="s">
        <v>130</v>
      </c>
      <c r="V1468" t="s">
        <v>131</v>
      </c>
      <c r="W1468">
        <v>0</v>
      </c>
      <c r="X1468">
        <v>0</v>
      </c>
      <c r="Y1468">
        <v>1</v>
      </c>
      <c r="Z1468">
        <v>0</v>
      </c>
      <c r="AA1468">
        <v>0</v>
      </c>
      <c r="AB1468">
        <v>1</v>
      </c>
      <c r="AC1468">
        <v>7</v>
      </c>
      <c r="AD1468">
        <v>2022</v>
      </c>
      <c r="AE1468" t="s">
        <v>5359</v>
      </c>
      <c r="AH1468">
        <v>26</v>
      </c>
      <c r="AI1468" t="s">
        <v>5360</v>
      </c>
      <c r="AJ1468" t="s">
        <v>160</v>
      </c>
      <c r="AK1468" t="s">
        <v>7423</v>
      </c>
      <c r="AL1468">
        <v>0</v>
      </c>
      <c r="AM1468">
        <v>0</v>
      </c>
      <c r="AN1468">
        <v>1</v>
      </c>
      <c r="AO1468">
        <v>0</v>
      </c>
      <c r="AP1468">
        <v>0</v>
      </c>
      <c r="AQ1468">
        <v>0</v>
      </c>
      <c r="AR1468">
        <v>0</v>
      </c>
      <c r="AS1468">
        <v>0</v>
      </c>
      <c r="AT1468">
        <v>0</v>
      </c>
      <c r="AU1468">
        <v>0</v>
      </c>
      <c r="AV1468">
        <v>0</v>
      </c>
      <c r="AW1468">
        <v>0</v>
      </c>
      <c r="AX1468">
        <v>0</v>
      </c>
      <c r="AY1468">
        <v>0</v>
      </c>
      <c r="AZ1468">
        <v>0</v>
      </c>
      <c r="BA1468">
        <v>0</v>
      </c>
      <c r="BB1468" t="s">
        <v>162</v>
      </c>
      <c r="BC1468" t="s">
        <v>166</v>
      </c>
      <c r="BD1468">
        <v>0</v>
      </c>
      <c r="BE1468">
        <v>0</v>
      </c>
    </row>
    <row r="1469" spans="1:57" x14ac:dyDescent="0.35">
      <c r="A1469" s="193">
        <v>3697</v>
      </c>
      <c r="B1469">
        <v>6365</v>
      </c>
      <c r="C1469" s="194" t="s">
        <v>125</v>
      </c>
      <c r="D1469" t="s">
        <v>155</v>
      </c>
      <c r="E1469" t="s">
        <v>5361</v>
      </c>
      <c r="F1469" t="s">
        <v>86</v>
      </c>
      <c r="G1469">
        <v>1</v>
      </c>
      <c r="H1469">
        <v>0</v>
      </c>
      <c r="I1469">
        <v>0</v>
      </c>
      <c r="J1469">
        <v>0</v>
      </c>
      <c r="K1469">
        <v>0</v>
      </c>
      <c r="L1469">
        <v>0</v>
      </c>
      <c r="M1469" t="s">
        <v>5362</v>
      </c>
      <c r="N1469" s="165">
        <v>44754.991666666669</v>
      </c>
      <c r="O1469" s="195">
        <f t="shared" si="22"/>
        <v>44753</v>
      </c>
      <c r="P1469">
        <v>0</v>
      </c>
      <c r="Q1469" t="s">
        <v>8972</v>
      </c>
      <c r="R1469">
        <v>0</v>
      </c>
      <c r="S1469">
        <v>0</v>
      </c>
      <c r="T1469" t="s">
        <v>3178</v>
      </c>
      <c r="U1469" t="s">
        <v>130</v>
      </c>
      <c r="V1469" t="s">
        <v>131</v>
      </c>
      <c r="W1469">
        <v>0</v>
      </c>
      <c r="X1469">
        <v>0</v>
      </c>
      <c r="Y1469">
        <v>0</v>
      </c>
      <c r="Z1469">
        <v>0</v>
      </c>
      <c r="AA1469">
        <v>0</v>
      </c>
      <c r="AB1469">
        <v>1</v>
      </c>
      <c r="AC1469">
        <v>7</v>
      </c>
      <c r="AD1469">
        <v>2022</v>
      </c>
      <c r="AH1469">
        <v>12</v>
      </c>
      <c r="AI1469" t="s">
        <v>5363</v>
      </c>
      <c r="AJ1469" t="s">
        <v>152</v>
      </c>
      <c r="AK1469" t="s">
        <v>171</v>
      </c>
      <c r="AL1469">
        <v>0</v>
      </c>
      <c r="AM1469">
        <v>0</v>
      </c>
      <c r="AN1469">
        <v>0</v>
      </c>
      <c r="AO1469">
        <v>0</v>
      </c>
      <c r="AP1469">
        <v>0</v>
      </c>
      <c r="AQ1469">
        <v>1</v>
      </c>
      <c r="AR1469">
        <v>0</v>
      </c>
      <c r="AS1469">
        <v>0</v>
      </c>
      <c r="AT1469">
        <v>0</v>
      </c>
      <c r="AU1469">
        <v>0</v>
      </c>
      <c r="AV1469">
        <v>0</v>
      </c>
      <c r="AW1469">
        <v>0</v>
      </c>
      <c r="AX1469">
        <v>0</v>
      </c>
      <c r="AY1469">
        <v>0</v>
      </c>
      <c r="AZ1469">
        <v>0</v>
      </c>
      <c r="BA1469">
        <v>0</v>
      </c>
      <c r="BB1469" t="s">
        <v>178</v>
      </c>
      <c r="BC1469" t="s">
        <v>166</v>
      </c>
      <c r="BD1469">
        <v>0</v>
      </c>
      <c r="BE1469">
        <v>0</v>
      </c>
    </row>
    <row r="1470" spans="1:57" x14ac:dyDescent="0.35">
      <c r="A1470" s="193">
        <v>284</v>
      </c>
      <c r="B1470">
        <v>235</v>
      </c>
      <c r="C1470" s="194" t="s">
        <v>125</v>
      </c>
      <c r="D1470" t="s">
        <v>126</v>
      </c>
      <c r="E1470" t="s">
        <v>5364</v>
      </c>
      <c r="F1470" t="s">
        <v>85</v>
      </c>
      <c r="G1470">
        <v>1</v>
      </c>
      <c r="H1470">
        <v>0</v>
      </c>
      <c r="I1470">
        <v>0</v>
      </c>
      <c r="J1470">
        <v>0</v>
      </c>
      <c r="K1470">
        <v>0</v>
      </c>
      <c r="L1470">
        <v>1</v>
      </c>
      <c r="M1470" t="s">
        <v>5365</v>
      </c>
      <c r="N1470" s="165">
        <v>44638.742592592593</v>
      </c>
      <c r="O1470" s="195">
        <f t="shared" si="22"/>
        <v>44634</v>
      </c>
      <c r="P1470">
        <v>0</v>
      </c>
      <c r="Q1470" t="s">
        <v>5366</v>
      </c>
      <c r="R1470">
        <v>0</v>
      </c>
      <c r="S1470">
        <v>0</v>
      </c>
      <c r="T1470" t="s">
        <v>5366</v>
      </c>
      <c r="U1470" t="s">
        <v>130</v>
      </c>
      <c r="V1470" t="s">
        <v>131</v>
      </c>
      <c r="W1470">
        <v>1</v>
      </c>
      <c r="X1470">
        <v>0</v>
      </c>
      <c r="Y1470">
        <v>0</v>
      </c>
      <c r="Z1470">
        <v>0</v>
      </c>
      <c r="AA1470">
        <v>0</v>
      </c>
      <c r="AB1470">
        <v>0</v>
      </c>
      <c r="AC1470">
        <v>3</v>
      </c>
      <c r="AD1470">
        <v>2022</v>
      </c>
      <c r="AH1470">
        <v>18</v>
      </c>
      <c r="AI1470" t="s">
        <v>5367</v>
      </c>
      <c r="AJ1470" t="s">
        <v>200</v>
      </c>
      <c r="AK1470" t="s">
        <v>134</v>
      </c>
      <c r="AL1470">
        <v>0</v>
      </c>
      <c r="AM1470">
        <v>0</v>
      </c>
      <c r="AN1470">
        <v>0</v>
      </c>
      <c r="AO1470">
        <v>0</v>
      </c>
      <c r="AP1470">
        <v>0</v>
      </c>
      <c r="AQ1470">
        <v>0</v>
      </c>
      <c r="AR1470">
        <v>0</v>
      </c>
      <c r="AS1470">
        <v>0</v>
      </c>
      <c r="AT1470">
        <v>0</v>
      </c>
      <c r="AU1470">
        <v>0</v>
      </c>
      <c r="AV1470">
        <v>0</v>
      </c>
      <c r="AW1470">
        <v>0</v>
      </c>
      <c r="AX1470">
        <v>0</v>
      </c>
      <c r="AY1470">
        <v>0</v>
      </c>
      <c r="AZ1470">
        <v>0</v>
      </c>
      <c r="BA1470">
        <v>0</v>
      </c>
      <c r="BC1470" t="s">
        <v>153</v>
      </c>
      <c r="BD1470">
        <v>0</v>
      </c>
      <c r="BE1470">
        <v>0</v>
      </c>
    </row>
    <row r="1471" spans="1:57" x14ac:dyDescent="0.35">
      <c r="A1471" s="193">
        <v>4887</v>
      </c>
      <c r="B1471">
        <v>50</v>
      </c>
      <c r="C1471" s="194" t="s">
        <v>125</v>
      </c>
      <c r="D1471" t="s">
        <v>399</v>
      </c>
      <c r="E1471" t="s">
        <v>5368</v>
      </c>
      <c r="F1471" t="s">
        <v>83</v>
      </c>
      <c r="G1471">
        <v>1</v>
      </c>
      <c r="H1471">
        <v>0</v>
      </c>
      <c r="I1471">
        <v>0</v>
      </c>
      <c r="J1471">
        <v>0</v>
      </c>
      <c r="K1471">
        <v>0</v>
      </c>
      <c r="L1471">
        <v>0</v>
      </c>
      <c r="M1471" t="s">
        <v>5369</v>
      </c>
      <c r="N1471" s="165">
        <v>44798.656284722223</v>
      </c>
      <c r="O1471" s="195">
        <f t="shared" si="22"/>
        <v>44795</v>
      </c>
      <c r="P1471">
        <v>0</v>
      </c>
      <c r="Q1471" t="s">
        <v>7488</v>
      </c>
      <c r="R1471">
        <v>0</v>
      </c>
      <c r="S1471">
        <v>0</v>
      </c>
      <c r="T1471" t="s">
        <v>402</v>
      </c>
      <c r="U1471" t="s">
        <v>130</v>
      </c>
      <c r="V1471" t="s">
        <v>131</v>
      </c>
      <c r="W1471">
        <v>1</v>
      </c>
      <c r="X1471">
        <v>0</v>
      </c>
      <c r="Y1471">
        <v>0</v>
      </c>
      <c r="Z1471">
        <v>0</v>
      </c>
      <c r="AA1471">
        <v>0</v>
      </c>
      <c r="AB1471">
        <v>1</v>
      </c>
      <c r="AC1471">
        <v>8</v>
      </c>
      <c r="AD1471">
        <v>2022</v>
      </c>
      <c r="AH1471">
        <v>25</v>
      </c>
      <c r="AI1471" t="s">
        <v>5370</v>
      </c>
      <c r="AJ1471" t="s">
        <v>252</v>
      </c>
      <c r="AK1471" t="s">
        <v>134</v>
      </c>
      <c r="AL1471">
        <v>0</v>
      </c>
      <c r="AM1471">
        <v>0</v>
      </c>
      <c r="AN1471">
        <v>0</v>
      </c>
      <c r="AO1471">
        <v>0</v>
      </c>
      <c r="AP1471">
        <v>0</v>
      </c>
      <c r="AQ1471">
        <v>0</v>
      </c>
      <c r="AR1471">
        <v>0</v>
      </c>
      <c r="AS1471">
        <v>0</v>
      </c>
      <c r="AT1471">
        <v>0</v>
      </c>
      <c r="AU1471">
        <v>0</v>
      </c>
      <c r="AV1471">
        <v>0</v>
      </c>
      <c r="AW1471">
        <v>0</v>
      </c>
      <c r="AX1471">
        <v>0</v>
      </c>
      <c r="AY1471">
        <v>0</v>
      </c>
      <c r="AZ1471">
        <v>0</v>
      </c>
      <c r="BA1471">
        <v>0</v>
      </c>
      <c r="BB1471" t="s">
        <v>154</v>
      </c>
      <c r="BC1471" t="s">
        <v>153</v>
      </c>
      <c r="BD1471">
        <v>1</v>
      </c>
      <c r="BE1471">
        <v>0</v>
      </c>
    </row>
    <row r="1472" spans="1:57" x14ac:dyDescent="0.35">
      <c r="A1472" s="193">
        <v>4561</v>
      </c>
      <c r="B1472">
        <v>49</v>
      </c>
      <c r="C1472" s="194" t="s">
        <v>125</v>
      </c>
      <c r="D1472" t="s">
        <v>399</v>
      </c>
      <c r="E1472" t="s">
        <v>5371</v>
      </c>
      <c r="F1472" t="s">
        <v>86</v>
      </c>
      <c r="G1472">
        <v>1</v>
      </c>
      <c r="H1472">
        <v>0</v>
      </c>
      <c r="I1472">
        <v>0</v>
      </c>
      <c r="J1472">
        <v>0</v>
      </c>
      <c r="K1472">
        <v>0</v>
      </c>
      <c r="L1472">
        <v>0</v>
      </c>
      <c r="M1472" t="s">
        <v>5372</v>
      </c>
      <c r="N1472" s="165">
        <v>44785.935972222222</v>
      </c>
      <c r="O1472" s="195">
        <f t="shared" si="22"/>
        <v>44781</v>
      </c>
      <c r="P1472">
        <v>0</v>
      </c>
      <c r="Q1472" t="s">
        <v>7488</v>
      </c>
      <c r="R1472">
        <v>0</v>
      </c>
      <c r="S1472">
        <v>0</v>
      </c>
      <c r="T1472" t="s">
        <v>402</v>
      </c>
      <c r="U1472" t="s">
        <v>130</v>
      </c>
      <c r="V1472" t="s">
        <v>131</v>
      </c>
      <c r="W1472">
        <v>0</v>
      </c>
      <c r="X1472">
        <v>0</v>
      </c>
      <c r="Y1472">
        <v>0</v>
      </c>
      <c r="Z1472">
        <v>0</v>
      </c>
      <c r="AA1472">
        <v>0</v>
      </c>
      <c r="AB1472">
        <v>0</v>
      </c>
      <c r="AC1472">
        <v>8</v>
      </c>
      <c r="AD1472">
        <v>2022</v>
      </c>
      <c r="AH1472">
        <v>12</v>
      </c>
      <c r="AI1472" t="s">
        <v>5373</v>
      </c>
      <c r="AJ1472" t="s">
        <v>133</v>
      </c>
      <c r="AK1472" t="s">
        <v>134</v>
      </c>
      <c r="AL1472">
        <v>0</v>
      </c>
      <c r="AM1472">
        <v>0</v>
      </c>
      <c r="AN1472">
        <v>0</v>
      </c>
      <c r="AO1472">
        <v>0</v>
      </c>
      <c r="AP1472">
        <v>0</v>
      </c>
      <c r="AQ1472">
        <v>0</v>
      </c>
      <c r="AR1472">
        <v>0</v>
      </c>
      <c r="AS1472">
        <v>0</v>
      </c>
      <c r="AT1472">
        <v>0</v>
      </c>
      <c r="AU1472">
        <v>0</v>
      </c>
      <c r="AV1472">
        <v>0</v>
      </c>
      <c r="AW1472">
        <v>0</v>
      </c>
      <c r="AX1472">
        <v>0</v>
      </c>
      <c r="AY1472">
        <v>0</v>
      </c>
      <c r="AZ1472">
        <v>0</v>
      </c>
      <c r="BA1472">
        <v>0</v>
      </c>
      <c r="BB1472" t="s">
        <v>162</v>
      </c>
      <c r="BC1472" t="s">
        <v>166</v>
      </c>
      <c r="BD1472">
        <v>0</v>
      </c>
      <c r="BE1472">
        <v>0</v>
      </c>
    </row>
    <row r="1473" spans="1:57" x14ac:dyDescent="0.35">
      <c r="A1473" s="193">
        <v>333</v>
      </c>
      <c r="B1473">
        <v>6643</v>
      </c>
      <c r="C1473" s="194" t="s">
        <v>125</v>
      </c>
      <c r="D1473" t="s">
        <v>399</v>
      </c>
      <c r="E1473" t="s">
        <v>8973</v>
      </c>
      <c r="F1473" t="s">
        <v>85</v>
      </c>
      <c r="G1473">
        <v>1</v>
      </c>
      <c r="H1473">
        <v>0</v>
      </c>
      <c r="I1473">
        <v>0</v>
      </c>
      <c r="J1473">
        <v>0</v>
      </c>
      <c r="K1473">
        <v>0</v>
      </c>
      <c r="L1473">
        <v>0</v>
      </c>
      <c r="M1473" t="s">
        <v>8974</v>
      </c>
      <c r="N1473" s="165">
        <v>44816.766134259262</v>
      </c>
      <c r="O1473" s="195">
        <f t="shared" si="22"/>
        <v>44816</v>
      </c>
      <c r="P1473">
        <v>0</v>
      </c>
      <c r="Q1473" t="s">
        <v>7488</v>
      </c>
      <c r="R1473">
        <v>0</v>
      </c>
      <c r="S1473">
        <v>0</v>
      </c>
      <c r="T1473" t="s">
        <v>402</v>
      </c>
      <c r="U1473" t="s">
        <v>130</v>
      </c>
      <c r="V1473" t="s">
        <v>131</v>
      </c>
      <c r="W1473">
        <v>0</v>
      </c>
      <c r="X1473">
        <v>0</v>
      </c>
      <c r="Y1473">
        <v>0</v>
      </c>
      <c r="Z1473">
        <v>0</v>
      </c>
      <c r="AA1473">
        <v>0</v>
      </c>
      <c r="AB1473">
        <v>0</v>
      </c>
      <c r="AC1473">
        <v>9</v>
      </c>
      <c r="AD1473">
        <v>2022</v>
      </c>
      <c r="AH1473">
        <v>12</v>
      </c>
      <c r="AI1473" t="s">
        <v>8975</v>
      </c>
      <c r="AJ1473" t="s">
        <v>133</v>
      </c>
      <c r="AK1473" t="s">
        <v>134</v>
      </c>
      <c r="AL1473">
        <v>0</v>
      </c>
      <c r="AM1473">
        <v>0</v>
      </c>
      <c r="AN1473">
        <v>1</v>
      </c>
      <c r="AO1473">
        <v>0</v>
      </c>
      <c r="AP1473">
        <v>0</v>
      </c>
      <c r="AQ1473">
        <v>0</v>
      </c>
      <c r="AR1473">
        <v>0</v>
      </c>
      <c r="AS1473">
        <v>0</v>
      </c>
      <c r="AT1473">
        <v>0</v>
      </c>
      <c r="AU1473">
        <v>0</v>
      </c>
      <c r="AV1473">
        <v>0</v>
      </c>
      <c r="AW1473">
        <v>0</v>
      </c>
      <c r="AX1473">
        <v>0</v>
      </c>
      <c r="AY1473">
        <v>0</v>
      </c>
      <c r="AZ1473">
        <v>0</v>
      </c>
      <c r="BA1473">
        <v>0</v>
      </c>
      <c r="BB1473" t="s">
        <v>162</v>
      </c>
      <c r="BC1473" t="s">
        <v>166</v>
      </c>
      <c r="BD1473">
        <v>0</v>
      </c>
      <c r="BE1473">
        <v>0</v>
      </c>
    </row>
    <row r="1474" spans="1:57" x14ac:dyDescent="0.35">
      <c r="A1474" s="193">
        <v>4767</v>
      </c>
      <c r="B1474">
        <v>2546</v>
      </c>
      <c r="C1474" s="194" t="s">
        <v>125</v>
      </c>
      <c r="D1474" t="s">
        <v>126</v>
      </c>
      <c r="E1474" t="s">
        <v>5374</v>
      </c>
      <c r="F1474" t="s">
        <v>83</v>
      </c>
      <c r="G1474">
        <v>1</v>
      </c>
      <c r="H1474">
        <v>0</v>
      </c>
      <c r="I1474">
        <v>0</v>
      </c>
      <c r="J1474">
        <v>0</v>
      </c>
      <c r="K1474">
        <v>0</v>
      </c>
      <c r="L1474">
        <v>1</v>
      </c>
      <c r="M1474" t="s">
        <v>5375</v>
      </c>
      <c r="N1474" s="165">
        <v>44793.674317129633</v>
      </c>
      <c r="O1474" s="195">
        <f t="shared" ref="O1474:O1537" si="23">N1474-MOD(N1474-2,7)</f>
        <v>44788</v>
      </c>
      <c r="P1474">
        <v>0</v>
      </c>
      <c r="Q1474" t="s">
        <v>760</v>
      </c>
      <c r="R1474">
        <v>0</v>
      </c>
      <c r="S1474">
        <v>0</v>
      </c>
      <c r="T1474" t="s">
        <v>760</v>
      </c>
      <c r="U1474" t="s">
        <v>130</v>
      </c>
      <c r="V1474" t="s">
        <v>131</v>
      </c>
      <c r="W1474">
        <v>0</v>
      </c>
      <c r="X1474">
        <v>0</v>
      </c>
      <c r="Y1474">
        <v>0</v>
      </c>
      <c r="Z1474">
        <v>0</v>
      </c>
      <c r="AA1474">
        <v>0</v>
      </c>
      <c r="AB1474">
        <v>0</v>
      </c>
      <c r="AC1474">
        <v>8</v>
      </c>
      <c r="AD1474">
        <v>2022</v>
      </c>
      <c r="AH1474">
        <v>20</v>
      </c>
      <c r="AI1474" t="s">
        <v>5376</v>
      </c>
      <c r="AJ1474" t="s">
        <v>252</v>
      </c>
      <c r="AK1474" t="s">
        <v>134</v>
      </c>
      <c r="AL1474">
        <v>0</v>
      </c>
      <c r="AM1474">
        <v>0</v>
      </c>
      <c r="AN1474">
        <v>0</v>
      </c>
      <c r="AO1474">
        <v>0</v>
      </c>
      <c r="AP1474">
        <v>0</v>
      </c>
      <c r="AQ1474">
        <v>1</v>
      </c>
      <c r="AR1474">
        <v>0</v>
      </c>
      <c r="AS1474">
        <v>0</v>
      </c>
      <c r="AT1474">
        <v>0</v>
      </c>
      <c r="AU1474">
        <v>0</v>
      </c>
      <c r="AV1474">
        <v>0</v>
      </c>
      <c r="AW1474">
        <v>0</v>
      </c>
      <c r="AX1474">
        <v>0</v>
      </c>
      <c r="AY1474">
        <v>0</v>
      </c>
      <c r="AZ1474">
        <v>0</v>
      </c>
      <c r="BA1474">
        <v>0</v>
      </c>
      <c r="BB1474" t="s">
        <v>172</v>
      </c>
      <c r="BC1474" t="s">
        <v>153</v>
      </c>
      <c r="BD1474">
        <v>0</v>
      </c>
      <c r="BE1474">
        <v>0</v>
      </c>
    </row>
    <row r="1475" spans="1:57" x14ac:dyDescent="0.35">
      <c r="A1475" s="193">
        <v>288</v>
      </c>
      <c r="B1475">
        <v>6666</v>
      </c>
      <c r="C1475" s="194" t="s">
        <v>125</v>
      </c>
      <c r="D1475" t="s">
        <v>126</v>
      </c>
      <c r="E1475" t="s">
        <v>8976</v>
      </c>
      <c r="F1475" t="s">
        <v>83</v>
      </c>
      <c r="G1475">
        <v>1</v>
      </c>
      <c r="H1475">
        <v>0</v>
      </c>
      <c r="I1475">
        <v>0</v>
      </c>
      <c r="J1475">
        <v>0</v>
      </c>
      <c r="K1475">
        <v>0</v>
      </c>
      <c r="L1475">
        <v>25</v>
      </c>
      <c r="M1475" t="s">
        <v>8977</v>
      </c>
      <c r="N1475" s="165">
        <v>44809.524895833332</v>
      </c>
      <c r="O1475" s="195">
        <f t="shared" si="23"/>
        <v>44809</v>
      </c>
      <c r="P1475">
        <v>0</v>
      </c>
      <c r="Q1475" t="s">
        <v>8978</v>
      </c>
      <c r="R1475">
        <v>0</v>
      </c>
      <c r="S1475">
        <v>0</v>
      </c>
      <c r="T1475" t="s">
        <v>8978</v>
      </c>
      <c r="U1475" t="s">
        <v>130</v>
      </c>
      <c r="V1475" t="s">
        <v>131</v>
      </c>
      <c r="W1475">
        <v>0</v>
      </c>
      <c r="X1475">
        <v>0</v>
      </c>
      <c r="Y1475">
        <v>0</v>
      </c>
      <c r="Z1475">
        <v>0</v>
      </c>
      <c r="AA1475">
        <v>0</v>
      </c>
      <c r="AB1475">
        <v>1</v>
      </c>
      <c r="AC1475">
        <v>9</v>
      </c>
      <c r="AD1475">
        <v>2022</v>
      </c>
      <c r="AH1475">
        <v>5</v>
      </c>
      <c r="AI1475" t="s">
        <v>8979</v>
      </c>
      <c r="AJ1475" t="s">
        <v>200</v>
      </c>
      <c r="AK1475" t="s">
        <v>134</v>
      </c>
      <c r="AL1475">
        <v>0</v>
      </c>
      <c r="AM1475">
        <v>0</v>
      </c>
      <c r="AN1475">
        <v>0</v>
      </c>
      <c r="AO1475">
        <v>0</v>
      </c>
      <c r="AP1475">
        <v>0</v>
      </c>
      <c r="AQ1475">
        <v>0</v>
      </c>
      <c r="AR1475">
        <v>1</v>
      </c>
      <c r="AS1475">
        <v>0</v>
      </c>
      <c r="AT1475">
        <v>0</v>
      </c>
      <c r="AU1475">
        <v>0</v>
      </c>
      <c r="AV1475">
        <v>0</v>
      </c>
      <c r="AW1475">
        <v>0</v>
      </c>
      <c r="AX1475">
        <v>0</v>
      </c>
      <c r="AY1475">
        <v>0</v>
      </c>
      <c r="AZ1475">
        <v>0</v>
      </c>
      <c r="BA1475">
        <v>0</v>
      </c>
      <c r="BC1475" t="s">
        <v>153</v>
      </c>
      <c r="BD1475">
        <v>1</v>
      </c>
      <c r="BE1475">
        <v>0</v>
      </c>
    </row>
    <row r="1476" spans="1:57" x14ac:dyDescent="0.35">
      <c r="A1476" s="193">
        <v>3549</v>
      </c>
      <c r="B1476">
        <v>6537</v>
      </c>
      <c r="C1476" s="194" t="s">
        <v>125</v>
      </c>
      <c r="D1476" t="s">
        <v>155</v>
      </c>
      <c r="E1476" t="s">
        <v>5377</v>
      </c>
      <c r="F1476" t="s">
        <v>85</v>
      </c>
      <c r="G1476">
        <v>1</v>
      </c>
      <c r="H1476">
        <v>0</v>
      </c>
      <c r="I1476">
        <v>0</v>
      </c>
      <c r="J1476">
        <v>0</v>
      </c>
      <c r="K1476">
        <v>0</v>
      </c>
      <c r="L1476">
        <v>0</v>
      </c>
      <c r="M1476" t="s">
        <v>5378</v>
      </c>
      <c r="N1476" s="165">
        <v>44743.373530092591</v>
      </c>
      <c r="O1476" s="195">
        <f t="shared" si="23"/>
        <v>44739</v>
      </c>
      <c r="P1476">
        <v>0</v>
      </c>
      <c r="Q1476" t="s">
        <v>8980</v>
      </c>
      <c r="R1476">
        <v>0</v>
      </c>
      <c r="S1476">
        <v>0</v>
      </c>
      <c r="T1476" t="s">
        <v>5379</v>
      </c>
      <c r="U1476" t="s">
        <v>130</v>
      </c>
      <c r="V1476" t="s">
        <v>131</v>
      </c>
      <c r="W1476">
        <v>0</v>
      </c>
      <c r="X1476">
        <v>0</v>
      </c>
      <c r="Y1476">
        <v>0</v>
      </c>
      <c r="Z1476">
        <v>0</v>
      </c>
      <c r="AA1476">
        <v>0</v>
      </c>
      <c r="AB1476">
        <v>0</v>
      </c>
      <c r="AC1476">
        <v>7</v>
      </c>
      <c r="AD1476">
        <v>2022</v>
      </c>
      <c r="AH1476">
        <v>1</v>
      </c>
      <c r="AI1476" t="s">
        <v>5380</v>
      </c>
      <c r="AJ1476" t="s">
        <v>133</v>
      </c>
      <c r="AK1476" t="s">
        <v>134</v>
      </c>
      <c r="AL1476">
        <v>0</v>
      </c>
      <c r="AM1476">
        <v>0</v>
      </c>
      <c r="AN1476">
        <v>0</v>
      </c>
      <c r="AO1476">
        <v>0</v>
      </c>
      <c r="AP1476">
        <v>0</v>
      </c>
      <c r="AQ1476">
        <v>1</v>
      </c>
      <c r="AR1476">
        <v>0</v>
      </c>
      <c r="AS1476">
        <v>0</v>
      </c>
      <c r="AT1476">
        <v>0</v>
      </c>
      <c r="AU1476">
        <v>0</v>
      </c>
      <c r="AV1476">
        <v>0</v>
      </c>
      <c r="AW1476">
        <v>0</v>
      </c>
      <c r="AX1476">
        <v>0</v>
      </c>
      <c r="AY1476">
        <v>0</v>
      </c>
      <c r="AZ1476">
        <v>0</v>
      </c>
      <c r="BA1476">
        <v>0</v>
      </c>
      <c r="BB1476" t="s">
        <v>178</v>
      </c>
      <c r="BC1476" t="s">
        <v>166</v>
      </c>
      <c r="BD1476">
        <v>0</v>
      </c>
      <c r="BE1476">
        <v>0</v>
      </c>
    </row>
    <row r="1477" spans="1:57" x14ac:dyDescent="0.35">
      <c r="A1477" s="193">
        <v>3637</v>
      </c>
      <c r="B1477">
        <v>2951</v>
      </c>
      <c r="C1477" s="194" t="s">
        <v>190</v>
      </c>
      <c r="D1477" t="s">
        <v>294</v>
      </c>
      <c r="E1477" t="s">
        <v>5381</v>
      </c>
      <c r="F1477" t="s">
        <v>86</v>
      </c>
      <c r="G1477">
        <v>1</v>
      </c>
      <c r="H1477">
        <v>0</v>
      </c>
      <c r="I1477">
        <v>0</v>
      </c>
      <c r="J1477">
        <v>0</v>
      </c>
      <c r="K1477">
        <v>0</v>
      </c>
      <c r="L1477">
        <v>0</v>
      </c>
      <c r="M1477" t="s">
        <v>5382</v>
      </c>
      <c r="N1477" s="165">
        <v>44753.72115740741</v>
      </c>
      <c r="O1477" s="195">
        <f t="shared" si="23"/>
        <v>44753</v>
      </c>
      <c r="P1477">
        <v>0</v>
      </c>
      <c r="Q1477" t="s">
        <v>8981</v>
      </c>
      <c r="R1477">
        <v>4354</v>
      </c>
      <c r="S1477">
        <v>4755</v>
      </c>
      <c r="T1477" t="s">
        <v>5383</v>
      </c>
      <c r="U1477" t="s">
        <v>130</v>
      </c>
      <c r="V1477" t="s">
        <v>131</v>
      </c>
      <c r="W1477">
        <v>0</v>
      </c>
      <c r="X1477">
        <v>0</v>
      </c>
      <c r="Y1477">
        <v>0</v>
      </c>
      <c r="Z1477">
        <v>0</v>
      </c>
      <c r="AA1477">
        <v>0</v>
      </c>
      <c r="AB1477">
        <v>0</v>
      </c>
      <c r="AC1477">
        <v>7</v>
      </c>
      <c r="AD1477">
        <v>2022</v>
      </c>
      <c r="AE1477" t="s">
        <v>5384</v>
      </c>
      <c r="AF1477" t="s">
        <v>8982</v>
      </c>
      <c r="AG1477" t="s">
        <v>5385</v>
      </c>
      <c r="AH1477">
        <v>11</v>
      </c>
      <c r="AI1477" t="s">
        <v>5386</v>
      </c>
      <c r="AJ1477" t="s">
        <v>160</v>
      </c>
      <c r="AK1477" t="s">
        <v>171</v>
      </c>
      <c r="AL1477">
        <v>0</v>
      </c>
      <c r="AM1477">
        <v>0</v>
      </c>
      <c r="AN1477">
        <v>1</v>
      </c>
      <c r="AO1477">
        <v>0</v>
      </c>
      <c r="AP1477">
        <v>0</v>
      </c>
      <c r="AQ1477">
        <v>0</v>
      </c>
      <c r="AR1477">
        <v>0</v>
      </c>
      <c r="AS1477">
        <v>0</v>
      </c>
      <c r="AT1477">
        <v>0</v>
      </c>
      <c r="AU1477">
        <v>0</v>
      </c>
      <c r="AV1477">
        <v>0</v>
      </c>
      <c r="AW1477">
        <v>0</v>
      </c>
      <c r="AX1477">
        <v>0</v>
      </c>
      <c r="AY1477">
        <v>0</v>
      </c>
      <c r="AZ1477">
        <v>0</v>
      </c>
      <c r="BA1477">
        <v>0</v>
      </c>
      <c r="BB1477" t="s">
        <v>162</v>
      </c>
      <c r="BC1477" t="s">
        <v>166</v>
      </c>
      <c r="BD1477">
        <v>0</v>
      </c>
      <c r="BE1477">
        <v>0</v>
      </c>
    </row>
    <row r="1478" spans="1:57" x14ac:dyDescent="0.35">
      <c r="A1478" s="193">
        <v>3636</v>
      </c>
      <c r="B1478">
        <v>6812</v>
      </c>
      <c r="C1478" s="194" t="s">
        <v>7480</v>
      </c>
      <c r="D1478" t="s">
        <v>366</v>
      </c>
      <c r="E1478" t="s">
        <v>5387</v>
      </c>
      <c r="F1478" t="s">
        <v>86</v>
      </c>
      <c r="G1478">
        <v>1</v>
      </c>
      <c r="H1478">
        <v>0</v>
      </c>
      <c r="I1478">
        <v>0</v>
      </c>
      <c r="J1478">
        <v>0</v>
      </c>
      <c r="K1478">
        <v>0</v>
      </c>
      <c r="L1478">
        <v>0</v>
      </c>
      <c r="M1478" t="s">
        <v>5388</v>
      </c>
      <c r="N1478" s="165">
        <v>44753.682187500002</v>
      </c>
      <c r="O1478" s="195">
        <f t="shared" si="23"/>
        <v>44753</v>
      </c>
      <c r="P1478">
        <v>0</v>
      </c>
      <c r="Q1478" t="s">
        <v>7481</v>
      </c>
      <c r="R1478">
        <v>0</v>
      </c>
      <c r="S1478">
        <v>0</v>
      </c>
      <c r="T1478" t="s">
        <v>369</v>
      </c>
      <c r="U1478" t="s">
        <v>130</v>
      </c>
      <c r="V1478" t="s">
        <v>131</v>
      </c>
      <c r="W1478">
        <v>0</v>
      </c>
      <c r="X1478">
        <v>0</v>
      </c>
      <c r="Y1478">
        <v>0</v>
      </c>
      <c r="Z1478">
        <v>0</v>
      </c>
      <c r="AA1478">
        <v>0</v>
      </c>
      <c r="AB1478">
        <v>0</v>
      </c>
      <c r="AC1478">
        <v>7</v>
      </c>
      <c r="AD1478">
        <v>2022</v>
      </c>
      <c r="AE1478" t="s">
        <v>5384</v>
      </c>
      <c r="AH1478">
        <v>11</v>
      </c>
      <c r="AI1478" t="s">
        <v>5389</v>
      </c>
      <c r="AJ1478" t="s">
        <v>160</v>
      </c>
      <c r="AK1478" t="s">
        <v>171</v>
      </c>
      <c r="AL1478">
        <v>0</v>
      </c>
      <c r="AM1478">
        <v>0</v>
      </c>
      <c r="AN1478">
        <v>1</v>
      </c>
      <c r="AO1478">
        <v>0</v>
      </c>
      <c r="AP1478">
        <v>0</v>
      </c>
      <c r="AQ1478">
        <v>0</v>
      </c>
      <c r="AR1478">
        <v>0</v>
      </c>
      <c r="AS1478">
        <v>0</v>
      </c>
      <c r="AT1478">
        <v>0</v>
      </c>
      <c r="AU1478">
        <v>0</v>
      </c>
      <c r="AV1478">
        <v>0</v>
      </c>
      <c r="AW1478">
        <v>0</v>
      </c>
      <c r="AX1478">
        <v>0</v>
      </c>
      <c r="AY1478">
        <v>0</v>
      </c>
      <c r="AZ1478">
        <v>0</v>
      </c>
      <c r="BA1478">
        <v>0</v>
      </c>
      <c r="BB1478" t="s">
        <v>195</v>
      </c>
      <c r="BC1478" t="s">
        <v>166</v>
      </c>
      <c r="BD1478">
        <v>0</v>
      </c>
      <c r="BE1478">
        <v>0</v>
      </c>
    </row>
    <row r="1479" spans="1:57" x14ac:dyDescent="0.35">
      <c r="A1479" s="193">
        <v>4557</v>
      </c>
      <c r="B1479">
        <v>3095</v>
      </c>
      <c r="C1479" s="194" t="s">
        <v>190</v>
      </c>
      <c r="D1479" t="s">
        <v>294</v>
      </c>
      <c r="E1479" t="s">
        <v>5390</v>
      </c>
      <c r="F1479" t="s">
        <v>83</v>
      </c>
      <c r="G1479">
        <v>1</v>
      </c>
      <c r="H1479">
        <v>0</v>
      </c>
      <c r="I1479">
        <v>0</v>
      </c>
      <c r="J1479">
        <v>0</v>
      </c>
      <c r="K1479">
        <v>0</v>
      </c>
      <c r="L1479">
        <v>0</v>
      </c>
      <c r="M1479" t="s">
        <v>5391</v>
      </c>
      <c r="N1479" s="165">
        <v>44785.820243055547</v>
      </c>
      <c r="O1479" s="195">
        <f t="shared" si="23"/>
        <v>44781</v>
      </c>
      <c r="P1479">
        <v>0</v>
      </c>
      <c r="Q1479" t="s">
        <v>7691</v>
      </c>
      <c r="R1479">
        <v>5</v>
      </c>
      <c r="S1479">
        <v>419</v>
      </c>
      <c r="T1479" t="s">
        <v>1283</v>
      </c>
      <c r="U1479" t="s">
        <v>130</v>
      </c>
      <c r="V1479" t="s">
        <v>131</v>
      </c>
      <c r="W1479">
        <v>0</v>
      </c>
      <c r="X1479">
        <v>0</v>
      </c>
      <c r="Y1479">
        <v>0</v>
      </c>
      <c r="Z1479">
        <v>0</v>
      </c>
      <c r="AA1479">
        <v>0</v>
      </c>
      <c r="AB1479">
        <v>0</v>
      </c>
      <c r="AC1479">
        <v>8</v>
      </c>
      <c r="AD1479">
        <v>2022</v>
      </c>
      <c r="AF1479" t="s">
        <v>7671</v>
      </c>
      <c r="AG1479" t="s">
        <v>5392</v>
      </c>
      <c r="AH1479">
        <v>12</v>
      </c>
      <c r="AI1479" t="s">
        <v>5393</v>
      </c>
      <c r="AJ1479" t="s">
        <v>200</v>
      </c>
      <c r="AK1479" t="s">
        <v>134</v>
      </c>
      <c r="AL1479">
        <v>0</v>
      </c>
      <c r="AM1479">
        <v>0</v>
      </c>
      <c r="AN1479">
        <v>0</v>
      </c>
      <c r="AO1479">
        <v>0</v>
      </c>
      <c r="AP1479">
        <v>0</v>
      </c>
      <c r="AQ1479">
        <v>0</v>
      </c>
      <c r="AR1479">
        <v>0</v>
      </c>
      <c r="AS1479">
        <v>0</v>
      </c>
      <c r="AT1479">
        <v>1</v>
      </c>
      <c r="AU1479">
        <v>0</v>
      </c>
      <c r="AV1479">
        <v>0</v>
      </c>
      <c r="AW1479">
        <v>0</v>
      </c>
      <c r="AX1479">
        <v>0</v>
      </c>
      <c r="AY1479">
        <v>0</v>
      </c>
      <c r="AZ1479">
        <v>0</v>
      </c>
      <c r="BA1479">
        <v>0</v>
      </c>
      <c r="BC1479" t="s">
        <v>153</v>
      </c>
      <c r="BD1479">
        <v>0</v>
      </c>
      <c r="BE1479">
        <v>0</v>
      </c>
    </row>
    <row r="1480" spans="1:57" x14ac:dyDescent="0.35">
      <c r="A1480" s="193">
        <v>3611</v>
      </c>
      <c r="B1480">
        <v>140</v>
      </c>
      <c r="C1480" s="194" t="s">
        <v>125</v>
      </c>
      <c r="D1480" t="s">
        <v>366</v>
      </c>
      <c r="E1480" t="s">
        <v>5394</v>
      </c>
      <c r="F1480" t="s">
        <v>86</v>
      </c>
      <c r="G1480">
        <v>1</v>
      </c>
      <c r="H1480">
        <v>0</v>
      </c>
      <c r="I1480">
        <v>4</v>
      </c>
      <c r="J1480">
        <v>0</v>
      </c>
      <c r="K1480">
        <v>1</v>
      </c>
      <c r="L1480">
        <v>5</v>
      </c>
      <c r="M1480" t="s">
        <v>5395</v>
      </c>
      <c r="N1480" s="165">
        <v>44750.573888888888</v>
      </c>
      <c r="O1480" s="195">
        <f t="shared" si="23"/>
        <v>44746</v>
      </c>
      <c r="P1480">
        <v>0</v>
      </c>
      <c r="Q1480" t="s">
        <v>7479</v>
      </c>
      <c r="R1480">
        <v>0</v>
      </c>
      <c r="S1480">
        <v>0</v>
      </c>
      <c r="T1480" t="s">
        <v>369</v>
      </c>
      <c r="U1480" t="s">
        <v>130</v>
      </c>
      <c r="V1480" t="s">
        <v>131</v>
      </c>
      <c r="W1480">
        <v>0</v>
      </c>
      <c r="X1480">
        <v>0</v>
      </c>
      <c r="Y1480">
        <v>0</v>
      </c>
      <c r="Z1480">
        <v>0</v>
      </c>
      <c r="AA1480">
        <v>0</v>
      </c>
      <c r="AB1480">
        <v>1</v>
      </c>
      <c r="AC1480">
        <v>7</v>
      </c>
      <c r="AD1480">
        <v>2022</v>
      </c>
      <c r="AE1480" t="s">
        <v>5396</v>
      </c>
      <c r="AH1480">
        <v>8</v>
      </c>
      <c r="AI1480" t="s">
        <v>5397</v>
      </c>
      <c r="AJ1480" t="s">
        <v>160</v>
      </c>
      <c r="AK1480" t="s">
        <v>161</v>
      </c>
      <c r="AL1480">
        <v>0</v>
      </c>
      <c r="AM1480">
        <v>0</v>
      </c>
      <c r="AN1480">
        <v>0</v>
      </c>
      <c r="AO1480">
        <v>0</v>
      </c>
      <c r="AP1480">
        <v>0</v>
      </c>
      <c r="AQ1480">
        <v>0</v>
      </c>
      <c r="AR1480">
        <v>0</v>
      </c>
      <c r="AS1480">
        <v>0</v>
      </c>
      <c r="AT1480">
        <v>0</v>
      </c>
      <c r="AU1480">
        <v>0</v>
      </c>
      <c r="AV1480">
        <v>0</v>
      </c>
      <c r="AW1480">
        <v>0</v>
      </c>
      <c r="AX1480">
        <v>1</v>
      </c>
      <c r="AY1480">
        <v>0</v>
      </c>
      <c r="AZ1480">
        <v>0</v>
      </c>
      <c r="BA1480">
        <v>0</v>
      </c>
      <c r="BB1480" t="s">
        <v>172</v>
      </c>
      <c r="BC1480" t="s">
        <v>153</v>
      </c>
      <c r="BD1480">
        <v>0</v>
      </c>
      <c r="BE1480">
        <v>0</v>
      </c>
    </row>
    <row r="1481" spans="1:57" x14ac:dyDescent="0.35">
      <c r="A1481" s="193">
        <v>3610</v>
      </c>
      <c r="B1481">
        <v>6814</v>
      </c>
      <c r="C1481" s="194" t="s">
        <v>7480</v>
      </c>
      <c r="D1481" t="s">
        <v>366</v>
      </c>
      <c r="E1481" t="s">
        <v>5394</v>
      </c>
      <c r="F1481" t="s">
        <v>86</v>
      </c>
      <c r="G1481">
        <v>1</v>
      </c>
      <c r="H1481">
        <v>0</v>
      </c>
      <c r="I1481">
        <v>4</v>
      </c>
      <c r="J1481">
        <v>0</v>
      </c>
      <c r="K1481">
        <v>0</v>
      </c>
      <c r="L1481">
        <v>4</v>
      </c>
      <c r="M1481" t="s">
        <v>5395</v>
      </c>
      <c r="N1481" s="165">
        <v>44750.532222222217</v>
      </c>
      <c r="O1481" s="195">
        <f t="shared" si="23"/>
        <v>44746</v>
      </c>
      <c r="P1481">
        <v>4</v>
      </c>
      <c r="Q1481" t="s">
        <v>7481</v>
      </c>
      <c r="R1481">
        <v>0</v>
      </c>
      <c r="S1481">
        <v>0</v>
      </c>
      <c r="T1481" t="s">
        <v>369</v>
      </c>
      <c r="U1481" t="s">
        <v>130</v>
      </c>
      <c r="V1481" t="s">
        <v>131</v>
      </c>
      <c r="W1481">
        <v>0</v>
      </c>
      <c r="X1481">
        <v>0</v>
      </c>
      <c r="Y1481">
        <v>0</v>
      </c>
      <c r="Z1481">
        <v>0</v>
      </c>
      <c r="AA1481">
        <v>0</v>
      </c>
      <c r="AB1481">
        <v>1</v>
      </c>
      <c r="AC1481">
        <v>7</v>
      </c>
      <c r="AD1481">
        <v>2022</v>
      </c>
      <c r="AE1481" t="s">
        <v>5396</v>
      </c>
      <c r="AH1481">
        <v>8</v>
      </c>
      <c r="AI1481" t="s">
        <v>5397</v>
      </c>
      <c r="AJ1481" t="s">
        <v>160</v>
      </c>
      <c r="AK1481" t="s">
        <v>161</v>
      </c>
      <c r="AL1481">
        <v>0</v>
      </c>
      <c r="AM1481">
        <v>0</v>
      </c>
      <c r="AN1481">
        <v>0</v>
      </c>
      <c r="AO1481">
        <v>0</v>
      </c>
      <c r="AP1481">
        <v>0</v>
      </c>
      <c r="AQ1481">
        <v>0</v>
      </c>
      <c r="AR1481">
        <v>0</v>
      </c>
      <c r="AS1481">
        <v>0</v>
      </c>
      <c r="AT1481">
        <v>0</v>
      </c>
      <c r="AU1481">
        <v>0</v>
      </c>
      <c r="AV1481">
        <v>0</v>
      </c>
      <c r="AW1481">
        <v>0</v>
      </c>
      <c r="AX1481">
        <v>1</v>
      </c>
      <c r="AY1481">
        <v>0</v>
      </c>
      <c r="AZ1481">
        <v>0</v>
      </c>
      <c r="BA1481">
        <v>0</v>
      </c>
      <c r="BB1481" t="s">
        <v>172</v>
      </c>
      <c r="BC1481" t="s">
        <v>153</v>
      </c>
      <c r="BD1481">
        <v>0</v>
      </c>
      <c r="BE1481">
        <v>0</v>
      </c>
    </row>
    <row r="1482" spans="1:57" x14ac:dyDescent="0.35">
      <c r="A1482" s="193">
        <v>4752</v>
      </c>
      <c r="B1482">
        <v>2531</v>
      </c>
      <c r="C1482" s="194" t="s">
        <v>125</v>
      </c>
      <c r="D1482" t="s">
        <v>126</v>
      </c>
      <c r="E1482" t="s">
        <v>5398</v>
      </c>
      <c r="F1482" t="s">
        <v>86</v>
      </c>
      <c r="G1482">
        <v>1</v>
      </c>
      <c r="H1482">
        <v>0</v>
      </c>
      <c r="I1482">
        <v>0</v>
      </c>
      <c r="J1482">
        <v>0</v>
      </c>
      <c r="K1482">
        <v>0</v>
      </c>
      <c r="L1482">
        <v>1</v>
      </c>
      <c r="M1482" t="s">
        <v>5399</v>
      </c>
      <c r="N1482" s="165">
        <v>44793.415497685193</v>
      </c>
      <c r="O1482" s="195">
        <f t="shared" si="23"/>
        <v>44788</v>
      </c>
      <c r="P1482">
        <v>0</v>
      </c>
      <c r="Q1482" t="s">
        <v>760</v>
      </c>
      <c r="R1482">
        <v>0</v>
      </c>
      <c r="S1482">
        <v>0</v>
      </c>
      <c r="T1482" t="s">
        <v>760</v>
      </c>
      <c r="U1482" t="s">
        <v>130</v>
      </c>
      <c r="V1482" t="s">
        <v>131</v>
      </c>
      <c r="W1482">
        <v>1</v>
      </c>
      <c r="X1482">
        <v>0</v>
      </c>
      <c r="Y1482">
        <v>0</v>
      </c>
      <c r="Z1482">
        <v>0</v>
      </c>
      <c r="AA1482">
        <v>0</v>
      </c>
      <c r="AB1482">
        <v>0</v>
      </c>
      <c r="AC1482">
        <v>8</v>
      </c>
      <c r="AD1482">
        <v>2022</v>
      </c>
      <c r="AH1482">
        <v>20</v>
      </c>
      <c r="AI1482" t="s">
        <v>5400</v>
      </c>
      <c r="AJ1482" t="s">
        <v>160</v>
      </c>
      <c r="AK1482" t="s">
        <v>134</v>
      </c>
      <c r="AL1482">
        <v>0</v>
      </c>
      <c r="AM1482">
        <v>0</v>
      </c>
      <c r="AN1482">
        <v>0</v>
      </c>
      <c r="AO1482">
        <v>0</v>
      </c>
      <c r="AP1482">
        <v>0</v>
      </c>
      <c r="AQ1482">
        <v>0</v>
      </c>
      <c r="AR1482">
        <v>0</v>
      </c>
      <c r="AS1482">
        <v>0</v>
      </c>
      <c r="AT1482">
        <v>0</v>
      </c>
      <c r="AU1482">
        <v>0</v>
      </c>
      <c r="AV1482">
        <v>0</v>
      </c>
      <c r="AW1482">
        <v>0</v>
      </c>
      <c r="AX1482">
        <v>0</v>
      </c>
      <c r="AY1482">
        <v>0</v>
      </c>
      <c r="AZ1482">
        <v>0</v>
      </c>
      <c r="BA1482">
        <v>0</v>
      </c>
      <c r="BC1482" t="s">
        <v>153</v>
      </c>
      <c r="BD1482">
        <v>0</v>
      </c>
      <c r="BE1482">
        <v>0</v>
      </c>
    </row>
    <row r="1483" spans="1:57" x14ac:dyDescent="0.35">
      <c r="A1483" s="193">
        <v>309</v>
      </c>
      <c r="B1483">
        <v>6677</v>
      </c>
      <c r="C1483" s="194" t="s">
        <v>125</v>
      </c>
      <c r="D1483" t="s">
        <v>126</v>
      </c>
      <c r="E1483" t="s">
        <v>8983</v>
      </c>
      <c r="F1483" t="s">
        <v>85</v>
      </c>
      <c r="G1483">
        <v>1</v>
      </c>
      <c r="H1483">
        <v>0</v>
      </c>
      <c r="I1483">
        <v>0</v>
      </c>
      <c r="J1483">
        <v>0</v>
      </c>
      <c r="K1483">
        <v>0</v>
      </c>
      <c r="L1483">
        <v>2</v>
      </c>
      <c r="M1483" t="s">
        <v>8984</v>
      </c>
      <c r="N1483" s="165">
        <v>44810.923159722217</v>
      </c>
      <c r="O1483" s="195">
        <f t="shared" si="23"/>
        <v>44809</v>
      </c>
      <c r="P1483">
        <v>0</v>
      </c>
      <c r="Q1483" t="s">
        <v>8985</v>
      </c>
      <c r="R1483">
        <v>0</v>
      </c>
      <c r="S1483">
        <v>0</v>
      </c>
      <c r="T1483" t="s">
        <v>8985</v>
      </c>
      <c r="U1483" t="s">
        <v>130</v>
      </c>
      <c r="V1483" t="s">
        <v>131</v>
      </c>
      <c r="W1483">
        <v>0</v>
      </c>
      <c r="X1483">
        <v>0</v>
      </c>
      <c r="Y1483">
        <v>0</v>
      </c>
      <c r="Z1483">
        <v>0</v>
      </c>
      <c r="AA1483">
        <v>0</v>
      </c>
      <c r="AB1483">
        <v>0</v>
      </c>
      <c r="AC1483">
        <v>9</v>
      </c>
      <c r="AD1483">
        <v>2022</v>
      </c>
      <c r="AH1483">
        <v>6</v>
      </c>
      <c r="AI1483" t="s">
        <v>8986</v>
      </c>
      <c r="AJ1483" t="s">
        <v>133</v>
      </c>
      <c r="AK1483" t="s">
        <v>134</v>
      </c>
      <c r="AL1483">
        <v>0</v>
      </c>
      <c r="AM1483">
        <v>0</v>
      </c>
      <c r="AN1483">
        <v>0</v>
      </c>
      <c r="AO1483">
        <v>0</v>
      </c>
      <c r="AP1483">
        <v>0</v>
      </c>
      <c r="AQ1483">
        <v>0</v>
      </c>
      <c r="AR1483">
        <v>0</v>
      </c>
      <c r="AS1483">
        <v>0</v>
      </c>
      <c r="AT1483">
        <v>0</v>
      </c>
      <c r="AU1483">
        <v>0</v>
      </c>
      <c r="AV1483">
        <v>0</v>
      </c>
      <c r="AW1483">
        <v>1</v>
      </c>
      <c r="AX1483">
        <v>0</v>
      </c>
      <c r="AY1483">
        <v>0</v>
      </c>
      <c r="AZ1483">
        <v>0</v>
      </c>
      <c r="BA1483">
        <v>0</v>
      </c>
      <c r="BB1483" t="s">
        <v>178</v>
      </c>
      <c r="BC1483" t="s">
        <v>166</v>
      </c>
      <c r="BD1483">
        <v>0</v>
      </c>
      <c r="BE1483">
        <v>0</v>
      </c>
    </row>
    <row r="1484" spans="1:57" x14ac:dyDescent="0.35">
      <c r="A1484" s="193">
        <v>4400</v>
      </c>
      <c r="B1484">
        <v>2467</v>
      </c>
      <c r="C1484" s="194" t="s">
        <v>125</v>
      </c>
      <c r="D1484" t="s">
        <v>126</v>
      </c>
      <c r="E1484" t="s">
        <v>5401</v>
      </c>
      <c r="F1484" t="s">
        <v>85</v>
      </c>
      <c r="G1484">
        <v>1</v>
      </c>
      <c r="H1484">
        <v>0</v>
      </c>
      <c r="I1484">
        <v>0</v>
      </c>
      <c r="J1484">
        <v>0</v>
      </c>
      <c r="K1484">
        <v>0</v>
      </c>
      <c r="L1484">
        <v>1</v>
      </c>
      <c r="M1484" t="s">
        <v>5402</v>
      </c>
      <c r="N1484" s="165">
        <v>44778.260439814818</v>
      </c>
      <c r="O1484" s="195">
        <f t="shared" si="23"/>
        <v>44774</v>
      </c>
      <c r="P1484">
        <v>0</v>
      </c>
      <c r="Q1484" t="s">
        <v>5403</v>
      </c>
      <c r="R1484">
        <v>0</v>
      </c>
      <c r="S1484">
        <v>0</v>
      </c>
      <c r="T1484" t="s">
        <v>5403</v>
      </c>
      <c r="U1484" t="s">
        <v>130</v>
      </c>
      <c r="V1484" t="s">
        <v>131</v>
      </c>
      <c r="W1484">
        <v>0</v>
      </c>
      <c r="X1484">
        <v>0</v>
      </c>
      <c r="Y1484">
        <v>0</v>
      </c>
      <c r="Z1484">
        <v>0</v>
      </c>
      <c r="AA1484">
        <v>0</v>
      </c>
      <c r="AB1484">
        <v>0</v>
      </c>
      <c r="AC1484">
        <v>8</v>
      </c>
      <c r="AD1484">
        <v>2022</v>
      </c>
      <c r="AH1484">
        <v>5</v>
      </c>
      <c r="AI1484" t="s">
        <v>5404</v>
      </c>
      <c r="AJ1484" t="s">
        <v>133</v>
      </c>
      <c r="AK1484" t="s">
        <v>134</v>
      </c>
      <c r="AL1484">
        <v>0</v>
      </c>
      <c r="AM1484">
        <v>0</v>
      </c>
      <c r="AN1484">
        <v>1</v>
      </c>
      <c r="AO1484">
        <v>0</v>
      </c>
      <c r="AP1484">
        <v>0</v>
      </c>
      <c r="AQ1484">
        <v>0</v>
      </c>
      <c r="AR1484">
        <v>0</v>
      </c>
      <c r="AS1484">
        <v>0</v>
      </c>
      <c r="AT1484">
        <v>0</v>
      </c>
      <c r="AU1484">
        <v>0</v>
      </c>
      <c r="AV1484">
        <v>0</v>
      </c>
      <c r="AW1484">
        <v>0</v>
      </c>
      <c r="AX1484">
        <v>0</v>
      </c>
      <c r="AY1484">
        <v>0</v>
      </c>
      <c r="AZ1484">
        <v>0</v>
      </c>
      <c r="BA1484">
        <v>0</v>
      </c>
      <c r="BB1484" t="s">
        <v>162</v>
      </c>
      <c r="BC1484" t="s">
        <v>166</v>
      </c>
      <c r="BD1484">
        <v>0</v>
      </c>
      <c r="BE1484">
        <v>0</v>
      </c>
    </row>
    <row r="1485" spans="1:57" x14ac:dyDescent="0.35">
      <c r="A1485" s="193">
        <v>4113</v>
      </c>
      <c r="B1485">
        <v>2752</v>
      </c>
      <c r="C1485" s="194" t="s">
        <v>190</v>
      </c>
      <c r="D1485" t="s">
        <v>294</v>
      </c>
      <c r="E1485" t="s">
        <v>5405</v>
      </c>
      <c r="F1485" t="s">
        <v>83</v>
      </c>
      <c r="G1485">
        <v>1</v>
      </c>
      <c r="H1485">
        <v>2</v>
      </c>
      <c r="I1485">
        <v>11</v>
      </c>
      <c r="J1485">
        <v>2</v>
      </c>
      <c r="K1485">
        <v>0</v>
      </c>
      <c r="L1485">
        <v>15</v>
      </c>
      <c r="M1485" t="s">
        <v>5406</v>
      </c>
      <c r="N1485" s="165">
        <v>44767.845613425918</v>
      </c>
      <c r="O1485" s="195">
        <f t="shared" si="23"/>
        <v>44767</v>
      </c>
      <c r="P1485">
        <v>0</v>
      </c>
      <c r="Q1485" t="s">
        <v>7599</v>
      </c>
      <c r="R1485">
        <v>7227</v>
      </c>
      <c r="S1485">
        <v>2281</v>
      </c>
      <c r="T1485" t="s">
        <v>977</v>
      </c>
      <c r="U1485" t="s">
        <v>130</v>
      </c>
      <c r="V1485" t="s">
        <v>131</v>
      </c>
      <c r="W1485">
        <v>0</v>
      </c>
      <c r="X1485">
        <v>0</v>
      </c>
      <c r="Y1485">
        <v>0</v>
      </c>
      <c r="Z1485">
        <v>0</v>
      </c>
      <c r="AA1485">
        <v>0</v>
      </c>
      <c r="AB1485">
        <v>0</v>
      </c>
      <c r="AC1485">
        <v>7</v>
      </c>
      <c r="AD1485">
        <v>2022</v>
      </c>
      <c r="AH1485">
        <v>25</v>
      </c>
      <c r="AI1485" t="s">
        <v>5407</v>
      </c>
      <c r="AJ1485" t="s">
        <v>252</v>
      </c>
      <c r="AK1485" t="s">
        <v>385</v>
      </c>
      <c r="AL1485">
        <v>0</v>
      </c>
      <c r="AM1485">
        <v>0</v>
      </c>
      <c r="AN1485">
        <v>0</v>
      </c>
      <c r="AO1485">
        <v>0</v>
      </c>
      <c r="AP1485">
        <v>0</v>
      </c>
      <c r="AQ1485">
        <v>0</v>
      </c>
      <c r="AR1485">
        <v>0</v>
      </c>
      <c r="AS1485">
        <v>0</v>
      </c>
      <c r="AT1485">
        <v>0</v>
      </c>
      <c r="AU1485">
        <v>1</v>
      </c>
      <c r="AV1485">
        <v>0</v>
      </c>
      <c r="AW1485">
        <v>0</v>
      </c>
      <c r="AX1485">
        <v>0</v>
      </c>
      <c r="AY1485">
        <v>0</v>
      </c>
      <c r="AZ1485">
        <v>0</v>
      </c>
      <c r="BA1485">
        <v>0</v>
      </c>
      <c r="BB1485" t="s">
        <v>172</v>
      </c>
      <c r="BC1485" t="s">
        <v>153</v>
      </c>
      <c r="BD1485">
        <v>0</v>
      </c>
      <c r="BE1485">
        <v>0</v>
      </c>
    </row>
    <row r="1486" spans="1:57" x14ac:dyDescent="0.35">
      <c r="A1486" s="193">
        <v>3667</v>
      </c>
      <c r="B1486">
        <v>6342</v>
      </c>
      <c r="C1486" s="194" t="s">
        <v>125</v>
      </c>
      <c r="D1486" t="s">
        <v>155</v>
      </c>
      <c r="E1486" t="s">
        <v>5408</v>
      </c>
      <c r="F1486" t="s">
        <v>86</v>
      </c>
      <c r="G1486">
        <v>1</v>
      </c>
      <c r="H1486">
        <v>0</v>
      </c>
      <c r="I1486">
        <v>0</v>
      </c>
      <c r="J1486">
        <v>0</v>
      </c>
      <c r="K1486">
        <v>0</v>
      </c>
      <c r="L1486">
        <v>0</v>
      </c>
      <c r="M1486" t="s">
        <v>5409</v>
      </c>
      <c r="N1486" s="165">
        <v>44754.261111111111</v>
      </c>
      <c r="O1486" s="195">
        <f t="shared" si="23"/>
        <v>44753</v>
      </c>
      <c r="P1486">
        <v>0</v>
      </c>
      <c r="Q1486" t="s">
        <v>8987</v>
      </c>
      <c r="R1486">
        <v>0</v>
      </c>
      <c r="S1486">
        <v>0</v>
      </c>
      <c r="T1486" t="s">
        <v>4333</v>
      </c>
      <c r="U1486" t="s">
        <v>130</v>
      </c>
      <c r="V1486" t="s">
        <v>131</v>
      </c>
      <c r="W1486">
        <v>1</v>
      </c>
      <c r="X1486">
        <v>0</v>
      </c>
      <c r="Y1486">
        <v>0</v>
      </c>
      <c r="Z1486">
        <v>0</v>
      </c>
      <c r="AA1486">
        <v>0</v>
      </c>
      <c r="AB1486">
        <v>1</v>
      </c>
      <c r="AC1486">
        <v>7</v>
      </c>
      <c r="AD1486">
        <v>2022</v>
      </c>
      <c r="AF1486" t="s">
        <v>8988</v>
      </c>
      <c r="AH1486">
        <v>12</v>
      </c>
      <c r="AI1486" t="s">
        <v>5410</v>
      </c>
      <c r="AJ1486" t="s">
        <v>152</v>
      </c>
      <c r="AK1486" t="s">
        <v>171</v>
      </c>
      <c r="AL1486">
        <v>0</v>
      </c>
      <c r="AM1486">
        <v>0</v>
      </c>
      <c r="AN1486">
        <v>0</v>
      </c>
      <c r="AO1486">
        <v>0</v>
      </c>
      <c r="AP1486">
        <v>0</v>
      </c>
      <c r="AQ1486">
        <v>0</v>
      </c>
      <c r="AR1486">
        <v>1</v>
      </c>
      <c r="AS1486">
        <v>0</v>
      </c>
      <c r="AT1486">
        <v>0</v>
      </c>
      <c r="AU1486">
        <v>0</v>
      </c>
      <c r="AV1486">
        <v>0</v>
      </c>
      <c r="AW1486">
        <v>0</v>
      </c>
      <c r="AX1486">
        <v>0</v>
      </c>
      <c r="AY1486">
        <v>0</v>
      </c>
      <c r="AZ1486">
        <v>0</v>
      </c>
      <c r="BA1486">
        <v>0</v>
      </c>
      <c r="BB1486" t="s">
        <v>195</v>
      </c>
      <c r="BC1486" t="s">
        <v>166</v>
      </c>
      <c r="BD1486">
        <v>0</v>
      </c>
      <c r="BE1486">
        <v>0</v>
      </c>
    </row>
    <row r="1487" spans="1:57" x14ac:dyDescent="0.35">
      <c r="A1487" s="193">
        <v>376</v>
      </c>
      <c r="B1487">
        <v>6647</v>
      </c>
      <c r="C1487" s="194" t="s">
        <v>125</v>
      </c>
      <c r="D1487" t="s">
        <v>366</v>
      </c>
      <c r="E1487" t="s">
        <v>8989</v>
      </c>
      <c r="F1487" t="s">
        <v>86</v>
      </c>
      <c r="G1487">
        <v>1</v>
      </c>
      <c r="H1487">
        <v>0</v>
      </c>
      <c r="I1487">
        <v>122</v>
      </c>
      <c r="J1487">
        <v>0</v>
      </c>
      <c r="K1487">
        <v>18</v>
      </c>
      <c r="L1487">
        <v>140</v>
      </c>
      <c r="M1487" t="s">
        <v>8990</v>
      </c>
      <c r="N1487" s="165">
        <v>44824.715162037042</v>
      </c>
      <c r="O1487" s="195">
        <f t="shared" si="23"/>
        <v>44823</v>
      </c>
      <c r="P1487">
        <v>0</v>
      </c>
      <c r="Q1487" t="s">
        <v>7479</v>
      </c>
      <c r="R1487">
        <v>0</v>
      </c>
      <c r="S1487">
        <v>0</v>
      </c>
      <c r="T1487" t="s">
        <v>369</v>
      </c>
      <c r="U1487" t="s">
        <v>130</v>
      </c>
      <c r="V1487" t="s">
        <v>131</v>
      </c>
      <c r="W1487">
        <v>1</v>
      </c>
      <c r="X1487">
        <v>0</v>
      </c>
      <c r="Y1487">
        <v>1</v>
      </c>
      <c r="Z1487">
        <v>1</v>
      </c>
      <c r="AA1487">
        <v>0</v>
      </c>
      <c r="AB1487">
        <v>1</v>
      </c>
      <c r="AC1487">
        <v>9</v>
      </c>
      <c r="AD1487">
        <v>2022</v>
      </c>
      <c r="AE1487" t="s">
        <v>8991</v>
      </c>
      <c r="AH1487">
        <v>20</v>
      </c>
      <c r="AI1487" t="s">
        <v>8992</v>
      </c>
      <c r="AJ1487" t="s">
        <v>160</v>
      </c>
      <c r="AK1487" t="s">
        <v>161</v>
      </c>
      <c r="AL1487">
        <v>0</v>
      </c>
      <c r="AM1487">
        <v>0</v>
      </c>
      <c r="AN1487">
        <v>0</v>
      </c>
      <c r="AO1487">
        <v>0</v>
      </c>
      <c r="AP1487">
        <v>0</v>
      </c>
      <c r="AQ1487">
        <v>0</v>
      </c>
      <c r="AR1487">
        <v>0</v>
      </c>
      <c r="AS1487">
        <v>0</v>
      </c>
      <c r="AT1487">
        <v>0</v>
      </c>
      <c r="AU1487">
        <v>0</v>
      </c>
      <c r="AV1487">
        <v>0</v>
      </c>
      <c r="AW1487">
        <v>0</v>
      </c>
      <c r="AX1487">
        <v>0</v>
      </c>
      <c r="AY1487">
        <v>0</v>
      </c>
      <c r="AZ1487">
        <v>0</v>
      </c>
      <c r="BA1487">
        <v>0</v>
      </c>
      <c r="BB1487" t="s">
        <v>154</v>
      </c>
      <c r="BC1487" t="s">
        <v>166</v>
      </c>
      <c r="BD1487">
        <v>0</v>
      </c>
      <c r="BE1487">
        <v>0</v>
      </c>
    </row>
    <row r="1488" spans="1:57" x14ac:dyDescent="0.35">
      <c r="A1488" s="193">
        <v>375</v>
      </c>
      <c r="B1488">
        <v>6940</v>
      </c>
      <c r="C1488" s="194" t="s">
        <v>7480</v>
      </c>
      <c r="D1488" t="s">
        <v>366</v>
      </c>
      <c r="E1488" t="s">
        <v>8989</v>
      </c>
      <c r="F1488" t="s">
        <v>86</v>
      </c>
      <c r="G1488">
        <v>1</v>
      </c>
      <c r="H1488">
        <v>0</v>
      </c>
      <c r="I1488">
        <v>22</v>
      </c>
      <c r="J1488">
        <v>0</v>
      </c>
      <c r="K1488">
        <v>0</v>
      </c>
      <c r="L1488">
        <v>22</v>
      </c>
      <c r="M1488" t="s">
        <v>8990</v>
      </c>
      <c r="N1488" s="165">
        <v>44824.673495370371</v>
      </c>
      <c r="O1488" s="195">
        <f t="shared" si="23"/>
        <v>44823</v>
      </c>
      <c r="P1488">
        <v>22</v>
      </c>
      <c r="Q1488" t="s">
        <v>7481</v>
      </c>
      <c r="R1488">
        <v>0</v>
      </c>
      <c r="S1488">
        <v>0</v>
      </c>
      <c r="T1488" t="s">
        <v>369</v>
      </c>
      <c r="U1488" t="s">
        <v>130</v>
      </c>
      <c r="V1488" t="s">
        <v>131</v>
      </c>
      <c r="W1488">
        <v>1</v>
      </c>
      <c r="X1488">
        <v>0</v>
      </c>
      <c r="Y1488">
        <v>1</v>
      </c>
      <c r="Z1488">
        <v>1</v>
      </c>
      <c r="AA1488">
        <v>0</v>
      </c>
      <c r="AB1488">
        <v>1</v>
      </c>
      <c r="AC1488">
        <v>9</v>
      </c>
      <c r="AD1488">
        <v>2022</v>
      </c>
      <c r="AE1488" t="s">
        <v>8991</v>
      </c>
      <c r="AH1488">
        <v>20</v>
      </c>
      <c r="AI1488" t="s">
        <v>8992</v>
      </c>
      <c r="AJ1488" t="s">
        <v>160</v>
      </c>
      <c r="AK1488" t="s">
        <v>161</v>
      </c>
      <c r="AL1488">
        <v>0</v>
      </c>
      <c r="AM1488">
        <v>0</v>
      </c>
      <c r="AN1488">
        <v>0</v>
      </c>
      <c r="AO1488">
        <v>0</v>
      </c>
      <c r="AP1488">
        <v>0</v>
      </c>
      <c r="AQ1488">
        <v>0</v>
      </c>
      <c r="AR1488">
        <v>0</v>
      </c>
      <c r="AS1488">
        <v>0</v>
      </c>
      <c r="AT1488">
        <v>0</v>
      </c>
      <c r="AU1488">
        <v>0</v>
      </c>
      <c r="AV1488">
        <v>0</v>
      </c>
      <c r="AW1488">
        <v>0</v>
      </c>
      <c r="AX1488">
        <v>0</v>
      </c>
      <c r="AY1488">
        <v>0</v>
      </c>
      <c r="AZ1488">
        <v>0</v>
      </c>
      <c r="BA1488">
        <v>0</v>
      </c>
      <c r="BB1488" t="s">
        <v>154</v>
      </c>
      <c r="BC1488" t="s">
        <v>166</v>
      </c>
      <c r="BD1488">
        <v>0</v>
      </c>
      <c r="BE1488">
        <v>0</v>
      </c>
    </row>
    <row r="1489" spans="1:57" x14ac:dyDescent="0.35">
      <c r="A1489" s="193">
        <v>3554</v>
      </c>
      <c r="B1489">
        <v>6820</v>
      </c>
      <c r="C1489" s="194" t="s">
        <v>7480</v>
      </c>
      <c r="D1489" t="s">
        <v>366</v>
      </c>
      <c r="E1489" t="s">
        <v>5411</v>
      </c>
      <c r="F1489" t="s">
        <v>86</v>
      </c>
      <c r="G1489">
        <v>1</v>
      </c>
      <c r="H1489">
        <v>0</v>
      </c>
      <c r="I1489">
        <v>64</v>
      </c>
      <c r="J1489">
        <v>0</v>
      </c>
      <c r="K1489">
        <v>0</v>
      </c>
      <c r="L1489">
        <v>64</v>
      </c>
      <c r="M1489" t="s">
        <v>5412</v>
      </c>
      <c r="N1489" s="165">
        <v>44743.600335648152</v>
      </c>
      <c r="O1489" s="195">
        <f t="shared" si="23"/>
        <v>44739</v>
      </c>
      <c r="P1489">
        <v>64</v>
      </c>
      <c r="Q1489" t="s">
        <v>7481</v>
      </c>
      <c r="R1489">
        <v>0</v>
      </c>
      <c r="S1489">
        <v>0</v>
      </c>
      <c r="T1489" t="s">
        <v>369</v>
      </c>
      <c r="U1489" t="s">
        <v>130</v>
      </c>
      <c r="V1489" t="s">
        <v>131</v>
      </c>
      <c r="W1489">
        <v>1</v>
      </c>
      <c r="X1489">
        <v>0</v>
      </c>
      <c r="Y1489">
        <v>0</v>
      </c>
      <c r="Z1489">
        <v>0</v>
      </c>
      <c r="AA1489">
        <v>0</v>
      </c>
      <c r="AB1489">
        <v>0</v>
      </c>
      <c r="AC1489">
        <v>7</v>
      </c>
      <c r="AD1489">
        <v>2022</v>
      </c>
      <c r="AE1489" t="s">
        <v>5413</v>
      </c>
      <c r="AG1489" t="s">
        <v>5414</v>
      </c>
      <c r="AH1489">
        <v>1</v>
      </c>
      <c r="AI1489" t="s">
        <v>5415</v>
      </c>
      <c r="AJ1489" t="s">
        <v>177</v>
      </c>
      <c r="AK1489" t="s">
        <v>787</v>
      </c>
      <c r="AL1489">
        <v>0</v>
      </c>
      <c r="AM1489">
        <v>0</v>
      </c>
      <c r="AN1489">
        <v>0</v>
      </c>
      <c r="AO1489">
        <v>0</v>
      </c>
      <c r="AP1489">
        <v>0</v>
      </c>
      <c r="AQ1489">
        <v>0</v>
      </c>
      <c r="AR1489">
        <v>0</v>
      </c>
      <c r="AS1489">
        <v>0</v>
      </c>
      <c r="AT1489">
        <v>0</v>
      </c>
      <c r="AU1489">
        <v>0</v>
      </c>
      <c r="AV1489">
        <v>0</v>
      </c>
      <c r="AW1489">
        <v>0</v>
      </c>
      <c r="AX1489">
        <v>0</v>
      </c>
      <c r="AY1489">
        <v>0</v>
      </c>
      <c r="AZ1489">
        <v>0</v>
      </c>
      <c r="BA1489">
        <v>1</v>
      </c>
      <c r="BB1489" t="s">
        <v>195</v>
      </c>
      <c r="BC1489" t="s">
        <v>166</v>
      </c>
      <c r="BD1489">
        <v>0</v>
      </c>
      <c r="BE1489">
        <v>1</v>
      </c>
    </row>
    <row r="1490" spans="1:57" x14ac:dyDescent="0.35">
      <c r="A1490" s="193">
        <v>4554</v>
      </c>
      <c r="B1490">
        <v>0</v>
      </c>
      <c r="C1490" s="194" t="s">
        <v>125</v>
      </c>
      <c r="D1490" t="s">
        <v>399</v>
      </c>
      <c r="E1490" t="s">
        <v>5416</v>
      </c>
      <c r="F1490" t="s">
        <v>86</v>
      </c>
      <c r="G1490">
        <v>1</v>
      </c>
      <c r="H1490">
        <v>0</v>
      </c>
      <c r="I1490">
        <v>0</v>
      </c>
      <c r="J1490">
        <v>0</v>
      </c>
      <c r="K1490">
        <v>0</v>
      </c>
      <c r="L1490">
        <v>0</v>
      </c>
      <c r="M1490" t="s">
        <v>5417</v>
      </c>
      <c r="N1490" s="165">
        <v>44785.692291666674</v>
      </c>
      <c r="O1490" s="195">
        <f t="shared" si="23"/>
        <v>44781</v>
      </c>
      <c r="P1490">
        <v>0</v>
      </c>
      <c r="Q1490" t="s">
        <v>7488</v>
      </c>
      <c r="R1490">
        <v>0</v>
      </c>
      <c r="S1490">
        <v>0</v>
      </c>
      <c r="T1490" t="s">
        <v>402</v>
      </c>
      <c r="U1490" t="s">
        <v>130</v>
      </c>
      <c r="V1490" t="s">
        <v>131</v>
      </c>
      <c r="W1490">
        <v>0</v>
      </c>
      <c r="X1490">
        <v>0</v>
      </c>
      <c r="Y1490">
        <v>0</v>
      </c>
      <c r="Z1490">
        <v>0</v>
      </c>
      <c r="AA1490">
        <v>0</v>
      </c>
      <c r="AB1490">
        <v>1</v>
      </c>
      <c r="AC1490">
        <v>8</v>
      </c>
      <c r="AD1490">
        <v>2022</v>
      </c>
      <c r="AH1490">
        <v>12</v>
      </c>
      <c r="AI1490" t="s">
        <v>5418</v>
      </c>
      <c r="AJ1490" t="s">
        <v>200</v>
      </c>
      <c r="AK1490" t="s">
        <v>134</v>
      </c>
      <c r="AL1490">
        <v>0</v>
      </c>
      <c r="AM1490">
        <v>0</v>
      </c>
      <c r="AN1490">
        <v>0</v>
      </c>
      <c r="AO1490">
        <v>0</v>
      </c>
      <c r="AP1490">
        <v>0</v>
      </c>
      <c r="AQ1490">
        <v>0</v>
      </c>
      <c r="AR1490">
        <v>0</v>
      </c>
      <c r="AS1490">
        <v>0</v>
      </c>
      <c r="AT1490">
        <v>0</v>
      </c>
      <c r="AU1490">
        <v>0</v>
      </c>
      <c r="AV1490">
        <v>0</v>
      </c>
      <c r="AW1490">
        <v>0</v>
      </c>
      <c r="AX1490">
        <v>0</v>
      </c>
      <c r="AY1490">
        <v>0</v>
      </c>
      <c r="AZ1490">
        <v>0</v>
      </c>
      <c r="BA1490">
        <v>0</v>
      </c>
      <c r="BB1490" t="s">
        <v>178</v>
      </c>
      <c r="BC1490" t="s">
        <v>166</v>
      </c>
      <c r="BD1490">
        <v>0</v>
      </c>
      <c r="BE1490">
        <v>0</v>
      </c>
    </row>
    <row r="1491" spans="1:57" x14ac:dyDescent="0.35">
      <c r="A1491" s="193">
        <v>3414</v>
      </c>
      <c r="B1491">
        <v>2392</v>
      </c>
      <c r="C1491" s="194" t="s">
        <v>125</v>
      </c>
      <c r="D1491" t="s">
        <v>126</v>
      </c>
      <c r="E1491" t="s">
        <v>5419</v>
      </c>
      <c r="F1491" t="s">
        <v>85</v>
      </c>
      <c r="G1491">
        <v>1</v>
      </c>
      <c r="H1491">
        <v>0</v>
      </c>
      <c r="I1491">
        <v>0</v>
      </c>
      <c r="J1491">
        <v>0</v>
      </c>
      <c r="K1491">
        <v>0</v>
      </c>
      <c r="L1491">
        <v>2</v>
      </c>
      <c r="M1491" t="s">
        <v>5420</v>
      </c>
      <c r="N1491" s="165">
        <v>44727.931886574072</v>
      </c>
      <c r="O1491" s="195">
        <f t="shared" si="23"/>
        <v>44725</v>
      </c>
      <c r="P1491">
        <v>0</v>
      </c>
      <c r="Q1491" t="s">
        <v>5421</v>
      </c>
      <c r="R1491">
        <v>0</v>
      </c>
      <c r="S1491">
        <v>0</v>
      </c>
      <c r="T1491" t="s">
        <v>5421</v>
      </c>
      <c r="U1491" t="s">
        <v>130</v>
      </c>
      <c r="V1491" t="s">
        <v>131</v>
      </c>
      <c r="W1491">
        <v>0</v>
      </c>
      <c r="X1491">
        <v>0</v>
      </c>
      <c r="Y1491">
        <v>0</v>
      </c>
      <c r="Z1491">
        <v>0</v>
      </c>
      <c r="AA1491">
        <v>0</v>
      </c>
      <c r="AB1491">
        <v>0</v>
      </c>
      <c r="AC1491">
        <v>6</v>
      </c>
      <c r="AD1491">
        <v>2022</v>
      </c>
      <c r="AH1491">
        <v>15</v>
      </c>
      <c r="AI1491" t="s">
        <v>5422</v>
      </c>
      <c r="AJ1491" t="s">
        <v>133</v>
      </c>
      <c r="AK1491" t="s">
        <v>134</v>
      </c>
      <c r="AL1491">
        <v>0</v>
      </c>
      <c r="AM1491">
        <v>0</v>
      </c>
      <c r="AN1491">
        <v>0</v>
      </c>
      <c r="AO1491">
        <v>0</v>
      </c>
      <c r="AP1491">
        <v>0</v>
      </c>
      <c r="AQ1491">
        <v>0</v>
      </c>
      <c r="AR1491">
        <v>0</v>
      </c>
      <c r="AS1491">
        <v>0</v>
      </c>
      <c r="AT1491">
        <v>0</v>
      </c>
      <c r="AU1491">
        <v>0</v>
      </c>
      <c r="AV1491">
        <v>0</v>
      </c>
      <c r="AW1491">
        <v>0</v>
      </c>
      <c r="AX1491">
        <v>0</v>
      </c>
      <c r="AY1491">
        <v>0</v>
      </c>
      <c r="AZ1491">
        <v>0</v>
      </c>
      <c r="BA1491">
        <v>0</v>
      </c>
      <c r="BC1491" t="s">
        <v>153</v>
      </c>
      <c r="BD1491">
        <v>0</v>
      </c>
      <c r="BE1491">
        <v>0</v>
      </c>
    </row>
    <row r="1492" spans="1:57" x14ac:dyDescent="0.35">
      <c r="A1492" s="193">
        <v>3877</v>
      </c>
      <c r="B1492">
        <v>170</v>
      </c>
      <c r="C1492" s="194" t="s">
        <v>125</v>
      </c>
      <c r="D1492" t="s">
        <v>366</v>
      </c>
      <c r="E1492" t="s">
        <v>5423</v>
      </c>
      <c r="F1492" t="s">
        <v>86</v>
      </c>
      <c r="G1492">
        <v>1</v>
      </c>
      <c r="H1492">
        <v>0</v>
      </c>
      <c r="I1492">
        <v>1</v>
      </c>
      <c r="J1492">
        <v>0</v>
      </c>
      <c r="K1492">
        <v>1</v>
      </c>
      <c r="L1492">
        <v>2</v>
      </c>
      <c r="M1492" t="s">
        <v>5424</v>
      </c>
      <c r="N1492" s="165">
        <v>44760.682395833333</v>
      </c>
      <c r="O1492" s="195">
        <f t="shared" si="23"/>
        <v>44760</v>
      </c>
      <c r="P1492">
        <v>0</v>
      </c>
      <c r="Q1492" t="s">
        <v>7479</v>
      </c>
      <c r="R1492">
        <v>0</v>
      </c>
      <c r="S1492">
        <v>0</v>
      </c>
      <c r="T1492" t="s">
        <v>369</v>
      </c>
      <c r="U1492" t="s">
        <v>130</v>
      </c>
      <c r="V1492" t="s">
        <v>131</v>
      </c>
      <c r="W1492">
        <v>0</v>
      </c>
      <c r="X1492">
        <v>0</v>
      </c>
      <c r="Y1492">
        <v>0</v>
      </c>
      <c r="Z1492">
        <v>1</v>
      </c>
      <c r="AA1492">
        <v>0</v>
      </c>
      <c r="AB1492">
        <v>1</v>
      </c>
      <c r="AC1492">
        <v>7</v>
      </c>
      <c r="AD1492">
        <v>2022</v>
      </c>
      <c r="AE1492" t="s">
        <v>5425</v>
      </c>
      <c r="AH1492">
        <v>18</v>
      </c>
      <c r="AI1492" t="s">
        <v>5426</v>
      </c>
      <c r="AJ1492" t="s">
        <v>160</v>
      </c>
      <c r="AK1492" t="s">
        <v>161</v>
      </c>
      <c r="AL1492">
        <v>0</v>
      </c>
      <c r="AM1492">
        <v>0</v>
      </c>
      <c r="AN1492">
        <v>0</v>
      </c>
      <c r="AO1492">
        <v>0</v>
      </c>
      <c r="AP1492">
        <v>0</v>
      </c>
      <c r="AQ1492">
        <v>0</v>
      </c>
      <c r="AR1492">
        <v>0</v>
      </c>
      <c r="AS1492">
        <v>0</v>
      </c>
      <c r="AT1492">
        <v>0</v>
      </c>
      <c r="AU1492">
        <v>0</v>
      </c>
      <c r="AV1492">
        <v>0</v>
      </c>
      <c r="AW1492">
        <v>0</v>
      </c>
      <c r="AX1492">
        <v>0</v>
      </c>
      <c r="AY1492">
        <v>0</v>
      </c>
      <c r="AZ1492">
        <v>0</v>
      </c>
      <c r="BA1492">
        <v>0</v>
      </c>
      <c r="BB1492" t="s">
        <v>162</v>
      </c>
      <c r="BC1492" t="s">
        <v>166</v>
      </c>
      <c r="BD1492">
        <v>0</v>
      </c>
      <c r="BE1492">
        <v>0</v>
      </c>
    </row>
    <row r="1493" spans="1:57" x14ac:dyDescent="0.35">
      <c r="A1493" s="193">
        <v>3869</v>
      </c>
      <c r="B1493">
        <v>6809</v>
      </c>
      <c r="C1493" s="194" t="s">
        <v>7480</v>
      </c>
      <c r="D1493" t="s">
        <v>366</v>
      </c>
      <c r="E1493" t="s">
        <v>5423</v>
      </c>
      <c r="F1493" t="s">
        <v>86</v>
      </c>
      <c r="G1493">
        <v>1</v>
      </c>
      <c r="H1493">
        <v>0</v>
      </c>
      <c r="I1493">
        <v>1</v>
      </c>
      <c r="J1493">
        <v>0</v>
      </c>
      <c r="K1493">
        <v>0</v>
      </c>
      <c r="L1493">
        <v>1</v>
      </c>
      <c r="M1493" t="s">
        <v>5424</v>
      </c>
      <c r="N1493" s="165">
        <v>44760.640729166669</v>
      </c>
      <c r="O1493" s="195">
        <f t="shared" si="23"/>
        <v>44760</v>
      </c>
      <c r="P1493">
        <v>1</v>
      </c>
      <c r="Q1493" t="s">
        <v>7481</v>
      </c>
      <c r="R1493">
        <v>0</v>
      </c>
      <c r="S1493">
        <v>0</v>
      </c>
      <c r="T1493" t="s">
        <v>369</v>
      </c>
      <c r="U1493" t="s">
        <v>130</v>
      </c>
      <c r="V1493" t="s">
        <v>131</v>
      </c>
      <c r="W1493">
        <v>0</v>
      </c>
      <c r="X1493">
        <v>0</v>
      </c>
      <c r="Y1493">
        <v>0</v>
      </c>
      <c r="Z1493">
        <v>1</v>
      </c>
      <c r="AA1493">
        <v>0</v>
      </c>
      <c r="AB1493">
        <v>1</v>
      </c>
      <c r="AC1493">
        <v>7</v>
      </c>
      <c r="AD1493">
        <v>2022</v>
      </c>
      <c r="AE1493" t="s">
        <v>5425</v>
      </c>
      <c r="AH1493">
        <v>18</v>
      </c>
      <c r="AI1493" t="s">
        <v>5426</v>
      </c>
      <c r="AJ1493" t="s">
        <v>160</v>
      </c>
      <c r="AK1493" t="s">
        <v>161</v>
      </c>
      <c r="AL1493">
        <v>0</v>
      </c>
      <c r="AM1493">
        <v>0</v>
      </c>
      <c r="AN1493">
        <v>0</v>
      </c>
      <c r="AO1493">
        <v>0</v>
      </c>
      <c r="AP1493">
        <v>0</v>
      </c>
      <c r="AQ1493">
        <v>0</v>
      </c>
      <c r="AR1493">
        <v>0</v>
      </c>
      <c r="AS1493">
        <v>0</v>
      </c>
      <c r="AT1493">
        <v>0</v>
      </c>
      <c r="AU1493">
        <v>0</v>
      </c>
      <c r="AV1493">
        <v>0</v>
      </c>
      <c r="AW1493">
        <v>0</v>
      </c>
      <c r="AX1493">
        <v>0</v>
      </c>
      <c r="AY1493">
        <v>0</v>
      </c>
      <c r="AZ1493">
        <v>0</v>
      </c>
      <c r="BA1493">
        <v>0</v>
      </c>
      <c r="BB1493" t="s">
        <v>162</v>
      </c>
      <c r="BC1493" t="s">
        <v>166</v>
      </c>
      <c r="BD1493">
        <v>0</v>
      </c>
      <c r="BE1493">
        <v>0</v>
      </c>
    </row>
    <row r="1494" spans="1:57" x14ac:dyDescent="0.35">
      <c r="A1494" s="193">
        <v>4882</v>
      </c>
      <c r="B1494">
        <v>3134</v>
      </c>
      <c r="C1494" s="194" t="s">
        <v>190</v>
      </c>
      <c r="D1494" t="s">
        <v>294</v>
      </c>
      <c r="E1494" t="s">
        <v>5427</v>
      </c>
      <c r="F1494" t="s">
        <v>83</v>
      </c>
      <c r="G1494">
        <v>1</v>
      </c>
      <c r="H1494">
        <v>0</v>
      </c>
      <c r="I1494">
        <v>0</v>
      </c>
      <c r="J1494">
        <v>0</v>
      </c>
      <c r="K1494">
        <v>0</v>
      </c>
      <c r="L1494">
        <v>0</v>
      </c>
      <c r="M1494" t="s">
        <v>5428</v>
      </c>
      <c r="N1494" s="165">
        <v>44798.352835648147</v>
      </c>
      <c r="O1494" s="195">
        <f t="shared" si="23"/>
        <v>44795</v>
      </c>
      <c r="P1494">
        <v>0</v>
      </c>
      <c r="Q1494" t="s">
        <v>8993</v>
      </c>
      <c r="R1494">
        <v>9</v>
      </c>
      <c r="S1494">
        <v>349</v>
      </c>
      <c r="T1494" t="s">
        <v>5429</v>
      </c>
      <c r="U1494" t="s">
        <v>130</v>
      </c>
      <c r="V1494" t="s">
        <v>131</v>
      </c>
      <c r="W1494">
        <v>0</v>
      </c>
      <c r="X1494">
        <v>0</v>
      </c>
      <c r="Y1494">
        <v>0</v>
      </c>
      <c r="Z1494">
        <v>0</v>
      </c>
      <c r="AA1494">
        <v>0</v>
      </c>
      <c r="AB1494">
        <v>0</v>
      </c>
      <c r="AC1494">
        <v>8</v>
      </c>
      <c r="AD1494">
        <v>2022</v>
      </c>
      <c r="AE1494" t="s">
        <v>5430</v>
      </c>
      <c r="AF1494" t="s">
        <v>635</v>
      </c>
      <c r="AH1494">
        <v>25</v>
      </c>
      <c r="AI1494" t="s">
        <v>5431</v>
      </c>
      <c r="AJ1494" t="s">
        <v>133</v>
      </c>
      <c r="AK1494" t="s">
        <v>134</v>
      </c>
      <c r="AL1494">
        <v>0</v>
      </c>
      <c r="AM1494">
        <v>0</v>
      </c>
      <c r="AN1494">
        <v>0</v>
      </c>
      <c r="AO1494">
        <v>0</v>
      </c>
      <c r="AP1494">
        <v>0</v>
      </c>
      <c r="AQ1494">
        <v>0</v>
      </c>
      <c r="AR1494">
        <v>0</v>
      </c>
      <c r="AS1494">
        <v>0</v>
      </c>
      <c r="AT1494">
        <v>0</v>
      </c>
      <c r="AU1494">
        <v>0</v>
      </c>
      <c r="AV1494">
        <v>0</v>
      </c>
      <c r="AW1494">
        <v>0</v>
      </c>
      <c r="AX1494">
        <v>0</v>
      </c>
      <c r="AY1494">
        <v>0</v>
      </c>
      <c r="AZ1494">
        <v>0</v>
      </c>
      <c r="BA1494">
        <v>1</v>
      </c>
      <c r="BC1494" t="s">
        <v>153</v>
      </c>
      <c r="BD1494">
        <v>1</v>
      </c>
      <c r="BE1494">
        <v>0</v>
      </c>
    </row>
    <row r="1495" spans="1:57" x14ac:dyDescent="0.35">
      <c r="A1495" s="193">
        <v>4915</v>
      </c>
      <c r="B1495">
        <v>2887</v>
      </c>
      <c r="C1495" s="194" t="s">
        <v>190</v>
      </c>
      <c r="D1495" t="s">
        <v>294</v>
      </c>
      <c r="E1495" t="s">
        <v>5432</v>
      </c>
      <c r="F1495" t="s">
        <v>85</v>
      </c>
      <c r="G1495">
        <v>1</v>
      </c>
      <c r="H1495">
        <v>0</v>
      </c>
      <c r="I1495">
        <v>0</v>
      </c>
      <c r="J1495">
        <v>0</v>
      </c>
      <c r="K1495">
        <v>0</v>
      </c>
      <c r="L1495">
        <v>0</v>
      </c>
      <c r="M1495" t="s">
        <v>5433</v>
      </c>
      <c r="N1495" s="165">
        <v>44800.036400462966</v>
      </c>
      <c r="O1495" s="195">
        <f t="shared" si="23"/>
        <v>44795</v>
      </c>
      <c r="P1495">
        <v>0</v>
      </c>
      <c r="Q1495" t="s">
        <v>8994</v>
      </c>
      <c r="R1495">
        <v>195</v>
      </c>
      <c r="S1495">
        <v>229</v>
      </c>
      <c r="T1495" t="s">
        <v>5434</v>
      </c>
      <c r="U1495" t="s">
        <v>130</v>
      </c>
      <c r="V1495" t="s">
        <v>131</v>
      </c>
      <c r="W1495">
        <v>0</v>
      </c>
      <c r="X1495">
        <v>0</v>
      </c>
      <c r="Y1495">
        <v>0</v>
      </c>
      <c r="Z1495">
        <v>0</v>
      </c>
      <c r="AA1495">
        <v>0</v>
      </c>
      <c r="AB1495">
        <v>1</v>
      </c>
      <c r="AC1495">
        <v>8</v>
      </c>
      <c r="AD1495">
        <v>2022</v>
      </c>
      <c r="AH1495">
        <v>27</v>
      </c>
      <c r="AI1495" t="s">
        <v>5435</v>
      </c>
      <c r="AJ1495" t="s">
        <v>200</v>
      </c>
      <c r="AK1495" t="s">
        <v>134</v>
      </c>
      <c r="AL1495">
        <v>0</v>
      </c>
      <c r="AM1495">
        <v>0</v>
      </c>
      <c r="AN1495">
        <v>0</v>
      </c>
      <c r="AO1495">
        <v>0</v>
      </c>
      <c r="AP1495">
        <v>0</v>
      </c>
      <c r="AQ1495">
        <v>0</v>
      </c>
      <c r="AR1495">
        <v>0</v>
      </c>
      <c r="AS1495">
        <v>0</v>
      </c>
      <c r="AT1495">
        <v>0</v>
      </c>
      <c r="AU1495">
        <v>0</v>
      </c>
      <c r="AV1495">
        <v>0</v>
      </c>
      <c r="AW1495">
        <v>0</v>
      </c>
      <c r="AX1495">
        <v>0</v>
      </c>
      <c r="AY1495">
        <v>0</v>
      </c>
      <c r="AZ1495">
        <v>0</v>
      </c>
      <c r="BA1495">
        <v>0</v>
      </c>
      <c r="BB1495" t="s">
        <v>154</v>
      </c>
      <c r="BC1495" t="s">
        <v>166</v>
      </c>
      <c r="BD1495">
        <v>0</v>
      </c>
      <c r="BE1495">
        <v>0</v>
      </c>
    </row>
    <row r="1496" spans="1:57" x14ac:dyDescent="0.35">
      <c r="A1496" s="193">
        <v>1</v>
      </c>
      <c r="B1496">
        <v>6788</v>
      </c>
      <c r="C1496" s="194" t="s">
        <v>125</v>
      </c>
      <c r="D1496" t="s">
        <v>126</v>
      </c>
      <c r="E1496" t="s">
        <v>8995</v>
      </c>
      <c r="F1496" t="s">
        <v>86</v>
      </c>
      <c r="G1496">
        <v>1</v>
      </c>
      <c r="H1496">
        <v>0</v>
      </c>
      <c r="I1496">
        <v>0</v>
      </c>
      <c r="J1496">
        <v>0</v>
      </c>
      <c r="K1496">
        <v>0</v>
      </c>
      <c r="L1496">
        <v>1</v>
      </c>
      <c r="M1496" t="s">
        <v>8996</v>
      </c>
      <c r="N1496" s="165">
        <v>44829.977951388893</v>
      </c>
      <c r="O1496" s="195">
        <f t="shared" si="23"/>
        <v>44823</v>
      </c>
      <c r="P1496">
        <v>0</v>
      </c>
      <c r="Q1496" t="s">
        <v>8997</v>
      </c>
      <c r="R1496">
        <v>0</v>
      </c>
      <c r="S1496">
        <v>0</v>
      </c>
      <c r="T1496" t="s">
        <v>8997</v>
      </c>
      <c r="U1496" t="s">
        <v>130</v>
      </c>
      <c r="V1496" t="s">
        <v>131</v>
      </c>
      <c r="W1496">
        <v>0</v>
      </c>
      <c r="X1496">
        <v>0</v>
      </c>
      <c r="Y1496">
        <v>0</v>
      </c>
      <c r="Z1496">
        <v>0</v>
      </c>
      <c r="AA1496">
        <v>0</v>
      </c>
      <c r="AB1496">
        <v>0</v>
      </c>
      <c r="AC1496">
        <v>9</v>
      </c>
      <c r="AD1496">
        <v>2022</v>
      </c>
      <c r="AH1496">
        <v>25</v>
      </c>
      <c r="AI1496" t="s">
        <v>8998</v>
      </c>
      <c r="AJ1496" t="s">
        <v>160</v>
      </c>
      <c r="AK1496" t="s">
        <v>161</v>
      </c>
      <c r="AL1496">
        <v>0</v>
      </c>
      <c r="AM1496">
        <v>0</v>
      </c>
      <c r="AN1496">
        <v>0</v>
      </c>
      <c r="AO1496">
        <v>0</v>
      </c>
      <c r="AP1496">
        <v>0</v>
      </c>
      <c r="AQ1496">
        <v>0</v>
      </c>
      <c r="AR1496">
        <v>0</v>
      </c>
      <c r="AS1496">
        <v>0</v>
      </c>
      <c r="AT1496">
        <v>0</v>
      </c>
      <c r="AU1496">
        <v>0</v>
      </c>
      <c r="AV1496">
        <v>0</v>
      </c>
      <c r="AW1496">
        <v>0</v>
      </c>
      <c r="AX1496">
        <v>0</v>
      </c>
      <c r="AY1496">
        <v>0</v>
      </c>
      <c r="AZ1496">
        <v>0</v>
      </c>
      <c r="BA1496">
        <v>0</v>
      </c>
      <c r="BB1496" t="s">
        <v>154</v>
      </c>
      <c r="BC1496" t="s">
        <v>166</v>
      </c>
      <c r="BD1496">
        <v>0</v>
      </c>
      <c r="BE1496">
        <v>0</v>
      </c>
    </row>
    <row r="1497" spans="1:57" x14ac:dyDescent="0.35">
      <c r="A1497" s="193">
        <v>4865</v>
      </c>
      <c r="B1497">
        <v>3130</v>
      </c>
      <c r="C1497" s="194" t="s">
        <v>190</v>
      </c>
      <c r="D1497" t="s">
        <v>294</v>
      </c>
      <c r="E1497" t="s">
        <v>5436</v>
      </c>
      <c r="F1497" t="s">
        <v>83</v>
      </c>
      <c r="G1497">
        <v>1</v>
      </c>
      <c r="H1497">
        <v>0</v>
      </c>
      <c r="I1497">
        <v>0</v>
      </c>
      <c r="J1497">
        <v>0</v>
      </c>
      <c r="K1497">
        <v>0</v>
      </c>
      <c r="L1497">
        <v>0</v>
      </c>
      <c r="M1497" t="s">
        <v>5437</v>
      </c>
      <c r="N1497" s="165">
        <v>44797.536759259259</v>
      </c>
      <c r="O1497" s="195">
        <f t="shared" si="23"/>
        <v>44795</v>
      </c>
      <c r="P1497">
        <v>0</v>
      </c>
      <c r="Q1497" t="s">
        <v>8999</v>
      </c>
      <c r="R1497">
        <v>921</v>
      </c>
      <c r="S1497">
        <v>415</v>
      </c>
      <c r="T1497" t="s">
        <v>5438</v>
      </c>
      <c r="U1497" t="s">
        <v>130</v>
      </c>
      <c r="V1497" t="s">
        <v>131</v>
      </c>
      <c r="W1497">
        <v>0</v>
      </c>
      <c r="X1497">
        <v>0</v>
      </c>
      <c r="Y1497">
        <v>0</v>
      </c>
      <c r="Z1497">
        <v>0</v>
      </c>
      <c r="AA1497">
        <v>0</v>
      </c>
      <c r="AB1497">
        <v>0</v>
      </c>
      <c r="AC1497">
        <v>8</v>
      </c>
      <c r="AD1497">
        <v>2022</v>
      </c>
      <c r="AF1497" t="s">
        <v>7671</v>
      </c>
      <c r="AH1497">
        <v>24</v>
      </c>
      <c r="AI1497" t="s">
        <v>5439</v>
      </c>
      <c r="AJ1497" t="s">
        <v>133</v>
      </c>
      <c r="AK1497" t="s">
        <v>134</v>
      </c>
      <c r="AL1497">
        <v>0</v>
      </c>
      <c r="AM1497">
        <v>0</v>
      </c>
      <c r="AN1497">
        <v>0</v>
      </c>
      <c r="AO1497">
        <v>0</v>
      </c>
      <c r="AP1497">
        <v>0</v>
      </c>
      <c r="AQ1497">
        <v>0</v>
      </c>
      <c r="AR1497">
        <v>0</v>
      </c>
      <c r="AS1497">
        <v>0</v>
      </c>
      <c r="AT1497">
        <v>0</v>
      </c>
      <c r="AU1497">
        <v>0</v>
      </c>
      <c r="AV1497">
        <v>0</v>
      </c>
      <c r="AW1497">
        <v>0</v>
      </c>
      <c r="AX1497">
        <v>0</v>
      </c>
      <c r="AY1497">
        <v>0</v>
      </c>
      <c r="AZ1497">
        <v>0</v>
      </c>
      <c r="BA1497">
        <v>0</v>
      </c>
      <c r="BC1497" t="s">
        <v>153</v>
      </c>
      <c r="BD1497">
        <v>0</v>
      </c>
      <c r="BE1497">
        <v>0</v>
      </c>
    </row>
    <row r="1498" spans="1:57" x14ac:dyDescent="0.35">
      <c r="A1498" s="193">
        <v>4103</v>
      </c>
      <c r="B1498">
        <v>2747</v>
      </c>
      <c r="C1498" s="194" t="s">
        <v>190</v>
      </c>
      <c r="D1498" t="s">
        <v>294</v>
      </c>
      <c r="E1498" t="s">
        <v>5440</v>
      </c>
      <c r="F1498" t="s">
        <v>86</v>
      </c>
      <c r="G1498">
        <v>1</v>
      </c>
      <c r="H1498">
        <v>0</v>
      </c>
      <c r="I1498">
        <v>0</v>
      </c>
      <c r="J1498">
        <v>0</v>
      </c>
      <c r="K1498">
        <v>0</v>
      </c>
      <c r="L1498">
        <v>0</v>
      </c>
      <c r="M1498" t="s">
        <v>5441</v>
      </c>
      <c r="N1498" s="165">
        <v>44767.724143518521</v>
      </c>
      <c r="O1498" s="195">
        <f t="shared" si="23"/>
        <v>44767</v>
      </c>
      <c r="P1498">
        <v>0</v>
      </c>
      <c r="Q1498" t="s">
        <v>9000</v>
      </c>
      <c r="R1498">
        <v>1782</v>
      </c>
      <c r="S1498">
        <v>1851</v>
      </c>
      <c r="T1498" t="s">
        <v>5442</v>
      </c>
      <c r="U1498" t="s">
        <v>130</v>
      </c>
      <c r="V1498" t="s">
        <v>131</v>
      </c>
      <c r="W1498">
        <v>0</v>
      </c>
      <c r="X1498">
        <v>0</v>
      </c>
      <c r="Y1498">
        <v>0</v>
      </c>
      <c r="Z1498">
        <v>0</v>
      </c>
      <c r="AA1498">
        <v>0</v>
      </c>
      <c r="AB1498">
        <v>0</v>
      </c>
      <c r="AC1498">
        <v>7</v>
      </c>
      <c r="AD1498">
        <v>2022</v>
      </c>
      <c r="AE1498" t="s">
        <v>3917</v>
      </c>
      <c r="AG1498" t="s">
        <v>5443</v>
      </c>
      <c r="AH1498">
        <v>25</v>
      </c>
      <c r="AI1498" t="s">
        <v>5444</v>
      </c>
      <c r="AJ1498" t="s">
        <v>133</v>
      </c>
      <c r="AK1498" t="s">
        <v>134</v>
      </c>
      <c r="AL1498">
        <v>0</v>
      </c>
      <c r="AM1498">
        <v>1</v>
      </c>
      <c r="AN1498">
        <v>0</v>
      </c>
      <c r="AO1498">
        <v>1</v>
      </c>
      <c r="AP1498">
        <v>1</v>
      </c>
      <c r="AQ1498">
        <v>0</v>
      </c>
      <c r="AR1498">
        <v>0</v>
      </c>
      <c r="AS1498">
        <v>0</v>
      </c>
      <c r="AT1498">
        <v>0</v>
      </c>
      <c r="AU1498">
        <v>0</v>
      </c>
      <c r="AV1498">
        <v>0</v>
      </c>
      <c r="AW1498">
        <v>0</v>
      </c>
      <c r="AX1498">
        <v>0</v>
      </c>
      <c r="AY1498">
        <v>0</v>
      </c>
      <c r="AZ1498">
        <v>0</v>
      </c>
      <c r="BA1498">
        <v>0</v>
      </c>
      <c r="BB1498" t="s">
        <v>195</v>
      </c>
      <c r="BC1498" t="s">
        <v>166</v>
      </c>
      <c r="BD1498">
        <v>0</v>
      </c>
      <c r="BE1498">
        <v>0</v>
      </c>
    </row>
    <row r="1499" spans="1:57" x14ac:dyDescent="0.35">
      <c r="A1499" s="193">
        <v>1189</v>
      </c>
      <c r="B1499">
        <v>106</v>
      </c>
      <c r="C1499" s="194" t="s">
        <v>125</v>
      </c>
      <c r="D1499" t="s">
        <v>366</v>
      </c>
      <c r="E1499" t="s">
        <v>5445</v>
      </c>
      <c r="F1499" t="s">
        <v>86</v>
      </c>
      <c r="G1499">
        <v>1</v>
      </c>
      <c r="H1499">
        <v>0</v>
      </c>
      <c r="I1499">
        <v>0</v>
      </c>
      <c r="J1499">
        <v>0</v>
      </c>
      <c r="K1499">
        <v>4</v>
      </c>
      <c r="L1499">
        <v>4</v>
      </c>
      <c r="M1499" t="s">
        <v>5446</v>
      </c>
      <c r="N1499" s="165">
        <v>44721.063425925917</v>
      </c>
      <c r="O1499" s="195">
        <f t="shared" si="23"/>
        <v>44718</v>
      </c>
      <c r="P1499">
        <v>0</v>
      </c>
      <c r="Q1499" t="s">
        <v>7479</v>
      </c>
      <c r="R1499">
        <v>0</v>
      </c>
      <c r="S1499">
        <v>0</v>
      </c>
      <c r="T1499" t="s">
        <v>369</v>
      </c>
      <c r="U1499" t="s">
        <v>130</v>
      </c>
      <c r="V1499" t="s">
        <v>131</v>
      </c>
      <c r="W1499">
        <v>0</v>
      </c>
      <c r="X1499">
        <v>0</v>
      </c>
      <c r="Y1499">
        <v>1</v>
      </c>
      <c r="Z1499">
        <v>0</v>
      </c>
      <c r="AA1499">
        <v>0</v>
      </c>
      <c r="AB1499">
        <v>1</v>
      </c>
      <c r="AC1499">
        <v>6</v>
      </c>
      <c r="AD1499">
        <v>2022</v>
      </c>
      <c r="AE1499" t="s">
        <v>503</v>
      </c>
      <c r="AH1499">
        <v>9</v>
      </c>
      <c r="AI1499" t="s">
        <v>5447</v>
      </c>
      <c r="AJ1499" t="s">
        <v>160</v>
      </c>
      <c r="AK1499" t="s">
        <v>7423</v>
      </c>
      <c r="AL1499">
        <v>0</v>
      </c>
      <c r="AM1499">
        <v>0</v>
      </c>
      <c r="AN1499">
        <v>0</v>
      </c>
      <c r="AO1499">
        <v>0</v>
      </c>
      <c r="AP1499">
        <v>0</v>
      </c>
      <c r="AQ1499">
        <v>0</v>
      </c>
      <c r="AR1499">
        <v>0</v>
      </c>
      <c r="AS1499">
        <v>0</v>
      </c>
      <c r="AT1499">
        <v>0</v>
      </c>
      <c r="AU1499">
        <v>1</v>
      </c>
      <c r="AV1499">
        <v>0</v>
      </c>
      <c r="AW1499">
        <v>0</v>
      </c>
      <c r="AX1499">
        <v>0</v>
      </c>
      <c r="AY1499">
        <v>0</v>
      </c>
      <c r="AZ1499">
        <v>0</v>
      </c>
      <c r="BA1499">
        <v>0</v>
      </c>
      <c r="BB1499" t="s">
        <v>195</v>
      </c>
      <c r="BC1499" t="s">
        <v>166</v>
      </c>
      <c r="BD1499">
        <v>0</v>
      </c>
      <c r="BE1499">
        <v>0</v>
      </c>
    </row>
    <row r="1500" spans="1:57" x14ac:dyDescent="0.35">
      <c r="A1500" s="193">
        <v>1188</v>
      </c>
      <c r="B1500">
        <v>6872</v>
      </c>
      <c r="C1500" s="194" t="s">
        <v>7480</v>
      </c>
      <c r="D1500" t="s">
        <v>366</v>
      </c>
      <c r="E1500" t="s">
        <v>5445</v>
      </c>
      <c r="F1500" t="s">
        <v>86</v>
      </c>
      <c r="G1500">
        <v>1</v>
      </c>
      <c r="H1500">
        <v>0</v>
      </c>
      <c r="I1500">
        <v>0</v>
      </c>
      <c r="J1500">
        <v>0</v>
      </c>
      <c r="K1500">
        <v>0</v>
      </c>
      <c r="L1500">
        <v>0</v>
      </c>
      <c r="M1500" t="s">
        <v>5446</v>
      </c>
      <c r="N1500" s="165">
        <v>44721.02175925926</v>
      </c>
      <c r="O1500" s="195">
        <f t="shared" si="23"/>
        <v>44718</v>
      </c>
      <c r="P1500">
        <v>0</v>
      </c>
      <c r="Q1500" t="s">
        <v>7481</v>
      </c>
      <c r="R1500">
        <v>0</v>
      </c>
      <c r="S1500">
        <v>0</v>
      </c>
      <c r="T1500" t="s">
        <v>369</v>
      </c>
      <c r="U1500" t="s">
        <v>130</v>
      </c>
      <c r="V1500" t="s">
        <v>131</v>
      </c>
      <c r="W1500">
        <v>0</v>
      </c>
      <c r="X1500">
        <v>0</v>
      </c>
      <c r="Y1500">
        <v>1</v>
      </c>
      <c r="Z1500">
        <v>0</v>
      </c>
      <c r="AA1500">
        <v>0</v>
      </c>
      <c r="AB1500">
        <v>1</v>
      </c>
      <c r="AC1500">
        <v>6</v>
      </c>
      <c r="AD1500">
        <v>2022</v>
      </c>
      <c r="AE1500" t="s">
        <v>503</v>
      </c>
      <c r="AH1500">
        <v>9</v>
      </c>
      <c r="AI1500" t="s">
        <v>5447</v>
      </c>
      <c r="AJ1500" t="s">
        <v>160</v>
      </c>
      <c r="AK1500" t="s">
        <v>7423</v>
      </c>
      <c r="AL1500">
        <v>0</v>
      </c>
      <c r="AM1500">
        <v>0</v>
      </c>
      <c r="AN1500">
        <v>0</v>
      </c>
      <c r="AO1500">
        <v>0</v>
      </c>
      <c r="AP1500">
        <v>0</v>
      </c>
      <c r="AQ1500">
        <v>0</v>
      </c>
      <c r="AR1500">
        <v>0</v>
      </c>
      <c r="AS1500">
        <v>0</v>
      </c>
      <c r="AT1500">
        <v>0</v>
      </c>
      <c r="AU1500">
        <v>1</v>
      </c>
      <c r="AV1500">
        <v>0</v>
      </c>
      <c r="AW1500">
        <v>0</v>
      </c>
      <c r="AX1500">
        <v>0</v>
      </c>
      <c r="AY1500">
        <v>0</v>
      </c>
      <c r="AZ1500">
        <v>0</v>
      </c>
      <c r="BA1500">
        <v>0</v>
      </c>
      <c r="BB1500" t="s">
        <v>195</v>
      </c>
      <c r="BC1500" t="s">
        <v>166</v>
      </c>
      <c r="BD1500">
        <v>0</v>
      </c>
      <c r="BE1500">
        <v>0</v>
      </c>
    </row>
    <row r="1501" spans="1:57" x14ac:dyDescent="0.35">
      <c r="A1501" s="193">
        <v>646</v>
      </c>
      <c r="B1501">
        <v>2584</v>
      </c>
      <c r="C1501" s="194" t="s">
        <v>125</v>
      </c>
      <c r="D1501" t="s">
        <v>294</v>
      </c>
      <c r="E1501" t="s">
        <v>5448</v>
      </c>
      <c r="F1501" t="s">
        <v>83</v>
      </c>
      <c r="G1501">
        <v>1</v>
      </c>
      <c r="H1501">
        <v>0</v>
      </c>
      <c r="I1501">
        <v>0</v>
      </c>
      <c r="J1501">
        <v>1</v>
      </c>
      <c r="K1501">
        <v>1</v>
      </c>
      <c r="L1501">
        <v>2</v>
      </c>
      <c r="M1501" t="s">
        <v>5449</v>
      </c>
      <c r="N1501" s="165">
        <v>44665.78800925926</v>
      </c>
      <c r="O1501" s="195">
        <f t="shared" si="23"/>
        <v>44662</v>
      </c>
      <c r="P1501">
        <v>0</v>
      </c>
      <c r="Q1501" t="s">
        <v>9001</v>
      </c>
      <c r="R1501">
        <v>0</v>
      </c>
      <c r="S1501">
        <v>74</v>
      </c>
      <c r="T1501" t="s">
        <v>5450</v>
      </c>
      <c r="U1501" t="s">
        <v>130</v>
      </c>
      <c r="V1501" t="s">
        <v>131</v>
      </c>
      <c r="W1501">
        <v>0</v>
      </c>
      <c r="X1501">
        <v>0</v>
      </c>
      <c r="Y1501">
        <v>0</v>
      </c>
      <c r="Z1501">
        <v>0</v>
      </c>
      <c r="AA1501">
        <v>0</v>
      </c>
      <c r="AB1501">
        <v>0</v>
      </c>
      <c r="AC1501">
        <v>4</v>
      </c>
      <c r="AD1501">
        <v>2022</v>
      </c>
      <c r="AH1501">
        <v>14</v>
      </c>
      <c r="AI1501" t="s">
        <v>5451</v>
      </c>
      <c r="AJ1501" t="s">
        <v>252</v>
      </c>
      <c r="AK1501" t="s">
        <v>134</v>
      </c>
      <c r="AL1501">
        <v>0</v>
      </c>
      <c r="AM1501">
        <v>0</v>
      </c>
      <c r="AN1501">
        <v>0</v>
      </c>
      <c r="AO1501">
        <v>0</v>
      </c>
      <c r="AP1501">
        <v>0</v>
      </c>
      <c r="AQ1501">
        <v>0</v>
      </c>
      <c r="AR1501">
        <v>0</v>
      </c>
      <c r="AS1501">
        <v>0</v>
      </c>
      <c r="AT1501">
        <v>0</v>
      </c>
      <c r="AU1501">
        <v>0</v>
      </c>
      <c r="AV1501">
        <v>0</v>
      </c>
      <c r="AW1501">
        <v>0</v>
      </c>
      <c r="AX1501">
        <v>0</v>
      </c>
      <c r="AY1501">
        <v>0</v>
      </c>
      <c r="AZ1501">
        <v>0</v>
      </c>
      <c r="BA1501">
        <v>0</v>
      </c>
      <c r="BC1501" t="s">
        <v>153</v>
      </c>
      <c r="BD1501">
        <v>0</v>
      </c>
      <c r="BE1501">
        <v>0</v>
      </c>
    </row>
    <row r="1502" spans="1:57" x14ac:dyDescent="0.35">
      <c r="A1502" s="193">
        <v>3623</v>
      </c>
      <c r="B1502">
        <v>6353</v>
      </c>
      <c r="C1502" s="194" t="s">
        <v>125</v>
      </c>
      <c r="D1502" t="s">
        <v>155</v>
      </c>
      <c r="E1502" t="s">
        <v>5452</v>
      </c>
      <c r="F1502" t="s">
        <v>86</v>
      </c>
      <c r="G1502">
        <v>1</v>
      </c>
      <c r="H1502">
        <v>0</v>
      </c>
      <c r="I1502">
        <v>0</v>
      </c>
      <c r="J1502">
        <v>0</v>
      </c>
      <c r="K1502">
        <v>0</v>
      </c>
      <c r="L1502">
        <v>0</v>
      </c>
      <c r="M1502" t="s">
        <v>5453</v>
      </c>
      <c r="N1502" s="165">
        <v>44751.775694444441</v>
      </c>
      <c r="O1502" s="195">
        <f t="shared" si="23"/>
        <v>44746</v>
      </c>
      <c r="P1502">
        <v>0</v>
      </c>
      <c r="Q1502" t="s">
        <v>9002</v>
      </c>
      <c r="R1502">
        <v>0</v>
      </c>
      <c r="S1502">
        <v>0</v>
      </c>
      <c r="T1502" t="s">
        <v>829</v>
      </c>
      <c r="U1502" t="s">
        <v>130</v>
      </c>
      <c r="V1502" t="s">
        <v>131</v>
      </c>
      <c r="W1502">
        <v>0</v>
      </c>
      <c r="X1502">
        <v>0</v>
      </c>
      <c r="Y1502">
        <v>0</v>
      </c>
      <c r="Z1502">
        <v>0</v>
      </c>
      <c r="AA1502">
        <v>0</v>
      </c>
      <c r="AB1502">
        <v>1</v>
      </c>
      <c r="AC1502">
        <v>7</v>
      </c>
      <c r="AD1502">
        <v>2022</v>
      </c>
      <c r="AH1502">
        <v>9</v>
      </c>
      <c r="AI1502" t="s">
        <v>5454</v>
      </c>
      <c r="AJ1502" t="s">
        <v>160</v>
      </c>
      <c r="AK1502" t="s">
        <v>161</v>
      </c>
      <c r="AL1502">
        <v>0</v>
      </c>
      <c r="AM1502">
        <v>0</v>
      </c>
      <c r="AN1502">
        <v>0</v>
      </c>
      <c r="AO1502">
        <v>0</v>
      </c>
      <c r="AP1502">
        <v>0</v>
      </c>
      <c r="AQ1502">
        <v>0</v>
      </c>
      <c r="AR1502">
        <v>0</v>
      </c>
      <c r="AS1502">
        <v>0</v>
      </c>
      <c r="AT1502">
        <v>0</v>
      </c>
      <c r="AU1502">
        <v>1</v>
      </c>
      <c r="AV1502">
        <v>0</v>
      </c>
      <c r="AW1502">
        <v>0</v>
      </c>
      <c r="AX1502">
        <v>0</v>
      </c>
      <c r="AY1502">
        <v>0</v>
      </c>
      <c r="AZ1502">
        <v>0</v>
      </c>
      <c r="BA1502">
        <v>0</v>
      </c>
      <c r="BB1502" t="s">
        <v>172</v>
      </c>
      <c r="BC1502" t="s">
        <v>153</v>
      </c>
      <c r="BD1502">
        <v>0</v>
      </c>
      <c r="BE1502">
        <v>0</v>
      </c>
    </row>
    <row r="1503" spans="1:57" x14ac:dyDescent="0.35">
      <c r="A1503" s="193">
        <v>3853</v>
      </c>
      <c r="B1503">
        <v>2416</v>
      </c>
      <c r="C1503" s="194" t="s">
        <v>125</v>
      </c>
      <c r="D1503" t="s">
        <v>126</v>
      </c>
      <c r="E1503" t="s">
        <v>5455</v>
      </c>
      <c r="F1503" t="s">
        <v>83</v>
      </c>
      <c r="G1503">
        <v>1</v>
      </c>
      <c r="H1503">
        <v>0</v>
      </c>
      <c r="I1503">
        <v>0</v>
      </c>
      <c r="J1503">
        <v>0</v>
      </c>
      <c r="K1503">
        <v>0</v>
      </c>
      <c r="L1503">
        <v>1</v>
      </c>
      <c r="M1503" t="s">
        <v>5456</v>
      </c>
      <c r="N1503" s="165">
        <v>44759.931712962964</v>
      </c>
      <c r="O1503" s="195">
        <f t="shared" si="23"/>
        <v>44753</v>
      </c>
      <c r="P1503">
        <v>0</v>
      </c>
      <c r="Q1503" t="s">
        <v>5457</v>
      </c>
      <c r="R1503">
        <v>0</v>
      </c>
      <c r="S1503">
        <v>0</v>
      </c>
      <c r="T1503" t="s">
        <v>5457</v>
      </c>
      <c r="U1503" t="s">
        <v>130</v>
      </c>
      <c r="V1503" t="s">
        <v>131</v>
      </c>
      <c r="W1503">
        <v>0</v>
      </c>
      <c r="X1503">
        <v>0</v>
      </c>
      <c r="Y1503">
        <v>0</v>
      </c>
      <c r="Z1503">
        <v>0</v>
      </c>
      <c r="AA1503">
        <v>0</v>
      </c>
      <c r="AB1503">
        <v>0</v>
      </c>
      <c r="AC1503">
        <v>7</v>
      </c>
      <c r="AD1503">
        <v>2022</v>
      </c>
      <c r="AH1503">
        <v>17</v>
      </c>
      <c r="AI1503" t="s">
        <v>5458</v>
      </c>
      <c r="AJ1503" t="s">
        <v>133</v>
      </c>
      <c r="AK1503" t="s">
        <v>134</v>
      </c>
      <c r="AL1503">
        <v>0</v>
      </c>
      <c r="AM1503">
        <v>1</v>
      </c>
      <c r="AN1503">
        <v>0</v>
      </c>
      <c r="AO1503">
        <v>1</v>
      </c>
      <c r="AP1503">
        <v>1</v>
      </c>
      <c r="AQ1503">
        <v>0</v>
      </c>
      <c r="AR1503">
        <v>0</v>
      </c>
      <c r="AS1503">
        <v>0</v>
      </c>
      <c r="AT1503">
        <v>0</v>
      </c>
      <c r="AU1503">
        <v>0</v>
      </c>
      <c r="AV1503">
        <v>0</v>
      </c>
      <c r="AW1503">
        <v>0</v>
      </c>
      <c r="AX1503">
        <v>0</v>
      </c>
      <c r="AY1503">
        <v>0</v>
      </c>
      <c r="AZ1503">
        <v>0</v>
      </c>
      <c r="BA1503">
        <v>0</v>
      </c>
      <c r="BB1503" t="s">
        <v>162</v>
      </c>
      <c r="BC1503" t="s">
        <v>166</v>
      </c>
      <c r="BD1503">
        <v>0</v>
      </c>
      <c r="BE1503">
        <v>0</v>
      </c>
    </row>
    <row r="1504" spans="1:57" x14ac:dyDescent="0.35">
      <c r="A1504" s="193">
        <v>4237</v>
      </c>
      <c r="B1504">
        <v>2777</v>
      </c>
      <c r="C1504" s="194" t="s">
        <v>125</v>
      </c>
      <c r="D1504" t="s">
        <v>294</v>
      </c>
      <c r="E1504" t="s">
        <v>5459</v>
      </c>
      <c r="F1504" t="s">
        <v>83</v>
      </c>
      <c r="G1504">
        <v>1</v>
      </c>
      <c r="H1504">
        <v>0</v>
      </c>
      <c r="I1504">
        <v>0</v>
      </c>
      <c r="J1504">
        <v>0</v>
      </c>
      <c r="K1504">
        <v>0</v>
      </c>
      <c r="L1504">
        <v>0</v>
      </c>
      <c r="M1504" t="s">
        <v>5460</v>
      </c>
      <c r="N1504" s="165">
        <v>44772.676365740743</v>
      </c>
      <c r="O1504" s="195">
        <f t="shared" si="23"/>
        <v>44767</v>
      </c>
      <c r="P1504">
        <v>0</v>
      </c>
      <c r="Q1504" t="s">
        <v>9003</v>
      </c>
      <c r="R1504">
        <v>116</v>
      </c>
      <c r="S1504">
        <v>1</v>
      </c>
      <c r="T1504" t="s">
        <v>5461</v>
      </c>
      <c r="U1504" t="s">
        <v>130</v>
      </c>
      <c r="V1504" t="s">
        <v>131</v>
      </c>
      <c r="W1504">
        <v>1</v>
      </c>
      <c r="X1504">
        <v>0</v>
      </c>
      <c r="Y1504">
        <v>0</v>
      </c>
      <c r="Z1504">
        <v>0</v>
      </c>
      <c r="AA1504">
        <v>0</v>
      </c>
      <c r="AB1504">
        <v>0</v>
      </c>
      <c r="AC1504">
        <v>7</v>
      </c>
      <c r="AD1504">
        <v>2022</v>
      </c>
      <c r="AG1504" t="s">
        <v>5462</v>
      </c>
      <c r="AH1504">
        <v>30</v>
      </c>
      <c r="AI1504" t="s">
        <v>5463</v>
      </c>
      <c r="AJ1504" t="s">
        <v>200</v>
      </c>
      <c r="AK1504" t="s">
        <v>134</v>
      </c>
      <c r="AL1504">
        <v>0</v>
      </c>
      <c r="AM1504">
        <v>0</v>
      </c>
      <c r="AN1504">
        <v>0</v>
      </c>
      <c r="AO1504">
        <v>0</v>
      </c>
      <c r="AP1504">
        <v>0</v>
      </c>
      <c r="AQ1504">
        <v>0</v>
      </c>
      <c r="AR1504">
        <v>0</v>
      </c>
      <c r="AS1504">
        <v>0</v>
      </c>
      <c r="AT1504">
        <v>0</v>
      </c>
      <c r="AU1504">
        <v>0</v>
      </c>
      <c r="AV1504">
        <v>0</v>
      </c>
      <c r="AW1504">
        <v>0</v>
      </c>
      <c r="AX1504">
        <v>0</v>
      </c>
      <c r="AY1504">
        <v>0</v>
      </c>
      <c r="AZ1504">
        <v>0</v>
      </c>
      <c r="BA1504">
        <v>0</v>
      </c>
      <c r="BB1504" t="s">
        <v>154</v>
      </c>
      <c r="BC1504" t="s">
        <v>166</v>
      </c>
      <c r="BD1504">
        <v>0</v>
      </c>
      <c r="BE1504">
        <v>0</v>
      </c>
    </row>
    <row r="1505" spans="1:57" x14ac:dyDescent="0.35">
      <c r="A1505" s="193">
        <v>3645</v>
      </c>
      <c r="B1505">
        <v>2618</v>
      </c>
      <c r="C1505" s="194" t="s">
        <v>125</v>
      </c>
      <c r="D1505" t="s">
        <v>294</v>
      </c>
      <c r="E1505" t="s">
        <v>5464</v>
      </c>
      <c r="F1505" t="s">
        <v>86</v>
      </c>
      <c r="G1505">
        <v>1</v>
      </c>
      <c r="H1505">
        <v>0</v>
      </c>
      <c r="I1505">
        <v>0</v>
      </c>
      <c r="J1505">
        <v>0</v>
      </c>
      <c r="K1505">
        <v>0</v>
      </c>
      <c r="L1505">
        <v>0</v>
      </c>
      <c r="M1505" t="s">
        <v>5465</v>
      </c>
      <c r="N1505" s="165">
        <v>44753.912349537037</v>
      </c>
      <c r="O1505" s="195">
        <f t="shared" si="23"/>
        <v>44753</v>
      </c>
      <c r="P1505">
        <v>0</v>
      </c>
      <c r="Q1505" t="s">
        <v>9004</v>
      </c>
      <c r="R1505">
        <v>3</v>
      </c>
      <c r="S1505">
        <v>486</v>
      </c>
      <c r="T1505" t="s">
        <v>5466</v>
      </c>
      <c r="U1505" t="s">
        <v>130</v>
      </c>
      <c r="V1505" t="s">
        <v>131</v>
      </c>
      <c r="W1505">
        <v>0</v>
      </c>
      <c r="X1505">
        <v>0</v>
      </c>
      <c r="Y1505">
        <v>0</v>
      </c>
      <c r="Z1505">
        <v>0</v>
      </c>
      <c r="AA1505">
        <v>0</v>
      </c>
      <c r="AB1505">
        <v>0</v>
      </c>
      <c r="AC1505">
        <v>7</v>
      </c>
      <c r="AD1505">
        <v>2022</v>
      </c>
      <c r="AH1505">
        <v>11</v>
      </c>
      <c r="AI1505" t="s">
        <v>5467</v>
      </c>
      <c r="AJ1505" t="s">
        <v>200</v>
      </c>
      <c r="AK1505" t="s">
        <v>134</v>
      </c>
      <c r="AL1505">
        <v>0</v>
      </c>
      <c r="AM1505">
        <v>0</v>
      </c>
      <c r="AN1505">
        <v>0</v>
      </c>
      <c r="AO1505">
        <v>0</v>
      </c>
      <c r="AP1505">
        <v>0</v>
      </c>
      <c r="AQ1505">
        <v>0</v>
      </c>
      <c r="AR1505">
        <v>0</v>
      </c>
      <c r="AS1505">
        <v>0</v>
      </c>
      <c r="AT1505">
        <v>0</v>
      </c>
      <c r="AU1505">
        <v>0</v>
      </c>
      <c r="AV1505">
        <v>0</v>
      </c>
      <c r="AW1505">
        <v>0</v>
      </c>
      <c r="AX1505">
        <v>0</v>
      </c>
      <c r="AY1505">
        <v>0</v>
      </c>
      <c r="AZ1505">
        <v>0</v>
      </c>
      <c r="BA1505">
        <v>1</v>
      </c>
      <c r="BC1505" t="s">
        <v>153</v>
      </c>
      <c r="BD1505">
        <v>0</v>
      </c>
      <c r="BE1505">
        <v>0</v>
      </c>
    </row>
    <row r="1506" spans="1:57" x14ac:dyDescent="0.35">
      <c r="A1506" s="193">
        <v>3656</v>
      </c>
      <c r="B1506">
        <v>2628</v>
      </c>
      <c r="C1506" s="194" t="s">
        <v>190</v>
      </c>
      <c r="D1506" t="s">
        <v>294</v>
      </c>
      <c r="E1506" t="s">
        <v>5468</v>
      </c>
      <c r="F1506" t="s">
        <v>86</v>
      </c>
      <c r="G1506">
        <v>1</v>
      </c>
      <c r="H1506">
        <v>0</v>
      </c>
      <c r="I1506">
        <v>0</v>
      </c>
      <c r="J1506">
        <v>0</v>
      </c>
      <c r="K1506">
        <v>0</v>
      </c>
      <c r="L1506">
        <v>0</v>
      </c>
      <c r="M1506" t="s">
        <v>5469</v>
      </c>
      <c r="N1506" s="165">
        <v>44753.913194444453</v>
      </c>
      <c r="O1506" s="195">
        <f t="shared" si="23"/>
        <v>44753</v>
      </c>
      <c r="P1506">
        <v>0</v>
      </c>
      <c r="Q1506" t="s">
        <v>9005</v>
      </c>
      <c r="R1506">
        <v>911</v>
      </c>
      <c r="S1506">
        <v>465</v>
      </c>
      <c r="T1506" t="s">
        <v>5470</v>
      </c>
      <c r="U1506" t="s">
        <v>130</v>
      </c>
      <c r="V1506" t="s">
        <v>131</v>
      </c>
      <c r="W1506">
        <v>0</v>
      </c>
      <c r="X1506">
        <v>0</v>
      </c>
      <c r="Y1506">
        <v>0</v>
      </c>
      <c r="Z1506">
        <v>0</v>
      </c>
      <c r="AA1506">
        <v>0</v>
      </c>
      <c r="AB1506">
        <v>0</v>
      </c>
      <c r="AC1506">
        <v>7</v>
      </c>
      <c r="AD1506">
        <v>2022</v>
      </c>
      <c r="AH1506">
        <v>11</v>
      </c>
      <c r="AI1506" t="s">
        <v>5471</v>
      </c>
      <c r="AJ1506" t="s">
        <v>252</v>
      </c>
      <c r="AK1506" t="s">
        <v>134</v>
      </c>
      <c r="AL1506">
        <v>0</v>
      </c>
      <c r="AM1506">
        <v>0</v>
      </c>
      <c r="AN1506">
        <v>0</v>
      </c>
      <c r="AO1506">
        <v>0</v>
      </c>
      <c r="AP1506">
        <v>0</v>
      </c>
      <c r="AQ1506">
        <v>0</v>
      </c>
      <c r="AR1506">
        <v>0</v>
      </c>
      <c r="AS1506">
        <v>0</v>
      </c>
      <c r="AT1506">
        <v>0</v>
      </c>
      <c r="AU1506">
        <v>0</v>
      </c>
      <c r="AV1506">
        <v>0</v>
      </c>
      <c r="AW1506">
        <v>0</v>
      </c>
      <c r="AX1506">
        <v>0</v>
      </c>
      <c r="AY1506">
        <v>0</v>
      </c>
      <c r="AZ1506">
        <v>0</v>
      </c>
      <c r="BA1506">
        <v>0</v>
      </c>
      <c r="BC1506" t="s">
        <v>153</v>
      </c>
      <c r="BD1506">
        <v>0</v>
      </c>
      <c r="BE1506">
        <v>0</v>
      </c>
    </row>
    <row r="1507" spans="1:57" x14ac:dyDescent="0.35">
      <c r="A1507" s="193">
        <v>37</v>
      </c>
      <c r="B1507">
        <v>6323</v>
      </c>
      <c r="C1507" s="194" t="s">
        <v>125</v>
      </c>
      <c r="D1507" t="s">
        <v>155</v>
      </c>
      <c r="E1507" t="s">
        <v>1352</v>
      </c>
      <c r="F1507" t="s">
        <v>86</v>
      </c>
      <c r="G1507">
        <v>1</v>
      </c>
      <c r="H1507">
        <v>0</v>
      </c>
      <c r="I1507">
        <v>0</v>
      </c>
      <c r="J1507">
        <v>0</v>
      </c>
      <c r="K1507">
        <v>0</v>
      </c>
      <c r="L1507">
        <v>0</v>
      </c>
      <c r="M1507" t="s">
        <v>1353</v>
      </c>
      <c r="N1507" s="165">
        <v>44805.393750000003</v>
      </c>
      <c r="O1507" s="195">
        <f t="shared" si="23"/>
        <v>44802</v>
      </c>
      <c r="P1507">
        <v>0</v>
      </c>
      <c r="Q1507" t="s">
        <v>9006</v>
      </c>
      <c r="R1507">
        <v>0</v>
      </c>
      <c r="S1507">
        <v>0</v>
      </c>
      <c r="T1507" t="s">
        <v>1354</v>
      </c>
      <c r="U1507" t="s">
        <v>130</v>
      </c>
      <c r="V1507" t="s">
        <v>131</v>
      </c>
      <c r="W1507">
        <v>0</v>
      </c>
      <c r="X1507">
        <v>0</v>
      </c>
      <c r="Y1507">
        <v>1</v>
      </c>
      <c r="Z1507">
        <v>0</v>
      </c>
      <c r="AA1507">
        <v>0</v>
      </c>
      <c r="AB1507">
        <v>1</v>
      </c>
      <c r="AC1507">
        <v>9</v>
      </c>
      <c r="AD1507">
        <v>2022</v>
      </c>
      <c r="AG1507" t="s">
        <v>1355</v>
      </c>
      <c r="AH1507">
        <v>1</v>
      </c>
      <c r="AI1507" t="s">
        <v>1356</v>
      </c>
      <c r="AJ1507" t="s">
        <v>152</v>
      </c>
      <c r="AK1507" t="s">
        <v>161</v>
      </c>
      <c r="AL1507">
        <v>0</v>
      </c>
      <c r="AM1507">
        <v>0</v>
      </c>
      <c r="AN1507">
        <v>0</v>
      </c>
      <c r="AO1507">
        <v>0</v>
      </c>
      <c r="AP1507">
        <v>0</v>
      </c>
      <c r="AQ1507">
        <v>0</v>
      </c>
      <c r="AR1507">
        <v>0</v>
      </c>
      <c r="AS1507">
        <v>1</v>
      </c>
      <c r="AT1507">
        <v>0</v>
      </c>
      <c r="AU1507">
        <v>0</v>
      </c>
      <c r="AV1507">
        <v>0</v>
      </c>
      <c r="AW1507">
        <v>0</v>
      </c>
      <c r="AX1507">
        <v>0</v>
      </c>
      <c r="AY1507">
        <v>0</v>
      </c>
      <c r="AZ1507">
        <v>0</v>
      </c>
      <c r="BA1507">
        <v>0</v>
      </c>
      <c r="BB1507" t="s">
        <v>178</v>
      </c>
      <c r="BC1507" t="s">
        <v>166</v>
      </c>
      <c r="BD1507">
        <v>0</v>
      </c>
      <c r="BE1507">
        <v>0</v>
      </c>
    </row>
    <row r="1508" spans="1:57" x14ac:dyDescent="0.35">
      <c r="A1508" s="193">
        <v>3687</v>
      </c>
      <c r="B1508">
        <v>6289</v>
      </c>
      <c r="C1508" s="194" t="s">
        <v>125</v>
      </c>
      <c r="D1508" t="s">
        <v>155</v>
      </c>
      <c r="E1508" t="s">
        <v>5476</v>
      </c>
      <c r="F1508" t="s">
        <v>86</v>
      </c>
      <c r="G1508">
        <v>1</v>
      </c>
      <c r="H1508">
        <v>0</v>
      </c>
      <c r="I1508">
        <v>0</v>
      </c>
      <c r="J1508">
        <v>0</v>
      </c>
      <c r="K1508">
        <v>0</v>
      </c>
      <c r="L1508">
        <v>0</v>
      </c>
      <c r="M1508" t="s">
        <v>5477</v>
      </c>
      <c r="N1508" s="165">
        <v>44754.8</v>
      </c>
      <c r="O1508" s="195">
        <f t="shared" si="23"/>
        <v>44753</v>
      </c>
      <c r="P1508">
        <v>0</v>
      </c>
      <c r="Q1508" t="s">
        <v>9007</v>
      </c>
      <c r="R1508">
        <v>0</v>
      </c>
      <c r="S1508">
        <v>0</v>
      </c>
      <c r="T1508" t="s">
        <v>397</v>
      </c>
      <c r="U1508" t="s">
        <v>130</v>
      </c>
      <c r="V1508" t="s">
        <v>131</v>
      </c>
      <c r="W1508">
        <v>1</v>
      </c>
      <c r="X1508">
        <v>0</v>
      </c>
      <c r="Y1508">
        <v>0</v>
      </c>
      <c r="Z1508">
        <v>1</v>
      </c>
      <c r="AA1508">
        <v>0</v>
      </c>
      <c r="AB1508">
        <v>1</v>
      </c>
      <c r="AC1508">
        <v>7</v>
      </c>
      <c r="AD1508">
        <v>2022</v>
      </c>
      <c r="AH1508">
        <v>12</v>
      </c>
      <c r="AI1508" t="s">
        <v>5478</v>
      </c>
      <c r="AJ1508" t="s">
        <v>152</v>
      </c>
      <c r="AK1508" t="s">
        <v>171</v>
      </c>
      <c r="AL1508">
        <v>0</v>
      </c>
      <c r="AM1508">
        <v>0</v>
      </c>
      <c r="AN1508">
        <v>0</v>
      </c>
      <c r="AO1508">
        <v>0</v>
      </c>
      <c r="AP1508">
        <v>0</v>
      </c>
      <c r="AQ1508">
        <v>0</v>
      </c>
      <c r="AR1508">
        <v>0</v>
      </c>
      <c r="AS1508">
        <v>0</v>
      </c>
      <c r="AT1508">
        <v>0</v>
      </c>
      <c r="AU1508">
        <v>1</v>
      </c>
      <c r="AV1508">
        <v>0</v>
      </c>
      <c r="AW1508">
        <v>0</v>
      </c>
      <c r="AX1508">
        <v>0</v>
      </c>
      <c r="AY1508">
        <v>0</v>
      </c>
      <c r="AZ1508">
        <v>0</v>
      </c>
      <c r="BA1508">
        <v>0</v>
      </c>
      <c r="BB1508" t="s">
        <v>195</v>
      </c>
      <c r="BC1508" t="s">
        <v>166</v>
      </c>
      <c r="BD1508">
        <v>0</v>
      </c>
      <c r="BE1508">
        <v>0</v>
      </c>
    </row>
    <row r="1509" spans="1:57" x14ac:dyDescent="0.35">
      <c r="A1509" s="193">
        <v>4207</v>
      </c>
      <c r="B1509">
        <v>3035</v>
      </c>
      <c r="C1509" s="194" t="s">
        <v>190</v>
      </c>
      <c r="D1509" t="s">
        <v>294</v>
      </c>
      <c r="E1509" t="s">
        <v>5479</v>
      </c>
      <c r="F1509" t="s">
        <v>85</v>
      </c>
      <c r="G1509">
        <v>1</v>
      </c>
      <c r="H1509">
        <v>0</v>
      </c>
      <c r="I1509">
        <v>0</v>
      </c>
      <c r="J1509">
        <v>0</v>
      </c>
      <c r="K1509">
        <v>0</v>
      </c>
      <c r="L1509">
        <v>0</v>
      </c>
      <c r="M1509" t="s">
        <v>5480</v>
      </c>
      <c r="N1509" s="165">
        <v>44771.446157407408</v>
      </c>
      <c r="O1509" s="195">
        <f t="shared" si="23"/>
        <v>44767</v>
      </c>
      <c r="P1509">
        <v>0</v>
      </c>
      <c r="Q1509" t="s">
        <v>9008</v>
      </c>
      <c r="R1509">
        <v>63</v>
      </c>
      <c r="S1509">
        <v>366</v>
      </c>
      <c r="T1509" t="s">
        <v>5481</v>
      </c>
      <c r="U1509" t="s">
        <v>130</v>
      </c>
      <c r="V1509" t="s">
        <v>131</v>
      </c>
      <c r="W1509">
        <v>0</v>
      </c>
      <c r="X1509">
        <v>0</v>
      </c>
      <c r="Y1509">
        <v>0</v>
      </c>
      <c r="Z1509">
        <v>0</v>
      </c>
      <c r="AA1509">
        <v>0</v>
      </c>
      <c r="AB1509">
        <v>0</v>
      </c>
      <c r="AC1509">
        <v>7</v>
      </c>
      <c r="AD1509">
        <v>2022</v>
      </c>
      <c r="AF1509" t="s">
        <v>635</v>
      </c>
      <c r="AH1509">
        <v>29</v>
      </c>
      <c r="AI1509" t="s">
        <v>5482</v>
      </c>
      <c r="AJ1509" t="s">
        <v>200</v>
      </c>
      <c r="AK1509" t="s">
        <v>134</v>
      </c>
      <c r="AL1509">
        <v>0</v>
      </c>
      <c r="AM1509">
        <v>0</v>
      </c>
      <c r="AN1509">
        <v>0</v>
      </c>
      <c r="AO1509">
        <v>0</v>
      </c>
      <c r="AP1509">
        <v>0</v>
      </c>
      <c r="AQ1509">
        <v>0</v>
      </c>
      <c r="AR1509">
        <v>0</v>
      </c>
      <c r="AS1509">
        <v>0</v>
      </c>
      <c r="AT1509">
        <v>0</v>
      </c>
      <c r="AU1509">
        <v>0</v>
      </c>
      <c r="AV1509">
        <v>0</v>
      </c>
      <c r="AW1509">
        <v>0</v>
      </c>
      <c r="AX1509">
        <v>0</v>
      </c>
      <c r="AY1509">
        <v>0</v>
      </c>
      <c r="AZ1509">
        <v>0</v>
      </c>
      <c r="BA1509">
        <v>0</v>
      </c>
      <c r="BB1509" t="s">
        <v>154</v>
      </c>
      <c r="BC1509" t="s">
        <v>166</v>
      </c>
      <c r="BD1509">
        <v>0</v>
      </c>
      <c r="BE1509">
        <v>0</v>
      </c>
    </row>
    <row r="1510" spans="1:57" x14ac:dyDescent="0.35">
      <c r="A1510" s="193">
        <v>3839</v>
      </c>
      <c r="B1510">
        <v>2674</v>
      </c>
      <c r="C1510" s="194" t="s">
        <v>125</v>
      </c>
      <c r="D1510" t="s">
        <v>294</v>
      </c>
      <c r="E1510" t="s">
        <v>5483</v>
      </c>
      <c r="F1510" t="s">
        <v>85</v>
      </c>
      <c r="G1510">
        <v>1</v>
      </c>
      <c r="H1510">
        <v>0</v>
      </c>
      <c r="I1510">
        <v>0</v>
      </c>
      <c r="J1510">
        <v>0</v>
      </c>
      <c r="K1510">
        <v>0</v>
      </c>
      <c r="L1510">
        <v>0</v>
      </c>
      <c r="M1510" t="s">
        <v>5484</v>
      </c>
      <c r="N1510" s="165">
        <v>44759.809224537043</v>
      </c>
      <c r="O1510" s="195">
        <f t="shared" si="23"/>
        <v>44753</v>
      </c>
      <c r="P1510">
        <v>0</v>
      </c>
      <c r="Q1510" t="s">
        <v>9009</v>
      </c>
      <c r="R1510">
        <v>191</v>
      </c>
      <c r="S1510">
        <v>0</v>
      </c>
      <c r="T1510" t="s">
        <v>5485</v>
      </c>
      <c r="U1510" t="s">
        <v>130</v>
      </c>
      <c r="V1510" t="s">
        <v>131</v>
      </c>
      <c r="W1510">
        <v>0</v>
      </c>
      <c r="X1510">
        <v>0</v>
      </c>
      <c r="Y1510">
        <v>0</v>
      </c>
      <c r="Z1510">
        <v>0</v>
      </c>
      <c r="AA1510">
        <v>0</v>
      </c>
      <c r="AB1510">
        <v>0</v>
      </c>
      <c r="AC1510">
        <v>7</v>
      </c>
      <c r="AD1510">
        <v>2022</v>
      </c>
      <c r="AH1510">
        <v>17</v>
      </c>
      <c r="AI1510" t="s">
        <v>5486</v>
      </c>
      <c r="AJ1510" t="s">
        <v>133</v>
      </c>
      <c r="AK1510" t="s">
        <v>134</v>
      </c>
      <c r="AL1510">
        <v>0</v>
      </c>
      <c r="AM1510">
        <v>1</v>
      </c>
      <c r="AN1510">
        <v>0</v>
      </c>
      <c r="AO1510">
        <v>1</v>
      </c>
      <c r="AP1510">
        <v>1</v>
      </c>
      <c r="AQ1510">
        <v>0</v>
      </c>
      <c r="AR1510">
        <v>0</v>
      </c>
      <c r="AS1510">
        <v>0</v>
      </c>
      <c r="AT1510">
        <v>0</v>
      </c>
      <c r="AU1510">
        <v>0</v>
      </c>
      <c r="AV1510">
        <v>0</v>
      </c>
      <c r="AW1510">
        <v>0</v>
      </c>
      <c r="AX1510">
        <v>0</v>
      </c>
      <c r="AY1510">
        <v>0</v>
      </c>
      <c r="AZ1510">
        <v>0</v>
      </c>
      <c r="BA1510">
        <v>0</v>
      </c>
      <c r="BB1510" t="s">
        <v>178</v>
      </c>
      <c r="BC1510" t="s">
        <v>166</v>
      </c>
      <c r="BD1510">
        <v>0</v>
      </c>
      <c r="BE1510">
        <v>0</v>
      </c>
    </row>
    <row r="1511" spans="1:57" x14ac:dyDescent="0.35">
      <c r="A1511" s="193">
        <v>266</v>
      </c>
      <c r="B1511">
        <v>48</v>
      </c>
      <c r="C1511" s="194" t="s">
        <v>125</v>
      </c>
      <c r="D1511" t="s">
        <v>399</v>
      </c>
      <c r="E1511" t="s">
        <v>5487</v>
      </c>
      <c r="F1511" t="s">
        <v>86</v>
      </c>
      <c r="G1511">
        <v>1</v>
      </c>
      <c r="H1511">
        <v>0</v>
      </c>
      <c r="I1511">
        <v>0</v>
      </c>
      <c r="J1511">
        <v>0</v>
      </c>
      <c r="K1511">
        <v>0</v>
      </c>
      <c r="L1511">
        <v>0</v>
      </c>
      <c r="M1511" t="s">
        <v>5488</v>
      </c>
      <c r="N1511" s="165">
        <v>44637.333032407398</v>
      </c>
      <c r="O1511" s="195">
        <f t="shared" si="23"/>
        <v>44634</v>
      </c>
      <c r="P1511">
        <v>0</v>
      </c>
      <c r="Q1511" t="s">
        <v>9010</v>
      </c>
      <c r="R1511">
        <v>6814</v>
      </c>
      <c r="S1511">
        <v>0</v>
      </c>
      <c r="T1511" t="s">
        <v>5489</v>
      </c>
      <c r="U1511" t="s">
        <v>130</v>
      </c>
      <c r="V1511" t="s">
        <v>131</v>
      </c>
      <c r="W1511">
        <v>0</v>
      </c>
      <c r="X1511">
        <v>0</v>
      </c>
      <c r="Y1511">
        <v>0</v>
      </c>
      <c r="Z1511">
        <v>0</v>
      </c>
      <c r="AA1511">
        <v>0</v>
      </c>
      <c r="AB1511">
        <v>0</v>
      </c>
      <c r="AC1511">
        <v>3</v>
      </c>
      <c r="AD1511">
        <v>2022</v>
      </c>
      <c r="AG1511" t="s">
        <v>5490</v>
      </c>
      <c r="AH1511">
        <v>17</v>
      </c>
      <c r="AI1511" t="s">
        <v>5491</v>
      </c>
      <c r="AJ1511" t="s">
        <v>160</v>
      </c>
      <c r="AK1511" t="s">
        <v>385</v>
      </c>
      <c r="AL1511">
        <v>0</v>
      </c>
      <c r="AM1511">
        <v>0</v>
      </c>
      <c r="AN1511">
        <v>0</v>
      </c>
      <c r="AO1511">
        <v>0</v>
      </c>
      <c r="AP1511">
        <v>0</v>
      </c>
      <c r="AQ1511">
        <v>0</v>
      </c>
      <c r="AR1511">
        <v>0</v>
      </c>
      <c r="AS1511">
        <v>0</v>
      </c>
      <c r="AT1511">
        <v>0</v>
      </c>
      <c r="AU1511">
        <v>0</v>
      </c>
      <c r="AV1511">
        <v>0</v>
      </c>
      <c r="AW1511">
        <v>0</v>
      </c>
      <c r="AX1511">
        <v>0</v>
      </c>
      <c r="AY1511">
        <v>0</v>
      </c>
      <c r="AZ1511">
        <v>0</v>
      </c>
      <c r="BA1511">
        <v>0</v>
      </c>
      <c r="BB1511" t="s">
        <v>195</v>
      </c>
      <c r="BC1511" t="s">
        <v>166</v>
      </c>
      <c r="BD1511">
        <v>0</v>
      </c>
      <c r="BE1511">
        <v>0</v>
      </c>
    </row>
    <row r="1512" spans="1:57" x14ac:dyDescent="0.35">
      <c r="A1512" s="193">
        <v>4975</v>
      </c>
      <c r="B1512">
        <v>6422</v>
      </c>
      <c r="C1512" s="194" t="s">
        <v>125</v>
      </c>
      <c r="D1512" t="s">
        <v>155</v>
      </c>
      <c r="E1512" t="s">
        <v>5492</v>
      </c>
      <c r="F1512" t="s">
        <v>86</v>
      </c>
      <c r="G1512">
        <v>1</v>
      </c>
      <c r="H1512">
        <v>0</v>
      </c>
      <c r="I1512">
        <v>0</v>
      </c>
      <c r="J1512">
        <v>0</v>
      </c>
      <c r="K1512">
        <v>0</v>
      </c>
      <c r="L1512">
        <v>0</v>
      </c>
      <c r="M1512" t="s">
        <v>5493</v>
      </c>
      <c r="N1512" s="165">
        <v>44803.70416666667</v>
      </c>
      <c r="O1512" s="195">
        <f t="shared" si="23"/>
        <v>44802</v>
      </c>
      <c r="P1512">
        <v>0</v>
      </c>
      <c r="Q1512" t="s">
        <v>9011</v>
      </c>
      <c r="R1512">
        <v>0</v>
      </c>
      <c r="S1512">
        <v>0</v>
      </c>
      <c r="T1512" t="s">
        <v>5494</v>
      </c>
      <c r="U1512" t="s">
        <v>130</v>
      </c>
      <c r="V1512" t="s">
        <v>131</v>
      </c>
      <c r="W1512">
        <v>0</v>
      </c>
      <c r="X1512">
        <v>0</v>
      </c>
      <c r="Y1512">
        <v>0</v>
      </c>
      <c r="Z1512">
        <v>0</v>
      </c>
      <c r="AA1512">
        <v>0</v>
      </c>
      <c r="AB1512">
        <v>0</v>
      </c>
      <c r="AC1512">
        <v>8</v>
      </c>
      <c r="AD1512">
        <v>2022</v>
      </c>
      <c r="AH1512">
        <v>30</v>
      </c>
      <c r="AI1512" t="s">
        <v>5495</v>
      </c>
      <c r="AJ1512" t="s">
        <v>177</v>
      </c>
      <c r="AK1512" t="s">
        <v>161</v>
      </c>
      <c r="AL1512">
        <v>0</v>
      </c>
      <c r="AM1512">
        <v>0</v>
      </c>
      <c r="AN1512">
        <v>0</v>
      </c>
      <c r="AO1512">
        <v>0</v>
      </c>
      <c r="AP1512">
        <v>0</v>
      </c>
      <c r="AQ1512">
        <v>0</v>
      </c>
      <c r="AR1512">
        <v>0</v>
      </c>
      <c r="AS1512">
        <v>0</v>
      </c>
      <c r="AT1512">
        <v>0</v>
      </c>
      <c r="AU1512">
        <v>0</v>
      </c>
      <c r="AV1512">
        <v>0</v>
      </c>
      <c r="AW1512">
        <v>0</v>
      </c>
      <c r="AX1512">
        <v>0</v>
      </c>
      <c r="AY1512">
        <v>0</v>
      </c>
      <c r="AZ1512">
        <v>0</v>
      </c>
      <c r="BA1512">
        <v>0</v>
      </c>
      <c r="BB1512" t="s">
        <v>178</v>
      </c>
      <c r="BC1512" t="s">
        <v>166</v>
      </c>
      <c r="BD1512">
        <v>0</v>
      </c>
      <c r="BE1512">
        <v>0</v>
      </c>
    </row>
    <row r="1513" spans="1:57" x14ac:dyDescent="0.35">
      <c r="A1513" s="193">
        <v>260</v>
      </c>
      <c r="B1513">
        <v>200</v>
      </c>
      <c r="C1513" s="194" t="s">
        <v>190</v>
      </c>
      <c r="D1513" t="s">
        <v>97</v>
      </c>
      <c r="E1513" t="s">
        <v>5496</v>
      </c>
      <c r="F1513" t="s">
        <v>86</v>
      </c>
      <c r="G1513">
        <v>1</v>
      </c>
      <c r="H1513">
        <v>0</v>
      </c>
      <c r="I1513">
        <v>0</v>
      </c>
      <c r="J1513">
        <v>0</v>
      </c>
      <c r="K1513">
        <v>0</v>
      </c>
      <c r="L1513">
        <v>0</v>
      </c>
      <c r="M1513" t="s">
        <v>5497</v>
      </c>
      <c r="N1513" s="165">
        <v>44636.5</v>
      </c>
      <c r="O1513" s="195">
        <f t="shared" si="23"/>
        <v>44634</v>
      </c>
      <c r="P1513">
        <v>0</v>
      </c>
      <c r="Q1513" t="s">
        <v>9012</v>
      </c>
      <c r="R1513">
        <v>0</v>
      </c>
      <c r="S1513">
        <v>0</v>
      </c>
      <c r="T1513" t="s">
        <v>5498</v>
      </c>
      <c r="U1513" t="s">
        <v>130</v>
      </c>
      <c r="V1513" t="s">
        <v>131</v>
      </c>
      <c r="W1513">
        <v>0</v>
      </c>
      <c r="X1513">
        <v>0</v>
      </c>
      <c r="Y1513">
        <v>0</v>
      </c>
      <c r="Z1513">
        <v>0</v>
      </c>
      <c r="AA1513">
        <v>0</v>
      </c>
      <c r="AB1513">
        <v>0</v>
      </c>
      <c r="AC1513">
        <v>3</v>
      </c>
      <c r="AD1513">
        <v>2022</v>
      </c>
      <c r="AH1513">
        <v>16</v>
      </c>
      <c r="AI1513" t="s">
        <v>5499</v>
      </c>
      <c r="AJ1513" t="s">
        <v>160</v>
      </c>
      <c r="AK1513" t="s">
        <v>171</v>
      </c>
      <c r="AL1513">
        <v>0</v>
      </c>
      <c r="AM1513">
        <v>0</v>
      </c>
      <c r="AN1513">
        <v>0</v>
      </c>
      <c r="AO1513">
        <v>0</v>
      </c>
      <c r="AP1513">
        <v>0</v>
      </c>
      <c r="AQ1513">
        <v>0</v>
      </c>
      <c r="AR1513">
        <v>0</v>
      </c>
      <c r="AS1513">
        <v>0</v>
      </c>
      <c r="AT1513">
        <v>0</v>
      </c>
      <c r="AU1513">
        <v>0</v>
      </c>
      <c r="AV1513">
        <v>0</v>
      </c>
      <c r="AW1513">
        <v>0</v>
      </c>
      <c r="AX1513">
        <v>0</v>
      </c>
      <c r="AY1513">
        <v>0</v>
      </c>
      <c r="AZ1513">
        <v>0</v>
      </c>
      <c r="BA1513">
        <v>0</v>
      </c>
      <c r="BB1513" t="s">
        <v>154</v>
      </c>
      <c r="BC1513" t="s">
        <v>166</v>
      </c>
      <c r="BD1513">
        <v>0</v>
      </c>
      <c r="BE1513">
        <v>0</v>
      </c>
    </row>
    <row r="1514" spans="1:57" x14ac:dyDescent="0.35">
      <c r="A1514" s="193">
        <v>269</v>
      </c>
      <c r="B1514">
        <v>6752</v>
      </c>
      <c r="C1514" s="194" t="s">
        <v>190</v>
      </c>
      <c r="D1514" t="s">
        <v>97</v>
      </c>
      <c r="E1514" t="s">
        <v>9013</v>
      </c>
      <c r="F1514" t="s">
        <v>86</v>
      </c>
      <c r="G1514">
        <v>1</v>
      </c>
      <c r="H1514">
        <v>0</v>
      </c>
      <c r="I1514">
        <v>0</v>
      </c>
      <c r="J1514">
        <v>0</v>
      </c>
      <c r="K1514">
        <v>0</v>
      </c>
      <c r="L1514">
        <v>0</v>
      </c>
      <c r="M1514" t="s">
        <v>9014</v>
      </c>
      <c r="N1514" s="165">
        <v>44808.475937499999</v>
      </c>
      <c r="O1514" s="195">
        <f t="shared" si="23"/>
        <v>44802</v>
      </c>
      <c r="P1514">
        <v>0</v>
      </c>
      <c r="Q1514" t="s">
        <v>9015</v>
      </c>
      <c r="R1514">
        <v>0</v>
      </c>
      <c r="S1514">
        <v>0</v>
      </c>
      <c r="T1514" t="s">
        <v>4299</v>
      </c>
      <c r="U1514" t="s">
        <v>130</v>
      </c>
      <c r="V1514" t="s">
        <v>131</v>
      </c>
      <c r="W1514">
        <v>1</v>
      </c>
      <c r="X1514">
        <v>0</v>
      </c>
      <c r="Y1514">
        <v>1</v>
      </c>
      <c r="Z1514">
        <v>1</v>
      </c>
      <c r="AA1514">
        <v>0</v>
      </c>
      <c r="AB1514">
        <v>1</v>
      </c>
      <c r="AC1514">
        <v>9</v>
      </c>
      <c r="AD1514">
        <v>2022</v>
      </c>
      <c r="AH1514">
        <v>4</v>
      </c>
      <c r="AI1514" t="s">
        <v>9016</v>
      </c>
      <c r="AJ1514" t="s">
        <v>152</v>
      </c>
      <c r="AK1514" t="s">
        <v>171</v>
      </c>
      <c r="AL1514">
        <v>0</v>
      </c>
      <c r="AM1514">
        <v>0</v>
      </c>
      <c r="AN1514">
        <v>0</v>
      </c>
      <c r="AO1514">
        <v>0</v>
      </c>
      <c r="AP1514">
        <v>0</v>
      </c>
      <c r="AQ1514">
        <v>1</v>
      </c>
      <c r="AR1514">
        <v>0</v>
      </c>
      <c r="AS1514">
        <v>0</v>
      </c>
      <c r="AT1514">
        <v>0</v>
      </c>
      <c r="AU1514">
        <v>0</v>
      </c>
      <c r="AV1514">
        <v>0</v>
      </c>
      <c r="AW1514">
        <v>0</v>
      </c>
      <c r="AX1514">
        <v>0</v>
      </c>
      <c r="AY1514">
        <v>0</v>
      </c>
      <c r="AZ1514">
        <v>0</v>
      </c>
      <c r="BA1514">
        <v>0</v>
      </c>
      <c r="BB1514" t="s">
        <v>178</v>
      </c>
      <c r="BC1514" t="s">
        <v>166</v>
      </c>
      <c r="BD1514">
        <v>0</v>
      </c>
      <c r="BE1514">
        <v>0</v>
      </c>
    </row>
    <row r="1515" spans="1:57" x14ac:dyDescent="0.35">
      <c r="A1515" s="193">
        <v>4061</v>
      </c>
      <c r="B1515">
        <v>44</v>
      </c>
      <c r="C1515" s="194" t="s">
        <v>125</v>
      </c>
      <c r="D1515" t="s">
        <v>399</v>
      </c>
      <c r="E1515" t="s">
        <v>5500</v>
      </c>
      <c r="F1515" t="s">
        <v>86</v>
      </c>
      <c r="G1515">
        <v>1</v>
      </c>
      <c r="H1515">
        <v>0</v>
      </c>
      <c r="I1515">
        <v>0</v>
      </c>
      <c r="J1515">
        <v>0</v>
      </c>
      <c r="K1515">
        <v>0</v>
      </c>
      <c r="L1515">
        <v>0</v>
      </c>
      <c r="M1515" t="s">
        <v>5501</v>
      </c>
      <c r="N1515" s="165">
        <v>44766.349351851852</v>
      </c>
      <c r="O1515" s="195">
        <f t="shared" si="23"/>
        <v>44760</v>
      </c>
      <c r="P1515">
        <v>0</v>
      </c>
      <c r="Q1515" t="s">
        <v>8527</v>
      </c>
      <c r="R1515">
        <v>0</v>
      </c>
      <c r="S1515">
        <v>0</v>
      </c>
      <c r="T1515" t="s">
        <v>3574</v>
      </c>
      <c r="U1515" t="s">
        <v>130</v>
      </c>
      <c r="V1515" t="s">
        <v>131</v>
      </c>
      <c r="W1515">
        <v>0</v>
      </c>
      <c r="X1515">
        <v>0</v>
      </c>
      <c r="Y1515">
        <v>0</v>
      </c>
      <c r="Z1515">
        <v>0</v>
      </c>
      <c r="AA1515">
        <v>0</v>
      </c>
      <c r="AB1515">
        <v>0</v>
      </c>
      <c r="AC1515">
        <v>7</v>
      </c>
      <c r="AD1515">
        <v>2022</v>
      </c>
      <c r="AH1515">
        <v>24</v>
      </c>
      <c r="AI1515" t="s">
        <v>5502</v>
      </c>
      <c r="AJ1515" t="s">
        <v>133</v>
      </c>
      <c r="AK1515" t="s">
        <v>134</v>
      </c>
      <c r="AL1515">
        <v>0</v>
      </c>
      <c r="AM1515">
        <v>0</v>
      </c>
      <c r="AN1515">
        <v>0</v>
      </c>
      <c r="AO1515">
        <v>0</v>
      </c>
      <c r="AP1515">
        <v>0</v>
      </c>
      <c r="AQ1515">
        <v>1</v>
      </c>
      <c r="AR1515">
        <v>0</v>
      </c>
      <c r="AS1515">
        <v>0</v>
      </c>
      <c r="AT1515">
        <v>0</v>
      </c>
      <c r="AU1515">
        <v>0</v>
      </c>
      <c r="AV1515">
        <v>0</v>
      </c>
      <c r="AW1515">
        <v>0</v>
      </c>
      <c r="AX1515">
        <v>0</v>
      </c>
      <c r="AY1515">
        <v>0</v>
      </c>
      <c r="AZ1515">
        <v>0</v>
      </c>
      <c r="BA1515">
        <v>0</v>
      </c>
      <c r="BB1515" t="s">
        <v>162</v>
      </c>
      <c r="BC1515" t="s">
        <v>166</v>
      </c>
      <c r="BD1515">
        <v>0</v>
      </c>
      <c r="BE1515">
        <v>0</v>
      </c>
    </row>
    <row r="1516" spans="1:57" x14ac:dyDescent="0.35">
      <c r="A1516" s="193">
        <v>4032</v>
      </c>
      <c r="B1516">
        <v>3003</v>
      </c>
      <c r="C1516" s="194" t="s">
        <v>190</v>
      </c>
      <c r="D1516" t="s">
        <v>294</v>
      </c>
      <c r="E1516" t="s">
        <v>5503</v>
      </c>
      <c r="F1516" t="s">
        <v>86</v>
      </c>
      <c r="G1516">
        <v>1</v>
      </c>
      <c r="H1516">
        <v>0</v>
      </c>
      <c r="I1516">
        <v>1</v>
      </c>
      <c r="J1516">
        <v>0</v>
      </c>
      <c r="K1516">
        <v>0</v>
      </c>
      <c r="L1516">
        <v>1</v>
      </c>
      <c r="M1516" t="s">
        <v>5504</v>
      </c>
      <c r="N1516" s="165">
        <v>44764.922905092593</v>
      </c>
      <c r="O1516" s="195">
        <f t="shared" si="23"/>
        <v>44760</v>
      </c>
      <c r="P1516">
        <v>0</v>
      </c>
      <c r="Q1516" t="s">
        <v>9017</v>
      </c>
      <c r="R1516">
        <v>3</v>
      </c>
      <c r="S1516">
        <v>411</v>
      </c>
      <c r="T1516" t="s">
        <v>5505</v>
      </c>
      <c r="U1516" t="s">
        <v>130</v>
      </c>
      <c r="V1516" t="s">
        <v>131</v>
      </c>
      <c r="W1516">
        <v>0</v>
      </c>
      <c r="X1516">
        <v>0</v>
      </c>
      <c r="Y1516">
        <v>0</v>
      </c>
      <c r="Z1516">
        <v>0</v>
      </c>
      <c r="AA1516">
        <v>0</v>
      </c>
      <c r="AB1516">
        <v>1</v>
      </c>
      <c r="AC1516">
        <v>7</v>
      </c>
      <c r="AD1516">
        <v>2022</v>
      </c>
      <c r="AF1516" t="s">
        <v>635</v>
      </c>
      <c r="AH1516">
        <v>22</v>
      </c>
      <c r="AI1516" t="s">
        <v>5506</v>
      </c>
      <c r="AJ1516" t="s">
        <v>133</v>
      </c>
      <c r="AK1516" t="s">
        <v>134</v>
      </c>
      <c r="AL1516">
        <v>0</v>
      </c>
      <c r="AM1516">
        <v>0</v>
      </c>
      <c r="AN1516">
        <v>0</v>
      </c>
      <c r="AO1516">
        <v>0</v>
      </c>
      <c r="AP1516">
        <v>0</v>
      </c>
      <c r="AQ1516">
        <v>0</v>
      </c>
      <c r="AR1516">
        <v>0</v>
      </c>
      <c r="AS1516">
        <v>0</v>
      </c>
      <c r="AT1516">
        <v>0</v>
      </c>
      <c r="AU1516">
        <v>0</v>
      </c>
      <c r="AV1516">
        <v>0</v>
      </c>
      <c r="AW1516">
        <v>0</v>
      </c>
      <c r="AX1516">
        <v>0</v>
      </c>
      <c r="AY1516">
        <v>0</v>
      </c>
      <c r="AZ1516">
        <v>0</v>
      </c>
      <c r="BA1516">
        <v>1</v>
      </c>
      <c r="BB1516" t="s">
        <v>162</v>
      </c>
      <c r="BC1516" t="s">
        <v>166</v>
      </c>
      <c r="BD1516">
        <v>0</v>
      </c>
      <c r="BE1516">
        <v>0</v>
      </c>
    </row>
    <row r="1517" spans="1:57" x14ac:dyDescent="0.35">
      <c r="A1517" s="193">
        <v>312</v>
      </c>
      <c r="B1517">
        <v>6699</v>
      </c>
      <c r="C1517" s="194" t="s">
        <v>190</v>
      </c>
      <c r="D1517" t="s">
        <v>294</v>
      </c>
      <c r="E1517" t="s">
        <v>9018</v>
      </c>
      <c r="F1517" t="s">
        <v>85</v>
      </c>
      <c r="G1517">
        <v>1</v>
      </c>
      <c r="H1517">
        <v>0</v>
      </c>
      <c r="I1517">
        <v>0</v>
      </c>
      <c r="J1517">
        <v>0</v>
      </c>
      <c r="K1517">
        <v>0</v>
      </c>
      <c r="L1517">
        <v>0</v>
      </c>
      <c r="M1517" t="s">
        <v>9019</v>
      </c>
      <c r="N1517" s="165">
        <v>44811.411307870367</v>
      </c>
      <c r="O1517" s="195">
        <f t="shared" si="23"/>
        <v>44809</v>
      </c>
      <c r="P1517">
        <v>0</v>
      </c>
      <c r="Q1517" t="s">
        <v>9020</v>
      </c>
      <c r="R1517">
        <v>41</v>
      </c>
      <c r="S1517">
        <v>8</v>
      </c>
      <c r="T1517" t="s">
        <v>9021</v>
      </c>
      <c r="U1517" t="s">
        <v>130</v>
      </c>
      <c r="V1517" t="s">
        <v>131</v>
      </c>
      <c r="W1517">
        <v>0</v>
      </c>
      <c r="X1517">
        <v>0</v>
      </c>
      <c r="Y1517">
        <v>0</v>
      </c>
      <c r="Z1517">
        <v>0</v>
      </c>
      <c r="AA1517">
        <v>0</v>
      </c>
      <c r="AB1517">
        <v>1</v>
      </c>
      <c r="AC1517">
        <v>9</v>
      </c>
      <c r="AD1517">
        <v>2022</v>
      </c>
      <c r="AF1517" t="s">
        <v>9022</v>
      </c>
      <c r="AG1517" t="s">
        <v>9023</v>
      </c>
      <c r="AH1517">
        <v>7</v>
      </c>
      <c r="AI1517" t="s">
        <v>9024</v>
      </c>
      <c r="AJ1517" t="s">
        <v>200</v>
      </c>
      <c r="AK1517" t="s">
        <v>171</v>
      </c>
      <c r="AL1517">
        <v>0</v>
      </c>
      <c r="AM1517">
        <v>0</v>
      </c>
      <c r="AN1517">
        <v>0</v>
      </c>
      <c r="AO1517">
        <v>0</v>
      </c>
      <c r="AP1517">
        <v>0</v>
      </c>
      <c r="AQ1517">
        <v>0</v>
      </c>
      <c r="AR1517">
        <v>0</v>
      </c>
      <c r="AS1517">
        <v>0</v>
      </c>
      <c r="AT1517">
        <v>0</v>
      </c>
      <c r="AU1517">
        <v>0</v>
      </c>
      <c r="AV1517">
        <v>0</v>
      </c>
      <c r="AW1517">
        <v>0</v>
      </c>
      <c r="AX1517">
        <v>0</v>
      </c>
      <c r="AY1517">
        <v>0</v>
      </c>
      <c r="AZ1517">
        <v>0</v>
      </c>
      <c r="BA1517">
        <v>0</v>
      </c>
      <c r="BB1517" t="s">
        <v>178</v>
      </c>
      <c r="BC1517" t="s">
        <v>166</v>
      </c>
      <c r="BD1517">
        <v>0</v>
      </c>
      <c r="BE1517">
        <v>0</v>
      </c>
    </row>
    <row r="1518" spans="1:57" x14ac:dyDescent="0.35">
      <c r="A1518" s="193">
        <v>4921</v>
      </c>
      <c r="B1518">
        <v>2889</v>
      </c>
      <c r="C1518" s="194" t="s">
        <v>190</v>
      </c>
      <c r="D1518" t="s">
        <v>294</v>
      </c>
      <c r="E1518" t="s">
        <v>5507</v>
      </c>
      <c r="F1518" t="s">
        <v>85</v>
      </c>
      <c r="G1518">
        <v>1</v>
      </c>
      <c r="H1518">
        <v>0</v>
      </c>
      <c r="I1518">
        <v>5</v>
      </c>
      <c r="J1518">
        <v>0</v>
      </c>
      <c r="K1518">
        <v>0</v>
      </c>
      <c r="L1518">
        <v>5</v>
      </c>
      <c r="M1518" t="s">
        <v>5508</v>
      </c>
      <c r="N1518" s="165">
        <v>44800.451377314806</v>
      </c>
      <c r="O1518" s="195">
        <f t="shared" si="23"/>
        <v>44795</v>
      </c>
      <c r="P1518">
        <v>0</v>
      </c>
      <c r="Q1518" t="s">
        <v>9025</v>
      </c>
      <c r="R1518">
        <v>1538</v>
      </c>
      <c r="S1518">
        <v>773</v>
      </c>
      <c r="T1518" t="s">
        <v>5509</v>
      </c>
      <c r="U1518" t="s">
        <v>130</v>
      </c>
      <c r="V1518" t="s">
        <v>131</v>
      </c>
      <c r="W1518">
        <v>0</v>
      </c>
      <c r="X1518">
        <v>0</v>
      </c>
      <c r="Y1518">
        <v>0</v>
      </c>
      <c r="Z1518">
        <v>0</v>
      </c>
      <c r="AA1518">
        <v>0</v>
      </c>
      <c r="AB1518">
        <v>0</v>
      </c>
      <c r="AC1518">
        <v>8</v>
      </c>
      <c r="AD1518">
        <v>2022</v>
      </c>
      <c r="AH1518">
        <v>27</v>
      </c>
      <c r="AI1518" t="s">
        <v>5510</v>
      </c>
      <c r="AJ1518" t="s">
        <v>252</v>
      </c>
      <c r="AK1518" t="s">
        <v>134</v>
      </c>
      <c r="AL1518">
        <v>0</v>
      </c>
      <c r="AM1518">
        <v>0</v>
      </c>
      <c r="AN1518">
        <v>0</v>
      </c>
      <c r="AO1518">
        <v>0</v>
      </c>
      <c r="AP1518">
        <v>0</v>
      </c>
      <c r="AQ1518">
        <v>0</v>
      </c>
      <c r="AR1518">
        <v>0</v>
      </c>
      <c r="AS1518">
        <v>0</v>
      </c>
      <c r="AT1518">
        <v>0</v>
      </c>
      <c r="AU1518">
        <v>1</v>
      </c>
      <c r="AV1518">
        <v>0</v>
      </c>
      <c r="AW1518">
        <v>0</v>
      </c>
      <c r="AX1518">
        <v>0</v>
      </c>
      <c r="AY1518">
        <v>0</v>
      </c>
      <c r="AZ1518">
        <v>0</v>
      </c>
      <c r="BA1518">
        <v>0</v>
      </c>
      <c r="BB1518" t="s">
        <v>178</v>
      </c>
      <c r="BC1518" t="s">
        <v>166</v>
      </c>
      <c r="BD1518">
        <v>0</v>
      </c>
      <c r="BE1518">
        <v>0</v>
      </c>
    </row>
    <row r="1519" spans="1:57" x14ac:dyDescent="0.35">
      <c r="A1519" s="193">
        <v>204</v>
      </c>
      <c r="B1519">
        <v>6931</v>
      </c>
      <c r="C1519" s="194" t="s">
        <v>7480</v>
      </c>
      <c r="D1519" t="s">
        <v>366</v>
      </c>
      <c r="E1519" t="s">
        <v>5511</v>
      </c>
      <c r="F1519" t="s">
        <v>83</v>
      </c>
      <c r="G1519">
        <v>1</v>
      </c>
      <c r="H1519">
        <v>0</v>
      </c>
      <c r="I1519">
        <v>2</v>
      </c>
      <c r="J1519">
        <v>0</v>
      </c>
      <c r="K1519">
        <v>0</v>
      </c>
      <c r="L1519">
        <v>2</v>
      </c>
      <c r="M1519" t="s">
        <v>5512</v>
      </c>
      <c r="N1519" s="165">
        <v>44630.694768518522</v>
      </c>
      <c r="O1519" s="195">
        <f t="shared" si="23"/>
        <v>44627</v>
      </c>
      <c r="P1519">
        <v>2</v>
      </c>
      <c r="Q1519" t="s">
        <v>7481</v>
      </c>
      <c r="R1519">
        <v>0</v>
      </c>
      <c r="S1519">
        <v>0</v>
      </c>
      <c r="T1519" t="s">
        <v>369</v>
      </c>
      <c r="U1519" t="s">
        <v>130</v>
      </c>
      <c r="V1519" t="s">
        <v>131</v>
      </c>
      <c r="W1519">
        <v>0</v>
      </c>
      <c r="X1519">
        <v>0</v>
      </c>
      <c r="Y1519">
        <v>0</v>
      </c>
      <c r="Z1519">
        <v>0</v>
      </c>
      <c r="AA1519">
        <v>0</v>
      </c>
      <c r="AB1519">
        <v>0</v>
      </c>
      <c r="AC1519">
        <v>3</v>
      </c>
      <c r="AD1519">
        <v>2022</v>
      </c>
      <c r="AE1519" t="s">
        <v>5513</v>
      </c>
      <c r="AH1519">
        <v>10</v>
      </c>
      <c r="AI1519" t="s">
        <v>5514</v>
      </c>
      <c r="AJ1519" t="s">
        <v>133</v>
      </c>
      <c r="AK1519" t="s">
        <v>7423</v>
      </c>
      <c r="AL1519">
        <v>0</v>
      </c>
      <c r="AM1519">
        <v>0</v>
      </c>
      <c r="AN1519">
        <v>0</v>
      </c>
      <c r="AO1519">
        <v>0</v>
      </c>
      <c r="AP1519">
        <v>0</v>
      </c>
      <c r="AQ1519">
        <v>0</v>
      </c>
      <c r="AR1519">
        <v>0</v>
      </c>
      <c r="AS1519">
        <v>0</v>
      </c>
      <c r="AT1519">
        <v>0</v>
      </c>
      <c r="AU1519">
        <v>0</v>
      </c>
      <c r="AV1519">
        <v>0</v>
      </c>
      <c r="AW1519">
        <v>0</v>
      </c>
      <c r="AX1519">
        <v>0</v>
      </c>
      <c r="AY1519">
        <v>0</v>
      </c>
      <c r="AZ1519">
        <v>0</v>
      </c>
      <c r="BA1519">
        <v>0</v>
      </c>
      <c r="BB1519" t="s">
        <v>154</v>
      </c>
      <c r="BC1519" t="s">
        <v>166</v>
      </c>
      <c r="BD1519">
        <v>0</v>
      </c>
      <c r="BE1519">
        <v>0</v>
      </c>
    </row>
    <row r="1520" spans="1:57" x14ac:dyDescent="0.35">
      <c r="A1520" s="193">
        <v>205</v>
      </c>
      <c r="B1520">
        <v>6930</v>
      </c>
      <c r="C1520" s="194" t="s">
        <v>7480</v>
      </c>
      <c r="D1520" t="s">
        <v>366</v>
      </c>
      <c r="E1520" t="s">
        <v>5515</v>
      </c>
      <c r="F1520" t="s">
        <v>83</v>
      </c>
      <c r="G1520">
        <v>1</v>
      </c>
      <c r="H1520">
        <v>0</v>
      </c>
      <c r="I1520">
        <v>3</v>
      </c>
      <c r="J1520">
        <v>0</v>
      </c>
      <c r="K1520">
        <v>0</v>
      </c>
      <c r="L1520">
        <v>3</v>
      </c>
      <c r="M1520" t="s">
        <v>5512</v>
      </c>
      <c r="N1520" s="165">
        <v>44630.69734953704</v>
      </c>
      <c r="O1520" s="195">
        <f t="shared" si="23"/>
        <v>44627</v>
      </c>
      <c r="P1520">
        <v>3</v>
      </c>
      <c r="Q1520" t="s">
        <v>7481</v>
      </c>
      <c r="R1520">
        <v>0</v>
      </c>
      <c r="S1520">
        <v>0</v>
      </c>
      <c r="T1520" t="s">
        <v>369</v>
      </c>
      <c r="U1520" t="s">
        <v>130</v>
      </c>
      <c r="V1520" t="s">
        <v>131</v>
      </c>
      <c r="W1520">
        <v>0</v>
      </c>
      <c r="X1520">
        <v>0</v>
      </c>
      <c r="Y1520">
        <v>0</v>
      </c>
      <c r="Z1520">
        <v>0</v>
      </c>
      <c r="AA1520">
        <v>0</v>
      </c>
      <c r="AB1520">
        <v>0</v>
      </c>
      <c r="AC1520">
        <v>3</v>
      </c>
      <c r="AD1520">
        <v>2022</v>
      </c>
      <c r="AE1520" t="s">
        <v>5513</v>
      </c>
      <c r="AH1520">
        <v>10</v>
      </c>
      <c r="AI1520" t="s">
        <v>5514</v>
      </c>
      <c r="AJ1520" t="s">
        <v>133</v>
      </c>
      <c r="AK1520" t="s">
        <v>7423</v>
      </c>
      <c r="AL1520">
        <v>0</v>
      </c>
      <c r="AM1520">
        <v>0</v>
      </c>
      <c r="AN1520">
        <v>0</v>
      </c>
      <c r="AO1520">
        <v>0</v>
      </c>
      <c r="AP1520">
        <v>0</v>
      </c>
      <c r="AQ1520">
        <v>0</v>
      </c>
      <c r="AR1520">
        <v>0</v>
      </c>
      <c r="AS1520">
        <v>0</v>
      </c>
      <c r="AT1520">
        <v>0</v>
      </c>
      <c r="AU1520">
        <v>0</v>
      </c>
      <c r="AV1520">
        <v>0</v>
      </c>
      <c r="AW1520">
        <v>0</v>
      </c>
      <c r="AX1520">
        <v>0</v>
      </c>
      <c r="AY1520">
        <v>0</v>
      </c>
      <c r="AZ1520">
        <v>0</v>
      </c>
      <c r="BA1520">
        <v>0</v>
      </c>
      <c r="BB1520" t="s">
        <v>154</v>
      </c>
      <c r="BC1520" t="s">
        <v>166</v>
      </c>
      <c r="BD1520">
        <v>0</v>
      </c>
      <c r="BE1520">
        <v>0</v>
      </c>
    </row>
    <row r="1521" spans="1:57" x14ac:dyDescent="0.35">
      <c r="A1521" s="193">
        <v>3939</v>
      </c>
      <c r="B1521">
        <v>6637</v>
      </c>
      <c r="C1521" s="194" t="s">
        <v>125</v>
      </c>
      <c r="D1521" t="s">
        <v>809</v>
      </c>
      <c r="E1521" t="s">
        <v>5516</v>
      </c>
      <c r="F1521" t="s">
        <v>83</v>
      </c>
      <c r="G1521">
        <v>1</v>
      </c>
      <c r="H1521">
        <v>0</v>
      </c>
      <c r="I1521">
        <v>0</v>
      </c>
      <c r="J1521">
        <v>0</v>
      </c>
      <c r="K1521">
        <v>0</v>
      </c>
      <c r="L1521">
        <v>0</v>
      </c>
      <c r="M1521" t="s">
        <v>5517</v>
      </c>
      <c r="N1521" s="165">
        <v>44762.197766203702</v>
      </c>
      <c r="O1521" s="195">
        <f t="shared" si="23"/>
        <v>44760</v>
      </c>
      <c r="P1521">
        <v>0</v>
      </c>
      <c r="Q1521" t="s">
        <v>9026</v>
      </c>
      <c r="R1521">
        <v>0</v>
      </c>
      <c r="S1521">
        <v>0</v>
      </c>
      <c r="T1521" t="s">
        <v>5518</v>
      </c>
      <c r="U1521" t="s">
        <v>130</v>
      </c>
      <c r="V1521" t="s">
        <v>131</v>
      </c>
      <c r="W1521">
        <v>0</v>
      </c>
      <c r="X1521">
        <v>0</v>
      </c>
      <c r="Y1521">
        <v>0</v>
      </c>
      <c r="Z1521">
        <v>0</v>
      </c>
      <c r="AA1521">
        <v>0</v>
      </c>
      <c r="AB1521">
        <v>0</v>
      </c>
      <c r="AC1521">
        <v>7</v>
      </c>
      <c r="AD1521">
        <v>2022</v>
      </c>
      <c r="AH1521">
        <v>20</v>
      </c>
      <c r="AI1521" t="s">
        <v>5519</v>
      </c>
      <c r="AJ1521" t="s">
        <v>133</v>
      </c>
      <c r="AK1521" t="s">
        <v>134</v>
      </c>
      <c r="AL1521">
        <v>0</v>
      </c>
      <c r="AM1521">
        <v>0</v>
      </c>
      <c r="AN1521">
        <v>0</v>
      </c>
      <c r="AO1521">
        <v>0</v>
      </c>
      <c r="AP1521">
        <v>0</v>
      </c>
      <c r="AQ1521">
        <v>0</v>
      </c>
      <c r="AR1521">
        <v>0</v>
      </c>
      <c r="AS1521">
        <v>0</v>
      </c>
      <c r="AT1521">
        <v>0</v>
      </c>
      <c r="AU1521">
        <v>0</v>
      </c>
      <c r="AV1521">
        <v>0</v>
      </c>
      <c r="AW1521">
        <v>0</v>
      </c>
      <c r="AX1521">
        <v>0</v>
      </c>
      <c r="AY1521">
        <v>0</v>
      </c>
      <c r="AZ1521">
        <v>0</v>
      </c>
      <c r="BA1521">
        <v>0</v>
      </c>
      <c r="BB1521" t="s">
        <v>178</v>
      </c>
      <c r="BC1521" t="s">
        <v>166</v>
      </c>
      <c r="BD1521">
        <v>0</v>
      </c>
      <c r="BE1521">
        <v>0</v>
      </c>
    </row>
    <row r="1522" spans="1:57" x14ac:dyDescent="0.35">
      <c r="A1522" s="193">
        <v>246</v>
      </c>
      <c r="B1522">
        <v>21</v>
      </c>
      <c r="C1522" s="194" t="s">
        <v>125</v>
      </c>
      <c r="D1522" t="s">
        <v>399</v>
      </c>
      <c r="E1522" t="s">
        <v>4450</v>
      </c>
      <c r="F1522" t="s">
        <v>83</v>
      </c>
      <c r="G1522">
        <v>1</v>
      </c>
      <c r="H1522">
        <v>0</v>
      </c>
      <c r="I1522">
        <v>0</v>
      </c>
      <c r="J1522">
        <v>0</v>
      </c>
      <c r="K1522">
        <v>0</v>
      </c>
      <c r="L1522">
        <v>0</v>
      </c>
      <c r="M1522" t="s">
        <v>4451</v>
      </c>
      <c r="N1522" s="165">
        <v>44806.532858796287</v>
      </c>
      <c r="O1522" s="195">
        <f t="shared" si="23"/>
        <v>44802</v>
      </c>
      <c r="P1522">
        <v>0</v>
      </c>
      <c r="Q1522" t="s">
        <v>7488</v>
      </c>
      <c r="R1522">
        <v>0</v>
      </c>
      <c r="S1522">
        <v>0</v>
      </c>
      <c r="T1522" t="s">
        <v>402</v>
      </c>
      <c r="U1522" t="s">
        <v>130</v>
      </c>
      <c r="V1522" t="s">
        <v>131</v>
      </c>
      <c r="W1522">
        <v>0</v>
      </c>
      <c r="X1522">
        <v>0</v>
      </c>
      <c r="Y1522">
        <v>0</v>
      </c>
      <c r="Z1522">
        <v>0</v>
      </c>
      <c r="AA1522">
        <v>0</v>
      </c>
      <c r="AB1522">
        <v>0</v>
      </c>
      <c r="AC1522">
        <v>9</v>
      </c>
      <c r="AD1522">
        <v>2022</v>
      </c>
      <c r="AH1522">
        <v>2</v>
      </c>
      <c r="AI1522" t="s">
        <v>4452</v>
      </c>
      <c r="AJ1522" t="s">
        <v>252</v>
      </c>
      <c r="AK1522" t="s">
        <v>134</v>
      </c>
      <c r="AL1522">
        <v>0</v>
      </c>
      <c r="AM1522">
        <v>0</v>
      </c>
      <c r="AN1522">
        <v>0</v>
      </c>
      <c r="AO1522">
        <v>0</v>
      </c>
      <c r="AP1522">
        <v>0</v>
      </c>
      <c r="AQ1522">
        <v>0</v>
      </c>
      <c r="AR1522">
        <v>0</v>
      </c>
      <c r="AS1522">
        <v>0</v>
      </c>
      <c r="AT1522">
        <v>0</v>
      </c>
      <c r="AU1522">
        <v>0</v>
      </c>
      <c r="AV1522">
        <v>0</v>
      </c>
      <c r="AW1522">
        <v>0</v>
      </c>
      <c r="AX1522">
        <v>0</v>
      </c>
      <c r="AY1522">
        <v>0</v>
      </c>
      <c r="AZ1522">
        <v>0</v>
      </c>
      <c r="BA1522">
        <v>0</v>
      </c>
      <c r="BB1522" t="s">
        <v>154</v>
      </c>
      <c r="BC1522" t="s">
        <v>166</v>
      </c>
      <c r="BD1522">
        <v>0</v>
      </c>
      <c r="BE1522">
        <v>0</v>
      </c>
    </row>
    <row r="1523" spans="1:57" x14ac:dyDescent="0.35">
      <c r="A1523" s="193">
        <v>3729</v>
      </c>
      <c r="B1523">
        <v>2961</v>
      </c>
      <c r="C1523" s="194" t="s">
        <v>125</v>
      </c>
      <c r="D1523" t="s">
        <v>294</v>
      </c>
      <c r="E1523" t="s">
        <v>5526</v>
      </c>
      <c r="F1523" t="s">
        <v>86</v>
      </c>
      <c r="G1523">
        <v>1</v>
      </c>
      <c r="H1523">
        <v>1</v>
      </c>
      <c r="I1523">
        <v>1</v>
      </c>
      <c r="J1523">
        <v>0</v>
      </c>
      <c r="K1523">
        <v>0</v>
      </c>
      <c r="L1523">
        <v>2</v>
      </c>
      <c r="M1523" t="s">
        <v>5527</v>
      </c>
      <c r="N1523" s="165">
        <v>44755.844849537039</v>
      </c>
      <c r="O1523" s="195">
        <f t="shared" si="23"/>
        <v>44753</v>
      </c>
      <c r="P1523">
        <v>0</v>
      </c>
      <c r="Q1523" t="s">
        <v>9027</v>
      </c>
      <c r="R1523">
        <v>3</v>
      </c>
      <c r="S1523">
        <v>34</v>
      </c>
      <c r="T1523" t="s">
        <v>5528</v>
      </c>
      <c r="U1523" t="s">
        <v>130</v>
      </c>
      <c r="V1523" t="s">
        <v>131</v>
      </c>
      <c r="W1523">
        <v>0</v>
      </c>
      <c r="X1523">
        <v>0</v>
      </c>
      <c r="Y1523">
        <v>0</v>
      </c>
      <c r="Z1523">
        <v>0</v>
      </c>
      <c r="AA1523">
        <v>0</v>
      </c>
      <c r="AB1523">
        <v>1</v>
      </c>
      <c r="AC1523">
        <v>7</v>
      </c>
      <c r="AD1523">
        <v>2022</v>
      </c>
      <c r="AE1523" t="s">
        <v>5529</v>
      </c>
      <c r="AF1523" t="s">
        <v>635</v>
      </c>
      <c r="AH1523">
        <v>13</v>
      </c>
      <c r="AI1523" t="s">
        <v>5530</v>
      </c>
      <c r="AJ1523" t="s">
        <v>160</v>
      </c>
      <c r="AK1523" t="s">
        <v>134</v>
      </c>
      <c r="AL1523">
        <v>0</v>
      </c>
      <c r="AM1523">
        <v>0</v>
      </c>
      <c r="AN1523">
        <v>0</v>
      </c>
      <c r="AO1523">
        <v>0</v>
      </c>
      <c r="AP1523">
        <v>0</v>
      </c>
      <c r="AQ1523">
        <v>0</v>
      </c>
      <c r="AR1523">
        <v>0</v>
      </c>
      <c r="AS1523">
        <v>0</v>
      </c>
      <c r="AT1523">
        <v>0</v>
      </c>
      <c r="AU1523">
        <v>0</v>
      </c>
      <c r="AV1523">
        <v>0</v>
      </c>
      <c r="AW1523">
        <v>0</v>
      </c>
      <c r="AX1523">
        <v>0</v>
      </c>
      <c r="AY1523">
        <v>0</v>
      </c>
      <c r="AZ1523">
        <v>0</v>
      </c>
      <c r="BA1523">
        <v>1</v>
      </c>
      <c r="BC1523" t="s">
        <v>153</v>
      </c>
      <c r="BD1523">
        <v>0</v>
      </c>
      <c r="BE1523">
        <v>0</v>
      </c>
    </row>
    <row r="1524" spans="1:57" x14ac:dyDescent="0.35">
      <c r="A1524" s="193">
        <v>4049</v>
      </c>
      <c r="B1524">
        <v>1</v>
      </c>
      <c r="C1524" s="194" t="s">
        <v>125</v>
      </c>
      <c r="D1524" t="s">
        <v>399</v>
      </c>
      <c r="E1524" t="s">
        <v>5531</v>
      </c>
      <c r="F1524" t="s">
        <v>86</v>
      </c>
      <c r="G1524">
        <v>1</v>
      </c>
      <c r="H1524">
        <v>0</v>
      </c>
      <c r="I1524">
        <v>0</v>
      </c>
      <c r="J1524">
        <v>0</v>
      </c>
      <c r="K1524">
        <v>0</v>
      </c>
      <c r="L1524">
        <v>0</v>
      </c>
      <c r="M1524" t="s">
        <v>5532</v>
      </c>
      <c r="N1524" s="165">
        <v>44765.481759259259</v>
      </c>
      <c r="O1524" s="195">
        <f t="shared" si="23"/>
        <v>44760</v>
      </c>
      <c r="P1524">
        <v>0</v>
      </c>
      <c r="Q1524" t="s">
        <v>7488</v>
      </c>
      <c r="R1524">
        <v>0</v>
      </c>
      <c r="S1524">
        <v>0</v>
      </c>
      <c r="T1524" t="s">
        <v>402</v>
      </c>
      <c r="U1524" t="s">
        <v>130</v>
      </c>
      <c r="V1524" t="s">
        <v>131</v>
      </c>
      <c r="W1524">
        <v>0</v>
      </c>
      <c r="X1524">
        <v>0</v>
      </c>
      <c r="Y1524">
        <v>0</v>
      </c>
      <c r="Z1524">
        <v>0</v>
      </c>
      <c r="AA1524">
        <v>0</v>
      </c>
      <c r="AB1524">
        <v>0</v>
      </c>
      <c r="AC1524">
        <v>7</v>
      </c>
      <c r="AD1524">
        <v>2022</v>
      </c>
      <c r="AH1524">
        <v>23</v>
      </c>
      <c r="AI1524" t="s">
        <v>5533</v>
      </c>
      <c r="AJ1524" t="s">
        <v>133</v>
      </c>
      <c r="AK1524" t="s">
        <v>134</v>
      </c>
      <c r="AL1524">
        <v>0</v>
      </c>
      <c r="AM1524">
        <v>0</v>
      </c>
      <c r="AN1524">
        <v>1</v>
      </c>
      <c r="AO1524">
        <v>0</v>
      </c>
      <c r="AP1524">
        <v>0</v>
      </c>
      <c r="AQ1524">
        <v>0</v>
      </c>
      <c r="AR1524">
        <v>0</v>
      </c>
      <c r="AS1524">
        <v>0</v>
      </c>
      <c r="AT1524">
        <v>0</v>
      </c>
      <c r="AU1524">
        <v>0</v>
      </c>
      <c r="AV1524">
        <v>0</v>
      </c>
      <c r="AW1524">
        <v>0</v>
      </c>
      <c r="AX1524">
        <v>0</v>
      </c>
      <c r="AY1524">
        <v>0</v>
      </c>
      <c r="AZ1524">
        <v>0</v>
      </c>
      <c r="BA1524">
        <v>0</v>
      </c>
      <c r="BB1524" t="s">
        <v>162</v>
      </c>
      <c r="BC1524" t="s">
        <v>166</v>
      </c>
      <c r="BD1524">
        <v>0</v>
      </c>
      <c r="BE1524">
        <v>0</v>
      </c>
    </row>
    <row r="1525" spans="1:57" x14ac:dyDescent="0.35">
      <c r="A1525" s="193">
        <v>4771</v>
      </c>
      <c r="B1525">
        <v>2550</v>
      </c>
      <c r="C1525" s="194" t="s">
        <v>125</v>
      </c>
      <c r="D1525" t="s">
        <v>126</v>
      </c>
      <c r="E1525" t="s">
        <v>5534</v>
      </c>
      <c r="F1525" t="s">
        <v>83</v>
      </c>
      <c r="G1525">
        <v>1</v>
      </c>
      <c r="H1525">
        <v>0</v>
      </c>
      <c r="I1525">
        <v>0</v>
      </c>
      <c r="J1525">
        <v>0</v>
      </c>
      <c r="K1525">
        <v>0</v>
      </c>
      <c r="L1525">
        <v>1</v>
      </c>
      <c r="M1525" t="s">
        <v>5535</v>
      </c>
      <c r="N1525" s="165">
        <v>44793.687592592592</v>
      </c>
      <c r="O1525" s="195">
        <f t="shared" si="23"/>
        <v>44788</v>
      </c>
      <c r="P1525">
        <v>0</v>
      </c>
      <c r="Q1525" t="s">
        <v>760</v>
      </c>
      <c r="R1525">
        <v>0</v>
      </c>
      <c r="S1525">
        <v>0</v>
      </c>
      <c r="T1525" t="s">
        <v>760</v>
      </c>
      <c r="U1525" t="s">
        <v>130</v>
      </c>
      <c r="V1525" t="s">
        <v>131</v>
      </c>
      <c r="W1525">
        <v>0</v>
      </c>
      <c r="X1525">
        <v>0</v>
      </c>
      <c r="Y1525">
        <v>0</v>
      </c>
      <c r="Z1525">
        <v>0</v>
      </c>
      <c r="AA1525">
        <v>0</v>
      </c>
      <c r="AB1525">
        <v>0</v>
      </c>
      <c r="AC1525">
        <v>8</v>
      </c>
      <c r="AD1525">
        <v>2022</v>
      </c>
      <c r="AH1525">
        <v>20</v>
      </c>
      <c r="AI1525" t="s">
        <v>5536</v>
      </c>
      <c r="AJ1525" t="s">
        <v>133</v>
      </c>
      <c r="AK1525" t="s">
        <v>134</v>
      </c>
      <c r="AL1525">
        <v>0</v>
      </c>
      <c r="AM1525">
        <v>0</v>
      </c>
      <c r="AN1525">
        <v>0</v>
      </c>
      <c r="AO1525">
        <v>0</v>
      </c>
      <c r="AP1525">
        <v>0</v>
      </c>
      <c r="AQ1525">
        <v>0</v>
      </c>
      <c r="AR1525">
        <v>0</v>
      </c>
      <c r="AS1525">
        <v>0</v>
      </c>
      <c r="AT1525">
        <v>0</v>
      </c>
      <c r="AU1525">
        <v>0</v>
      </c>
      <c r="AV1525">
        <v>0</v>
      </c>
      <c r="AW1525">
        <v>0</v>
      </c>
      <c r="AX1525">
        <v>0</v>
      </c>
      <c r="AY1525">
        <v>0</v>
      </c>
      <c r="AZ1525">
        <v>0</v>
      </c>
      <c r="BA1525">
        <v>0</v>
      </c>
      <c r="BB1525" t="s">
        <v>162</v>
      </c>
      <c r="BC1525" t="s">
        <v>166</v>
      </c>
      <c r="BD1525">
        <v>0</v>
      </c>
      <c r="BE1525">
        <v>0</v>
      </c>
    </row>
    <row r="1526" spans="1:57" x14ac:dyDescent="0.35">
      <c r="A1526" s="193">
        <v>393</v>
      </c>
      <c r="B1526">
        <v>6254</v>
      </c>
      <c r="C1526" s="194" t="s">
        <v>125</v>
      </c>
      <c r="D1526" t="s">
        <v>155</v>
      </c>
      <c r="E1526" t="s">
        <v>5537</v>
      </c>
      <c r="F1526" t="s">
        <v>86</v>
      </c>
      <c r="G1526">
        <v>1</v>
      </c>
      <c r="H1526">
        <v>0</v>
      </c>
      <c r="I1526">
        <v>0</v>
      </c>
      <c r="J1526">
        <v>0</v>
      </c>
      <c r="K1526">
        <v>0</v>
      </c>
      <c r="L1526">
        <v>0</v>
      </c>
      <c r="M1526" t="s">
        <v>5538</v>
      </c>
      <c r="N1526" s="165">
        <v>44648.579861111109</v>
      </c>
      <c r="O1526" s="195">
        <f t="shared" si="23"/>
        <v>44648</v>
      </c>
      <c r="P1526">
        <v>0</v>
      </c>
      <c r="Q1526" t="s">
        <v>9028</v>
      </c>
      <c r="R1526">
        <v>0</v>
      </c>
      <c r="S1526">
        <v>0</v>
      </c>
      <c r="T1526" t="s">
        <v>829</v>
      </c>
      <c r="U1526" t="s">
        <v>130</v>
      </c>
      <c r="V1526" t="s">
        <v>131</v>
      </c>
      <c r="W1526">
        <v>0</v>
      </c>
      <c r="X1526">
        <v>0</v>
      </c>
      <c r="Y1526">
        <v>0</v>
      </c>
      <c r="Z1526">
        <v>0</v>
      </c>
      <c r="AA1526">
        <v>0</v>
      </c>
      <c r="AB1526">
        <v>1</v>
      </c>
      <c r="AC1526">
        <v>3</v>
      </c>
      <c r="AD1526">
        <v>2022</v>
      </c>
      <c r="AE1526" t="s">
        <v>4139</v>
      </c>
      <c r="AH1526">
        <v>28</v>
      </c>
      <c r="AI1526" t="s">
        <v>5539</v>
      </c>
      <c r="AJ1526" t="s">
        <v>200</v>
      </c>
      <c r="AK1526" t="s">
        <v>7423</v>
      </c>
      <c r="AL1526">
        <v>0</v>
      </c>
      <c r="AM1526">
        <v>0</v>
      </c>
      <c r="AN1526">
        <v>0</v>
      </c>
      <c r="AO1526">
        <v>0</v>
      </c>
      <c r="AP1526">
        <v>0</v>
      </c>
      <c r="AQ1526">
        <v>1</v>
      </c>
      <c r="AR1526">
        <v>0</v>
      </c>
      <c r="AS1526">
        <v>0</v>
      </c>
      <c r="AT1526">
        <v>0</v>
      </c>
      <c r="AU1526">
        <v>0</v>
      </c>
      <c r="AV1526">
        <v>0</v>
      </c>
      <c r="AW1526">
        <v>0</v>
      </c>
      <c r="AX1526">
        <v>0</v>
      </c>
      <c r="AY1526">
        <v>0</v>
      </c>
      <c r="AZ1526">
        <v>0</v>
      </c>
      <c r="BA1526">
        <v>0</v>
      </c>
      <c r="BB1526" t="s">
        <v>162</v>
      </c>
      <c r="BC1526" t="s">
        <v>166</v>
      </c>
      <c r="BD1526">
        <v>0</v>
      </c>
      <c r="BE1526">
        <v>0</v>
      </c>
    </row>
    <row r="1527" spans="1:57" x14ac:dyDescent="0.35">
      <c r="A1527" s="193">
        <v>121</v>
      </c>
      <c r="B1527">
        <v>6438</v>
      </c>
      <c r="C1527" s="194" t="s">
        <v>125</v>
      </c>
      <c r="D1527" t="s">
        <v>155</v>
      </c>
      <c r="E1527" t="s">
        <v>5540</v>
      </c>
      <c r="F1527" t="s">
        <v>86</v>
      </c>
      <c r="G1527">
        <v>1</v>
      </c>
      <c r="H1527">
        <v>0</v>
      </c>
      <c r="I1527">
        <v>0</v>
      </c>
      <c r="J1527">
        <v>0</v>
      </c>
      <c r="K1527">
        <v>0</v>
      </c>
      <c r="L1527">
        <v>0</v>
      </c>
      <c r="M1527" t="s">
        <v>5541</v>
      </c>
      <c r="N1527" s="165">
        <v>44627.451388888891</v>
      </c>
      <c r="O1527" s="195">
        <f t="shared" si="23"/>
        <v>44627</v>
      </c>
      <c r="P1527">
        <v>0</v>
      </c>
      <c r="Q1527" t="s">
        <v>9029</v>
      </c>
      <c r="R1527">
        <v>0</v>
      </c>
      <c r="S1527">
        <v>0</v>
      </c>
      <c r="T1527" t="s">
        <v>3208</v>
      </c>
      <c r="U1527" t="s">
        <v>130</v>
      </c>
      <c r="V1527" t="s">
        <v>131</v>
      </c>
      <c r="W1527">
        <v>0</v>
      </c>
      <c r="X1527">
        <v>0</v>
      </c>
      <c r="Y1527">
        <v>1</v>
      </c>
      <c r="Z1527">
        <v>1</v>
      </c>
      <c r="AA1527">
        <v>0</v>
      </c>
      <c r="AB1527">
        <v>1</v>
      </c>
      <c r="AC1527">
        <v>3</v>
      </c>
      <c r="AD1527">
        <v>2022</v>
      </c>
      <c r="AH1527">
        <v>7</v>
      </c>
      <c r="AI1527" t="s">
        <v>5542</v>
      </c>
      <c r="AJ1527" t="s">
        <v>152</v>
      </c>
      <c r="AK1527" t="s">
        <v>161</v>
      </c>
      <c r="AL1527">
        <v>0</v>
      </c>
      <c r="AM1527">
        <v>0</v>
      </c>
      <c r="AN1527">
        <v>0</v>
      </c>
      <c r="AO1527">
        <v>0</v>
      </c>
      <c r="AP1527">
        <v>0</v>
      </c>
      <c r="AQ1527">
        <v>1</v>
      </c>
      <c r="AR1527">
        <v>0</v>
      </c>
      <c r="AS1527">
        <v>0</v>
      </c>
      <c r="AT1527">
        <v>0</v>
      </c>
      <c r="AU1527">
        <v>0</v>
      </c>
      <c r="AV1527">
        <v>0</v>
      </c>
      <c r="AW1527">
        <v>0</v>
      </c>
      <c r="AX1527">
        <v>0</v>
      </c>
      <c r="AY1527">
        <v>0</v>
      </c>
      <c r="AZ1527">
        <v>0</v>
      </c>
      <c r="BA1527">
        <v>0</v>
      </c>
      <c r="BB1527" t="s">
        <v>195</v>
      </c>
      <c r="BC1527" t="s">
        <v>166</v>
      </c>
      <c r="BD1527">
        <v>0</v>
      </c>
      <c r="BE1527">
        <v>0</v>
      </c>
    </row>
    <row r="1528" spans="1:57" x14ac:dyDescent="0.35">
      <c r="A1528" s="193">
        <v>4917</v>
      </c>
      <c r="B1528">
        <v>6304</v>
      </c>
      <c r="C1528" s="194" t="s">
        <v>125</v>
      </c>
      <c r="D1528" t="s">
        <v>155</v>
      </c>
      <c r="E1528" t="s">
        <v>5543</v>
      </c>
      <c r="F1528" t="s">
        <v>85</v>
      </c>
      <c r="G1528">
        <v>1</v>
      </c>
      <c r="H1528">
        <v>0</v>
      </c>
      <c r="I1528">
        <v>0</v>
      </c>
      <c r="J1528">
        <v>0</v>
      </c>
      <c r="K1528">
        <v>0</v>
      </c>
      <c r="L1528">
        <v>0</v>
      </c>
      <c r="M1528" t="s">
        <v>5544</v>
      </c>
      <c r="N1528" s="165">
        <v>44800.186111111107</v>
      </c>
      <c r="O1528" s="195">
        <f t="shared" si="23"/>
        <v>44795</v>
      </c>
      <c r="P1528">
        <v>0</v>
      </c>
      <c r="Q1528" t="s">
        <v>9030</v>
      </c>
      <c r="R1528">
        <v>0</v>
      </c>
      <c r="S1528">
        <v>0</v>
      </c>
      <c r="T1528" t="s">
        <v>3208</v>
      </c>
      <c r="U1528" t="s">
        <v>130</v>
      </c>
      <c r="V1528" t="s">
        <v>131</v>
      </c>
      <c r="W1528">
        <v>0</v>
      </c>
      <c r="X1528">
        <v>0</v>
      </c>
      <c r="Y1528">
        <v>0</v>
      </c>
      <c r="Z1528">
        <v>1</v>
      </c>
      <c r="AA1528">
        <v>0</v>
      </c>
      <c r="AB1528">
        <v>1</v>
      </c>
      <c r="AC1528">
        <v>8</v>
      </c>
      <c r="AD1528">
        <v>2022</v>
      </c>
      <c r="AH1528">
        <v>27</v>
      </c>
      <c r="AI1528" t="s">
        <v>5545</v>
      </c>
      <c r="AJ1528" t="s">
        <v>160</v>
      </c>
      <c r="AK1528" t="s">
        <v>161</v>
      </c>
      <c r="AL1528">
        <v>0</v>
      </c>
      <c r="AM1528">
        <v>0</v>
      </c>
      <c r="AN1528">
        <v>0</v>
      </c>
      <c r="AO1528">
        <v>0</v>
      </c>
      <c r="AP1528">
        <v>0</v>
      </c>
      <c r="AQ1528">
        <v>0</v>
      </c>
      <c r="AR1528">
        <v>0</v>
      </c>
      <c r="AS1528">
        <v>0</v>
      </c>
      <c r="AT1528">
        <v>0</v>
      </c>
      <c r="AU1528">
        <v>1</v>
      </c>
      <c r="AV1528">
        <v>0</v>
      </c>
      <c r="AW1528">
        <v>0</v>
      </c>
      <c r="AX1528">
        <v>0</v>
      </c>
      <c r="AY1528">
        <v>0</v>
      </c>
      <c r="AZ1528">
        <v>0</v>
      </c>
      <c r="BA1528">
        <v>0</v>
      </c>
      <c r="BB1528" t="s">
        <v>178</v>
      </c>
      <c r="BC1528" t="s">
        <v>166</v>
      </c>
      <c r="BD1528">
        <v>0</v>
      </c>
      <c r="BE1528">
        <v>0</v>
      </c>
    </row>
    <row r="1529" spans="1:57" x14ac:dyDescent="0.35">
      <c r="A1529" s="193">
        <v>3798</v>
      </c>
      <c r="B1529">
        <v>6216</v>
      </c>
      <c r="C1529" s="194" t="s">
        <v>125</v>
      </c>
      <c r="D1529" t="s">
        <v>155</v>
      </c>
      <c r="E1529" t="s">
        <v>5546</v>
      </c>
      <c r="F1529" t="s">
        <v>86</v>
      </c>
      <c r="G1529">
        <v>1</v>
      </c>
      <c r="H1529">
        <v>0</v>
      </c>
      <c r="I1529">
        <v>0</v>
      </c>
      <c r="J1529">
        <v>0</v>
      </c>
      <c r="K1529">
        <v>0</v>
      </c>
      <c r="L1529">
        <v>0</v>
      </c>
      <c r="M1529" t="s">
        <v>5547</v>
      </c>
      <c r="N1529" s="165">
        <v>44757.625</v>
      </c>
      <c r="O1529" s="195">
        <f t="shared" si="23"/>
        <v>44753</v>
      </c>
      <c r="P1529">
        <v>0</v>
      </c>
      <c r="Q1529" t="s">
        <v>9031</v>
      </c>
      <c r="R1529">
        <v>0</v>
      </c>
      <c r="S1529">
        <v>0</v>
      </c>
      <c r="T1529" t="s">
        <v>3208</v>
      </c>
      <c r="U1529" t="s">
        <v>130</v>
      </c>
      <c r="V1529" t="s">
        <v>131</v>
      </c>
      <c r="W1529">
        <v>1</v>
      </c>
      <c r="X1529">
        <v>0</v>
      </c>
      <c r="Y1529">
        <v>0</v>
      </c>
      <c r="Z1529">
        <v>1</v>
      </c>
      <c r="AA1529">
        <v>0</v>
      </c>
      <c r="AB1529">
        <v>1</v>
      </c>
      <c r="AC1529">
        <v>7</v>
      </c>
      <c r="AD1529">
        <v>2022</v>
      </c>
      <c r="AH1529">
        <v>15</v>
      </c>
      <c r="AI1529" t="s">
        <v>5548</v>
      </c>
      <c r="AJ1529" t="s">
        <v>200</v>
      </c>
      <c r="AK1529" t="s">
        <v>161</v>
      </c>
      <c r="AL1529">
        <v>0</v>
      </c>
      <c r="AM1529">
        <v>0</v>
      </c>
      <c r="AN1529">
        <v>0</v>
      </c>
      <c r="AO1529">
        <v>0</v>
      </c>
      <c r="AP1529">
        <v>0</v>
      </c>
      <c r="AQ1529">
        <v>0</v>
      </c>
      <c r="AR1529">
        <v>0</v>
      </c>
      <c r="AS1529">
        <v>0</v>
      </c>
      <c r="AT1529">
        <v>0</v>
      </c>
      <c r="AU1529">
        <v>0</v>
      </c>
      <c r="AV1529">
        <v>0</v>
      </c>
      <c r="AW1529">
        <v>0</v>
      </c>
      <c r="AX1529">
        <v>1</v>
      </c>
      <c r="AY1529">
        <v>0</v>
      </c>
      <c r="AZ1529">
        <v>0</v>
      </c>
      <c r="BA1529">
        <v>0</v>
      </c>
      <c r="BB1529" t="s">
        <v>178</v>
      </c>
      <c r="BC1529" t="s">
        <v>166</v>
      </c>
      <c r="BD1529">
        <v>0</v>
      </c>
      <c r="BE1529">
        <v>0</v>
      </c>
    </row>
    <row r="1530" spans="1:57" x14ac:dyDescent="0.35">
      <c r="A1530" s="193">
        <v>4229</v>
      </c>
      <c r="B1530">
        <v>3042</v>
      </c>
      <c r="C1530" s="194" t="s">
        <v>190</v>
      </c>
      <c r="D1530" t="s">
        <v>294</v>
      </c>
      <c r="E1530" t="s">
        <v>5549</v>
      </c>
      <c r="F1530" t="s">
        <v>83</v>
      </c>
      <c r="G1530">
        <v>1</v>
      </c>
      <c r="H1530">
        <v>0</v>
      </c>
      <c r="I1530">
        <v>1</v>
      </c>
      <c r="J1530">
        <v>0</v>
      </c>
      <c r="K1530">
        <v>0</v>
      </c>
      <c r="L1530">
        <v>1</v>
      </c>
      <c r="M1530" t="s">
        <v>5550</v>
      </c>
      <c r="N1530" s="165">
        <v>44772.434016203697</v>
      </c>
      <c r="O1530" s="195">
        <f t="shared" si="23"/>
        <v>44767</v>
      </c>
      <c r="P1530">
        <v>0</v>
      </c>
      <c r="Q1530" t="s">
        <v>9032</v>
      </c>
      <c r="R1530">
        <v>148</v>
      </c>
      <c r="S1530">
        <v>2</v>
      </c>
      <c r="T1530" t="s">
        <v>5551</v>
      </c>
      <c r="U1530" t="s">
        <v>130</v>
      </c>
      <c r="V1530" t="s">
        <v>131</v>
      </c>
      <c r="W1530">
        <v>0</v>
      </c>
      <c r="X1530">
        <v>0</v>
      </c>
      <c r="Y1530">
        <v>0</v>
      </c>
      <c r="Z1530">
        <v>0</v>
      </c>
      <c r="AA1530">
        <v>0</v>
      </c>
      <c r="AB1530">
        <v>0</v>
      </c>
      <c r="AC1530">
        <v>7</v>
      </c>
      <c r="AD1530">
        <v>2022</v>
      </c>
      <c r="AF1530" t="s">
        <v>635</v>
      </c>
      <c r="AH1530">
        <v>30</v>
      </c>
      <c r="AI1530" t="s">
        <v>5552</v>
      </c>
      <c r="AJ1530" t="s">
        <v>133</v>
      </c>
      <c r="AK1530" t="s">
        <v>134</v>
      </c>
      <c r="AL1530">
        <v>0</v>
      </c>
      <c r="AM1530">
        <v>1</v>
      </c>
      <c r="AN1530">
        <v>0</v>
      </c>
      <c r="AO1530">
        <v>1</v>
      </c>
      <c r="AP1530">
        <v>1</v>
      </c>
      <c r="AQ1530">
        <v>0</v>
      </c>
      <c r="AR1530">
        <v>0</v>
      </c>
      <c r="AS1530">
        <v>0</v>
      </c>
      <c r="AT1530">
        <v>0</v>
      </c>
      <c r="AU1530">
        <v>0</v>
      </c>
      <c r="AV1530">
        <v>0</v>
      </c>
      <c r="AW1530">
        <v>0</v>
      </c>
      <c r="AX1530">
        <v>0</v>
      </c>
      <c r="AY1530">
        <v>0</v>
      </c>
      <c r="AZ1530">
        <v>0</v>
      </c>
      <c r="BA1530">
        <v>0</v>
      </c>
      <c r="BC1530" t="s">
        <v>153</v>
      </c>
      <c r="BD1530">
        <v>0</v>
      </c>
      <c r="BE1530">
        <v>1</v>
      </c>
    </row>
    <row r="1531" spans="1:57" x14ac:dyDescent="0.35">
      <c r="A1531" s="193">
        <v>1109</v>
      </c>
      <c r="B1531">
        <v>2602</v>
      </c>
      <c r="C1531" s="194" t="s">
        <v>190</v>
      </c>
      <c r="D1531" t="s">
        <v>294</v>
      </c>
      <c r="E1531" t="s">
        <v>5553</v>
      </c>
      <c r="F1531" t="s">
        <v>86</v>
      </c>
      <c r="G1531">
        <v>1</v>
      </c>
      <c r="H1531">
        <v>8</v>
      </c>
      <c r="I1531">
        <v>56</v>
      </c>
      <c r="J1531">
        <v>4</v>
      </c>
      <c r="K1531">
        <v>0</v>
      </c>
      <c r="L1531">
        <v>68</v>
      </c>
      <c r="M1531" t="s">
        <v>5554</v>
      </c>
      <c r="N1531" s="165">
        <v>44716.450914351852</v>
      </c>
      <c r="O1531" s="195">
        <f t="shared" si="23"/>
        <v>44711</v>
      </c>
      <c r="P1531">
        <v>0</v>
      </c>
      <c r="Q1531" t="s">
        <v>9033</v>
      </c>
      <c r="R1531">
        <v>394</v>
      </c>
      <c r="S1531">
        <v>115</v>
      </c>
      <c r="T1531" t="s">
        <v>5555</v>
      </c>
      <c r="U1531" t="s">
        <v>130</v>
      </c>
      <c r="V1531" t="s">
        <v>131</v>
      </c>
      <c r="W1531">
        <v>1</v>
      </c>
      <c r="X1531">
        <v>0</v>
      </c>
      <c r="Y1531">
        <v>0</v>
      </c>
      <c r="Z1531">
        <v>0</v>
      </c>
      <c r="AA1531">
        <v>0</v>
      </c>
      <c r="AB1531">
        <v>0</v>
      </c>
      <c r="AC1531">
        <v>6</v>
      </c>
      <c r="AD1531">
        <v>2022</v>
      </c>
      <c r="AH1531">
        <v>4</v>
      </c>
      <c r="AI1531" t="s">
        <v>5556</v>
      </c>
      <c r="AJ1531" t="s">
        <v>133</v>
      </c>
      <c r="AK1531" t="s">
        <v>134</v>
      </c>
      <c r="AL1531">
        <v>0</v>
      </c>
      <c r="AM1531">
        <v>0</v>
      </c>
      <c r="AN1531">
        <v>0</v>
      </c>
      <c r="AO1531">
        <v>0</v>
      </c>
      <c r="AP1531">
        <v>0</v>
      </c>
      <c r="AQ1531">
        <v>0</v>
      </c>
      <c r="AR1531">
        <v>0</v>
      </c>
      <c r="AS1531">
        <v>0</v>
      </c>
      <c r="AT1531">
        <v>0</v>
      </c>
      <c r="AU1531">
        <v>0</v>
      </c>
      <c r="AV1531">
        <v>0</v>
      </c>
      <c r="AW1531">
        <v>0</v>
      </c>
      <c r="AX1531">
        <v>0</v>
      </c>
      <c r="AY1531">
        <v>0</v>
      </c>
      <c r="AZ1531">
        <v>0</v>
      </c>
      <c r="BA1531">
        <v>0</v>
      </c>
      <c r="BB1531" t="s">
        <v>172</v>
      </c>
      <c r="BC1531" t="s">
        <v>153</v>
      </c>
      <c r="BD1531">
        <v>0</v>
      </c>
      <c r="BE1531">
        <v>1</v>
      </c>
    </row>
    <row r="1532" spans="1:57" x14ac:dyDescent="0.35">
      <c r="A1532" s="193">
        <v>4057</v>
      </c>
      <c r="B1532">
        <v>3009</v>
      </c>
      <c r="C1532" s="194" t="s">
        <v>190</v>
      </c>
      <c r="D1532" t="s">
        <v>294</v>
      </c>
      <c r="E1532" t="s">
        <v>5557</v>
      </c>
      <c r="F1532" t="s">
        <v>83</v>
      </c>
      <c r="G1532">
        <v>1</v>
      </c>
      <c r="H1532">
        <v>0</v>
      </c>
      <c r="I1532">
        <v>0</v>
      </c>
      <c r="J1532">
        <v>0</v>
      </c>
      <c r="K1532">
        <v>0</v>
      </c>
      <c r="L1532">
        <v>0</v>
      </c>
      <c r="M1532" t="s">
        <v>5558</v>
      </c>
      <c r="N1532" s="165">
        <v>44765.884791666656</v>
      </c>
      <c r="O1532" s="195">
        <f t="shared" si="23"/>
        <v>44760</v>
      </c>
      <c r="P1532">
        <v>0</v>
      </c>
      <c r="Q1532" t="s">
        <v>9034</v>
      </c>
      <c r="R1532">
        <v>19</v>
      </c>
      <c r="S1532">
        <v>46</v>
      </c>
      <c r="T1532" t="s">
        <v>5559</v>
      </c>
      <c r="U1532" t="s">
        <v>130</v>
      </c>
      <c r="V1532" t="s">
        <v>131</v>
      </c>
      <c r="W1532">
        <v>0</v>
      </c>
      <c r="X1532">
        <v>0</v>
      </c>
      <c r="Y1532">
        <v>0</v>
      </c>
      <c r="Z1532">
        <v>0</v>
      </c>
      <c r="AA1532">
        <v>0</v>
      </c>
      <c r="AB1532">
        <v>0</v>
      </c>
      <c r="AC1532">
        <v>7</v>
      </c>
      <c r="AD1532">
        <v>2022</v>
      </c>
      <c r="AE1532" t="s">
        <v>5560</v>
      </c>
      <c r="AF1532" t="s">
        <v>9035</v>
      </c>
      <c r="AH1532">
        <v>23</v>
      </c>
      <c r="AI1532" t="s">
        <v>5561</v>
      </c>
      <c r="AJ1532" t="s">
        <v>133</v>
      </c>
      <c r="AK1532" t="s">
        <v>134</v>
      </c>
      <c r="AL1532">
        <v>0</v>
      </c>
      <c r="AM1532">
        <v>1</v>
      </c>
      <c r="AN1532">
        <v>0</v>
      </c>
      <c r="AO1532">
        <v>1</v>
      </c>
      <c r="AP1532">
        <v>1</v>
      </c>
      <c r="AQ1532">
        <v>0</v>
      </c>
      <c r="AR1532">
        <v>0</v>
      </c>
      <c r="AS1532">
        <v>0</v>
      </c>
      <c r="AT1532">
        <v>0</v>
      </c>
      <c r="AU1532">
        <v>0</v>
      </c>
      <c r="AV1532">
        <v>0</v>
      </c>
      <c r="AW1532">
        <v>0</v>
      </c>
      <c r="AX1532">
        <v>0</v>
      </c>
      <c r="AY1532">
        <v>0</v>
      </c>
      <c r="AZ1532">
        <v>0</v>
      </c>
      <c r="BA1532">
        <v>0</v>
      </c>
      <c r="BB1532" t="s">
        <v>178</v>
      </c>
      <c r="BC1532" t="s">
        <v>166</v>
      </c>
      <c r="BD1532">
        <v>0</v>
      </c>
      <c r="BE1532">
        <v>0</v>
      </c>
    </row>
    <row r="1533" spans="1:57" x14ac:dyDescent="0.35">
      <c r="A1533" s="193">
        <v>4674</v>
      </c>
      <c r="B1533">
        <v>3112</v>
      </c>
      <c r="C1533" s="194" t="s">
        <v>125</v>
      </c>
      <c r="D1533" t="s">
        <v>294</v>
      </c>
      <c r="E1533" t="s">
        <v>5562</v>
      </c>
      <c r="F1533" t="s">
        <v>85</v>
      </c>
      <c r="G1533">
        <v>1</v>
      </c>
      <c r="H1533">
        <v>0</v>
      </c>
      <c r="I1533">
        <v>0</v>
      </c>
      <c r="J1533">
        <v>0</v>
      </c>
      <c r="K1533">
        <v>0</v>
      </c>
      <c r="L1533">
        <v>0</v>
      </c>
      <c r="M1533" t="s">
        <v>5563</v>
      </c>
      <c r="N1533" s="165">
        <v>44790.904907407406</v>
      </c>
      <c r="O1533" s="195">
        <f t="shared" si="23"/>
        <v>44788</v>
      </c>
      <c r="P1533">
        <v>0</v>
      </c>
      <c r="Q1533" t="s">
        <v>9036</v>
      </c>
      <c r="R1533">
        <v>0</v>
      </c>
      <c r="S1533">
        <v>3238</v>
      </c>
      <c r="T1533" t="s">
        <v>5564</v>
      </c>
      <c r="U1533" t="s">
        <v>130</v>
      </c>
      <c r="V1533" t="s">
        <v>131</v>
      </c>
      <c r="W1533">
        <v>0</v>
      </c>
      <c r="X1533">
        <v>0</v>
      </c>
      <c r="Y1533">
        <v>0</v>
      </c>
      <c r="Z1533">
        <v>0</v>
      </c>
      <c r="AA1533">
        <v>0</v>
      </c>
      <c r="AB1533">
        <v>1</v>
      </c>
      <c r="AC1533">
        <v>8</v>
      </c>
      <c r="AD1533">
        <v>2022</v>
      </c>
      <c r="AF1533" t="s">
        <v>9037</v>
      </c>
      <c r="AH1533">
        <v>17</v>
      </c>
      <c r="AI1533" t="s">
        <v>5565</v>
      </c>
      <c r="AJ1533" t="s">
        <v>160</v>
      </c>
      <c r="AK1533" t="s">
        <v>161</v>
      </c>
      <c r="AL1533">
        <v>0</v>
      </c>
      <c r="AM1533">
        <v>0</v>
      </c>
      <c r="AN1533">
        <v>0</v>
      </c>
      <c r="AO1533">
        <v>0</v>
      </c>
      <c r="AP1533">
        <v>0</v>
      </c>
      <c r="AQ1533">
        <v>0</v>
      </c>
      <c r="AR1533">
        <v>1</v>
      </c>
      <c r="AS1533">
        <v>0</v>
      </c>
      <c r="AT1533">
        <v>0</v>
      </c>
      <c r="AU1533">
        <v>0</v>
      </c>
      <c r="AV1533">
        <v>0</v>
      </c>
      <c r="AW1533">
        <v>0</v>
      </c>
      <c r="AX1533">
        <v>0</v>
      </c>
      <c r="AY1533">
        <v>0</v>
      </c>
      <c r="AZ1533">
        <v>0</v>
      </c>
      <c r="BA1533">
        <v>0</v>
      </c>
      <c r="BC1533" t="s">
        <v>153</v>
      </c>
      <c r="BD1533">
        <v>0</v>
      </c>
      <c r="BE1533">
        <v>0</v>
      </c>
    </row>
    <row r="1534" spans="1:57" x14ac:dyDescent="0.35">
      <c r="A1534" s="193">
        <v>4235</v>
      </c>
      <c r="B1534">
        <v>2776</v>
      </c>
      <c r="C1534" s="194" t="s">
        <v>190</v>
      </c>
      <c r="D1534" t="s">
        <v>294</v>
      </c>
      <c r="E1534" t="s">
        <v>5566</v>
      </c>
      <c r="F1534" t="s">
        <v>83</v>
      </c>
      <c r="G1534">
        <v>1</v>
      </c>
      <c r="H1534">
        <v>0</v>
      </c>
      <c r="I1534">
        <v>0</v>
      </c>
      <c r="J1534">
        <v>0</v>
      </c>
      <c r="K1534">
        <v>0</v>
      </c>
      <c r="L1534">
        <v>0</v>
      </c>
      <c r="M1534" t="s">
        <v>5567</v>
      </c>
      <c r="N1534" s="165">
        <v>44772.616030092591</v>
      </c>
      <c r="O1534" s="195">
        <f t="shared" si="23"/>
        <v>44767</v>
      </c>
      <c r="P1534">
        <v>0</v>
      </c>
      <c r="Q1534" t="s">
        <v>9038</v>
      </c>
      <c r="R1534">
        <v>384</v>
      </c>
      <c r="S1534">
        <v>372</v>
      </c>
      <c r="T1534" t="s">
        <v>5568</v>
      </c>
      <c r="U1534" t="s">
        <v>130</v>
      </c>
      <c r="V1534" t="s">
        <v>131</v>
      </c>
      <c r="W1534">
        <v>0</v>
      </c>
      <c r="X1534">
        <v>0</v>
      </c>
      <c r="Y1534">
        <v>0</v>
      </c>
      <c r="Z1534">
        <v>0</v>
      </c>
      <c r="AA1534">
        <v>0</v>
      </c>
      <c r="AB1534">
        <v>0</v>
      </c>
      <c r="AC1534">
        <v>7</v>
      </c>
      <c r="AD1534">
        <v>2022</v>
      </c>
      <c r="AH1534">
        <v>30</v>
      </c>
      <c r="AI1534" t="s">
        <v>5569</v>
      </c>
      <c r="AJ1534" t="s">
        <v>133</v>
      </c>
      <c r="AK1534" t="s">
        <v>134</v>
      </c>
      <c r="AL1534">
        <v>0</v>
      </c>
      <c r="AM1534">
        <v>0</v>
      </c>
      <c r="AN1534">
        <v>0</v>
      </c>
      <c r="AO1534">
        <v>0</v>
      </c>
      <c r="AP1534">
        <v>0</v>
      </c>
      <c r="AQ1534">
        <v>0</v>
      </c>
      <c r="AR1534">
        <v>0</v>
      </c>
      <c r="AS1534">
        <v>0</v>
      </c>
      <c r="AT1534">
        <v>0</v>
      </c>
      <c r="AU1534">
        <v>0</v>
      </c>
      <c r="AV1534">
        <v>0</v>
      </c>
      <c r="AW1534">
        <v>0</v>
      </c>
      <c r="AX1534">
        <v>0</v>
      </c>
      <c r="AY1534">
        <v>0</v>
      </c>
      <c r="AZ1534">
        <v>0</v>
      </c>
      <c r="BA1534">
        <v>0</v>
      </c>
      <c r="BB1534" t="s">
        <v>162</v>
      </c>
      <c r="BC1534" t="s">
        <v>166</v>
      </c>
      <c r="BD1534">
        <v>0</v>
      </c>
      <c r="BE1534">
        <v>1</v>
      </c>
    </row>
    <row r="1535" spans="1:57" x14ac:dyDescent="0.35">
      <c r="A1535" s="193">
        <v>226</v>
      </c>
      <c r="B1535">
        <v>2568</v>
      </c>
      <c r="C1535" s="194" t="s">
        <v>190</v>
      </c>
      <c r="D1535" t="s">
        <v>294</v>
      </c>
      <c r="E1535" t="s">
        <v>5570</v>
      </c>
      <c r="F1535" t="s">
        <v>85</v>
      </c>
      <c r="G1535">
        <v>1</v>
      </c>
      <c r="H1535">
        <v>0</v>
      </c>
      <c r="I1535">
        <v>0</v>
      </c>
      <c r="J1535">
        <v>0</v>
      </c>
      <c r="K1535">
        <v>0</v>
      </c>
      <c r="L1535">
        <v>0</v>
      </c>
      <c r="M1535" t="s">
        <v>5571</v>
      </c>
      <c r="N1535" s="165">
        <v>44632.980902777781</v>
      </c>
      <c r="O1535" s="195">
        <f t="shared" si="23"/>
        <v>44627</v>
      </c>
      <c r="P1535">
        <v>0</v>
      </c>
      <c r="Q1535" t="s">
        <v>9039</v>
      </c>
      <c r="R1535">
        <v>157</v>
      </c>
      <c r="S1535">
        <v>289</v>
      </c>
      <c r="T1535" t="s">
        <v>5572</v>
      </c>
      <c r="U1535" t="s">
        <v>130</v>
      </c>
      <c r="V1535" t="s">
        <v>131</v>
      </c>
      <c r="W1535">
        <v>0</v>
      </c>
      <c r="X1535">
        <v>0</v>
      </c>
      <c r="Y1535">
        <v>0</v>
      </c>
      <c r="Z1535">
        <v>0</v>
      </c>
      <c r="AA1535">
        <v>0</v>
      </c>
      <c r="AB1535">
        <v>0</v>
      </c>
      <c r="AC1535">
        <v>3</v>
      </c>
      <c r="AD1535">
        <v>2022</v>
      </c>
      <c r="AH1535">
        <v>12</v>
      </c>
      <c r="AI1535" t="s">
        <v>5573</v>
      </c>
      <c r="AJ1535" t="s">
        <v>160</v>
      </c>
      <c r="AK1535" t="s">
        <v>134</v>
      </c>
      <c r="AL1535">
        <v>0</v>
      </c>
      <c r="AM1535">
        <v>0</v>
      </c>
      <c r="AN1535">
        <v>0</v>
      </c>
      <c r="AO1535">
        <v>0</v>
      </c>
      <c r="AP1535">
        <v>0</v>
      </c>
      <c r="AQ1535">
        <v>0</v>
      </c>
      <c r="AR1535">
        <v>0</v>
      </c>
      <c r="AS1535">
        <v>0</v>
      </c>
      <c r="AT1535">
        <v>0</v>
      </c>
      <c r="AU1535">
        <v>0</v>
      </c>
      <c r="AV1535">
        <v>0</v>
      </c>
      <c r="AW1535">
        <v>0</v>
      </c>
      <c r="AX1535">
        <v>0</v>
      </c>
      <c r="AY1535">
        <v>0</v>
      </c>
      <c r="AZ1535">
        <v>0</v>
      </c>
      <c r="BA1535">
        <v>0</v>
      </c>
      <c r="BB1535" t="s">
        <v>162</v>
      </c>
      <c r="BC1535" t="s">
        <v>166</v>
      </c>
      <c r="BD1535">
        <v>0</v>
      </c>
      <c r="BE1535">
        <v>0</v>
      </c>
    </row>
    <row r="1536" spans="1:57" x14ac:dyDescent="0.35">
      <c r="A1536" s="193">
        <v>4462</v>
      </c>
      <c r="B1536">
        <v>5197</v>
      </c>
      <c r="C1536" s="194" t="s">
        <v>125</v>
      </c>
      <c r="D1536" t="s">
        <v>126</v>
      </c>
      <c r="E1536" t="s">
        <v>5574</v>
      </c>
      <c r="F1536" t="s">
        <v>86</v>
      </c>
      <c r="G1536">
        <v>1</v>
      </c>
      <c r="H1536">
        <v>0</v>
      </c>
      <c r="I1536">
        <v>0</v>
      </c>
      <c r="J1536">
        <v>0</v>
      </c>
      <c r="K1536">
        <v>0</v>
      </c>
      <c r="L1536">
        <v>0</v>
      </c>
      <c r="M1536" t="s">
        <v>5575</v>
      </c>
      <c r="N1536" s="165">
        <v>44781.026273148149</v>
      </c>
      <c r="O1536" s="195">
        <f t="shared" si="23"/>
        <v>44781</v>
      </c>
      <c r="P1536">
        <v>0</v>
      </c>
      <c r="Q1536" t="s">
        <v>9040</v>
      </c>
      <c r="R1536">
        <v>0</v>
      </c>
      <c r="S1536">
        <v>0</v>
      </c>
      <c r="T1536" t="s">
        <v>5576</v>
      </c>
      <c r="U1536" t="s">
        <v>130</v>
      </c>
      <c r="V1536" t="s">
        <v>131</v>
      </c>
      <c r="W1536">
        <v>1</v>
      </c>
      <c r="X1536">
        <v>0</v>
      </c>
      <c r="Y1536">
        <v>0</v>
      </c>
      <c r="Z1536">
        <v>0</v>
      </c>
      <c r="AA1536">
        <v>0</v>
      </c>
      <c r="AB1536">
        <v>0</v>
      </c>
      <c r="AC1536">
        <v>8</v>
      </c>
      <c r="AD1536">
        <v>2022</v>
      </c>
      <c r="AH1536">
        <v>8</v>
      </c>
      <c r="AI1536" t="s">
        <v>5577</v>
      </c>
      <c r="AJ1536" t="s">
        <v>200</v>
      </c>
      <c r="AK1536" t="s">
        <v>134</v>
      </c>
      <c r="AL1536">
        <v>0</v>
      </c>
      <c r="AM1536">
        <v>0</v>
      </c>
      <c r="AN1536">
        <v>0</v>
      </c>
      <c r="AO1536">
        <v>0</v>
      </c>
      <c r="AP1536">
        <v>0</v>
      </c>
      <c r="AQ1536">
        <v>0</v>
      </c>
      <c r="AR1536">
        <v>0</v>
      </c>
      <c r="AS1536">
        <v>0</v>
      </c>
      <c r="AT1536">
        <v>0</v>
      </c>
      <c r="AU1536">
        <v>0</v>
      </c>
      <c r="AV1536">
        <v>0</v>
      </c>
      <c r="AW1536">
        <v>0</v>
      </c>
      <c r="AX1536">
        <v>0</v>
      </c>
      <c r="AY1536">
        <v>0</v>
      </c>
      <c r="AZ1536">
        <v>0</v>
      </c>
      <c r="BA1536">
        <v>0</v>
      </c>
      <c r="BB1536" t="s">
        <v>154</v>
      </c>
      <c r="BC1536" t="s">
        <v>166</v>
      </c>
      <c r="BD1536">
        <v>0</v>
      </c>
      <c r="BE1536">
        <v>0</v>
      </c>
    </row>
    <row r="1537" spans="1:57" x14ac:dyDescent="0.35">
      <c r="A1537" s="193">
        <v>4499</v>
      </c>
      <c r="B1537">
        <v>3087</v>
      </c>
      <c r="C1537" s="194" t="s">
        <v>125</v>
      </c>
      <c r="D1537" t="s">
        <v>294</v>
      </c>
      <c r="E1537" t="s">
        <v>5578</v>
      </c>
      <c r="F1537" t="s">
        <v>83</v>
      </c>
      <c r="G1537">
        <v>1</v>
      </c>
      <c r="H1537">
        <v>0</v>
      </c>
      <c r="I1537">
        <v>0</v>
      </c>
      <c r="J1537">
        <v>0</v>
      </c>
      <c r="K1537">
        <v>0</v>
      </c>
      <c r="L1537">
        <v>0</v>
      </c>
      <c r="M1537" t="s">
        <v>5579</v>
      </c>
      <c r="N1537" s="165">
        <v>44783.787604166668</v>
      </c>
      <c r="O1537" s="195">
        <f t="shared" si="23"/>
        <v>44781</v>
      </c>
      <c r="P1537">
        <v>0</v>
      </c>
      <c r="Q1537" t="s">
        <v>9041</v>
      </c>
      <c r="R1537">
        <v>399</v>
      </c>
      <c r="S1537">
        <v>499</v>
      </c>
      <c r="T1537" t="s">
        <v>5580</v>
      </c>
      <c r="U1537" t="s">
        <v>130</v>
      </c>
      <c r="V1537" t="s">
        <v>131</v>
      </c>
      <c r="W1537">
        <v>0</v>
      </c>
      <c r="X1537">
        <v>0</v>
      </c>
      <c r="Y1537">
        <v>0</v>
      </c>
      <c r="Z1537">
        <v>0</v>
      </c>
      <c r="AA1537">
        <v>0</v>
      </c>
      <c r="AB1537">
        <v>0</v>
      </c>
      <c r="AC1537">
        <v>8</v>
      </c>
      <c r="AD1537">
        <v>2022</v>
      </c>
      <c r="AF1537" t="s">
        <v>2073</v>
      </c>
      <c r="AH1537">
        <v>10</v>
      </c>
      <c r="AI1537" t="s">
        <v>5581</v>
      </c>
      <c r="AJ1537" t="s">
        <v>200</v>
      </c>
      <c r="AK1537" t="s">
        <v>134</v>
      </c>
      <c r="AL1537">
        <v>0</v>
      </c>
      <c r="AM1537">
        <v>0</v>
      </c>
      <c r="AN1537">
        <v>0</v>
      </c>
      <c r="AO1537">
        <v>0</v>
      </c>
      <c r="AP1537">
        <v>0</v>
      </c>
      <c r="AQ1537">
        <v>0</v>
      </c>
      <c r="AR1537">
        <v>0</v>
      </c>
      <c r="AS1537">
        <v>0</v>
      </c>
      <c r="AT1537">
        <v>0</v>
      </c>
      <c r="AU1537">
        <v>0</v>
      </c>
      <c r="AV1537">
        <v>0</v>
      </c>
      <c r="AW1537">
        <v>0</v>
      </c>
      <c r="AX1537">
        <v>0</v>
      </c>
      <c r="AY1537">
        <v>0</v>
      </c>
      <c r="AZ1537">
        <v>0</v>
      </c>
      <c r="BA1537">
        <v>0</v>
      </c>
      <c r="BB1537" t="s">
        <v>195</v>
      </c>
      <c r="BC1537" t="s">
        <v>166</v>
      </c>
      <c r="BD1537">
        <v>1</v>
      </c>
      <c r="BE1537">
        <v>0</v>
      </c>
    </row>
    <row r="1538" spans="1:57" x14ac:dyDescent="0.35">
      <c r="A1538" s="193">
        <v>4007</v>
      </c>
      <c r="B1538">
        <v>2716</v>
      </c>
      <c r="C1538" s="194" t="s">
        <v>125</v>
      </c>
      <c r="D1538" t="s">
        <v>294</v>
      </c>
      <c r="E1538" t="s">
        <v>5582</v>
      </c>
      <c r="F1538" t="s">
        <v>83</v>
      </c>
      <c r="G1538">
        <v>1</v>
      </c>
      <c r="H1538">
        <v>0</v>
      </c>
      <c r="I1538">
        <v>7</v>
      </c>
      <c r="J1538">
        <v>1</v>
      </c>
      <c r="K1538">
        <v>1</v>
      </c>
      <c r="L1538">
        <v>9</v>
      </c>
      <c r="M1538" t="s">
        <v>5583</v>
      </c>
      <c r="N1538" s="165">
        <v>44764.728958333333</v>
      </c>
      <c r="O1538" s="195">
        <f t="shared" ref="O1538:O1601" si="24">N1538-MOD(N1538-2,7)</f>
        <v>44760</v>
      </c>
      <c r="P1538">
        <v>0</v>
      </c>
      <c r="Q1538" t="s">
        <v>9042</v>
      </c>
      <c r="R1538">
        <v>154</v>
      </c>
      <c r="S1538">
        <v>244</v>
      </c>
      <c r="T1538" t="s">
        <v>5584</v>
      </c>
      <c r="U1538" t="s">
        <v>130</v>
      </c>
      <c r="V1538" t="s">
        <v>131</v>
      </c>
      <c r="W1538">
        <v>0</v>
      </c>
      <c r="X1538">
        <v>0</v>
      </c>
      <c r="Y1538">
        <v>0</v>
      </c>
      <c r="Z1538">
        <v>0</v>
      </c>
      <c r="AA1538">
        <v>0</v>
      </c>
      <c r="AB1538">
        <v>0</v>
      </c>
      <c r="AC1538">
        <v>7</v>
      </c>
      <c r="AD1538">
        <v>2022</v>
      </c>
      <c r="AE1538" t="s">
        <v>3917</v>
      </c>
      <c r="AH1538">
        <v>22</v>
      </c>
      <c r="AI1538" t="s">
        <v>5585</v>
      </c>
      <c r="AJ1538" t="s">
        <v>133</v>
      </c>
      <c r="AK1538" t="s">
        <v>134</v>
      </c>
      <c r="AL1538">
        <v>0</v>
      </c>
      <c r="AM1538">
        <v>0</v>
      </c>
      <c r="AN1538">
        <v>0</v>
      </c>
      <c r="AO1538">
        <v>0</v>
      </c>
      <c r="AP1538">
        <v>0</v>
      </c>
      <c r="AQ1538">
        <v>0</v>
      </c>
      <c r="AR1538">
        <v>0</v>
      </c>
      <c r="AS1538">
        <v>0</v>
      </c>
      <c r="AT1538">
        <v>0</v>
      </c>
      <c r="AU1538">
        <v>1</v>
      </c>
      <c r="AV1538">
        <v>0</v>
      </c>
      <c r="AW1538">
        <v>0</v>
      </c>
      <c r="AX1538">
        <v>0</v>
      </c>
      <c r="AY1538">
        <v>0</v>
      </c>
      <c r="AZ1538">
        <v>0</v>
      </c>
      <c r="BA1538">
        <v>0</v>
      </c>
      <c r="BC1538" t="s">
        <v>153</v>
      </c>
      <c r="BD1538">
        <v>1</v>
      </c>
      <c r="BE1538">
        <v>0</v>
      </c>
    </row>
    <row r="1539" spans="1:57" x14ac:dyDescent="0.35">
      <c r="A1539" s="193">
        <v>3815</v>
      </c>
      <c r="B1539">
        <v>2667</v>
      </c>
      <c r="C1539" s="194" t="s">
        <v>125</v>
      </c>
      <c r="D1539" t="s">
        <v>294</v>
      </c>
      <c r="E1539" t="s">
        <v>5586</v>
      </c>
      <c r="F1539" t="s">
        <v>83</v>
      </c>
      <c r="G1539">
        <v>1</v>
      </c>
      <c r="H1539">
        <v>0</v>
      </c>
      <c r="I1539">
        <v>0</v>
      </c>
      <c r="J1539">
        <v>0</v>
      </c>
      <c r="K1539">
        <v>0</v>
      </c>
      <c r="L1539">
        <v>0</v>
      </c>
      <c r="M1539" t="s">
        <v>5587</v>
      </c>
      <c r="N1539" s="165">
        <v>44758.431886574072</v>
      </c>
      <c r="O1539" s="195">
        <f t="shared" si="24"/>
        <v>44753</v>
      </c>
      <c r="P1539">
        <v>0</v>
      </c>
      <c r="Q1539" t="s">
        <v>9043</v>
      </c>
      <c r="R1539">
        <v>361</v>
      </c>
      <c r="S1539">
        <v>416</v>
      </c>
      <c r="T1539" t="s">
        <v>5588</v>
      </c>
      <c r="U1539" t="s">
        <v>130</v>
      </c>
      <c r="V1539" t="s">
        <v>131</v>
      </c>
      <c r="W1539">
        <v>0</v>
      </c>
      <c r="X1539">
        <v>0</v>
      </c>
      <c r="Y1539">
        <v>0</v>
      </c>
      <c r="Z1539">
        <v>0</v>
      </c>
      <c r="AA1539">
        <v>0</v>
      </c>
      <c r="AB1539">
        <v>0</v>
      </c>
      <c r="AC1539">
        <v>7</v>
      </c>
      <c r="AD1539">
        <v>2022</v>
      </c>
      <c r="AH1539">
        <v>16</v>
      </c>
      <c r="AI1539" t="s">
        <v>5589</v>
      </c>
      <c r="AJ1539" t="s">
        <v>200</v>
      </c>
      <c r="AK1539" t="s">
        <v>134</v>
      </c>
      <c r="AL1539">
        <v>0</v>
      </c>
      <c r="AM1539">
        <v>0</v>
      </c>
      <c r="AN1539">
        <v>0</v>
      </c>
      <c r="AO1539">
        <v>0</v>
      </c>
      <c r="AP1539">
        <v>0</v>
      </c>
      <c r="AQ1539">
        <v>0</v>
      </c>
      <c r="AR1539">
        <v>0</v>
      </c>
      <c r="AS1539">
        <v>0</v>
      </c>
      <c r="AT1539">
        <v>0</v>
      </c>
      <c r="AU1539">
        <v>0</v>
      </c>
      <c r="AV1539">
        <v>0</v>
      </c>
      <c r="AW1539">
        <v>0</v>
      </c>
      <c r="AX1539">
        <v>0</v>
      </c>
      <c r="AY1539">
        <v>0</v>
      </c>
      <c r="AZ1539">
        <v>0</v>
      </c>
      <c r="BA1539">
        <v>1</v>
      </c>
      <c r="BB1539" t="s">
        <v>172</v>
      </c>
      <c r="BC1539" t="s">
        <v>153</v>
      </c>
      <c r="BD1539">
        <v>1</v>
      </c>
      <c r="BE1539">
        <v>0</v>
      </c>
    </row>
    <row r="1540" spans="1:57" x14ac:dyDescent="0.35">
      <c r="A1540" s="193">
        <v>4686</v>
      </c>
      <c r="B1540">
        <v>2500</v>
      </c>
      <c r="C1540" s="194" t="s">
        <v>125</v>
      </c>
      <c r="D1540" t="s">
        <v>126</v>
      </c>
      <c r="E1540" t="s">
        <v>5590</v>
      </c>
      <c r="F1540" t="s">
        <v>86</v>
      </c>
      <c r="G1540">
        <v>1</v>
      </c>
      <c r="H1540">
        <v>0</v>
      </c>
      <c r="I1540">
        <v>0</v>
      </c>
      <c r="J1540">
        <v>0</v>
      </c>
      <c r="K1540">
        <v>0</v>
      </c>
      <c r="L1540">
        <v>1</v>
      </c>
      <c r="M1540" t="s">
        <v>5591</v>
      </c>
      <c r="N1540" s="165">
        <v>44791.888032407413</v>
      </c>
      <c r="O1540" s="195">
        <f t="shared" si="24"/>
        <v>44788</v>
      </c>
      <c r="P1540">
        <v>0</v>
      </c>
      <c r="Q1540" t="s">
        <v>5592</v>
      </c>
      <c r="R1540">
        <v>0</v>
      </c>
      <c r="S1540">
        <v>0</v>
      </c>
      <c r="T1540" t="s">
        <v>5592</v>
      </c>
      <c r="U1540" t="s">
        <v>130</v>
      </c>
      <c r="V1540" t="s">
        <v>131</v>
      </c>
      <c r="W1540">
        <v>0</v>
      </c>
      <c r="X1540">
        <v>0</v>
      </c>
      <c r="Y1540">
        <v>0</v>
      </c>
      <c r="Z1540">
        <v>0</v>
      </c>
      <c r="AA1540">
        <v>0</v>
      </c>
      <c r="AB1540">
        <v>0</v>
      </c>
      <c r="AC1540">
        <v>8</v>
      </c>
      <c r="AD1540">
        <v>2022</v>
      </c>
      <c r="AH1540">
        <v>18</v>
      </c>
      <c r="AI1540" t="s">
        <v>5593</v>
      </c>
      <c r="AJ1540" t="s">
        <v>252</v>
      </c>
      <c r="AK1540" t="s">
        <v>134</v>
      </c>
      <c r="AL1540">
        <v>0</v>
      </c>
      <c r="AM1540">
        <v>0</v>
      </c>
      <c r="AN1540">
        <v>0</v>
      </c>
      <c r="AO1540">
        <v>0</v>
      </c>
      <c r="AP1540">
        <v>0</v>
      </c>
      <c r="AQ1540">
        <v>0</v>
      </c>
      <c r="AR1540">
        <v>0</v>
      </c>
      <c r="AS1540">
        <v>0</v>
      </c>
      <c r="AT1540">
        <v>0</v>
      </c>
      <c r="AU1540">
        <v>0</v>
      </c>
      <c r="AV1540">
        <v>0</v>
      </c>
      <c r="AW1540">
        <v>0</v>
      </c>
      <c r="AX1540">
        <v>1</v>
      </c>
      <c r="AY1540">
        <v>0</v>
      </c>
      <c r="AZ1540">
        <v>0</v>
      </c>
      <c r="BA1540">
        <v>0</v>
      </c>
      <c r="BC1540" t="s">
        <v>153</v>
      </c>
      <c r="BD1540">
        <v>0</v>
      </c>
      <c r="BE1540">
        <v>0</v>
      </c>
    </row>
    <row r="1541" spans="1:57" x14ac:dyDescent="0.35">
      <c r="A1541" s="193">
        <v>4442</v>
      </c>
      <c r="B1541">
        <v>2477</v>
      </c>
      <c r="C1541" s="194" t="s">
        <v>125</v>
      </c>
      <c r="D1541" t="s">
        <v>126</v>
      </c>
      <c r="E1541" t="s">
        <v>5594</v>
      </c>
      <c r="F1541" t="s">
        <v>83</v>
      </c>
      <c r="G1541">
        <v>1</v>
      </c>
      <c r="H1541">
        <v>0</v>
      </c>
      <c r="I1541">
        <v>0</v>
      </c>
      <c r="J1541">
        <v>0</v>
      </c>
      <c r="K1541">
        <v>0</v>
      </c>
      <c r="L1541">
        <v>5</v>
      </c>
      <c r="M1541" t="s">
        <v>5595</v>
      </c>
      <c r="N1541" s="165">
        <v>44779.805833333332</v>
      </c>
      <c r="O1541" s="195">
        <f t="shared" si="24"/>
        <v>44774</v>
      </c>
      <c r="P1541">
        <v>0</v>
      </c>
      <c r="Q1541" t="s">
        <v>5596</v>
      </c>
      <c r="R1541">
        <v>0</v>
      </c>
      <c r="S1541">
        <v>0</v>
      </c>
      <c r="T1541" t="s">
        <v>5596</v>
      </c>
      <c r="U1541" t="s">
        <v>130</v>
      </c>
      <c r="V1541" t="s">
        <v>131</v>
      </c>
      <c r="W1541">
        <v>0</v>
      </c>
      <c r="X1541">
        <v>0</v>
      </c>
      <c r="Y1541">
        <v>0</v>
      </c>
      <c r="Z1541">
        <v>0</v>
      </c>
      <c r="AA1541">
        <v>0</v>
      </c>
      <c r="AB1541">
        <v>1</v>
      </c>
      <c r="AC1541">
        <v>8</v>
      </c>
      <c r="AD1541">
        <v>2022</v>
      </c>
      <c r="AG1541" t="s">
        <v>5597</v>
      </c>
      <c r="AH1541">
        <v>6</v>
      </c>
      <c r="AI1541" t="s">
        <v>5598</v>
      </c>
      <c r="AJ1541" t="s">
        <v>252</v>
      </c>
      <c r="AK1541" t="s">
        <v>161</v>
      </c>
      <c r="AL1541">
        <v>0</v>
      </c>
      <c r="AM1541">
        <v>0</v>
      </c>
      <c r="AN1541">
        <v>0</v>
      </c>
      <c r="AO1541">
        <v>0</v>
      </c>
      <c r="AP1541">
        <v>0</v>
      </c>
      <c r="AQ1541">
        <v>0</v>
      </c>
      <c r="AR1541">
        <v>0</v>
      </c>
      <c r="AS1541">
        <v>0</v>
      </c>
      <c r="AT1541">
        <v>0</v>
      </c>
      <c r="AU1541">
        <v>0</v>
      </c>
      <c r="AV1541">
        <v>0</v>
      </c>
      <c r="AW1541">
        <v>1</v>
      </c>
      <c r="AX1541">
        <v>0</v>
      </c>
      <c r="AY1541">
        <v>0</v>
      </c>
      <c r="AZ1541">
        <v>0</v>
      </c>
      <c r="BA1541">
        <v>0</v>
      </c>
      <c r="BC1541" t="s">
        <v>153</v>
      </c>
      <c r="BD1541">
        <v>0</v>
      </c>
      <c r="BE1541">
        <v>1</v>
      </c>
    </row>
    <row r="1542" spans="1:57" x14ac:dyDescent="0.35">
      <c r="A1542" s="193">
        <v>3632</v>
      </c>
      <c r="B1542">
        <v>2950</v>
      </c>
      <c r="C1542" s="194" t="s">
        <v>190</v>
      </c>
      <c r="D1542" t="s">
        <v>294</v>
      </c>
      <c r="E1542" t="s">
        <v>5599</v>
      </c>
      <c r="F1542" t="s">
        <v>86</v>
      </c>
      <c r="G1542">
        <v>1</v>
      </c>
      <c r="H1542">
        <v>0</v>
      </c>
      <c r="I1542">
        <v>0</v>
      </c>
      <c r="J1542">
        <v>0</v>
      </c>
      <c r="K1542">
        <v>0</v>
      </c>
      <c r="L1542">
        <v>0</v>
      </c>
      <c r="M1542" t="s">
        <v>5600</v>
      </c>
      <c r="N1542" s="165">
        <v>44753.517488425918</v>
      </c>
      <c r="O1542" s="195">
        <f t="shared" si="24"/>
        <v>44753</v>
      </c>
      <c r="P1542">
        <v>0</v>
      </c>
      <c r="Q1542" t="s">
        <v>9044</v>
      </c>
      <c r="R1542">
        <v>722</v>
      </c>
      <c r="S1542">
        <v>1758</v>
      </c>
      <c r="T1542" t="s">
        <v>5601</v>
      </c>
      <c r="U1542" t="s">
        <v>130</v>
      </c>
      <c r="V1542" t="s">
        <v>131</v>
      </c>
      <c r="W1542">
        <v>0</v>
      </c>
      <c r="X1542">
        <v>0</v>
      </c>
      <c r="Y1542">
        <v>0</v>
      </c>
      <c r="Z1542">
        <v>0</v>
      </c>
      <c r="AA1542">
        <v>0</v>
      </c>
      <c r="AB1542">
        <v>0</v>
      </c>
      <c r="AC1542">
        <v>7</v>
      </c>
      <c r="AD1542">
        <v>2022</v>
      </c>
      <c r="AF1542" t="s">
        <v>7671</v>
      </c>
      <c r="AH1542">
        <v>11</v>
      </c>
      <c r="AI1542" t="s">
        <v>5602</v>
      </c>
      <c r="AJ1542" t="s">
        <v>133</v>
      </c>
      <c r="AK1542" t="s">
        <v>134</v>
      </c>
      <c r="AL1542">
        <v>0</v>
      </c>
      <c r="AM1542">
        <v>0</v>
      </c>
      <c r="AN1542">
        <v>0</v>
      </c>
      <c r="AO1542">
        <v>0</v>
      </c>
      <c r="AP1542">
        <v>0</v>
      </c>
      <c r="AQ1542">
        <v>1</v>
      </c>
      <c r="AR1542">
        <v>0</v>
      </c>
      <c r="AS1542">
        <v>0</v>
      </c>
      <c r="AT1542">
        <v>0</v>
      </c>
      <c r="AU1542">
        <v>0</v>
      </c>
      <c r="AV1542">
        <v>0</v>
      </c>
      <c r="AW1542">
        <v>0</v>
      </c>
      <c r="AX1542">
        <v>0</v>
      </c>
      <c r="AY1542">
        <v>0</v>
      </c>
      <c r="AZ1542">
        <v>0</v>
      </c>
      <c r="BA1542">
        <v>0</v>
      </c>
      <c r="BC1542" t="s">
        <v>153</v>
      </c>
      <c r="BD1542">
        <v>0</v>
      </c>
      <c r="BE1542">
        <v>0</v>
      </c>
    </row>
    <row r="1543" spans="1:57" x14ac:dyDescent="0.35">
      <c r="A1543" s="193">
        <v>4834</v>
      </c>
      <c r="B1543">
        <v>2875</v>
      </c>
      <c r="C1543" s="194" t="s">
        <v>125</v>
      </c>
      <c r="D1543" t="s">
        <v>294</v>
      </c>
      <c r="E1543" t="s">
        <v>5603</v>
      </c>
      <c r="F1543" t="s">
        <v>86</v>
      </c>
      <c r="G1543">
        <v>1</v>
      </c>
      <c r="H1543">
        <v>2</v>
      </c>
      <c r="I1543">
        <v>4</v>
      </c>
      <c r="J1543">
        <v>0</v>
      </c>
      <c r="K1543">
        <v>0</v>
      </c>
      <c r="L1543">
        <v>6</v>
      </c>
      <c r="M1543" t="s">
        <v>5604</v>
      </c>
      <c r="N1543" s="165">
        <v>44795.842766203707</v>
      </c>
      <c r="O1543" s="195">
        <f t="shared" si="24"/>
        <v>44795</v>
      </c>
      <c r="P1543">
        <v>0</v>
      </c>
      <c r="Q1543" t="s">
        <v>9045</v>
      </c>
      <c r="R1543">
        <v>6876</v>
      </c>
      <c r="S1543">
        <v>7534</v>
      </c>
      <c r="T1543" t="s">
        <v>5605</v>
      </c>
      <c r="U1543" t="s">
        <v>130</v>
      </c>
      <c r="V1543" t="s">
        <v>131</v>
      </c>
      <c r="W1543">
        <v>0</v>
      </c>
      <c r="X1543">
        <v>0</v>
      </c>
      <c r="Y1543">
        <v>0</v>
      </c>
      <c r="Z1543">
        <v>0</v>
      </c>
      <c r="AA1543">
        <v>0</v>
      </c>
      <c r="AB1543">
        <v>0</v>
      </c>
      <c r="AC1543">
        <v>8</v>
      </c>
      <c r="AD1543">
        <v>2022</v>
      </c>
      <c r="AG1543" t="s">
        <v>5606</v>
      </c>
      <c r="AH1543">
        <v>22</v>
      </c>
      <c r="AI1543" t="s">
        <v>5607</v>
      </c>
      <c r="AJ1543" t="s">
        <v>200</v>
      </c>
      <c r="AK1543" t="s">
        <v>385</v>
      </c>
      <c r="AL1543">
        <v>0</v>
      </c>
      <c r="AM1543">
        <v>0</v>
      </c>
      <c r="AN1543">
        <v>0</v>
      </c>
      <c r="AO1543">
        <v>0</v>
      </c>
      <c r="AP1543">
        <v>0</v>
      </c>
      <c r="AQ1543">
        <v>0</v>
      </c>
      <c r="AR1543">
        <v>0</v>
      </c>
      <c r="AS1543">
        <v>0</v>
      </c>
      <c r="AT1543">
        <v>0</v>
      </c>
      <c r="AU1543">
        <v>0</v>
      </c>
      <c r="AV1543">
        <v>0</v>
      </c>
      <c r="AW1543">
        <v>0</v>
      </c>
      <c r="AX1543">
        <v>0</v>
      </c>
      <c r="AY1543">
        <v>0</v>
      </c>
      <c r="AZ1543">
        <v>0</v>
      </c>
      <c r="BA1543">
        <v>0</v>
      </c>
      <c r="BB1543" t="s">
        <v>172</v>
      </c>
      <c r="BC1543" t="s">
        <v>153</v>
      </c>
      <c r="BD1543">
        <v>0</v>
      </c>
      <c r="BE1543">
        <v>0</v>
      </c>
    </row>
    <row r="1544" spans="1:57" x14ac:dyDescent="0.35">
      <c r="A1544" s="193">
        <v>1204</v>
      </c>
      <c r="B1544">
        <v>98</v>
      </c>
      <c r="C1544" s="194" t="s">
        <v>125</v>
      </c>
      <c r="D1544" t="s">
        <v>366</v>
      </c>
      <c r="E1544" t="s">
        <v>5608</v>
      </c>
      <c r="F1544" t="s">
        <v>86</v>
      </c>
      <c r="G1544">
        <v>1</v>
      </c>
      <c r="H1544">
        <v>0</v>
      </c>
      <c r="I1544">
        <v>6</v>
      </c>
      <c r="J1544">
        <v>0</v>
      </c>
      <c r="K1544">
        <v>2</v>
      </c>
      <c r="L1544">
        <v>8</v>
      </c>
      <c r="M1544" t="s">
        <v>5609</v>
      </c>
      <c r="N1544" s="165">
        <v>44721.91202546296</v>
      </c>
      <c r="O1544" s="195">
        <f t="shared" si="24"/>
        <v>44718</v>
      </c>
      <c r="P1544">
        <v>0</v>
      </c>
      <c r="Q1544" t="s">
        <v>7479</v>
      </c>
      <c r="R1544">
        <v>0</v>
      </c>
      <c r="S1544">
        <v>0</v>
      </c>
      <c r="T1544" t="s">
        <v>369</v>
      </c>
      <c r="U1544" t="s">
        <v>130</v>
      </c>
      <c r="V1544" t="s">
        <v>131</v>
      </c>
      <c r="W1544">
        <v>0</v>
      </c>
      <c r="X1544">
        <v>0</v>
      </c>
      <c r="Y1544">
        <v>1</v>
      </c>
      <c r="Z1544">
        <v>1</v>
      </c>
      <c r="AA1544">
        <v>0</v>
      </c>
      <c r="AB1544">
        <v>1</v>
      </c>
      <c r="AC1544">
        <v>6</v>
      </c>
      <c r="AD1544">
        <v>2022</v>
      </c>
      <c r="AE1544" t="s">
        <v>5610</v>
      </c>
      <c r="AH1544">
        <v>9</v>
      </c>
      <c r="AI1544" t="s">
        <v>5611</v>
      </c>
      <c r="AJ1544" t="s">
        <v>200</v>
      </c>
      <c r="AK1544" t="s">
        <v>7423</v>
      </c>
      <c r="AL1544">
        <v>0</v>
      </c>
      <c r="AM1544">
        <v>0</v>
      </c>
      <c r="AN1544">
        <v>0</v>
      </c>
      <c r="AO1544">
        <v>0</v>
      </c>
      <c r="AP1544">
        <v>0</v>
      </c>
      <c r="AQ1544">
        <v>0</v>
      </c>
      <c r="AR1544">
        <v>0</v>
      </c>
      <c r="AS1544">
        <v>0</v>
      </c>
      <c r="AT1544">
        <v>0</v>
      </c>
      <c r="AU1544">
        <v>1</v>
      </c>
      <c r="AV1544">
        <v>0</v>
      </c>
      <c r="AW1544">
        <v>0</v>
      </c>
      <c r="AX1544">
        <v>0</v>
      </c>
      <c r="AY1544">
        <v>0</v>
      </c>
      <c r="AZ1544">
        <v>0</v>
      </c>
      <c r="BA1544">
        <v>0</v>
      </c>
      <c r="BB1544" t="s">
        <v>154</v>
      </c>
      <c r="BC1544" t="s">
        <v>166</v>
      </c>
      <c r="BD1544">
        <v>0</v>
      </c>
      <c r="BE1544">
        <v>0</v>
      </c>
    </row>
    <row r="1545" spans="1:57" x14ac:dyDescent="0.35">
      <c r="A1545" s="193">
        <v>1203</v>
      </c>
      <c r="B1545">
        <v>6866</v>
      </c>
      <c r="C1545" s="194" t="s">
        <v>7480</v>
      </c>
      <c r="D1545" t="s">
        <v>366</v>
      </c>
      <c r="E1545" t="s">
        <v>5608</v>
      </c>
      <c r="F1545" t="s">
        <v>86</v>
      </c>
      <c r="G1545">
        <v>1</v>
      </c>
      <c r="H1545">
        <v>0</v>
      </c>
      <c r="I1545">
        <v>6</v>
      </c>
      <c r="J1545">
        <v>0</v>
      </c>
      <c r="K1545">
        <v>0</v>
      </c>
      <c r="L1545">
        <v>6</v>
      </c>
      <c r="M1545" t="s">
        <v>5609</v>
      </c>
      <c r="N1545" s="165">
        <v>44721.870358796303</v>
      </c>
      <c r="O1545" s="195">
        <f t="shared" si="24"/>
        <v>44718</v>
      </c>
      <c r="P1545">
        <v>6</v>
      </c>
      <c r="Q1545" t="s">
        <v>7481</v>
      </c>
      <c r="R1545">
        <v>0</v>
      </c>
      <c r="S1545">
        <v>0</v>
      </c>
      <c r="T1545" t="s">
        <v>369</v>
      </c>
      <c r="U1545" t="s">
        <v>130</v>
      </c>
      <c r="V1545" t="s">
        <v>131</v>
      </c>
      <c r="W1545">
        <v>0</v>
      </c>
      <c r="X1545">
        <v>0</v>
      </c>
      <c r="Y1545">
        <v>1</v>
      </c>
      <c r="Z1545">
        <v>1</v>
      </c>
      <c r="AA1545">
        <v>0</v>
      </c>
      <c r="AB1545">
        <v>1</v>
      </c>
      <c r="AC1545">
        <v>6</v>
      </c>
      <c r="AD1545">
        <v>2022</v>
      </c>
      <c r="AE1545" t="s">
        <v>5610</v>
      </c>
      <c r="AH1545">
        <v>9</v>
      </c>
      <c r="AI1545" t="s">
        <v>5611</v>
      </c>
      <c r="AJ1545" t="s">
        <v>200</v>
      </c>
      <c r="AK1545" t="s">
        <v>7423</v>
      </c>
      <c r="AL1545">
        <v>0</v>
      </c>
      <c r="AM1545">
        <v>0</v>
      </c>
      <c r="AN1545">
        <v>0</v>
      </c>
      <c r="AO1545">
        <v>0</v>
      </c>
      <c r="AP1545">
        <v>0</v>
      </c>
      <c r="AQ1545">
        <v>0</v>
      </c>
      <c r="AR1545">
        <v>0</v>
      </c>
      <c r="AS1545">
        <v>0</v>
      </c>
      <c r="AT1545">
        <v>0</v>
      </c>
      <c r="AU1545">
        <v>1</v>
      </c>
      <c r="AV1545">
        <v>0</v>
      </c>
      <c r="AW1545">
        <v>0</v>
      </c>
      <c r="AX1545">
        <v>0</v>
      </c>
      <c r="AY1545">
        <v>0</v>
      </c>
      <c r="AZ1545">
        <v>0</v>
      </c>
      <c r="BA1545">
        <v>0</v>
      </c>
      <c r="BB1545" t="s">
        <v>154</v>
      </c>
      <c r="BC1545" t="s">
        <v>166</v>
      </c>
      <c r="BD1545">
        <v>0</v>
      </c>
      <c r="BE1545">
        <v>0</v>
      </c>
    </row>
    <row r="1546" spans="1:57" x14ac:dyDescent="0.35">
      <c r="A1546" s="193">
        <v>4753</v>
      </c>
      <c r="B1546">
        <v>2532</v>
      </c>
      <c r="C1546" s="194" t="s">
        <v>125</v>
      </c>
      <c r="D1546" t="s">
        <v>126</v>
      </c>
      <c r="E1546" t="s">
        <v>5612</v>
      </c>
      <c r="F1546" t="s">
        <v>86</v>
      </c>
      <c r="G1546">
        <v>1</v>
      </c>
      <c r="H1546">
        <v>0</v>
      </c>
      <c r="I1546">
        <v>0</v>
      </c>
      <c r="J1546">
        <v>0</v>
      </c>
      <c r="K1546">
        <v>0</v>
      </c>
      <c r="L1546">
        <v>2</v>
      </c>
      <c r="M1546" t="s">
        <v>5613</v>
      </c>
      <c r="N1546" s="165">
        <v>44793.466319444437</v>
      </c>
      <c r="O1546" s="195">
        <f t="shared" si="24"/>
        <v>44788</v>
      </c>
      <c r="P1546">
        <v>0</v>
      </c>
      <c r="Q1546" t="s">
        <v>4384</v>
      </c>
      <c r="R1546">
        <v>0</v>
      </c>
      <c r="S1546">
        <v>0</v>
      </c>
      <c r="T1546" t="s">
        <v>4384</v>
      </c>
      <c r="U1546" t="s">
        <v>130</v>
      </c>
      <c r="V1546" t="s">
        <v>131</v>
      </c>
      <c r="W1546">
        <v>0</v>
      </c>
      <c r="X1546">
        <v>0</v>
      </c>
      <c r="Y1546">
        <v>0</v>
      </c>
      <c r="Z1546">
        <v>0</v>
      </c>
      <c r="AA1546">
        <v>0</v>
      </c>
      <c r="AB1546">
        <v>1</v>
      </c>
      <c r="AC1546">
        <v>8</v>
      </c>
      <c r="AD1546">
        <v>2022</v>
      </c>
      <c r="AH1546">
        <v>20</v>
      </c>
      <c r="AI1546" t="s">
        <v>5614</v>
      </c>
      <c r="AJ1546" t="s">
        <v>133</v>
      </c>
      <c r="AK1546" t="s">
        <v>134</v>
      </c>
      <c r="AL1546">
        <v>0</v>
      </c>
      <c r="AM1546">
        <v>0</v>
      </c>
      <c r="AN1546">
        <v>0</v>
      </c>
      <c r="AO1546">
        <v>0</v>
      </c>
      <c r="AP1546">
        <v>0</v>
      </c>
      <c r="AQ1546">
        <v>0</v>
      </c>
      <c r="AR1546">
        <v>0</v>
      </c>
      <c r="AS1546">
        <v>0</v>
      </c>
      <c r="AT1546">
        <v>0</v>
      </c>
      <c r="AU1546">
        <v>0</v>
      </c>
      <c r="AV1546">
        <v>0</v>
      </c>
      <c r="AW1546">
        <v>0</v>
      </c>
      <c r="AX1546">
        <v>1</v>
      </c>
      <c r="AY1546">
        <v>0</v>
      </c>
      <c r="AZ1546">
        <v>0</v>
      </c>
      <c r="BA1546">
        <v>0</v>
      </c>
      <c r="BB1546" t="s">
        <v>172</v>
      </c>
      <c r="BC1546" t="s">
        <v>153</v>
      </c>
      <c r="BD1546">
        <v>0</v>
      </c>
      <c r="BE1546">
        <v>0</v>
      </c>
    </row>
    <row r="1547" spans="1:57" x14ac:dyDescent="0.35">
      <c r="A1547" s="193">
        <v>4181</v>
      </c>
      <c r="B1547">
        <v>3</v>
      </c>
      <c r="C1547" s="194" t="s">
        <v>125</v>
      </c>
      <c r="D1547" t="s">
        <v>399</v>
      </c>
      <c r="E1547" t="s">
        <v>5615</v>
      </c>
      <c r="F1547" t="s">
        <v>85</v>
      </c>
      <c r="G1547">
        <v>1</v>
      </c>
      <c r="H1547">
        <v>0</v>
      </c>
      <c r="I1547">
        <v>0</v>
      </c>
      <c r="J1547">
        <v>0</v>
      </c>
      <c r="K1547">
        <v>0</v>
      </c>
      <c r="L1547">
        <v>0</v>
      </c>
      <c r="M1547" t="s">
        <v>5616</v>
      </c>
      <c r="N1547" s="165">
        <v>44770.586944444447</v>
      </c>
      <c r="O1547" s="195">
        <f t="shared" si="24"/>
        <v>44767</v>
      </c>
      <c r="P1547">
        <v>0</v>
      </c>
      <c r="Q1547" t="s">
        <v>7488</v>
      </c>
      <c r="R1547">
        <v>0</v>
      </c>
      <c r="S1547">
        <v>0</v>
      </c>
      <c r="T1547" t="s">
        <v>402</v>
      </c>
      <c r="U1547" t="s">
        <v>130</v>
      </c>
      <c r="V1547" t="s">
        <v>131</v>
      </c>
      <c r="W1547">
        <v>0</v>
      </c>
      <c r="X1547">
        <v>0</v>
      </c>
      <c r="Y1547">
        <v>0</v>
      </c>
      <c r="Z1547">
        <v>0</v>
      </c>
      <c r="AA1547">
        <v>0</v>
      </c>
      <c r="AB1547">
        <v>0</v>
      </c>
      <c r="AC1547">
        <v>7</v>
      </c>
      <c r="AD1547">
        <v>2022</v>
      </c>
      <c r="AH1547">
        <v>28</v>
      </c>
      <c r="AI1547" t="s">
        <v>5617</v>
      </c>
      <c r="AJ1547" t="s">
        <v>344</v>
      </c>
      <c r="AK1547" t="s">
        <v>134</v>
      </c>
      <c r="AL1547">
        <v>0</v>
      </c>
      <c r="AM1547">
        <v>0</v>
      </c>
      <c r="AN1547">
        <v>0</v>
      </c>
      <c r="AO1547">
        <v>0</v>
      </c>
      <c r="AP1547">
        <v>0</v>
      </c>
      <c r="AQ1547">
        <v>0</v>
      </c>
      <c r="AR1547">
        <v>0</v>
      </c>
      <c r="AS1547">
        <v>0</v>
      </c>
      <c r="AT1547">
        <v>0</v>
      </c>
      <c r="AU1547">
        <v>0</v>
      </c>
      <c r="AV1547">
        <v>0</v>
      </c>
      <c r="AW1547">
        <v>0</v>
      </c>
      <c r="AX1547">
        <v>0</v>
      </c>
      <c r="AY1547">
        <v>0</v>
      </c>
      <c r="AZ1547">
        <v>0</v>
      </c>
      <c r="BA1547">
        <v>0</v>
      </c>
      <c r="BB1547" t="s">
        <v>172</v>
      </c>
      <c r="BC1547" t="s">
        <v>153</v>
      </c>
      <c r="BD1547">
        <v>0</v>
      </c>
      <c r="BE1547">
        <v>0</v>
      </c>
    </row>
    <row r="1548" spans="1:57" x14ac:dyDescent="0.35">
      <c r="A1548" s="193">
        <v>69</v>
      </c>
      <c r="B1548">
        <v>5</v>
      </c>
      <c r="C1548" s="194" t="s">
        <v>125</v>
      </c>
      <c r="D1548" t="s">
        <v>399</v>
      </c>
      <c r="E1548" t="s">
        <v>5618</v>
      </c>
      <c r="F1548" t="s">
        <v>86</v>
      </c>
      <c r="G1548">
        <v>1</v>
      </c>
      <c r="H1548">
        <v>0</v>
      </c>
      <c r="I1548">
        <v>0</v>
      </c>
      <c r="J1548">
        <v>0</v>
      </c>
      <c r="K1548">
        <v>0</v>
      </c>
      <c r="L1548">
        <v>0</v>
      </c>
      <c r="M1548" t="s">
        <v>5619</v>
      </c>
      <c r="N1548" s="165">
        <v>44625.580752314818</v>
      </c>
      <c r="O1548" s="195">
        <f t="shared" si="24"/>
        <v>44620</v>
      </c>
      <c r="P1548">
        <v>0</v>
      </c>
      <c r="Q1548" t="s">
        <v>7488</v>
      </c>
      <c r="R1548">
        <v>0</v>
      </c>
      <c r="S1548">
        <v>0</v>
      </c>
      <c r="T1548" t="s">
        <v>402</v>
      </c>
      <c r="U1548" t="s">
        <v>130</v>
      </c>
      <c r="V1548" t="s">
        <v>131</v>
      </c>
      <c r="W1548">
        <v>1</v>
      </c>
      <c r="X1548">
        <v>0</v>
      </c>
      <c r="Y1548">
        <v>0</v>
      </c>
      <c r="Z1548">
        <v>0</v>
      </c>
      <c r="AA1548">
        <v>0</v>
      </c>
      <c r="AB1548">
        <v>0</v>
      </c>
      <c r="AC1548">
        <v>3</v>
      </c>
      <c r="AD1548">
        <v>2022</v>
      </c>
      <c r="AH1548">
        <v>5</v>
      </c>
      <c r="AI1548" t="s">
        <v>5620</v>
      </c>
      <c r="AJ1548" t="s">
        <v>133</v>
      </c>
      <c r="AK1548" t="s">
        <v>134</v>
      </c>
      <c r="AL1548">
        <v>0</v>
      </c>
      <c r="AM1548">
        <v>0</v>
      </c>
      <c r="AN1548">
        <v>0</v>
      </c>
      <c r="AO1548">
        <v>0</v>
      </c>
      <c r="AP1548">
        <v>0</v>
      </c>
      <c r="AQ1548">
        <v>0</v>
      </c>
      <c r="AR1548">
        <v>0</v>
      </c>
      <c r="AS1548">
        <v>0</v>
      </c>
      <c r="AT1548">
        <v>0</v>
      </c>
      <c r="AU1548">
        <v>0</v>
      </c>
      <c r="AV1548">
        <v>0</v>
      </c>
      <c r="AW1548">
        <v>0</v>
      </c>
      <c r="AX1548">
        <v>0</v>
      </c>
      <c r="AY1548">
        <v>0</v>
      </c>
      <c r="AZ1548">
        <v>0</v>
      </c>
      <c r="BA1548">
        <v>0</v>
      </c>
      <c r="BB1548" t="s">
        <v>162</v>
      </c>
      <c r="BC1548" t="s">
        <v>166</v>
      </c>
      <c r="BD1548">
        <v>0</v>
      </c>
      <c r="BE1548">
        <v>0</v>
      </c>
    </row>
    <row r="1549" spans="1:57" x14ac:dyDescent="0.35">
      <c r="A1549" s="193">
        <v>4112</v>
      </c>
      <c r="B1549">
        <v>2751</v>
      </c>
      <c r="C1549" s="194" t="s">
        <v>190</v>
      </c>
      <c r="D1549" t="s">
        <v>294</v>
      </c>
      <c r="E1549" t="s">
        <v>5621</v>
      </c>
      <c r="F1549" t="s">
        <v>83</v>
      </c>
      <c r="G1549">
        <v>1</v>
      </c>
      <c r="H1549">
        <v>0</v>
      </c>
      <c r="I1549">
        <v>2</v>
      </c>
      <c r="J1549">
        <v>0</v>
      </c>
      <c r="K1549">
        <v>0</v>
      </c>
      <c r="L1549">
        <v>2</v>
      </c>
      <c r="M1549" t="s">
        <v>5622</v>
      </c>
      <c r="N1549" s="165">
        <v>44767.83734953704</v>
      </c>
      <c r="O1549" s="195">
        <f t="shared" si="24"/>
        <v>44767</v>
      </c>
      <c r="P1549">
        <v>0</v>
      </c>
      <c r="Q1549" t="s">
        <v>9046</v>
      </c>
      <c r="R1549">
        <v>92</v>
      </c>
      <c r="S1549">
        <v>589</v>
      </c>
      <c r="T1549" t="s">
        <v>5623</v>
      </c>
      <c r="U1549" t="s">
        <v>130</v>
      </c>
      <c r="V1549" t="s">
        <v>131</v>
      </c>
      <c r="W1549">
        <v>0</v>
      </c>
      <c r="X1549">
        <v>0</v>
      </c>
      <c r="Y1549">
        <v>0</v>
      </c>
      <c r="Z1549">
        <v>0</v>
      </c>
      <c r="AA1549">
        <v>0</v>
      </c>
      <c r="AB1549">
        <v>1</v>
      </c>
      <c r="AC1549">
        <v>7</v>
      </c>
      <c r="AD1549">
        <v>2022</v>
      </c>
      <c r="AG1549" t="s">
        <v>5624</v>
      </c>
      <c r="AH1549">
        <v>25</v>
      </c>
      <c r="AI1549" t="s">
        <v>5625</v>
      </c>
      <c r="AJ1549" t="s">
        <v>200</v>
      </c>
      <c r="AK1549" t="s">
        <v>134</v>
      </c>
      <c r="AL1549">
        <v>0</v>
      </c>
      <c r="AM1549">
        <v>0</v>
      </c>
      <c r="AN1549">
        <v>0</v>
      </c>
      <c r="AO1549">
        <v>0</v>
      </c>
      <c r="AP1549">
        <v>0</v>
      </c>
      <c r="AQ1549">
        <v>0</v>
      </c>
      <c r="AR1549">
        <v>0</v>
      </c>
      <c r="AS1549">
        <v>0</v>
      </c>
      <c r="AT1549">
        <v>0</v>
      </c>
      <c r="AU1549">
        <v>1</v>
      </c>
      <c r="AV1549">
        <v>0</v>
      </c>
      <c r="AW1549">
        <v>0</v>
      </c>
      <c r="AX1549">
        <v>0</v>
      </c>
      <c r="AY1549">
        <v>0</v>
      </c>
      <c r="AZ1549">
        <v>0</v>
      </c>
      <c r="BA1549">
        <v>0</v>
      </c>
      <c r="BB1549" t="s">
        <v>178</v>
      </c>
      <c r="BC1549" t="s">
        <v>166</v>
      </c>
      <c r="BD1549">
        <v>0</v>
      </c>
      <c r="BE1549">
        <v>0</v>
      </c>
    </row>
    <row r="1550" spans="1:57" x14ac:dyDescent="0.35">
      <c r="A1550" s="193">
        <v>3949</v>
      </c>
      <c r="B1550">
        <v>2703</v>
      </c>
      <c r="C1550" s="194" t="s">
        <v>190</v>
      </c>
      <c r="D1550" t="s">
        <v>294</v>
      </c>
      <c r="E1550" t="s">
        <v>5626</v>
      </c>
      <c r="F1550" t="s">
        <v>85</v>
      </c>
      <c r="G1550">
        <v>1</v>
      </c>
      <c r="H1550">
        <v>0</v>
      </c>
      <c r="I1550">
        <v>5</v>
      </c>
      <c r="J1550">
        <v>0</v>
      </c>
      <c r="K1550">
        <v>0</v>
      </c>
      <c r="L1550">
        <v>5</v>
      </c>
      <c r="M1550" t="s">
        <v>5627</v>
      </c>
      <c r="N1550" s="165">
        <v>44762.498564814807</v>
      </c>
      <c r="O1550" s="195">
        <f t="shared" si="24"/>
        <v>44760</v>
      </c>
      <c r="P1550">
        <v>0</v>
      </c>
      <c r="Q1550" t="s">
        <v>9047</v>
      </c>
      <c r="R1550">
        <v>64</v>
      </c>
      <c r="S1550">
        <v>56</v>
      </c>
      <c r="T1550" t="s">
        <v>5628</v>
      </c>
      <c r="U1550" t="s">
        <v>130</v>
      </c>
      <c r="V1550" t="s">
        <v>131</v>
      </c>
      <c r="W1550">
        <v>0</v>
      </c>
      <c r="X1550">
        <v>0</v>
      </c>
      <c r="Y1550">
        <v>0</v>
      </c>
      <c r="Z1550">
        <v>0</v>
      </c>
      <c r="AA1550">
        <v>0</v>
      </c>
      <c r="AB1550">
        <v>0</v>
      </c>
      <c r="AC1550">
        <v>7</v>
      </c>
      <c r="AD1550">
        <v>2022</v>
      </c>
      <c r="AH1550">
        <v>20</v>
      </c>
      <c r="AI1550" t="s">
        <v>5629</v>
      </c>
      <c r="AJ1550" t="s">
        <v>133</v>
      </c>
      <c r="AK1550" t="s">
        <v>134</v>
      </c>
      <c r="AL1550">
        <v>0</v>
      </c>
      <c r="AM1550">
        <v>0</v>
      </c>
      <c r="AN1550">
        <v>0</v>
      </c>
      <c r="AO1550">
        <v>0</v>
      </c>
      <c r="AP1550">
        <v>0</v>
      </c>
      <c r="AQ1550">
        <v>0</v>
      </c>
      <c r="AR1550">
        <v>0</v>
      </c>
      <c r="AS1550">
        <v>0</v>
      </c>
      <c r="AT1550">
        <v>0</v>
      </c>
      <c r="AU1550">
        <v>0</v>
      </c>
      <c r="AV1550">
        <v>0</v>
      </c>
      <c r="AW1550">
        <v>0</v>
      </c>
      <c r="AX1550">
        <v>0</v>
      </c>
      <c r="AY1550">
        <v>0</v>
      </c>
      <c r="AZ1550">
        <v>0</v>
      </c>
      <c r="BA1550">
        <v>1</v>
      </c>
      <c r="BB1550" t="s">
        <v>162</v>
      </c>
      <c r="BC1550" t="s">
        <v>166</v>
      </c>
      <c r="BD1550">
        <v>0</v>
      </c>
      <c r="BE1550">
        <v>0</v>
      </c>
    </row>
    <row r="1551" spans="1:57" x14ac:dyDescent="0.35">
      <c r="A1551" s="193">
        <v>3647</v>
      </c>
      <c r="B1551">
        <v>2620</v>
      </c>
      <c r="C1551" s="194" t="s">
        <v>190</v>
      </c>
      <c r="D1551" t="s">
        <v>294</v>
      </c>
      <c r="E1551" t="s">
        <v>5630</v>
      </c>
      <c r="F1551" t="s">
        <v>86</v>
      </c>
      <c r="G1551">
        <v>1</v>
      </c>
      <c r="H1551">
        <v>1</v>
      </c>
      <c r="I1551">
        <v>3</v>
      </c>
      <c r="J1551">
        <v>0</v>
      </c>
      <c r="K1551">
        <v>0</v>
      </c>
      <c r="L1551">
        <v>4</v>
      </c>
      <c r="M1551" t="s">
        <v>5631</v>
      </c>
      <c r="N1551" s="165">
        <v>44753.912407407413</v>
      </c>
      <c r="O1551" s="195">
        <f t="shared" si="24"/>
        <v>44753</v>
      </c>
      <c r="P1551">
        <v>0</v>
      </c>
      <c r="Q1551" t="s">
        <v>9048</v>
      </c>
      <c r="R1551">
        <v>774</v>
      </c>
      <c r="S1551">
        <v>978</v>
      </c>
      <c r="T1551" t="s">
        <v>5632</v>
      </c>
      <c r="U1551" t="s">
        <v>130</v>
      </c>
      <c r="V1551" t="s">
        <v>131</v>
      </c>
      <c r="W1551">
        <v>0</v>
      </c>
      <c r="X1551">
        <v>0</v>
      </c>
      <c r="Y1551">
        <v>0</v>
      </c>
      <c r="Z1551">
        <v>0</v>
      </c>
      <c r="AA1551">
        <v>0</v>
      </c>
      <c r="AB1551">
        <v>0</v>
      </c>
      <c r="AC1551">
        <v>7</v>
      </c>
      <c r="AD1551">
        <v>2022</v>
      </c>
      <c r="AH1551">
        <v>11</v>
      </c>
      <c r="AI1551" t="s">
        <v>5633</v>
      </c>
      <c r="AJ1551" t="s">
        <v>133</v>
      </c>
      <c r="AK1551" t="s">
        <v>134</v>
      </c>
      <c r="AL1551">
        <v>0</v>
      </c>
      <c r="AM1551">
        <v>1</v>
      </c>
      <c r="AN1551">
        <v>0</v>
      </c>
      <c r="AO1551">
        <v>1</v>
      </c>
      <c r="AP1551">
        <v>1</v>
      </c>
      <c r="AQ1551">
        <v>0</v>
      </c>
      <c r="AR1551">
        <v>0</v>
      </c>
      <c r="AS1551">
        <v>0</v>
      </c>
      <c r="AT1551">
        <v>0</v>
      </c>
      <c r="AU1551">
        <v>0</v>
      </c>
      <c r="AV1551">
        <v>0</v>
      </c>
      <c r="AW1551">
        <v>0</v>
      </c>
      <c r="AX1551">
        <v>0</v>
      </c>
      <c r="AY1551">
        <v>0</v>
      </c>
      <c r="AZ1551">
        <v>0</v>
      </c>
      <c r="BA1551">
        <v>0</v>
      </c>
      <c r="BB1551" t="s">
        <v>162</v>
      </c>
      <c r="BC1551" t="s">
        <v>166</v>
      </c>
      <c r="BD1551">
        <v>0</v>
      </c>
      <c r="BE1551">
        <v>0</v>
      </c>
    </row>
    <row r="1552" spans="1:57" x14ac:dyDescent="0.35">
      <c r="A1552" s="193">
        <v>3924</v>
      </c>
      <c r="B1552">
        <v>2701</v>
      </c>
      <c r="C1552" s="194" t="s">
        <v>190</v>
      </c>
      <c r="D1552" t="s">
        <v>294</v>
      </c>
      <c r="E1552" t="s">
        <v>5634</v>
      </c>
      <c r="F1552" t="s">
        <v>86</v>
      </c>
      <c r="G1552">
        <v>1</v>
      </c>
      <c r="H1552">
        <v>0</v>
      </c>
      <c r="I1552">
        <v>2</v>
      </c>
      <c r="J1552">
        <v>0</v>
      </c>
      <c r="K1552">
        <v>0</v>
      </c>
      <c r="L1552">
        <v>2</v>
      </c>
      <c r="M1552" t="s">
        <v>5635</v>
      </c>
      <c r="N1552" s="165">
        <v>44761.933125000003</v>
      </c>
      <c r="O1552" s="195">
        <f t="shared" si="24"/>
        <v>44760</v>
      </c>
      <c r="P1552">
        <v>0</v>
      </c>
      <c r="Q1552" t="s">
        <v>9049</v>
      </c>
      <c r="R1552">
        <v>315</v>
      </c>
      <c r="S1552">
        <v>718</v>
      </c>
      <c r="T1552" t="s">
        <v>5636</v>
      </c>
      <c r="U1552" t="s">
        <v>130</v>
      </c>
      <c r="V1552" t="s">
        <v>131</v>
      </c>
      <c r="W1552">
        <v>0</v>
      </c>
      <c r="X1552">
        <v>0</v>
      </c>
      <c r="Y1552">
        <v>0</v>
      </c>
      <c r="Z1552">
        <v>0</v>
      </c>
      <c r="AA1552">
        <v>0</v>
      </c>
      <c r="AB1552">
        <v>0</v>
      </c>
      <c r="AC1552">
        <v>7</v>
      </c>
      <c r="AD1552">
        <v>2022</v>
      </c>
      <c r="AH1552">
        <v>19</v>
      </c>
      <c r="AI1552" t="s">
        <v>5637</v>
      </c>
      <c r="AJ1552" t="s">
        <v>252</v>
      </c>
      <c r="AK1552" t="s">
        <v>134</v>
      </c>
      <c r="AL1552">
        <v>0</v>
      </c>
      <c r="AM1552">
        <v>0</v>
      </c>
      <c r="AN1552">
        <v>0</v>
      </c>
      <c r="AO1552">
        <v>0</v>
      </c>
      <c r="AP1552">
        <v>0</v>
      </c>
      <c r="AQ1552">
        <v>0</v>
      </c>
      <c r="AR1552">
        <v>0</v>
      </c>
      <c r="AS1552">
        <v>0</v>
      </c>
      <c r="AT1552">
        <v>0</v>
      </c>
      <c r="AU1552">
        <v>0</v>
      </c>
      <c r="AV1552">
        <v>0</v>
      </c>
      <c r="AW1552">
        <v>1</v>
      </c>
      <c r="AX1552">
        <v>0</v>
      </c>
      <c r="AY1552">
        <v>0</v>
      </c>
      <c r="AZ1552">
        <v>0</v>
      </c>
      <c r="BA1552">
        <v>0</v>
      </c>
      <c r="BB1552" t="s">
        <v>195</v>
      </c>
      <c r="BC1552" t="s">
        <v>166</v>
      </c>
      <c r="BD1552">
        <v>0</v>
      </c>
      <c r="BE1552">
        <v>0</v>
      </c>
    </row>
    <row r="1553" spans="1:57" x14ac:dyDescent="0.35">
      <c r="A1553" s="193">
        <v>329</v>
      </c>
      <c r="B1553">
        <v>6689</v>
      </c>
      <c r="C1553" s="194" t="s">
        <v>125</v>
      </c>
      <c r="D1553" t="s">
        <v>294</v>
      </c>
      <c r="E1553" t="s">
        <v>9050</v>
      </c>
      <c r="F1553" t="s">
        <v>86</v>
      </c>
      <c r="G1553">
        <v>1</v>
      </c>
      <c r="H1553">
        <v>3</v>
      </c>
      <c r="I1553">
        <v>0</v>
      </c>
      <c r="J1553">
        <v>0</v>
      </c>
      <c r="K1553">
        <v>0</v>
      </c>
      <c r="L1553">
        <v>3</v>
      </c>
      <c r="M1553" t="s">
        <v>9051</v>
      </c>
      <c r="N1553" s="165">
        <v>44816.469687500001</v>
      </c>
      <c r="O1553" s="195">
        <f t="shared" si="24"/>
        <v>44816</v>
      </c>
      <c r="P1553">
        <v>0</v>
      </c>
      <c r="Q1553" t="s">
        <v>9052</v>
      </c>
      <c r="R1553">
        <v>696</v>
      </c>
      <c r="S1553">
        <v>27</v>
      </c>
      <c r="T1553" t="s">
        <v>9053</v>
      </c>
      <c r="U1553" t="s">
        <v>130</v>
      </c>
      <c r="V1553" t="s">
        <v>131</v>
      </c>
      <c r="W1553">
        <v>0</v>
      </c>
      <c r="X1553">
        <v>0</v>
      </c>
      <c r="Y1553">
        <v>0</v>
      </c>
      <c r="Z1553">
        <v>1</v>
      </c>
      <c r="AA1553">
        <v>0</v>
      </c>
      <c r="AB1553">
        <v>1</v>
      </c>
      <c r="AC1553">
        <v>9</v>
      </c>
      <c r="AD1553">
        <v>2022</v>
      </c>
      <c r="AE1553" t="s">
        <v>9054</v>
      </c>
      <c r="AG1553" t="s">
        <v>9055</v>
      </c>
      <c r="AH1553">
        <v>12</v>
      </c>
      <c r="AI1553" t="s">
        <v>9056</v>
      </c>
      <c r="AJ1553" t="s">
        <v>252</v>
      </c>
      <c r="AK1553" t="s">
        <v>134</v>
      </c>
      <c r="AL1553">
        <v>0</v>
      </c>
      <c r="AM1553">
        <v>0</v>
      </c>
      <c r="AN1553">
        <v>1</v>
      </c>
      <c r="AO1553">
        <v>0</v>
      </c>
      <c r="AP1553">
        <v>0</v>
      </c>
      <c r="AQ1553">
        <v>0</v>
      </c>
      <c r="AR1553">
        <v>0</v>
      </c>
      <c r="AS1553">
        <v>0</v>
      </c>
      <c r="AT1553">
        <v>0</v>
      </c>
      <c r="AU1553">
        <v>0</v>
      </c>
      <c r="AV1553">
        <v>0</v>
      </c>
      <c r="AW1553">
        <v>0</v>
      </c>
      <c r="AX1553">
        <v>0</v>
      </c>
      <c r="AY1553">
        <v>0</v>
      </c>
      <c r="AZ1553">
        <v>0</v>
      </c>
      <c r="BA1553">
        <v>0</v>
      </c>
      <c r="BB1553" t="s">
        <v>195</v>
      </c>
      <c r="BC1553" t="s">
        <v>166</v>
      </c>
      <c r="BD1553">
        <v>0</v>
      </c>
      <c r="BE1553">
        <v>0</v>
      </c>
    </row>
    <row r="1554" spans="1:57" x14ac:dyDescent="0.35">
      <c r="A1554" s="193">
        <v>3519</v>
      </c>
      <c r="B1554">
        <v>5355</v>
      </c>
      <c r="C1554" s="194" t="s">
        <v>125</v>
      </c>
      <c r="D1554" t="s">
        <v>97</v>
      </c>
      <c r="E1554" t="s">
        <v>5638</v>
      </c>
      <c r="F1554" t="s">
        <v>86</v>
      </c>
      <c r="G1554">
        <v>1</v>
      </c>
      <c r="H1554">
        <v>0</v>
      </c>
      <c r="I1554">
        <v>0</v>
      </c>
      <c r="J1554">
        <v>0</v>
      </c>
      <c r="K1554">
        <v>0</v>
      </c>
      <c r="L1554">
        <v>0</v>
      </c>
      <c r="M1554" t="s">
        <v>5639</v>
      </c>
      <c r="N1554" s="165">
        <v>44739.395138888889</v>
      </c>
      <c r="O1554" s="195">
        <f t="shared" si="24"/>
        <v>44739</v>
      </c>
      <c r="P1554">
        <v>0</v>
      </c>
      <c r="Q1554" t="s">
        <v>9057</v>
      </c>
      <c r="R1554">
        <v>0</v>
      </c>
      <c r="S1554">
        <v>0</v>
      </c>
      <c r="T1554" t="s">
        <v>5640</v>
      </c>
      <c r="U1554" t="s">
        <v>130</v>
      </c>
      <c r="V1554" t="s">
        <v>131</v>
      </c>
      <c r="W1554">
        <v>1</v>
      </c>
      <c r="X1554">
        <v>0</v>
      </c>
      <c r="Y1554">
        <v>0</v>
      </c>
      <c r="Z1554">
        <v>1</v>
      </c>
      <c r="AA1554">
        <v>0</v>
      </c>
      <c r="AB1554">
        <v>1</v>
      </c>
      <c r="AC1554">
        <v>6</v>
      </c>
      <c r="AD1554">
        <v>2022</v>
      </c>
      <c r="AH1554">
        <v>27</v>
      </c>
      <c r="AI1554" t="s">
        <v>5641</v>
      </c>
      <c r="AJ1554" t="s">
        <v>152</v>
      </c>
      <c r="AK1554" t="s">
        <v>171</v>
      </c>
      <c r="AL1554">
        <v>0</v>
      </c>
      <c r="AM1554">
        <v>0</v>
      </c>
      <c r="AN1554">
        <v>0</v>
      </c>
      <c r="AO1554">
        <v>0</v>
      </c>
      <c r="AP1554">
        <v>0</v>
      </c>
      <c r="AQ1554">
        <v>0</v>
      </c>
      <c r="AR1554">
        <v>0</v>
      </c>
      <c r="AS1554">
        <v>0</v>
      </c>
      <c r="AT1554">
        <v>0</v>
      </c>
      <c r="AU1554">
        <v>0</v>
      </c>
      <c r="AV1554">
        <v>0</v>
      </c>
      <c r="AW1554">
        <v>0</v>
      </c>
      <c r="AX1554">
        <v>0</v>
      </c>
      <c r="AY1554">
        <v>0</v>
      </c>
      <c r="AZ1554">
        <v>0</v>
      </c>
      <c r="BA1554">
        <v>0</v>
      </c>
      <c r="BB1554" t="s">
        <v>178</v>
      </c>
      <c r="BC1554" t="s">
        <v>166</v>
      </c>
      <c r="BD1554">
        <v>0</v>
      </c>
      <c r="BE1554">
        <v>0</v>
      </c>
    </row>
    <row r="1555" spans="1:57" x14ac:dyDescent="0.35">
      <c r="A1555" s="193">
        <v>3450</v>
      </c>
      <c r="B1555">
        <v>6199</v>
      </c>
      <c r="C1555" s="194" t="s">
        <v>125</v>
      </c>
      <c r="D1555" t="s">
        <v>155</v>
      </c>
      <c r="E1555" t="s">
        <v>5642</v>
      </c>
      <c r="F1555" t="s">
        <v>86</v>
      </c>
      <c r="G1555">
        <v>1</v>
      </c>
      <c r="H1555">
        <v>0</v>
      </c>
      <c r="I1555">
        <v>0</v>
      </c>
      <c r="J1555">
        <v>0</v>
      </c>
      <c r="K1555">
        <v>0</v>
      </c>
      <c r="L1555">
        <v>0</v>
      </c>
      <c r="M1555" t="s">
        <v>5643</v>
      </c>
      <c r="N1555" s="165">
        <v>44730.461805555547</v>
      </c>
      <c r="O1555" s="195">
        <f t="shared" si="24"/>
        <v>44725</v>
      </c>
      <c r="P1555">
        <v>0</v>
      </c>
      <c r="Q1555" t="s">
        <v>9058</v>
      </c>
      <c r="R1555">
        <v>0</v>
      </c>
      <c r="S1555">
        <v>0</v>
      </c>
      <c r="T1555" t="s">
        <v>4632</v>
      </c>
      <c r="U1555" t="s">
        <v>130</v>
      </c>
      <c r="V1555" t="s">
        <v>131</v>
      </c>
      <c r="W1555">
        <v>1</v>
      </c>
      <c r="X1555">
        <v>0</v>
      </c>
      <c r="Y1555">
        <v>0</v>
      </c>
      <c r="Z1555">
        <v>0</v>
      </c>
      <c r="AA1555">
        <v>0</v>
      </c>
      <c r="AB1555">
        <v>1</v>
      </c>
      <c r="AC1555">
        <v>6</v>
      </c>
      <c r="AD1555">
        <v>2022</v>
      </c>
      <c r="AH1555">
        <v>18</v>
      </c>
      <c r="AI1555" t="s">
        <v>5644</v>
      </c>
      <c r="AJ1555" t="s">
        <v>152</v>
      </c>
      <c r="AK1555" t="s">
        <v>7423</v>
      </c>
      <c r="AL1555">
        <v>0</v>
      </c>
      <c r="AM1555">
        <v>0</v>
      </c>
      <c r="AN1555">
        <v>0</v>
      </c>
      <c r="AO1555">
        <v>0</v>
      </c>
      <c r="AP1555">
        <v>0</v>
      </c>
      <c r="AQ1555">
        <v>1</v>
      </c>
      <c r="AR1555">
        <v>0</v>
      </c>
      <c r="AS1555">
        <v>0</v>
      </c>
      <c r="AT1555">
        <v>0</v>
      </c>
      <c r="AU1555">
        <v>0</v>
      </c>
      <c r="AV1555">
        <v>0</v>
      </c>
      <c r="AW1555">
        <v>0</v>
      </c>
      <c r="AX1555">
        <v>0</v>
      </c>
      <c r="AY1555">
        <v>0</v>
      </c>
      <c r="AZ1555">
        <v>0</v>
      </c>
      <c r="BA1555">
        <v>0</v>
      </c>
      <c r="BB1555" t="s">
        <v>195</v>
      </c>
      <c r="BC1555" t="s">
        <v>166</v>
      </c>
      <c r="BD1555">
        <v>0</v>
      </c>
      <c r="BE1555">
        <v>0</v>
      </c>
    </row>
    <row r="1556" spans="1:57" x14ac:dyDescent="0.35">
      <c r="A1556" s="193">
        <v>4448</v>
      </c>
      <c r="B1556">
        <v>5238</v>
      </c>
      <c r="C1556" s="194" t="s">
        <v>125</v>
      </c>
      <c r="D1556" t="s">
        <v>126</v>
      </c>
      <c r="E1556" t="s">
        <v>4998</v>
      </c>
      <c r="F1556" t="s">
        <v>86</v>
      </c>
      <c r="G1556">
        <v>1</v>
      </c>
      <c r="H1556">
        <v>0</v>
      </c>
      <c r="I1556">
        <v>0</v>
      </c>
      <c r="J1556">
        <v>0</v>
      </c>
      <c r="K1556">
        <v>0</v>
      </c>
      <c r="L1556">
        <v>0</v>
      </c>
      <c r="M1556" t="s">
        <v>5645</v>
      </c>
      <c r="N1556" s="165">
        <v>44780.204618055563</v>
      </c>
      <c r="O1556" s="195">
        <f t="shared" si="24"/>
        <v>44774</v>
      </c>
      <c r="P1556">
        <v>0</v>
      </c>
      <c r="Q1556" t="s">
        <v>9059</v>
      </c>
      <c r="R1556">
        <v>0</v>
      </c>
      <c r="S1556">
        <v>0</v>
      </c>
      <c r="T1556" t="s">
        <v>5646</v>
      </c>
      <c r="U1556" t="s">
        <v>130</v>
      </c>
      <c r="V1556" t="s">
        <v>131</v>
      </c>
      <c r="W1556">
        <v>0</v>
      </c>
      <c r="X1556">
        <v>0</v>
      </c>
      <c r="Y1556">
        <v>0</v>
      </c>
      <c r="Z1556">
        <v>0</v>
      </c>
      <c r="AA1556">
        <v>0</v>
      </c>
      <c r="AB1556">
        <v>1</v>
      </c>
      <c r="AC1556">
        <v>8</v>
      </c>
      <c r="AD1556">
        <v>2022</v>
      </c>
      <c r="AH1556">
        <v>7</v>
      </c>
      <c r="AI1556" t="s">
        <v>5647</v>
      </c>
      <c r="AJ1556" t="s">
        <v>160</v>
      </c>
      <c r="AK1556" t="s">
        <v>134</v>
      </c>
      <c r="AL1556">
        <v>0</v>
      </c>
      <c r="AM1556">
        <v>0</v>
      </c>
      <c r="AN1556">
        <v>0</v>
      </c>
      <c r="AO1556">
        <v>0</v>
      </c>
      <c r="AP1556">
        <v>0</v>
      </c>
      <c r="AQ1556">
        <v>0</v>
      </c>
      <c r="AR1556">
        <v>0</v>
      </c>
      <c r="AS1556">
        <v>0</v>
      </c>
      <c r="AT1556">
        <v>0</v>
      </c>
      <c r="AU1556">
        <v>0</v>
      </c>
      <c r="AV1556">
        <v>0</v>
      </c>
      <c r="AW1556">
        <v>0</v>
      </c>
      <c r="AX1556">
        <v>0</v>
      </c>
      <c r="AY1556">
        <v>0</v>
      </c>
      <c r="AZ1556">
        <v>0</v>
      </c>
      <c r="BA1556">
        <v>0</v>
      </c>
      <c r="BC1556" t="s">
        <v>153</v>
      </c>
      <c r="BD1556">
        <v>0</v>
      </c>
      <c r="BE1556">
        <v>0</v>
      </c>
    </row>
    <row r="1557" spans="1:57" x14ac:dyDescent="0.35">
      <c r="A1557" s="193">
        <v>3959</v>
      </c>
      <c r="B1557">
        <v>2990</v>
      </c>
      <c r="C1557" s="194" t="s">
        <v>190</v>
      </c>
      <c r="D1557" t="s">
        <v>294</v>
      </c>
      <c r="E1557" t="s">
        <v>5648</v>
      </c>
      <c r="F1557" t="s">
        <v>86</v>
      </c>
      <c r="G1557">
        <v>1</v>
      </c>
      <c r="H1557">
        <v>0</v>
      </c>
      <c r="I1557">
        <v>0</v>
      </c>
      <c r="J1557">
        <v>0</v>
      </c>
      <c r="K1557">
        <v>0</v>
      </c>
      <c r="L1557">
        <v>0</v>
      </c>
      <c r="M1557" t="s">
        <v>5649</v>
      </c>
      <c r="N1557" s="165">
        <v>44762.610231481478</v>
      </c>
      <c r="O1557" s="195">
        <f t="shared" si="24"/>
        <v>44760</v>
      </c>
      <c r="P1557">
        <v>0</v>
      </c>
      <c r="Q1557" t="s">
        <v>9060</v>
      </c>
      <c r="R1557">
        <v>556</v>
      </c>
      <c r="S1557">
        <v>649</v>
      </c>
      <c r="T1557" t="s">
        <v>5650</v>
      </c>
      <c r="U1557" t="s">
        <v>130</v>
      </c>
      <c r="V1557" t="s">
        <v>131</v>
      </c>
      <c r="W1557">
        <v>0</v>
      </c>
      <c r="X1557">
        <v>0</v>
      </c>
      <c r="Y1557">
        <v>0</v>
      </c>
      <c r="Z1557">
        <v>0</v>
      </c>
      <c r="AA1557">
        <v>0</v>
      </c>
      <c r="AB1557">
        <v>0</v>
      </c>
      <c r="AC1557">
        <v>7</v>
      </c>
      <c r="AD1557">
        <v>2022</v>
      </c>
      <c r="AE1557" t="s">
        <v>5651</v>
      </c>
      <c r="AF1557" t="s">
        <v>9061</v>
      </c>
      <c r="AG1557" t="s">
        <v>5652</v>
      </c>
      <c r="AH1557">
        <v>20</v>
      </c>
      <c r="AI1557" t="s">
        <v>5653</v>
      </c>
      <c r="AJ1557" t="s">
        <v>133</v>
      </c>
      <c r="AK1557" t="s">
        <v>134</v>
      </c>
      <c r="AL1557">
        <v>0</v>
      </c>
      <c r="AM1557">
        <v>0</v>
      </c>
      <c r="AN1557">
        <v>0</v>
      </c>
      <c r="AO1557">
        <v>0</v>
      </c>
      <c r="AP1557">
        <v>0</v>
      </c>
      <c r="AQ1557">
        <v>1</v>
      </c>
      <c r="AR1557">
        <v>0</v>
      </c>
      <c r="AS1557">
        <v>0</v>
      </c>
      <c r="AT1557">
        <v>0</v>
      </c>
      <c r="AU1557">
        <v>0</v>
      </c>
      <c r="AV1557">
        <v>0</v>
      </c>
      <c r="AW1557">
        <v>0</v>
      </c>
      <c r="AX1557">
        <v>0</v>
      </c>
      <c r="AY1557">
        <v>0</v>
      </c>
      <c r="AZ1557">
        <v>0</v>
      </c>
      <c r="BA1557">
        <v>0</v>
      </c>
      <c r="BB1557" t="s">
        <v>195</v>
      </c>
      <c r="BC1557" t="s">
        <v>166</v>
      </c>
      <c r="BD1557">
        <v>0</v>
      </c>
      <c r="BE1557">
        <v>0</v>
      </c>
    </row>
    <row r="1558" spans="1:57" x14ac:dyDescent="0.35">
      <c r="A1558" s="193">
        <v>409</v>
      </c>
      <c r="B1558">
        <v>6370</v>
      </c>
      <c r="C1558" s="194" t="s">
        <v>125</v>
      </c>
      <c r="D1558" t="s">
        <v>155</v>
      </c>
      <c r="E1558" t="s">
        <v>5654</v>
      </c>
      <c r="F1558" t="s">
        <v>86</v>
      </c>
      <c r="G1558">
        <v>1</v>
      </c>
      <c r="H1558">
        <v>0</v>
      </c>
      <c r="I1558">
        <v>0</v>
      </c>
      <c r="J1558">
        <v>0</v>
      </c>
      <c r="K1558">
        <v>0</v>
      </c>
      <c r="L1558">
        <v>0</v>
      </c>
      <c r="M1558" t="s">
        <v>5655</v>
      </c>
      <c r="N1558" s="165">
        <v>44648.963194444441</v>
      </c>
      <c r="O1558" s="195">
        <f t="shared" si="24"/>
        <v>44648</v>
      </c>
      <c r="P1558">
        <v>0</v>
      </c>
      <c r="Q1558" t="s">
        <v>9062</v>
      </c>
      <c r="R1558">
        <v>0</v>
      </c>
      <c r="S1558">
        <v>0</v>
      </c>
      <c r="T1558" t="s">
        <v>375</v>
      </c>
      <c r="U1558" t="s">
        <v>130</v>
      </c>
      <c r="V1558" t="s">
        <v>131</v>
      </c>
      <c r="W1558">
        <v>0</v>
      </c>
      <c r="X1558">
        <v>0</v>
      </c>
      <c r="Y1558">
        <v>0</v>
      </c>
      <c r="Z1558">
        <v>1</v>
      </c>
      <c r="AA1558">
        <v>0</v>
      </c>
      <c r="AB1558">
        <v>1</v>
      </c>
      <c r="AC1558">
        <v>3</v>
      </c>
      <c r="AD1558">
        <v>2022</v>
      </c>
      <c r="AE1558" t="s">
        <v>5656</v>
      </c>
      <c r="AH1558">
        <v>28</v>
      </c>
      <c r="AI1558" t="s">
        <v>5657</v>
      </c>
      <c r="AJ1558" t="s">
        <v>152</v>
      </c>
      <c r="AK1558" t="s">
        <v>7423</v>
      </c>
      <c r="AL1558">
        <v>0</v>
      </c>
      <c r="AM1558">
        <v>0</v>
      </c>
      <c r="AN1558">
        <v>0</v>
      </c>
      <c r="AO1558">
        <v>0</v>
      </c>
      <c r="AP1558">
        <v>0</v>
      </c>
      <c r="AQ1558">
        <v>0</v>
      </c>
      <c r="AR1558">
        <v>0</v>
      </c>
      <c r="AS1558">
        <v>0</v>
      </c>
      <c r="AT1558">
        <v>0</v>
      </c>
      <c r="AU1558">
        <v>0</v>
      </c>
      <c r="AV1558">
        <v>0</v>
      </c>
      <c r="AW1558">
        <v>0</v>
      </c>
      <c r="AX1558">
        <v>1</v>
      </c>
      <c r="AY1558">
        <v>0</v>
      </c>
      <c r="AZ1558">
        <v>0</v>
      </c>
      <c r="BA1558">
        <v>0</v>
      </c>
      <c r="BB1558" t="s">
        <v>162</v>
      </c>
      <c r="BC1558" t="s">
        <v>166</v>
      </c>
      <c r="BD1558">
        <v>0</v>
      </c>
      <c r="BE1558">
        <v>0</v>
      </c>
    </row>
    <row r="1559" spans="1:57" x14ac:dyDescent="0.35">
      <c r="A1559" s="193">
        <v>42</v>
      </c>
      <c r="B1559">
        <v>6349</v>
      </c>
      <c r="C1559" s="194" t="s">
        <v>125</v>
      </c>
      <c r="D1559" t="s">
        <v>155</v>
      </c>
      <c r="E1559" t="s">
        <v>5658</v>
      </c>
      <c r="F1559" t="s">
        <v>86</v>
      </c>
      <c r="G1559">
        <v>1</v>
      </c>
      <c r="H1559">
        <v>0</v>
      </c>
      <c r="I1559">
        <v>0</v>
      </c>
      <c r="J1559">
        <v>0</v>
      </c>
      <c r="K1559">
        <v>0</v>
      </c>
      <c r="L1559">
        <v>0</v>
      </c>
      <c r="M1559" t="s">
        <v>5659</v>
      </c>
      <c r="N1559" s="165">
        <v>44623.723611111112</v>
      </c>
      <c r="O1559" s="195">
        <f t="shared" si="24"/>
        <v>44620</v>
      </c>
      <c r="P1559">
        <v>0</v>
      </c>
      <c r="Q1559" t="s">
        <v>9063</v>
      </c>
      <c r="R1559">
        <v>0</v>
      </c>
      <c r="S1559">
        <v>0</v>
      </c>
      <c r="T1559" t="s">
        <v>829</v>
      </c>
      <c r="U1559" t="s">
        <v>130</v>
      </c>
      <c r="V1559" t="s">
        <v>131</v>
      </c>
      <c r="W1559">
        <v>0</v>
      </c>
      <c r="X1559">
        <v>0</v>
      </c>
      <c r="Y1559">
        <v>1</v>
      </c>
      <c r="Z1559">
        <v>1</v>
      </c>
      <c r="AA1559">
        <v>0</v>
      </c>
      <c r="AB1559">
        <v>1</v>
      </c>
      <c r="AC1559">
        <v>3</v>
      </c>
      <c r="AD1559">
        <v>2022</v>
      </c>
      <c r="AE1559" t="s">
        <v>5660</v>
      </c>
      <c r="AH1559">
        <v>3</v>
      </c>
      <c r="AI1559" t="s">
        <v>5661</v>
      </c>
      <c r="AJ1559" t="s">
        <v>152</v>
      </c>
      <c r="AK1559" t="s">
        <v>7423</v>
      </c>
      <c r="AL1559">
        <v>0</v>
      </c>
      <c r="AM1559">
        <v>0</v>
      </c>
      <c r="AN1559">
        <v>0</v>
      </c>
      <c r="AO1559">
        <v>0</v>
      </c>
      <c r="AP1559">
        <v>0</v>
      </c>
      <c r="AQ1559">
        <v>0</v>
      </c>
      <c r="AR1559">
        <v>0</v>
      </c>
      <c r="AS1559">
        <v>0</v>
      </c>
      <c r="AT1559">
        <v>0</v>
      </c>
      <c r="AU1559">
        <v>0</v>
      </c>
      <c r="AV1559">
        <v>0</v>
      </c>
      <c r="AW1559">
        <v>0</v>
      </c>
      <c r="AX1559">
        <v>1</v>
      </c>
      <c r="AY1559">
        <v>0</v>
      </c>
      <c r="AZ1559">
        <v>0</v>
      </c>
      <c r="BA1559">
        <v>0</v>
      </c>
      <c r="BB1559" t="s">
        <v>178</v>
      </c>
      <c r="BC1559" t="s">
        <v>166</v>
      </c>
      <c r="BD1559">
        <v>0</v>
      </c>
      <c r="BE1559">
        <v>0</v>
      </c>
    </row>
    <row r="1560" spans="1:57" x14ac:dyDescent="0.35">
      <c r="A1560" s="193">
        <v>4309</v>
      </c>
      <c r="B1560">
        <v>3053</v>
      </c>
      <c r="C1560" s="194" t="s">
        <v>125</v>
      </c>
      <c r="D1560" t="s">
        <v>294</v>
      </c>
      <c r="E1560" t="s">
        <v>5662</v>
      </c>
      <c r="F1560" t="s">
        <v>86</v>
      </c>
      <c r="G1560">
        <v>1</v>
      </c>
      <c r="H1560">
        <v>0</v>
      </c>
      <c r="I1560">
        <v>0</v>
      </c>
      <c r="J1560">
        <v>0</v>
      </c>
      <c r="K1560">
        <v>0</v>
      </c>
      <c r="L1560">
        <v>0</v>
      </c>
      <c r="M1560" t="s">
        <v>5663</v>
      </c>
      <c r="N1560" s="165">
        <v>44775.745266203703</v>
      </c>
      <c r="O1560" s="195">
        <f t="shared" si="24"/>
        <v>44774</v>
      </c>
      <c r="P1560">
        <v>0</v>
      </c>
      <c r="Q1560" t="s">
        <v>8892</v>
      </c>
      <c r="R1560">
        <v>52</v>
      </c>
      <c r="S1560">
        <v>9</v>
      </c>
      <c r="T1560" t="s">
        <v>5107</v>
      </c>
      <c r="U1560" t="s">
        <v>130</v>
      </c>
      <c r="V1560" t="s">
        <v>131</v>
      </c>
      <c r="W1560">
        <v>0</v>
      </c>
      <c r="X1560">
        <v>0</v>
      </c>
      <c r="Y1560">
        <v>0</v>
      </c>
      <c r="Z1560">
        <v>0</v>
      </c>
      <c r="AA1560">
        <v>0</v>
      </c>
      <c r="AB1560">
        <v>0</v>
      </c>
      <c r="AC1560">
        <v>8</v>
      </c>
      <c r="AD1560">
        <v>2022</v>
      </c>
      <c r="AE1560" t="s">
        <v>2073</v>
      </c>
      <c r="AF1560" t="s">
        <v>7671</v>
      </c>
      <c r="AH1560">
        <v>2</v>
      </c>
      <c r="AI1560" t="s">
        <v>5664</v>
      </c>
      <c r="AJ1560" t="s">
        <v>133</v>
      </c>
      <c r="AK1560" t="s">
        <v>134</v>
      </c>
      <c r="AL1560">
        <v>0</v>
      </c>
      <c r="AM1560">
        <v>0</v>
      </c>
      <c r="AN1560">
        <v>0</v>
      </c>
      <c r="AO1560">
        <v>0</v>
      </c>
      <c r="AP1560">
        <v>0</v>
      </c>
      <c r="AQ1560">
        <v>0</v>
      </c>
      <c r="AR1560">
        <v>0</v>
      </c>
      <c r="AS1560">
        <v>0</v>
      </c>
      <c r="AT1560">
        <v>0</v>
      </c>
      <c r="AU1560">
        <v>0</v>
      </c>
      <c r="AV1560">
        <v>0</v>
      </c>
      <c r="AW1560">
        <v>1</v>
      </c>
      <c r="AX1560">
        <v>0</v>
      </c>
      <c r="AY1560">
        <v>0</v>
      </c>
      <c r="AZ1560">
        <v>0</v>
      </c>
      <c r="BA1560">
        <v>0</v>
      </c>
      <c r="BC1560" t="s">
        <v>153</v>
      </c>
      <c r="BD1560">
        <v>1</v>
      </c>
      <c r="BE1560">
        <v>0</v>
      </c>
    </row>
    <row r="1561" spans="1:57" x14ac:dyDescent="0.35">
      <c r="A1561" s="193">
        <v>957</v>
      </c>
      <c r="B1561">
        <v>125</v>
      </c>
      <c r="C1561" s="194" t="s">
        <v>125</v>
      </c>
      <c r="D1561" t="s">
        <v>366</v>
      </c>
      <c r="E1561" t="s">
        <v>5665</v>
      </c>
      <c r="F1561" t="s">
        <v>83</v>
      </c>
      <c r="G1561">
        <v>1</v>
      </c>
      <c r="H1561">
        <v>0</v>
      </c>
      <c r="I1561">
        <v>1</v>
      </c>
      <c r="J1561">
        <v>0</v>
      </c>
      <c r="K1561">
        <v>0</v>
      </c>
      <c r="L1561">
        <v>1</v>
      </c>
      <c r="M1561" t="s">
        <v>5666</v>
      </c>
      <c r="N1561" s="165">
        <v>44696.618888888886</v>
      </c>
      <c r="O1561" s="195">
        <f t="shared" si="24"/>
        <v>44690</v>
      </c>
      <c r="P1561">
        <v>0</v>
      </c>
      <c r="Q1561" t="s">
        <v>7479</v>
      </c>
      <c r="R1561">
        <v>0</v>
      </c>
      <c r="S1561">
        <v>0</v>
      </c>
      <c r="T1561" t="s">
        <v>369</v>
      </c>
      <c r="U1561" t="s">
        <v>130</v>
      </c>
      <c r="V1561" t="s">
        <v>131</v>
      </c>
      <c r="W1561">
        <v>1</v>
      </c>
      <c r="X1561">
        <v>0</v>
      </c>
      <c r="Y1561">
        <v>0</v>
      </c>
      <c r="Z1561">
        <v>0</v>
      </c>
      <c r="AA1561">
        <v>0</v>
      </c>
      <c r="AB1561">
        <v>0</v>
      </c>
      <c r="AC1561">
        <v>5</v>
      </c>
      <c r="AD1561">
        <v>2022</v>
      </c>
      <c r="AE1561" t="s">
        <v>5667</v>
      </c>
      <c r="AH1561">
        <v>15</v>
      </c>
      <c r="AI1561" t="s">
        <v>5668</v>
      </c>
      <c r="AJ1561" t="s">
        <v>160</v>
      </c>
      <c r="AK1561" t="s">
        <v>161</v>
      </c>
      <c r="AL1561">
        <v>0</v>
      </c>
      <c r="AM1561">
        <v>0</v>
      </c>
      <c r="AN1561">
        <v>0</v>
      </c>
      <c r="AO1561">
        <v>0</v>
      </c>
      <c r="AP1561">
        <v>0</v>
      </c>
      <c r="AQ1561">
        <v>0</v>
      </c>
      <c r="AR1561">
        <v>0</v>
      </c>
      <c r="AS1561">
        <v>0</v>
      </c>
      <c r="AT1561">
        <v>0</v>
      </c>
      <c r="AU1561">
        <v>1</v>
      </c>
      <c r="AV1561">
        <v>0</v>
      </c>
      <c r="AW1561">
        <v>0</v>
      </c>
      <c r="AX1561">
        <v>0</v>
      </c>
      <c r="AY1561">
        <v>0</v>
      </c>
      <c r="AZ1561">
        <v>0</v>
      </c>
      <c r="BA1561">
        <v>0</v>
      </c>
      <c r="BB1561" t="s">
        <v>162</v>
      </c>
      <c r="BC1561" t="s">
        <v>166</v>
      </c>
      <c r="BD1561">
        <v>0</v>
      </c>
      <c r="BE1561">
        <v>0</v>
      </c>
    </row>
    <row r="1562" spans="1:57" x14ac:dyDescent="0.35">
      <c r="A1562" s="193">
        <v>955</v>
      </c>
      <c r="B1562">
        <v>6908</v>
      </c>
      <c r="C1562" s="194" t="s">
        <v>7480</v>
      </c>
      <c r="D1562" t="s">
        <v>366</v>
      </c>
      <c r="E1562" t="s">
        <v>5665</v>
      </c>
      <c r="F1562" t="s">
        <v>83</v>
      </c>
      <c r="G1562">
        <v>1</v>
      </c>
      <c r="H1562">
        <v>0</v>
      </c>
      <c r="I1562">
        <v>1</v>
      </c>
      <c r="J1562">
        <v>0</v>
      </c>
      <c r="K1562">
        <v>0</v>
      </c>
      <c r="L1562">
        <v>1</v>
      </c>
      <c r="M1562" t="s">
        <v>5666</v>
      </c>
      <c r="N1562" s="165">
        <v>44696.577222222222</v>
      </c>
      <c r="O1562" s="195">
        <f t="shared" si="24"/>
        <v>44690</v>
      </c>
      <c r="P1562">
        <v>1</v>
      </c>
      <c r="Q1562" t="s">
        <v>7481</v>
      </c>
      <c r="R1562">
        <v>0</v>
      </c>
      <c r="S1562">
        <v>0</v>
      </c>
      <c r="T1562" t="s">
        <v>369</v>
      </c>
      <c r="U1562" t="s">
        <v>130</v>
      </c>
      <c r="V1562" t="s">
        <v>131</v>
      </c>
      <c r="W1562">
        <v>1</v>
      </c>
      <c r="X1562">
        <v>0</v>
      </c>
      <c r="Y1562">
        <v>0</v>
      </c>
      <c r="Z1562">
        <v>0</v>
      </c>
      <c r="AA1562">
        <v>0</v>
      </c>
      <c r="AB1562">
        <v>0</v>
      </c>
      <c r="AC1562">
        <v>5</v>
      </c>
      <c r="AD1562">
        <v>2022</v>
      </c>
      <c r="AE1562" t="s">
        <v>5667</v>
      </c>
      <c r="AH1562">
        <v>15</v>
      </c>
      <c r="AI1562" t="s">
        <v>5668</v>
      </c>
      <c r="AJ1562" t="s">
        <v>160</v>
      </c>
      <c r="AK1562" t="s">
        <v>161</v>
      </c>
      <c r="AL1562">
        <v>0</v>
      </c>
      <c r="AM1562">
        <v>0</v>
      </c>
      <c r="AN1562">
        <v>0</v>
      </c>
      <c r="AO1562">
        <v>0</v>
      </c>
      <c r="AP1562">
        <v>0</v>
      </c>
      <c r="AQ1562">
        <v>0</v>
      </c>
      <c r="AR1562">
        <v>0</v>
      </c>
      <c r="AS1562">
        <v>0</v>
      </c>
      <c r="AT1562">
        <v>0</v>
      </c>
      <c r="AU1562">
        <v>1</v>
      </c>
      <c r="AV1562">
        <v>0</v>
      </c>
      <c r="AW1562">
        <v>0</v>
      </c>
      <c r="AX1562">
        <v>0</v>
      </c>
      <c r="AY1562">
        <v>0</v>
      </c>
      <c r="AZ1562">
        <v>0</v>
      </c>
      <c r="BA1562">
        <v>0</v>
      </c>
      <c r="BB1562" t="s">
        <v>162</v>
      </c>
      <c r="BC1562" t="s">
        <v>166</v>
      </c>
      <c r="BD1562">
        <v>0</v>
      </c>
      <c r="BE1562">
        <v>0</v>
      </c>
    </row>
    <row r="1563" spans="1:57" x14ac:dyDescent="0.35">
      <c r="A1563" s="193">
        <v>379</v>
      </c>
      <c r="B1563">
        <v>6781</v>
      </c>
      <c r="C1563" s="194" t="s">
        <v>125</v>
      </c>
      <c r="D1563" t="s">
        <v>155</v>
      </c>
      <c r="E1563" t="s">
        <v>9064</v>
      </c>
      <c r="F1563" t="s">
        <v>86</v>
      </c>
      <c r="G1563">
        <v>1</v>
      </c>
      <c r="H1563">
        <v>0</v>
      </c>
      <c r="I1563">
        <v>0</v>
      </c>
      <c r="J1563">
        <v>0</v>
      </c>
      <c r="K1563">
        <v>0</v>
      </c>
      <c r="L1563">
        <v>0</v>
      </c>
      <c r="M1563" t="s">
        <v>9065</v>
      </c>
      <c r="N1563" s="165">
        <v>44825.915601851862</v>
      </c>
      <c r="O1563" s="195">
        <f t="shared" si="24"/>
        <v>44823</v>
      </c>
      <c r="P1563">
        <v>0</v>
      </c>
      <c r="Q1563" t="s">
        <v>9066</v>
      </c>
      <c r="R1563">
        <v>0</v>
      </c>
      <c r="S1563">
        <v>0</v>
      </c>
      <c r="T1563" t="s">
        <v>9067</v>
      </c>
      <c r="U1563" t="s">
        <v>130</v>
      </c>
      <c r="V1563" t="s">
        <v>131</v>
      </c>
      <c r="W1563">
        <v>0</v>
      </c>
      <c r="X1563">
        <v>0</v>
      </c>
      <c r="Y1563">
        <v>0</v>
      </c>
      <c r="Z1563">
        <v>0</v>
      </c>
      <c r="AA1563">
        <v>0</v>
      </c>
      <c r="AB1563">
        <v>1</v>
      </c>
      <c r="AC1563">
        <v>9</v>
      </c>
      <c r="AD1563">
        <v>2022</v>
      </c>
      <c r="AG1563" t="s">
        <v>9068</v>
      </c>
      <c r="AH1563">
        <v>21</v>
      </c>
      <c r="AI1563" t="s">
        <v>9069</v>
      </c>
      <c r="AJ1563" t="s">
        <v>160</v>
      </c>
      <c r="AK1563" t="s">
        <v>161</v>
      </c>
      <c r="AL1563">
        <v>0</v>
      </c>
      <c r="AM1563">
        <v>0</v>
      </c>
      <c r="AN1563">
        <v>0</v>
      </c>
      <c r="AO1563">
        <v>0</v>
      </c>
      <c r="AP1563">
        <v>0</v>
      </c>
      <c r="AQ1563">
        <v>1</v>
      </c>
      <c r="AR1563">
        <v>0</v>
      </c>
      <c r="AS1563">
        <v>0</v>
      </c>
      <c r="AT1563">
        <v>0</v>
      </c>
      <c r="AU1563">
        <v>0</v>
      </c>
      <c r="AV1563">
        <v>0</v>
      </c>
      <c r="AW1563">
        <v>0</v>
      </c>
      <c r="AX1563">
        <v>0</v>
      </c>
      <c r="AY1563">
        <v>0</v>
      </c>
      <c r="AZ1563">
        <v>0</v>
      </c>
      <c r="BA1563">
        <v>0</v>
      </c>
      <c r="BB1563" t="s">
        <v>178</v>
      </c>
      <c r="BC1563" t="s">
        <v>166</v>
      </c>
      <c r="BD1563">
        <v>0</v>
      </c>
      <c r="BE1563">
        <v>0</v>
      </c>
    </row>
    <row r="1564" spans="1:57" x14ac:dyDescent="0.35">
      <c r="A1564" s="193">
        <v>3722</v>
      </c>
      <c r="B1564">
        <v>2637</v>
      </c>
      <c r="C1564" s="194" t="s">
        <v>190</v>
      </c>
      <c r="D1564" t="s">
        <v>294</v>
      </c>
      <c r="E1564" t="s">
        <v>5669</v>
      </c>
      <c r="F1564" t="s">
        <v>83</v>
      </c>
      <c r="G1564">
        <v>1</v>
      </c>
      <c r="H1564">
        <v>0</v>
      </c>
      <c r="I1564">
        <v>0</v>
      </c>
      <c r="J1564">
        <v>0</v>
      </c>
      <c r="K1564">
        <v>0</v>
      </c>
      <c r="L1564">
        <v>0</v>
      </c>
      <c r="M1564" t="s">
        <v>5670</v>
      </c>
      <c r="N1564" s="165">
        <v>44755.733310185176</v>
      </c>
      <c r="O1564" s="195">
        <f t="shared" si="24"/>
        <v>44753</v>
      </c>
      <c r="P1564">
        <v>0</v>
      </c>
      <c r="Q1564" t="s">
        <v>9070</v>
      </c>
      <c r="R1564">
        <v>272</v>
      </c>
      <c r="S1564">
        <v>52</v>
      </c>
      <c r="T1564" t="s">
        <v>5671</v>
      </c>
      <c r="U1564" t="s">
        <v>130</v>
      </c>
      <c r="V1564" t="s">
        <v>131</v>
      </c>
      <c r="W1564">
        <v>0</v>
      </c>
      <c r="X1564">
        <v>0</v>
      </c>
      <c r="Y1564">
        <v>0</v>
      </c>
      <c r="Z1564">
        <v>0</v>
      </c>
      <c r="AA1564">
        <v>0</v>
      </c>
      <c r="AB1564">
        <v>0</v>
      </c>
      <c r="AC1564">
        <v>7</v>
      </c>
      <c r="AD1564">
        <v>2022</v>
      </c>
      <c r="AH1564">
        <v>13</v>
      </c>
      <c r="AI1564" t="s">
        <v>5672</v>
      </c>
      <c r="AJ1564" t="s">
        <v>133</v>
      </c>
      <c r="AK1564" t="s">
        <v>134</v>
      </c>
      <c r="AL1564">
        <v>0</v>
      </c>
      <c r="AM1564">
        <v>0</v>
      </c>
      <c r="AN1564">
        <v>0</v>
      </c>
      <c r="AO1564">
        <v>0</v>
      </c>
      <c r="AP1564">
        <v>0</v>
      </c>
      <c r="AQ1564">
        <v>0</v>
      </c>
      <c r="AR1564">
        <v>0</v>
      </c>
      <c r="AS1564">
        <v>0</v>
      </c>
      <c r="AT1564">
        <v>0</v>
      </c>
      <c r="AU1564">
        <v>0</v>
      </c>
      <c r="AV1564">
        <v>0</v>
      </c>
      <c r="AW1564">
        <v>0</v>
      </c>
      <c r="AX1564">
        <v>0</v>
      </c>
      <c r="AY1564">
        <v>0</v>
      </c>
      <c r="AZ1564">
        <v>0</v>
      </c>
      <c r="BA1564">
        <v>1</v>
      </c>
      <c r="BB1564" t="s">
        <v>178</v>
      </c>
      <c r="BC1564" t="s">
        <v>166</v>
      </c>
      <c r="BD1564">
        <v>0</v>
      </c>
      <c r="BE1564">
        <v>0</v>
      </c>
    </row>
    <row r="1565" spans="1:57" x14ac:dyDescent="0.35">
      <c r="A1565" s="193">
        <v>4167</v>
      </c>
      <c r="B1565">
        <v>130</v>
      </c>
      <c r="C1565" s="194" t="s">
        <v>125</v>
      </c>
      <c r="D1565" t="s">
        <v>366</v>
      </c>
      <c r="E1565" t="s">
        <v>5673</v>
      </c>
      <c r="F1565" t="s">
        <v>85</v>
      </c>
      <c r="G1565">
        <v>1</v>
      </c>
      <c r="H1565">
        <v>0</v>
      </c>
      <c r="I1565">
        <v>0</v>
      </c>
      <c r="J1565">
        <v>0</v>
      </c>
      <c r="K1565">
        <v>0</v>
      </c>
      <c r="L1565">
        <v>0</v>
      </c>
      <c r="M1565" t="s">
        <v>5674</v>
      </c>
      <c r="N1565" s="165">
        <v>44769.91678240741</v>
      </c>
      <c r="O1565" s="195">
        <f t="shared" si="24"/>
        <v>44767</v>
      </c>
      <c r="P1565">
        <v>0</v>
      </c>
      <c r="Q1565" t="s">
        <v>7479</v>
      </c>
      <c r="R1565">
        <v>0</v>
      </c>
      <c r="S1565">
        <v>0</v>
      </c>
      <c r="T1565" t="s">
        <v>369</v>
      </c>
      <c r="U1565" t="s">
        <v>130</v>
      </c>
      <c r="V1565" t="s">
        <v>131</v>
      </c>
      <c r="W1565">
        <v>0</v>
      </c>
      <c r="X1565">
        <v>0</v>
      </c>
      <c r="Y1565">
        <v>1</v>
      </c>
      <c r="Z1565">
        <v>0</v>
      </c>
      <c r="AA1565">
        <v>0</v>
      </c>
      <c r="AB1565">
        <v>1</v>
      </c>
      <c r="AC1565">
        <v>7</v>
      </c>
      <c r="AD1565">
        <v>2022</v>
      </c>
      <c r="AE1565" t="s">
        <v>5675</v>
      </c>
      <c r="AH1565">
        <v>27</v>
      </c>
      <c r="AI1565" t="s">
        <v>5676</v>
      </c>
      <c r="AJ1565" t="s">
        <v>160</v>
      </c>
      <c r="AK1565" t="s">
        <v>161</v>
      </c>
      <c r="AL1565">
        <v>0</v>
      </c>
      <c r="AM1565">
        <v>0</v>
      </c>
      <c r="AN1565">
        <v>0</v>
      </c>
      <c r="AO1565">
        <v>0</v>
      </c>
      <c r="AP1565">
        <v>0</v>
      </c>
      <c r="AQ1565">
        <v>0</v>
      </c>
      <c r="AR1565">
        <v>0</v>
      </c>
      <c r="AS1565">
        <v>0</v>
      </c>
      <c r="AT1565">
        <v>0</v>
      </c>
      <c r="AU1565">
        <v>0</v>
      </c>
      <c r="AV1565">
        <v>0</v>
      </c>
      <c r="AW1565">
        <v>0</v>
      </c>
      <c r="AX1565">
        <v>0</v>
      </c>
      <c r="AY1565">
        <v>0</v>
      </c>
      <c r="AZ1565">
        <v>0</v>
      </c>
      <c r="BA1565">
        <v>1</v>
      </c>
      <c r="BB1565" t="s">
        <v>178</v>
      </c>
      <c r="BC1565" t="s">
        <v>166</v>
      </c>
      <c r="BD1565">
        <v>0</v>
      </c>
      <c r="BE1565">
        <v>0</v>
      </c>
    </row>
    <row r="1566" spans="1:57" x14ac:dyDescent="0.35">
      <c r="A1566" s="193">
        <v>4160</v>
      </c>
      <c r="B1566">
        <v>6802</v>
      </c>
      <c r="C1566" s="194" t="s">
        <v>7480</v>
      </c>
      <c r="D1566" t="s">
        <v>366</v>
      </c>
      <c r="E1566" t="s">
        <v>5673</v>
      </c>
      <c r="F1566" t="s">
        <v>85</v>
      </c>
      <c r="G1566">
        <v>1</v>
      </c>
      <c r="H1566">
        <v>0</v>
      </c>
      <c r="I1566">
        <v>0</v>
      </c>
      <c r="J1566">
        <v>0</v>
      </c>
      <c r="K1566">
        <v>0</v>
      </c>
      <c r="L1566">
        <v>0</v>
      </c>
      <c r="M1566" t="s">
        <v>5674</v>
      </c>
      <c r="N1566" s="165">
        <v>44769.875115740739</v>
      </c>
      <c r="O1566" s="195">
        <f t="shared" si="24"/>
        <v>44767</v>
      </c>
      <c r="P1566">
        <v>0</v>
      </c>
      <c r="Q1566" t="s">
        <v>7481</v>
      </c>
      <c r="R1566">
        <v>0</v>
      </c>
      <c r="S1566">
        <v>0</v>
      </c>
      <c r="T1566" t="s">
        <v>369</v>
      </c>
      <c r="U1566" t="s">
        <v>130</v>
      </c>
      <c r="V1566" t="s">
        <v>131</v>
      </c>
      <c r="W1566">
        <v>0</v>
      </c>
      <c r="X1566">
        <v>0</v>
      </c>
      <c r="Y1566">
        <v>1</v>
      </c>
      <c r="Z1566">
        <v>0</v>
      </c>
      <c r="AA1566">
        <v>0</v>
      </c>
      <c r="AB1566">
        <v>1</v>
      </c>
      <c r="AC1566">
        <v>7</v>
      </c>
      <c r="AD1566">
        <v>2022</v>
      </c>
      <c r="AE1566" t="s">
        <v>5675</v>
      </c>
      <c r="AH1566">
        <v>27</v>
      </c>
      <c r="AI1566" t="s">
        <v>5676</v>
      </c>
      <c r="AJ1566" t="s">
        <v>160</v>
      </c>
      <c r="AK1566" t="s">
        <v>161</v>
      </c>
      <c r="AL1566">
        <v>0</v>
      </c>
      <c r="AM1566">
        <v>0</v>
      </c>
      <c r="AN1566">
        <v>0</v>
      </c>
      <c r="AO1566">
        <v>0</v>
      </c>
      <c r="AP1566">
        <v>0</v>
      </c>
      <c r="AQ1566">
        <v>0</v>
      </c>
      <c r="AR1566">
        <v>0</v>
      </c>
      <c r="AS1566">
        <v>0</v>
      </c>
      <c r="AT1566">
        <v>0</v>
      </c>
      <c r="AU1566">
        <v>0</v>
      </c>
      <c r="AV1566">
        <v>0</v>
      </c>
      <c r="AW1566">
        <v>0</v>
      </c>
      <c r="AX1566">
        <v>0</v>
      </c>
      <c r="AY1566">
        <v>0</v>
      </c>
      <c r="AZ1566">
        <v>0</v>
      </c>
      <c r="BA1566">
        <v>1</v>
      </c>
      <c r="BB1566" t="s">
        <v>178</v>
      </c>
      <c r="BC1566" t="s">
        <v>166</v>
      </c>
      <c r="BD1566">
        <v>0</v>
      </c>
      <c r="BE1566">
        <v>0</v>
      </c>
    </row>
    <row r="1567" spans="1:57" x14ac:dyDescent="0.35">
      <c r="A1567" s="193">
        <v>3567</v>
      </c>
      <c r="B1567">
        <v>205</v>
      </c>
      <c r="C1567" s="194" t="s">
        <v>190</v>
      </c>
      <c r="D1567" t="s">
        <v>97</v>
      </c>
      <c r="E1567" t="s">
        <v>5677</v>
      </c>
      <c r="F1567" t="s">
        <v>86</v>
      </c>
      <c r="G1567">
        <v>1</v>
      </c>
      <c r="H1567">
        <v>0</v>
      </c>
      <c r="I1567">
        <v>0</v>
      </c>
      <c r="J1567">
        <v>0</v>
      </c>
      <c r="K1567">
        <v>0</v>
      </c>
      <c r="L1567">
        <v>0</v>
      </c>
      <c r="M1567" t="s">
        <v>5678</v>
      </c>
      <c r="N1567" s="165">
        <v>44745.541666666657</v>
      </c>
      <c r="O1567" s="195">
        <f t="shared" si="24"/>
        <v>44739</v>
      </c>
      <c r="P1567">
        <v>0</v>
      </c>
      <c r="Q1567" t="s">
        <v>9071</v>
      </c>
      <c r="R1567">
        <v>0</v>
      </c>
      <c r="S1567">
        <v>0</v>
      </c>
      <c r="T1567" t="s">
        <v>5679</v>
      </c>
      <c r="U1567" t="s">
        <v>130</v>
      </c>
      <c r="V1567" t="s">
        <v>131</v>
      </c>
      <c r="W1567">
        <v>1</v>
      </c>
      <c r="X1567">
        <v>0</v>
      </c>
      <c r="Y1567">
        <v>0</v>
      </c>
      <c r="Z1567">
        <v>1</v>
      </c>
      <c r="AA1567">
        <v>0</v>
      </c>
      <c r="AB1567">
        <v>1</v>
      </c>
      <c r="AC1567">
        <v>7</v>
      </c>
      <c r="AD1567">
        <v>2022</v>
      </c>
      <c r="AH1567">
        <v>3</v>
      </c>
      <c r="AI1567" t="s">
        <v>5680</v>
      </c>
      <c r="AJ1567" t="s">
        <v>160</v>
      </c>
      <c r="AK1567" t="s">
        <v>171</v>
      </c>
      <c r="AL1567">
        <v>0</v>
      </c>
      <c r="AM1567">
        <v>0</v>
      </c>
      <c r="AN1567">
        <v>0</v>
      </c>
      <c r="AO1567">
        <v>0</v>
      </c>
      <c r="AP1567">
        <v>0</v>
      </c>
      <c r="AQ1567">
        <v>0</v>
      </c>
      <c r="AR1567">
        <v>0</v>
      </c>
      <c r="AS1567">
        <v>0</v>
      </c>
      <c r="AT1567">
        <v>0</v>
      </c>
      <c r="AU1567">
        <v>0</v>
      </c>
      <c r="AV1567">
        <v>0</v>
      </c>
      <c r="AW1567">
        <v>0</v>
      </c>
      <c r="AX1567">
        <v>0</v>
      </c>
      <c r="AY1567">
        <v>0</v>
      </c>
      <c r="AZ1567">
        <v>0</v>
      </c>
      <c r="BA1567">
        <v>0</v>
      </c>
      <c r="BB1567" t="s">
        <v>178</v>
      </c>
      <c r="BC1567" t="s">
        <v>166</v>
      </c>
      <c r="BD1567">
        <v>0</v>
      </c>
      <c r="BE1567">
        <v>0</v>
      </c>
    </row>
    <row r="1568" spans="1:57" x14ac:dyDescent="0.35">
      <c r="A1568" s="193">
        <v>3573</v>
      </c>
      <c r="B1568">
        <v>2612</v>
      </c>
      <c r="C1568" s="194" t="s">
        <v>190</v>
      </c>
      <c r="D1568" t="s">
        <v>294</v>
      </c>
      <c r="E1568" t="s">
        <v>5681</v>
      </c>
      <c r="F1568" t="s">
        <v>86</v>
      </c>
      <c r="G1568">
        <v>1</v>
      </c>
      <c r="H1568">
        <v>0</v>
      </c>
      <c r="I1568">
        <v>1</v>
      </c>
      <c r="J1568">
        <v>1</v>
      </c>
      <c r="K1568">
        <v>0</v>
      </c>
      <c r="L1568">
        <v>2</v>
      </c>
      <c r="M1568" t="s">
        <v>5682</v>
      </c>
      <c r="N1568" s="165">
        <v>44746.735543981478</v>
      </c>
      <c r="O1568" s="195">
        <f t="shared" si="24"/>
        <v>44746</v>
      </c>
      <c r="P1568">
        <v>0</v>
      </c>
      <c r="Q1568" t="s">
        <v>9072</v>
      </c>
      <c r="R1568">
        <v>676</v>
      </c>
      <c r="S1568">
        <v>49</v>
      </c>
      <c r="T1568" t="s">
        <v>5683</v>
      </c>
      <c r="U1568" t="s">
        <v>130</v>
      </c>
      <c r="V1568" t="s">
        <v>131</v>
      </c>
      <c r="W1568">
        <v>0</v>
      </c>
      <c r="X1568">
        <v>0</v>
      </c>
      <c r="Y1568">
        <v>0</v>
      </c>
      <c r="Z1568">
        <v>0</v>
      </c>
      <c r="AA1568">
        <v>0</v>
      </c>
      <c r="AB1568">
        <v>0</v>
      </c>
      <c r="AC1568">
        <v>7</v>
      </c>
      <c r="AD1568">
        <v>2022</v>
      </c>
      <c r="AE1568" t="s">
        <v>5684</v>
      </c>
      <c r="AG1568" t="s">
        <v>5685</v>
      </c>
      <c r="AH1568">
        <v>4</v>
      </c>
      <c r="AI1568" t="s">
        <v>5686</v>
      </c>
      <c r="AJ1568" t="s">
        <v>200</v>
      </c>
      <c r="AK1568" t="s">
        <v>134</v>
      </c>
      <c r="AL1568">
        <v>0</v>
      </c>
      <c r="AM1568">
        <v>0</v>
      </c>
      <c r="AN1568">
        <v>0</v>
      </c>
      <c r="AO1568">
        <v>0</v>
      </c>
      <c r="AP1568">
        <v>0</v>
      </c>
      <c r="AQ1568">
        <v>0</v>
      </c>
      <c r="AR1568">
        <v>0</v>
      </c>
      <c r="AS1568">
        <v>0</v>
      </c>
      <c r="AT1568">
        <v>0</v>
      </c>
      <c r="AU1568">
        <v>0</v>
      </c>
      <c r="AV1568">
        <v>0</v>
      </c>
      <c r="AW1568">
        <v>0</v>
      </c>
      <c r="AX1568">
        <v>0</v>
      </c>
      <c r="AY1568">
        <v>0</v>
      </c>
      <c r="AZ1568">
        <v>0</v>
      </c>
      <c r="BA1568">
        <v>0</v>
      </c>
      <c r="BB1568" t="s">
        <v>162</v>
      </c>
      <c r="BC1568" t="s">
        <v>166</v>
      </c>
      <c r="BD1568">
        <v>0</v>
      </c>
      <c r="BE1568">
        <v>0</v>
      </c>
    </row>
    <row r="1569" spans="1:57" x14ac:dyDescent="0.35">
      <c r="A1569" s="193">
        <v>1051</v>
      </c>
      <c r="B1569">
        <v>265</v>
      </c>
      <c r="C1569" s="194" t="s">
        <v>125</v>
      </c>
      <c r="D1569" t="s">
        <v>126</v>
      </c>
      <c r="E1569" t="s">
        <v>5687</v>
      </c>
      <c r="F1569" t="s">
        <v>85</v>
      </c>
      <c r="G1569">
        <v>1</v>
      </c>
      <c r="H1569">
        <v>0</v>
      </c>
      <c r="I1569">
        <v>0</v>
      </c>
      <c r="J1569">
        <v>0</v>
      </c>
      <c r="K1569">
        <v>0</v>
      </c>
      <c r="L1569">
        <v>2</v>
      </c>
      <c r="M1569" t="s">
        <v>5688</v>
      </c>
      <c r="N1569" s="165">
        <v>44709.27957175926</v>
      </c>
      <c r="O1569" s="195">
        <f t="shared" si="24"/>
        <v>44704</v>
      </c>
      <c r="P1569">
        <v>0</v>
      </c>
      <c r="Q1569" t="s">
        <v>5689</v>
      </c>
      <c r="R1569">
        <v>0</v>
      </c>
      <c r="S1569">
        <v>0</v>
      </c>
      <c r="T1569" t="s">
        <v>5689</v>
      </c>
      <c r="U1569" t="s">
        <v>130</v>
      </c>
      <c r="V1569" t="s">
        <v>131</v>
      </c>
      <c r="W1569">
        <v>0</v>
      </c>
      <c r="X1569">
        <v>0</v>
      </c>
      <c r="Y1569">
        <v>0</v>
      </c>
      <c r="Z1569">
        <v>0</v>
      </c>
      <c r="AA1569">
        <v>0</v>
      </c>
      <c r="AB1569">
        <v>0</v>
      </c>
      <c r="AC1569">
        <v>5</v>
      </c>
      <c r="AD1569">
        <v>2022</v>
      </c>
      <c r="AH1569">
        <v>28</v>
      </c>
      <c r="AI1569" t="s">
        <v>5690</v>
      </c>
      <c r="AJ1569" t="s">
        <v>133</v>
      </c>
      <c r="AK1569" t="s">
        <v>134</v>
      </c>
      <c r="AL1569">
        <v>0</v>
      </c>
      <c r="AM1569">
        <v>0</v>
      </c>
      <c r="AN1569">
        <v>0</v>
      </c>
      <c r="AO1569">
        <v>0</v>
      </c>
      <c r="AP1569">
        <v>0</v>
      </c>
      <c r="AQ1569">
        <v>0</v>
      </c>
      <c r="AR1569">
        <v>0</v>
      </c>
      <c r="AS1569">
        <v>0</v>
      </c>
      <c r="AT1569">
        <v>0</v>
      </c>
      <c r="AU1569">
        <v>0</v>
      </c>
      <c r="AV1569">
        <v>0</v>
      </c>
      <c r="AW1569">
        <v>0</v>
      </c>
      <c r="AX1569">
        <v>0</v>
      </c>
      <c r="AY1569">
        <v>0</v>
      </c>
      <c r="AZ1569">
        <v>1</v>
      </c>
      <c r="BA1569">
        <v>0</v>
      </c>
      <c r="BB1569" t="s">
        <v>162</v>
      </c>
      <c r="BC1569" t="s">
        <v>166</v>
      </c>
      <c r="BD1569">
        <v>0</v>
      </c>
      <c r="BE1569">
        <v>0</v>
      </c>
    </row>
    <row r="1570" spans="1:57" x14ac:dyDescent="0.35">
      <c r="A1570" s="193">
        <v>3862</v>
      </c>
      <c r="B1570">
        <v>2422</v>
      </c>
      <c r="C1570" s="194" t="s">
        <v>125</v>
      </c>
      <c r="D1570" t="s">
        <v>126</v>
      </c>
      <c r="E1570" t="s">
        <v>5691</v>
      </c>
      <c r="F1570" t="s">
        <v>83</v>
      </c>
      <c r="G1570">
        <v>1</v>
      </c>
      <c r="H1570">
        <v>0</v>
      </c>
      <c r="I1570">
        <v>0</v>
      </c>
      <c r="J1570">
        <v>0</v>
      </c>
      <c r="K1570">
        <v>0</v>
      </c>
      <c r="L1570">
        <v>1</v>
      </c>
      <c r="M1570" t="s">
        <v>5692</v>
      </c>
      <c r="N1570" s="165">
        <v>44760.005810185183</v>
      </c>
      <c r="O1570" s="195">
        <f t="shared" si="24"/>
        <v>44760</v>
      </c>
      <c r="P1570">
        <v>0</v>
      </c>
      <c r="Q1570" t="s">
        <v>5693</v>
      </c>
      <c r="R1570">
        <v>0</v>
      </c>
      <c r="S1570">
        <v>0</v>
      </c>
      <c r="T1570" t="s">
        <v>5693</v>
      </c>
      <c r="U1570" t="s">
        <v>130</v>
      </c>
      <c r="V1570" t="s">
        <v>131</v>
      </c>
      <c r="W1570">
        <v>0</v>
      </c>
      <c r="X1570">
        <v>0</v>
      </c>
      <c r="Y1570">
        <v>0</v>
      </c>
      <c r="Z1570">
        <v>0</v>
      </c>
      <c r="AA1570">
        <v>0</v>
      </c>
      <c r="AB1570">
        <v>1</v>
      </c>
      <c r="AC1570">
        <v>7</v>
      </c>
      <c r="AD1570">
        <v>2022</v>
      </c>
      <c r="AH1570">
        <v>18</v>
      </c>
      <c r="AI1570" t="s">
        <v>5694</v>
      </c>
      <c r="AJ1570" t="s">
        <v>200</v>
      </c>
      <c r="AK1570" t="s">
        <v>787</v>
      </c>
      <c r="AL1570">
        <v>0</v>
      </c>
      <c r="AM1570">
        <v>0</v>
      </c>
      <c r="AN1570">
        <v>0</v>
      </c>
      <c r="AO1570">
        <v>0</v>
      </c>
      <c r="AP1570">
        <v>0</v>
      </c>
      <c r="AQ1570">
        <v>0</v>
      </c>
      <c r="AR1570">
        <v>0</v>
      </c>
      <c r="AS1570">
        <v>0</v>
      </c>
      <c r="AT1570">
        <v>0</v>
      </c>
      <c r="AU1570">
        <v>0</v>
      </c>
      <c r="AV1570">
        <v>0</v>
      </c>
      <c r="AW1570">
        <v>0</v>
      </c>
      <c r="AX1570">
        <v>0</v>
      </c>
      <c r="AY1570">
        <v>0</v>
      </c>
      <c r="AZ1570">
        <v>0</v>
      </c>
      <c r="BA1570">
        <v>0</v>
      </c>
      <c r="BB1570" t="s">
        <v>172</v>
      </c>
      <c r="BC1570" t="s">
        <v>153</v>
      </c>
      <c r="BD1570">
        <v>0</v>
      </c>
      <c r="BE1570">
        <v>0</v>
      </c>
    </row>
    <row r="1571" spans="1:57" x14ac:dyDescent="0.35">
      <c r="A1571" s="193">
        <v>238</v>
      </c>
      <c r="B1571">
        <v>2569</v>
      </c>
      <c r="C1571" s="194" t="s">
        <v>125</v>
      </c>
      <c r="D1571" t="s">
        <v>294</v>
      </c>
      <c r="E1571" t="s">
        <v>5695</v>
      </c>
      <c r="F1571" t="s">
        <v>85</v>
      </c>
      <c r="G1571">
        <v>1</v>
      </c>
      <c r="H1571">
        <v>927</v>
      </c>
      <c r="I1571">
        <v>4366</v>
      </c>
      <c r="J1571">
        <v>239</v>
      </c>
      <c r="K1571">
        <v>239</v>
      </c>
      <c r="L1571">
        <v>5771</v>
      </c>
      <c r="M1571" t="s">
        <v>5696</v>
      </c>
      <c r="N1571" s="165">
        <v>44634.620648148149</v>
      </c>
      <c r="O1571" s="195">
        <f t="shared" si="24"/>
        <v>44634</v>
      </c>
      <c r="P1571">
        <v>0</v>
      </c>
      <c r="Q1571" t="s">
        <v>9073</v>
      </c>
      <c r="R1571">
        <v>110</v>
      </c>
      <c r="S1571">
        <v>4693</v>
      </c>
      <c r="T1571" t="s">
        <v>5697</v>
      </c>
      <c r="U1571" t="s">
        <v>130</v>
      </c>
      <c r="V1571" t="s">
        <v>131</v>
      </c>
      <c r="W1571">
        <v>0</v>
      </c>
      <c r="X1571">
        <v>0</v>
      </c>
      <c r="Y1571">
        <v>0</v>
      </c>
      <c r="Z1571">
        <v>0</v>
      </c>
      <c r="AA1571">
        <v>0</v>
      </c>
      <c r="AB1571">
        <v>0</v>
      </c>
      <c r="AC1571">
        <v>3</v>
      </c>
      <c r="AD1571">
        <v>2022</v>
      </c>
      <c r="AG1571" t="s">
        <v>5698</v>
      </c>
      <c r="AH1571">
        <v>14</v>
      </c>
      <c r="AI1571" t="s">
        <v>5699</v>
      </c>
      <c r="AJ1571" t="s">
        <v>133</v>
      </c>
      <c r="AK1571" t="s">
        <v>134</v>
      </c>
      <c r="AL1571">
        <v>0</v>
      </c>
      <c r="AM1571">
        <v>1</v>
      </c>
      <c r="AN1571">
        <v>0</v>
      </c>
      <c r="AO1571">
        <v>1</v>
      </c>
      <c r="AP1571">
        <v>1</v>
      </c>
      <c r="AQ1571">
        <v>0</v>
      </c>
      <c r="AR1571">
        <v>0</v>
      </c>
      <c r="AS1571">
        <v>0</v>
      </c>
      <c r="AT1571">
        <v>0</v>
      </c>
      <c r="AU1571">
        <v>0</v>
      </c>
      <c r="AV1571">
        <v>0</v>
      </c>
      <c r="AW1571">
        <v>0</v>
      </c>
      <c r="AX1571">
        <v>0</v>
      </c>
      <c r="AY1571">
        <v>0</v>
      </c>
      <c r="AZ1571">
        <v>0</v>
      </c>
      <c r="BA1571">
        <v>0</v>
      </c>
      <c r="BB1571" t="s">
        <v>178</v>
      </c>
      <c r="BC1571" t="s">
        <v>166</v>
      </c>
      <c r="BD1571">
        <v>0</v>
      </c>
      <c r="BE1571">
        <v>0</v>
      </c>
    </row>
    <row r="1572" spans="1:57" x14ac:dyDescent="0.35">
      <c r="A1572" s="193">
        <v>242</v>
      </c>
      <c r="B1572">
        <v>3184</v>
      </c>
      <c r="C1572" s="194" t="s">
        <v>125</v>
      </c>
      <c r="D1572" t="s">
        <v>294</v>
      </c>
      <c r="E1572" t="s">
        <v>5700</v>
      </c>
      <c r="F1572" t="s">
        <v>85</v>
      </c>
      <c r="G1572">
        <v>1</v>
      </c>
      <c r="H1572">
        <v>1</v>
      </c>
      <c r="I1572">
        <v>28</v>
      </c>
      <c r="J1572">
        <v>4</v>
      </c>
      <c r="K1572">
        <v>4</v>
      </c>
      <c r="L1572">
        <v>37</v>
      </c>
      <c r="M1572" t="s">
        <v>5701</v>
      </c>
      <c r="N1572" s="165">
        <v>44634.685335648152</v>
      </c>
      <c r="O1572" s="195">
        <f t="shared" si="24"/>
        <v>44634</v>
      </c>
      <c r="P1572">
        <v>0</v>
      </c>
      <c r="Q1572" t="s">
        <v>9073</v>
      </c>
      <c r="R1572">
        <v>110</v>
      </c>
      <c r="S1572">
        <v>4693</v>
      </c>
      <c r="T1572" t="s">
        <v>5697</v>
      </c>
      <c r="U1572" t="s">
        <v>130</v>
      </c>
      <c r="V1572" t="s">
        <v>131</v>
      </c>
      <c r="W1572">
        <v>0</v>
      </c>
      <c r="X1572">
        <v>0</v>
      </c>
      <c r="Y1572">
        <v>0</v>
      </c>
      <c r="Z1572">
        <v>0</v>
      </c>
      <c r="AA1572">
        <v>0</v>
      </c>
      <c r="AB1572">
        <v>0</v>
      </c>
      <c r="AC1572">
        <v>3</v>
      </c>
      <c r="AD1572">
        <v>2022</v>
      </c>
      <c r="AG1572" t="s">
        <v>5702</v>
      </c>
      <c r="AH1572">
        <v>14</v>
      </c>
      <c r="AI1572" t="s">
        <v>5699</v>
      </c>
      <c r="AJ1572" t="s">
        <v>133</v>
      </c>
      <c r="AK1572" t="s">
        <v>134</v>
      </c>
      <c r="AL1572">
        <v>0</v>
      </c>
      <c r="AM1572">
        <v>1</v>
      </c>
      <c r="AN1572">
        <v>0</v>
      </c>
      <c r="AO1572">
        <v>1</v>
      </c>
      <c r="AP1572">
        <v>1</v>
      </c>
      <c r="AQ1572">
        <v>0</v>
      </c>
      <c r="AR1572">
        <v>0</v>
      </c>
      <c r="AS1572">
        <v>0</v>
      </c>
      <c r="AT1572">
        <v>0</v>
      </c>
      <c r="AU1572">
        <v>0</v>
      </c>
      <c r="AV1572">
        <v>0</v>
      </c>
      <c r="AW1572">
        <v>0</v>
      </c>
      <c r="AX1572">
        <v>0</v>
      </c>
      <c r="AY1572">
        <v>0</v>
      </c>
      <c r="AZ1572">
        <v>0</v>
      </c>
      <c r="BA1572">
        <v>0</v>
      </c>
      <c r="BB1572" t="s">
        <v>178</v>
      </c>
      <c r="BC1572" t="s">
        <v>166</v>
      </c>
      <c r="BD1572">
        <v>0</v>
      </c>
      <c r="BE1572">
        <v>0</v>
      </c>
    </row>
    <row r="1573" spans="1:57" x14ac:dyDescent="0.35">
      <c r="A1573" s="193">
        <v>4766</v>
      </c>
      <c r="B1573">
        <v>2545</v>
      </c>
      <c r="C1573" s="194" t="s">
        <v>125</v>
      </c>
      <c r="D1573" t="s">
        <v>126</v>
      </c>
      <c r="E1573" t="s">
        <v>5703</v>
      </c>
      <c r="F1573" t="s">
        <v>86</v>
      </c>
      <c r="G1573">
        <v>1</v>
      </c>
      <c r="H1573">
        <v>0</v>
      </c>
      <c r="I1573">
        <v>0</v>
      </c>
      <c r="J1573">
        <v>0</v>
      </c>
      <c r="K1573">
        <v>0</v>
      </c>
      <c r="L1573">
        <v>1</v>
      </c>
      <c r="M1573" t="s">
        <v>5704</v>
      </c>
      <c r="N1573" s="165">
        <v>44793.671909722223</v>
      </c>
      <c r="O1573" s="195">
        <f t="shared" si="24"/>
        <v>44788</v>
      </c>
      <c r="P1573">
        <v>0</v>
      </c>
      <c r="Q1573" t="s">
        <v>749</v>
      </c>
      <c r="R1573">
        <v>0</v>
      </c>
      <c r="S1573">
        <v>0</v>
      </c>
      <c r="T1573" t="s">
        <v>749</v>
      </c>
      <c r="U1573" t="s">
        <v>130</v>
      </c>
      <c r="V1573" t="s">
        <v>131</v>
      </c>
      <c r="W1573">
        <v>1</v>
      </c>
      <c r="X1573">
        <v>1</v>
      </c>
      <c r="Y1573">
        <v>0</v>
      </c>
      <c r="Z1573">
        <v>0</v>
      </c>
      <c r="AA1573">
        <v>0</v>
      </c>
      <c r="AB1573">
        <v>0</v>
      </c>
      <c r="AC1573">
        <v>8</v>
      </c>
      <c r="AD1573">
        <v>2022</v>
      </c>
      <c r="AH1573">
        <v>20</v>
      </c>
      <c r="AI1573" t="s">
        <v>5705</v>
      </c>
      <c r="AJ1573" t="s">
        <v>160</v>
      </c>
      <c r="AK1573" t="s">
        <v>134</v>
      </c>
      <c r="AL1573">
        <v>0</v>
      </c>
      <c r="AM1573">
        <v>0</v>
      </c>
      <c r="AN1573">
        <v>0</v>
      </c>
      <c r="AO1573">
        <v>0</v>
      </c>
      <c r="AP1573">
        <v>0</v>
      </c>
      <c r="AQ1573">
        <v>0</v>
      </c>
      <c r="AR1573">
        <v>0</v>
      </c>
      <c r="AS1573">
        <v>0</v>
      </c>
      <c r="AT1573">
        <v>0</v>
      </c>
      <c r="AU1573">
        <v>0</v>
      </c>
      <c r="AV1573">
        <v>0</v>
      </c>
      <c r="AW1573">
        <v>0</v>
      </c>
      <c r="AX1573">
        <v>0</v>
      </c>
      <c r="AY1573">
        <v>0</v>
      </c>
      <c r="AZ1573">
        <v>0</v>
      </c>
      <c r="BA1573">
        <v>0</v>
      </c>
      <c r="BB1573" t="s">
        <v>172</v>
      </c>
      <c r="BC1573" t="s">
        <v>153</v>
      </c>
      <c r="BD1573">
        <v>0</v>
      </c>
      <c r="BE1573">
        <v>0</v>
      </c>
    </row>
    <row r="1574" spans="1:57" x14ac:dyDescent="0.35">
      <c r="A1574" s="193">
        <v>4401</v>
      </c>
      <c r="B1574">
        <v>2468</v>
      </c>
      <c r="C1574" s="194" t="s">
        <v>125</v>
      </c>
      <c r="D1574" t="s">
        <v>126</v>
      </c>
      <c r="E1574" t="s">
        <v>5706</v>
      </c>
      <c r="F1574" t="s">
        <v>86</v>
      </c>
      <c r="G1574">
        <v>1</v>
      </c>
      <c r="H1574">
        <v>0</v>
      </c>
      <c r="I1574">
        <v>0</v>
      </c>
      <c r="J1574">
        <v>0</v>
      </c>
      <c r="K1574">
        <v>0</v>
      </c>
      <c r="L1574">
        <v>1</v>
      </c>
      <c r="M1574" t="s">
        <v>5707</v>
      </c>
      <c r="N1574" s="165">
        <v>44778.397013888891</v>
      </c>
      <c r="O1574" s="195">
        <f t="shared" si="24"/>
        <v>44774</v>
      </c>
      <c r="P1574">
        <v>0</v>
      </c>
      <c r="Q1574" t="s">
        <v>5708</v>
      </c>
      <c r="R1574">
        <v>0</v>
      </c>
      <c r="S1574">
        <v>0</v>
      </c>
      <c r="T1574" t="s">
        <v>5708</v>
      </c>
      <c r="U1574" t="s">
        <v>130</v>
      </c>
      <c r="V1574" t="s">
        <v>131</v>
      </c>
      <c r="W1574">
        <v>1</v>
      </c>
      <c r="X1574">
        <v>0</v>
      </c>
      <c r="Y1574">
        <v>0</v>
      </c>
      <c r="Z1574">
        <v>0</v>
      </c>
      <c r="AA1574">
        <v>0</v>
      </c>
      <c r="AB1574">
        <v>0</v>
      </c>
      <c r="AC1574">
        <v>8</v>
      </c>
      <c r="AD1574">
        <v>2022</v>
      </c>
      <c r="AH1574">
        <v>5</v>
      </c>
      <c r="AI1574" t="s">
        <v>5709</v>
      </c>
      <c r="AJ1574" t="s">
        <v>133</v>
      </c>
      <c r="AK1574" t="s">
        <v>134</v>
      </c>
      <c r="AL1574">
        <v>0</v>
      </c>
      <c r="AM1574">
        <v>0</v>
      </c>
      <c r="AN1574">
        <v>0</v>
      </c>
      <c r="AO1574">
        <v>0</v>
      </c>
      <c r="AP1574">
        <v>0</v>
      </c>
      <c r="AQ1574">
        <v>0</v>
      </c>
      <c r="AR1574">
        <v>0</v>
      </c>
      <c r="AS1574">
        <v>0</v>
      </c>
      <c r="AT1574">
        <v>0</v>
      </c>
      <c r="AU1574">
        <v>1</v>
      </c>
      <c r="AV1574">
        <v>0</v>
      </c>
      <c r="AW1574">
        <v>0</v>
      </c>
      <c r="AX1574">
        <v>0</v>
      </c>
      <c r="AY1574">
        <v>0</v>
      </c>
      <c r="AZ1574">
        <v>0</v>
      </c>
      <c r="BA1574">
        <v>0</v>
      </c>
      <c r="BB1574" t="s">
        <v>195</v>
      </c>
      <c r="BC1574" t="s">
        <v>166</v>
      </c>
      <c r="BD1574">
        <v>0</v>
      </c>
      <c r="BE1574">
        <v>0</v>
      </c>
    </row>
    <row r="1575" spans="1:57" x14ac:dyDescent="0.35">
      <c r="A1575" s="193">
        <v>371</v>
      </c>
      <c r="B1575">
        <v>6681</v>
      </c>
      <c r="C1575" s="194" t="s">
        <v>125</v>
      </c>
      <c r="D1575" t="s">
        <v>126</v>
      </c>
      <c r="E1575" t="s">
        <v>9074</v>
      </c>
      <c r="F1575" t="s">
        <v>83</v>
      </c>
      <c r="G1575">
        <v>1</v>
      </c>
      <c r="H1575">
        <v>0</v>
      </c>
      <c r="I1575">
        <v>0</v>
      </c>
      <c r="J1575">
        <v>0</v>
      </c>
      <c r="K1575">
        <v>0</v>
      </c>
      <c r="L1575">
        <v>2</v>
      </c>
      <c r="M1575" t="s">
        <v>9075</v>
      </c>
      <c r="N1575" s="165">
        <v>44824.060428240737</v>
      </c>
      <c r="O1575" s="195">
        <f t="shared" si="24"/>
        <v>44823</v>
      </c>
      <c r="P1575">
        <v>0</v>
      </c>
      <c r="Q1575" t="s">
        <v>9076</v>
      </c>
      <c r="R1575">
        <v>0</v>
      </c>
      <c r="S1575">
        <v>0</v>
      </c>
      <c r="T1575" t="s">
        <v>9076</v>
      </c>
      <c r="U1575" t="s">
        <v>130</v>
      </c>
      <c r="V1575" t="s">
        <v>131</v>
      </c>
      <c r="W1575">
        <v>0</v>
      </c>
      <c r="X1575">
        <v>0</v>
      </c>
      <c r="Y1575">
        <v>0</v>
      </c>
      <c r="Z1575">
        <v>0</v>
      </c>
      <c r="AA1575">
        <v>0</v>
      </c>
      <c r="AB1575">
        <v>0</v>
      </c>
      <c r="AC1575">
        <v>9</v>
      </c>
      <c r="AD1575">
        <v>2022</v>
      </c>
      <c r="AH1575">
        <v>20</v>
      </c>
      <c r="AI1575" t="s">
        <v>9077</v>
      </c>
      <c r="AJ1575" t="s">
        <v>200</v>
      </c>
      <c r="AK1575" t="s">
        <v>134</v>
      </c>
      <c r="AL1575">
        <v>0</v>
      </c>
      <c r="AM1575">
        <v>0</v>
      </c>
      <c r="AN1575">
        <v>0</v>
      </c>
      <c r="AO1575">
        <v>0</v>
      </c>
      <c r="AP1575">
        <v>0</v>
      </c>
      <c r="AQ1575">
        <v>0</v>
      </c>
      <c r="AR1575">
        <v>0</v>
      </c>
      <c r="AS1575">
        <v>0</v>
      </c>
      <c r="AT1575">
        <v>0</v>
      </c>
      <c r="AU1575">
        <v>1</v>
      </c>
      <c r="AV1575">
        <v>0</v>
      </c>
      <c r="AW1575">
        <v>0</v>
      </c>
      <c r="AX1575">
        <v>0</v>
      </c>
      <c r="AY1575">
        <v>0</v>
      </c>
      <c r="AZ1575">
        <v>0</v>
      </c>
      <c r="BA1575">
        <v>0</v>
      </c>
      <c r="BB1575" t="s">
        <v>172</v>
      </c>
      <c r="BC1575" t="s">
        <v>153</v>
      </c>
      <c r="BD1575">
        <v>0</v>
      </c>
      <c r="BE1575">
        <v>0</v>
      </c>
    </row>
    <row r="1576" spans="1:57" x14ac:dyDescent="0.35">
      <c r="A1576" s="193">
        <v>4729</v>
      </c>
      <c r="B1576">
        <v>2514</v>
      </c>
      <c r="C1576" s="194" t="s">
        <v>125</v>
      </c>
      <c r="D1576" t="s">
        <v>126</v>
      </c>
      <c r="E1576" t="s">
        <v>5710</v>
      </c>
      <c r="F1576" t="s">
        <v>86</v>
      </c>
      <c r="G1576">
        <v>1</v>
      </c>
      <c r="H1576">
        <v>0</v>
      </c>
      <c r="I1576">
        <v>0</v>
      </c>
      <c r="J1576">
        <v>0</v>
      </c>
      <c r="K1576">
        <v>0</v>
      </c>
      <c r="L1576">
        <v>1</v>
      </c>
      <c r="M1576" t="s">
        <v>5711</v>
      </c>
      <c r="N1576" s="165">
        <v>44792.946203703701</v>
      </c>
      <c r="O1576" s="195">
        <f t="shared" si="24"/>
        <v>44788</v>
      </c>
      <c r="P1576">
        <v>0</v>
      </c>
      <c r="Q1576" t="s">
        <v>4384</v>
      </c>
      <c r="R1576">
        <v>0</v>
      </c>
      <c r="S1576">
        <v>0</v>
      </c>
      <c r="T1576" t="s">
        <v>4384</v>
      </c>
      <c r="U1576" t="s">
        <v>130</v>
      </c>
      <c r="V1576" t="s">
        <v>131</v>
      </c>
      <c r="W1576">
        <v>0</v>
      </c>
      <c r="X1576">
        <v>0</v>
      </c>
      <c r="Y1576">
        <v>0</v>
      </c>
      <c r="Z1576">
        <v>0</v>
      </c>
      <c r="AA1576">
        <v>0</v>
      </c>
      <c r="AB1576">
        <v>0</v>
      </c>
      <c r="AC1576">
        <v>8</v>
      </c>
      <c r="AD1576">
        <v>2022</v>
      </c>
      <c r="AH1576">
        <v>19</v>
      </c>
      <c r="AI1576" t="s">
        <v>5712</v>
      </c>
      <c r="AJ1576" t="s">
        <v>133</v>
      </c>
      <c r="AK1576" t="s">
        <v>134</v>
      </c>
      <c r="AL1576">
        <v>0</v>
      </c>
      <c r="AM1576">
        <v>0</v>
      </c>
      <c r="AN1576">
        <v>0</v>
      </c>
      <c r="AO1576">
        <v>0</v>
      </c>
      <c r="AP1576">
        <v>0</v>
      </c>
      <c r="AQ1576">
        <v>0</v>
      </c>
      <c r="AR1576">
        <v>0</v>
      </c>
      <c r="AS1576">
        <v>0</v>
      </c>
      <c r="AT1576">
        <v>0</v>
      </c>
      <c r="AU1576">
        <v>0</v>
      </c>
      <c r="AV1576">
        <v>0</v>
      </c>
      <c r="AW1576">
        <v>1</v>
      </c>
      <c r="AX1576">
        <v>0</v>
      </c>
      <c r="AY1576">
        <v>0</v>
      </c>
      <c r="AZ1576">
        <v>0</v>
      </c>
      <c r="BA1576">
        <v>0</v>
      </c>
      <c r="BC1576" t="s">
        <v>125</v>
      </c>
      <c r="BD1576">
        <v>0</v>
      </c>
      <c r="BE1576">
        <v>0</v>
      </c>
    </row>
    <row r="1577" spans="1:57" x14ac:dyDescent="0.35">
      <c r="A1577" s="193">
        <v>357</v>
      </c>
      <c r="B1577">
        <v>6762</v>
      </c>
      <c r="C1577" s="194" t="s">
        <v>125</v>
      </c>
      <c r="D1577" t="s">
        <v>155</v>
      </c>
      <c r="E1577" t="s">
        <v>9078</v>
      </c>
      <c r="F1577" t="s">
        <v>86</v>
      </c>
      <c r="G1577">
        <v>1</v>
      </c>
      <c r="H1577">
        <v>0</v>
      </c>
      <c r="I1577">
        <v>0</v>
      </c>
      <c r="J1577">
        <v>0</v>
      </c>
      <c r="K1577">
        <v>0</v>
      </c>
      <c r="L1577">
        <v>0</v>
      </c>
      <c r="M1577" t="s">
        <v>9079</v>
      </c>
      <c r="N1577" s="165">
        <v>44822.031944444447</v>
      </c>
      <c r="O1577" s="195">
        <f t="shared" si="24"/>
        <v>44816</v>
      </c>
      <c r="P1577">
        <v>0</v>
      </c>
      <c r="Q1577" t="s">
        <v>9080</v>
      </c>
      <c r="R1577">
        <v>0</v>
      </c>
      <c r="S1577">
        <v>0</v>
      </c>
      <c r="T1577" t="s">
        <v>829</v>
      </c>
      <c r="U1577" t="s">
        <v>130</v>
      </c>
      <c r="V1577" t="s">
        <v>131</v>
      </c>
      <c r="W1577">
        <v>0</v>
      </c>
      <c r="X1577">
        <v>0</v>
      </c>
      <c r="Y1577">
        <v>0</v>
      </c>
      <c r="Z1577">
        <v>1</v>
      </c>
      <c r="AA1577">
        <v>0</v>
      </c>
      <c r="AB1577">
        <v>1</v>
      </c>
      <c r="AC1577">
        <v>9</v>
      </c>
      <c r="AD1577">
        <v>2022</v>
      </c>
      <c r="AH1577">
        <v>18</v>
      </c>
      <c r="AI1577" t="s">
        <v>9081</v>
      </c>
      <c r="AJ1577" t="s">
        <v>152</v>
      </c>
      <c r="AK1577" t="s">
        <v>161</v>
      </c>
      <c r="AL1577">
        <v>0</v>
      </c>
      <c r="AM1577">
        <v>0</v>
      </c>
      <c r="AN1577">
        <v>0</v>
      </c>
      <c r="AO1577">
        <v>0</v>
      </c>
      <c r="AP1577">
        <v>0</v>
      </c>
      <c r="AQ1577">
        <v>0</v>
      </c>
      <c r="AR1577">
        <v>0</v>
      </c>
      <c r="AS1577">
        <v>0</v>
      </c>
      <c r="AT1577">
        <v>0</v>
      </c>
      <c r="AU1577">
        <v>0</v>
      </c>
      <c r="AV1577">
        <v>0</v>
      </c>
      <c r="AW1577">
        <v>0</v>
      </c>
      <c r="AX1577">
        <v>0</v>
      </c>
      <c r="AY1577">
        <v>0</v>
      </c>
      <c r="AZ1577">
        <v>0</v>
      </c>
      <c r="BA1577">
        <v>0</v>
      </c>
      <c r="BB1577" t="s">
        <v>172</v>
      </c>
      <c r="BC1577" t="s">
        <v>153</v>
      </c>
      <c r="BD1577">
        <v>0</v>
      </c>
      <c r="BE1577">
        <v>0</v>
      </c>
    </row>
    <row r="1578" spans="1:57" x14ac:dyDescent="0.35">
      <c r="A1578" s="193">
        <v>6</v>
      </c>
      <c r="B1578">
        <v>2564</v>
      </c>
      <c r="C1578" s="194" t="s">
        <v>125</v>
      </c>
      <c r="D1578" t="s">
        <v>126</v>
      </c>
      <c r="E1578" t="s">
        <v>5713</v>
      </c>
      <c r="F1578" t="s">
        <v>85</v>
      </c>
      <c r="G1578">
        <v>1</v>
      </c>
      <c r="H1578">
        <v>0</v>
      </c>
      <c r="I1578">
        <v>0</v>
      </c>
      <c r="J1578">
        <v>0</v>
      </c>
      <c r="K1578">
        <v>0</v>
      </c>
      <c r="L1578">
        <v>5</v>
      </c>
      <c r="M1578" t="s">
        <v>5714</v>
      </c>
      <c r="N1578" s="165">
        <v>44804.860810185193</v>
      </c>
      <c r="O1578" s="195">
        <f t="shared" si="24"/>
        <v>44802</v>
      </c>
      <c r="P1578">
        <v>0</v>
      </c>
      <c r="Q1578" t="s">
        <v>5715</v>
      </c>
      <c r="R1578">
        <v>0</v>
      </c>
      <c r="S1578">
        <v>0</v>
      </c>
      <c r="T1578" t="s">
        <v>5715</v>
      </c>
      <c r="U1578" t="s">
        <v>130</v>
      </c>
      <c r="V1578" t="s">
        <v>131</v>
      </c>
      <c r="W1578">
        <v>0</v>
      </c>
      <c r="X1578">
        <v>0</v>
      </c>
      <c r="Y1578">
        <v>0</v>
      </c>
      <c r="Z1578">
        <v>0</v>
      </c>
      <c r="AA1578">
        <v>0</v>
      </c>
      <c r="AB1578">
        <v>0</v>
      </c>
      <c r="AC1578">
        <v>8</v>
      </c>
      <c r="AD1578">
        <v>2022</v>
      </c>
      <c r="AH1578">
        <v>31</v>
      </c>
      <c r="AI1578" t="s">
        <v>5716</v>
      </c>
      <c r="AJ1578" t="s">
        <v>200</v>
      </c>
      <c r="AK1578" t="s">
        <v>134</v>
      </c>
      <c r="AL1578">
        <v>0</v>
      </c>
      <c r="AM1578">
        <v>0</v>
      </c>
      <c r="AN1578">
        <v>0</v>
      </c>
      <c r="AO1578">
        <v>0</v>
      </c>
      <c r="AP1578">
        <v>0</v>
      </c>
      <c r="AQ1578">
        <v>0</v>
      </c>
      <c r="AR1578">
        <v>0</v>
      </c>
      <c r="AS1578">
        <v>0</v>
      </c>
      <c r="AT1578">
        <v>0</v>
      </c>
      <c r="AU1578">
        <v>0</v>
      </c>
      <c r="AV1578">
        <v>0</v>
      </c>
      <c r="AW1578">
        <v>0</v>
      </c>
      <c r="AX1578">
        <v>0</v>
      </c>
      <c r="AY1578">
        <v>0</v>
      </c>
      <c r="AZ1578">
        <v>0</v>
      </c>
      <c r="BA1578">
        <v>0</v>
      </c>
      <c r="BB1578" t="s">
        <v>172</v>
      </c>
      <c r="BC1578" t="s">
        <v>153</v>
      </c>
      <c r="BD1578">
        <v>0</v>
      </c>
      <c r="BE1578">
        <v>0</v>
      </c>
    </row>
    <row r="1579" spans="1:57" x14ac:dyDescent="0.35">
      <c r="A1579" s="193">
        <v>4835</v>
      </c>
      <c r="B1579">
        <v>3126</v>
      </c>
      <c r="C1579" s="194" t="s">
        <v>190</v>
      </c>
      <c r="D1579" t="s">
        <v>294</v>
      </c>
      <c r="E1579" t="s">
        <v>5717</v>
      </c>
      <c r="F1579" t="s">
        <v>83</v>
      </c>
      <c r="G1579">
        <v>1</v>
      </c>
      <c r="H1579">
        <v>0</v>
      </c>
      <c r="I1579">
        <v>0</v>
      </c>
      <c r="J1579">
        <v>1</v>
      </c>
      <c r="K1579">
        <v>0</v>
      </c>
      <c r="L1579">
        <v>1</v>
      </c>
      <c r="M1579" t="s">
        <v>5718</v>
      </c>
      <c r="N1579" s="165">
        <v>44795.845243055563</v>
      </c>
      <c r="O1579" s="195">
        <f t="shared" si="24"/>
        <v>44795</v>
      </c>
      <c r="P1579">
        <v>0</v>
      </c>
      <c r="Q1579" t="s">
        <v>9082</v>
      </c>
      <c r="R1579">
        <v>428</v>
      </c>
      <c r="S1579">
        <v>551</v>
      </c>
      <c r="T1579" t="s">
        <v>5719</v>
      </c>
      <c r="U1579" t="s">
        <v>130</v>
      </c>
      <c r="V1579" t="s">
        <v>131</v>
      </c>
      <c r="W1579">
        <v>0</v>
      </c>
      <c r="X1579">
        <v>0</v>
      </c>
      <c r="Y1579">
        <v>0</v>
      </c>
      <c r="Z1579">
        <v>0</v>
      </c>
      <c r="AA1579">
        <v>0</v>
      </c>
      <c r="AB1579">
        <v>0</v>
      </c>
      <c r="AC1579">
        <v>8</v>
      </c>
      <c r="AD1579">
        <v>2022</v>
      </c>
      <c r="AF1579" t="s">
        <v>2073</v>
      </c>
      <c r="AG1579" t="s">
        <v>5720</v>
      </c>
      <c r="AH1579">
        <v>22</v>
      </c>
      <c r="AI1579" t="s">
        <v>5721</v>
      </c>
      <c r="AJ1579" t="s">
        <v>133</v>
      </c>
      <c r="AK1579" t="s">
        <v>134</v>
      </c>
      <c r="AL1579">
        <v>0</v>
      </c>
      <c r="AM1579">
        <v>1</v>
      </c>
      <c r="AN1579">
        <v>0</v>
      </c>
      <c r="AO1579">
        <v>1</v>
      </c>
      <c r="AP1579">
        <v>1</v>
      </c>
      <c r="AQ1579">
        <v>0</v>
      </c>
      <c r="AR1579">
        <v>0</v>
      </c>
      <c r="AS1579">
        <v>0</v>
      </c>
      <c r="AT1579">
        <v>0</v>
      </c>
      <c r="AU1579">
        <v>0</v>
      </c>
      <c r="AV1579">
        <v>0</v>
      </c>
      <c r="AW1579">
        <v>0</v>
      </c>
      <c r="AX1579">
        <v>0</v>
      </c>
      <c r="AY1579">
        <v>0</v>
      </c>
      <c r="AZ1579">
        <v>0</v>
      </c>
      <c r="BA1579">
        <v>0</v>
      </c>
      <c r="BC1579" t="s">
        <v>153</v>
      </c>
      <c r="BD1579">
        <v>0</v>
      </c>
      <c r="BE1579">
        <v>0</v>
      </c>
    </row>
    <row r="1580" spans="1:57" x14ac:dyDescent="0.35">
      <c r="A1580" s="193">
        <v>1206</v>
      </c>
      <c r="B1580">
        <v>280</v>
      </c>
      <c r="C1580" s="194" t="s">
        <v>125</v>
      </c>
      <c r="D1580" t="s">
        <v>126</v>
      </c>
      <c r="E1580" t="s">
        <v>5722</v>
      </c>
      <c r="F1580" t="s">
        <v>86</v>
      </c>
      <c r="G1580">
        <v>1</v>
      </c>
      <c r="H1580">
        <v>0</v>
      </c>
      <c r="I1580">
        <v>0</v>
      </c>
      <c r="J1580">
        <v>0</v>
      </c>
      <c r="K1580">
        <v>0</v>
      </c>
      <c r="L1580">
        <v>1</v>
      </c>
      <c r="M1580" t="s">
        <v>5723</v>
      </c>
      <c r="N1580" s="165">
        <v>44722.029976851853</v>
      </c>
      <c r="O1580" s="195">
        <f t="shared" si="24"/>
        <v>44718</v>
      </c>
      <c r="P1580">
        <v>0</v>
      </c>
      <c r="Q1580" t="s">
        <v>5724</v>
      </c>
      <c r="R1580">
        <v>0</v>
      </c>
      <c r="S1580">
        <v>0</v>
      </c>
      <c r="T1580" t="s">
        <v>5724</v>
      </c>
      <c r="U1580" t="s">
        <v>130</v>
      </c>
      <c r="V1580" t="s">
        <v>131</v>
      </c>
      <c r="W1580">
        <v>0</v>
      </c>
      <c r="X1580">
        <v>0</v>
      </c>
      <c r="Y1580">
        <v>0</v>
      </c>
      <c r="Z1580">
        <v>0</v>
      </c>
      <c r="AA1580">
        <v>0</v>
      </c>
      <c r="AB1580">
        <v>0</v>
      </c>
      <c r="AC1580">
        <v>6</v>
      </c>
      <c r="AD1580">
        <v>2022</v>
      </c>
      <c r="AH1580">
        <v>10</v>
      </c>
      <c r="AI1580" t="s">
        <v>5725</v>
      </c>
      <c r="AJ1580" t="s">
        <v>252</v>
      </c>
      <c r="AK1580" t="s">
        <v>7423</v>
      </c>
      <c r="AL1580">
        <v>0</v>
      </c>
      <c r="AM1580">
        <v>0</v>
      </c>
      <c r="AN1580">
        <v>0</v>
      </c>
      <c r="AO1580">
        <v>0</v>
      </c>
      <c r="AP1580">
        <v>0</v>
      </c>
      <c r="AQ1580">
        <v>0</v>
      </c>
      <c r="AR1580">
        <v>0</v>
      </c>
      <c r="AS1580">
        <v>0</v>
      </c>
      <c r="AT1580">
        <v>0</v>
      </c>
      <c r="AU1580">
        <v>0</v>
      </c>
      <c r="AV1580">
        <v>0</v>
      </c>
      <c r="AW1580">
        <v>0</v>
      </c>
      <c r="AX1580">
        <v>0</v>
      </c>
      <c r="AY1580">
        <v>0</v>
      </c>
      <c r="AZ1580">
        <v>0</v>
      </c>
      <c r="BA1580">
        <v>0</v>
      </c>
      <c r="BB1580" t="s">
        <v>154</v>
      </c>
      <c r="BC1580" t="s">
        <v>166</v>
      </c>
      <c r="BD1580">
        <v>0</v>
      </c>
      <c r="BE1580">
        <v>0</v>
      </c>
    </row>
    <row r="1581" spans="1:57" x14ac:dyDescent="0.35">
      <c r="A1581" s="193">
        <v>220</v>
      </c>
      <c r="B1581">
        <v>2919</v>
      </c>
      <c r="C1581" s="194" t="s">
        <v>190</v>
      </c>
      <c r="D1581" t="s">
        <v>294</v>
      </c>
      <c r="E1581" t="s">
        <v>2599</v>
      </c>
      <c r="F1581" t="s">
        <v>86</v>
      </c>
      <c r="G1581">
        <v>1</v>
      </c>
      <c r="H1581">
        <v>2</v>
      </c>
      <c r="I1581">
        <v>0</v>
      </c>
      <c r="J1581">
        <v>0</v>
      </c>
      <c r="K1581">
        <v>0</v>
      </c>
      <c r="L1581">
        <v>2</v>
      </c>
      <c r="M1581" t="s">
        <v>2600</v>
      </c>
      <c r="N1581" s="165">
        <v>44806.372442129628</v>
      </c>
      <c r="O1581" s="195">
        <f t="shared" si="24"/>
        <v>44802</v>
      </c>
      <c r="P1581">
        <v>0</v>
      </c>
      <c r="Q1581" t="s">
        <v>9083</v>
      </c>
      <c r="R1581">
        <v>99</v>
      </c>
      <c r="S1581">
        <v>5333</v>
      </c>
      <c r="T1581" t="s">
        <v>2601</v>
      </c>
      <c r="U1581" t="s">
        <v>130</v>
      </c>
      <c r="V1581" t="s">
        <v>131</v>
      </c>
      <c r="W1581">
        <v>0</v>
      </c>
      <c r="X1581">
        <v>0</v>
      </c>
      <c r="Y1581">
        <v>0</v>
      </c>
      <c r="Z1581">
        <v>0</v>
      </c>
      <c r="AA1581">
        <v>0</v>
      </c>
      <c r="AB1581">
        <v>0</v>
      </c>
      <c r="AC1581">
        <v>9</v>
      </c>
      <c r="AD1581">
        <v>2022</v>
      </c>
      <c r="AG1581" t="s">
        <v>2602</v>
      </c>
      <c r="AH1581">
        <v>2</v>
      </c>
      <c r="AI1581" t="s">
        <v>2603</v>
      </c>
      <c r="AJ1581" t="s">
        <v>252</v>
      </c>
      <c r="AK1581" t="s">
        <v>134</v>
      </c>
      <c r="AL1581">
        <v>0</v>
      </c>
      <c r="AM1581">
        <v>0</v>
      </c>
      <c r="AN1581">
        <v>0</v>
      </c>
      <c r="AO1581">
        <v>0</v>
      </c>
      <c r="AP1581">
        <v>0</v>
      </c>
      <c r="AQ1581">
        <v>0</v>
      </c>
      <c r="AR1581">
        <v>0</v>
      </c>
      <c r="AS1581">
        <v>0</v>
      </c>
      <c r="AT1581">
        <v>0</v>
      </c>
      <c r="AU1581">
        <v>0</v>
      </c>
      <c r="AV1581">
        <v>0</v>
      </c>
      <c r="AW1581">
        <v>0</v>
      </c>
      <c r="AX1581">
        <v>0</v>
      </c>
      <c r="AY1581">
        <v>0</v>
      </c>
      <c r="AZ1581">
        <v>0</v>
      </c>
      <c r="BA1581">
        <v>1</v>
      </c>
      <c r="BB1581" t="s">
        <v>162</v>
      </c>
      <c r="BC1581" t="s">
        <v>166</v>
      </c>
      <c r="BD1581">
        <v>0</v>
      </c>
      <c r="BE1581">
        <v>0</v>
      </c>
    </row>
    <row r="1582" spans="1:57" x14ac:dyDescent="0.35">
      <c r="A1582" s="193">
        <v>145</v>
      </c>
      <c r="B1582">
        <v>6244</v>
      </c>
      <c r="C1582" s="194" t="s">
        <v>125</v>
      </c>
      <c r="D1582" t="s">
        <v>155</v>
      </c>
      <c r="E1582" t="s">
        <v>5730</v>
      </c>
      <c r="F1582" t="s">
        <v>86</v>
      </c>
      <c r="G1582">
        <v>1</v>
      </c>
      <c r="H1582">
        <v>0</v>
      </c>
      <c r="I1582">
        <v>0</v>
      </c>
      <c r="J1582">
        <v>0</v>
      </c>
      <c r="K1582">
        <v>0</v>
      </c>
      <c r="L1582">
        <v>0</v>
      </c>
      <c r="M1582" t="s">
        <v>5731</v>
      </c>
      <c r="N1582" s="165">
        <v>44627.824999999997</v>
      </c>
      <c r="O1582" s="195">
        <f t="shared" si="24"/>
        <v>44627</v>
      </c>
      <c r="P1582">
        <v>0</v>
      </c>
      <c r="Q1582" t="s">
        <v>9084</v>
      </c>
      <c r="R1582">
        <v>0</v>
      </c>
      <c r="S1582">
        <v>0</v>
      </c>
      <c r="T1582" t="s">
        <v>3304</v>
      </c>
      <c r="U1582" t="s">
        <v>130</v>
      </c>
      <c r="V1582" t="s">
        <v>131</v>
      </c>
      <c r="W1582">
        <v>1</v>
      </c>
      <c r="X1582">
        <v>0</v>
      </c>
      <c r="Y1582">
        <v>1</v>
      </c>
      <c r="Z1582">
        <v>1</v>
      </c>
      <c r="AA1582">
        <v>0</v>
      </c>
      <c r="AB1582">
        <v>1</v>
      </c>
      <c r="AC1582">
        <v>3</v>
      </c>
      <c r="AD1582">
        <v>2022</v>
      </c>
      <c r="AH1582">
        <v>7</v>
      </c>
      <c r="AI1582" t="s">
        <v>5732</v>
      </c>
      <c r="AJ1582" t="s">
        <v>152</v>
      </c>
      <c r="AK1582" t="s">
        <v>161</v>
      </c>
      <c r="AL1582">
        <v>0</v>
      </c>
      <c r="AM1582">
        <v>0</v>
      </c>
      <c r="AN1582">
        <v>0</v>
      </c>
      <c r="AO1582">
        <v>0</v>
      </c>
      <c r="AP1582">
        <v>0</v>
      </c>
      <c r="AQ1582">
        <v>0</v>
      </c>
      <c r="AR1582">
        <v>0</v>
      </c>
      <c r="AS1582">
        <v>0</v>
      </c>
      <c r="AT1582">
        <v>0</v>
      </c>
      <c r="AU1582">
        <v>1</v>
      </c>
      <c r="AV1582">
        <v>0</v>
      </c>
      <c r="AW1582">
        <v>0</v>
      </c>
      <c r="AX1582">
        <v>0</v>
      </c>
      <c r="AY1582">
        <v>0</v>
      </c>
      <c r="AZ1582">
        <v>0</v>
      </c>
      <c r="BA1582">
        <v>0</v>
      </c>
      <c r="BB1582" t="s">
        <v>178</v>
      </c>
      <c r="BC1582" t="s">
        <v>166</v>
      </c>
      <c r="BD1582">
        <v>0</v>
      </c>
      <c r="BE1582">
        <v>0</v>
      </c>
    </row>
    <row r="1583" spans="1:57" x14ac:dyDescent="0.35">
      <c r="A1583" s="193">
        <v>437</v>
      </c>
      <c r="B1583">
        <v>6923</v>
      </c>
      <c r="C1583" s="194" t="s">
        <v>7480</v>
      </c>
      <c r="D1583" t="s">
        <v>366</v>
      </c>
      <c r="E1583" t="s">
        <v>5733</v>
      </c>
      <c r="F1583" t="s">
        <v>86</v>
      </c>
      <c r="G1583">
        <v>1</v>
      </c>
      <c r="H1583">
        <v>0</v>
      </c>
      <c r="I1583">
        <v>0</v>
      </c>
      <c r="J1583">
        <v>0</v>
      </c>
      <c r="K1583">
        <v>0</v>
      </c>
      <c r="L1583">
        <v>0</v>
      </c>
      <c r="M1583" t="s">
        <v>5734</v>
      </c>
      <c r="N1583" s="165">
        <v>44652.586782407408</v>
      </c>
      <c r="O1583" s="195">
        <f t="shared" si="24"/>
        <v>44648</v>
      </c>
      <c r="P1583">
        <v>0</v>
      </c>
      <c r="Q1583" t="s">
        <v>7481</v>
      </c>
      <c r="R1583">
        <v>0</v>
      </c>
      <c r="S1583">
        <v>0</v>
      </c>
      <c r="T1583" t="s">
        <v>369</v>
      </c>
      <c r="U1583" t="s">
        <v>130</v>
      </c>
      <c r="V1583" t="s">
        <v>131</v>
      </c>
      <c r="W1583">
        <v>1</v>
      </c>
      <c r="X1583">
        <v>0</v>
      </c>
      <c r="Y1583">
        <v>0</v>
      </c>
      <c r="Z1583">
        <v>0</v>
      </c>
      <c r="AA1583">
        <v>0</v>
      </c>
      <c r="AB1583">
        <v>0</v>
      </c>
      <c r="AC1583">
        <v>4</v>
      </c>
      <c r="AD1583">
        <v>2022</v>
      </c>
      <c r="AE1583" t="s">
        <v>5735</v>
      </c>
      <c r="AH1583">
        <v>1</v>
      </c>
      <c r="AI1583" t="s">
        <v>5736</v>
      </c>
      <c r="AJ1583" t="s">
        <v>160</v>
      </c>
      <c r="AK1583" t="s">
        <v>161</v>
      </c>
      <c r="AL1583">
        <v>0</v>
      </c>
      <c r="AM1583">
        <v>0</v>
      </c>
      <c r="AN1583">
        <v>0</v>
      </c>
      <c r="AO1583">
        <v>0</v>
      </c>
      <c r="AP1583">
        <v>0</v>
      </c>
      <c r="AQ1583">
        <v>0</v>
      </c>
      <c r="AR1583">
        <v>0</v>
      </c>
      <c r="AS1583">
        <v>0</v>
      </c>
      <c r="AT1583">
        <v>0</v>
      </c>
      <c r="AU1583">
        <v>0</v>
      </c>
      <c r="AV1583">
        <v>0</v>
      </c>
      <c r="AW1583">
        <v>0</v>
      </c>
      <c r="AX1583">
        <v>0</v>
      </c>
      <c r="AY1583">
        <v>0</v>
      </c>
      <c r="AZ1583">
        <v>0</v>
      </c>
      <c r="BA1583">
        <v>0</v>
      </c>
      <c r="BB1583" t="s">
        <v>154</v>
      </c>
      <c r="BC1583" t="s">
        <v>166</v>
      </c>
      <c r="BD1583">
        <v>0</v>
      </c>
      <c r="BE1583">
        <v>0</v>
      </c>
    </row>
    <row r="1584" spans="1:57" x14ac:dyDescent="0.35">
      <c r="A1584" s="193">
        <v>3761</v>
      </c>
      <c r="B1584">
        <v>6382</v>
      </c>
      <c r="C1584" s="194" t="s">
        <v>125</v>
      </c>
      <c r="D1584" t="s">
        <v>155</v>
      </c>
      <c r="E1584" t="s">
        <v>5737</v>
      </c>
      <c r="F1584" t="s">
        <v>86</v>
      </c>
      <c r="G1584">
        <v>1</v>
      </c>
      <c r="H1584">
        <v>0</v>
      </c>
      <c r="I1584">
        <v>0</v>
      </c>
      <c r="J1584">
        <v>0</v>
      </c>
      <c r="K1584">
        <v>0</v>
      </c>
      <c r="L1584">
        <v>0</v>
      </c>
      <c r="M1584" t="s">
        <v>5738</v>
      </c>
      <c r="N1584" s="165">
        <v>44756.636111111111</v>
      </c>
      <c r="O1584" s="195">
        <f t="shared" si="24"/>
        <v>44753</v>
      </c>
      <c r="P1584">
        <v>0</v>
      </c>
      <c r="Q1584" t="s">
        <v>9085</v>
      </c>
      <c r="R1584">
        <v>0</v>
      </c>
      <c r="S1584">
        <v>0</v>
      </c>
      <c r="T1584" t="s">
        <v>3178</v>
      </c>
      <c r="U1584" t="s">
        <v>130</v>
      </c>
      <c r="V1584" t="s">
        <v>131</v>
      </c>
      <c r="W1584">
        <v>0</v>
      </c>
      <c r="X1584">
        <v>0</v>
      </c>
      <c r="Y1584">
        <v>0</v>
      </c>
      <c r="Z1584">
        <v>0</v>
      </c>
      <c r="AA1584">
        <v>0</v>
      </c>
      <c r="AB1584">
        <v>1</v>
      </c>
      <c r="AC1584">
        <v>7</v>
      </c>
      <c r="AD1584">
        <v>2022</v>
      </c>
      <c r="AH1584">
        <v>14</v>
      </c>
      <c r="AI1584" t="s">
        <v>5739</v>
      </c>
      <c r="AJ1584" t="s">
        <v>152</v>
      </c>
      <c r="AK1584" t="s">
        <v>171</v>
      </c>
      <c r="AL1584">
        <v>0</v>
      </c>
      <c r="AM1584">
        <v>0</v>
      </c>
      <c r="AN1584">
        <v>0</v>
      </c>
      <c r="AO1584">
        <v>0</v>
      </c>
      <c r="AP1584">
        <v>0</v>
      </c>
      <c r="AQ1584">
        <v>1</v>
      </c>
      <c r="AR1584">
        <v>0</v>
      </c>
      <c r="AS1584">
        <v>0</v>
      </c>
      <c r="AT1584">
        <v>0</v>
      </c>
      <c r="AU1584">
        <v>0</v>
      </c>
      <c r="AV1584">
        <v>0</v>
      </c>
      <c r="AW1584">
        <v>0</v>
      </c>
      <c r="AX1584">
        <v>0</v>
      </c>
      <c r="AY1584">
        <v>0</v>
      </c>
      <c r="AZ1584">
        <v>0</v>
      </c>
      <c r="BA1584">
        <v>0</v>
      </c>
      <c r="BB1584" t="s">
        <v>178</v>
      </c>
      <c r="BC1584" t="s">
        <v>166</v>
      </c>
      <c r="BD1584">
        <v>0</v>
      </c>
      <c r="BE1584">
        <v>0</v>
      </c>
    </row>
    <row r="1585" spans="1:57" x14ac:dyDescent="0.35">
      <c r="A1585" s="193">
        <v>1144</v>
      </c>
      <c r="B1585">
        <v>5471</v>
      </c>
      <c r="C1585" s="194" t="s">
        <v>190</v>
      </c>
      <c r="D1585" t="s">
        <v>97</v>
      </c>
      <c r="E1585" t="s">
        <v>5740</v>
      </c>
      <c r="F1585" t="s">
        <v>86</v>
      </c>
      <c r="G1585">
        <v>1</v>
      </c>
      <c r="H1585">
        <v>0</v>
      </c>
      <c r="I1585">
        <v>0</v>
      </c>
      <c r="J1585">
        <v>0</v>
      </c>
      <c r="K1585">
        <v>0</v>
      </c>
      <c r="L1585">
        <v>0</v>
      </c>
      <c r="M1585" t="s">
        <v>5741</v>
      </c>
      <c r="N1585" s="165">
        <v>44718.847222222219</v>
      </c>
      <c r="O1585" s="195">
        <f t="shared" si="24"/>
        <v>44718</v>
      </c>
      <c r="P1585">
        <v>0</v>
      </c>
      <c r="Q1585" t="s">
        <v>9086</v>
      </c>
      <c r="R1585">
        <v>0</v>
      </c>
      <c r="S1585">
        <v>0</v>
      </c>
      <c r="T1585" t="s">
        <v>5742</v>
      </c>
      <c r="U1585" t="s">
        <v>130</v>
      </c>
      <c r="V1585" t="s">
        <v>131</v>
      </c>
      <c r="W1585">
        <v>0</v>
      </c>
      <c r="X1585">
        <v>0</v>
      </c>
      <c r="Y1585">
        <v>0</v>
      </c>
      <c r="Z1585">
        <v>0</v>
      </c>
      <c r="AA1585">
        <v>0</v>
      </c>
      <c r="AB1585">
        <v>0</v>
      </c>
      <c r="AC1585">
        <v>6</v>
      </c>
      <c r="AD1585">
        <v>2022</v>
      </c>
      <c r="AH1585">
        <v>6</v>
      </c>
      <c r="AI1585" t="s">
        <v>5743</v>
      </c>
      <c r="AJ1585" t="s">
        <v>200</v>
      </c>
      <c r="AK1585" t="s">
        <v>171</v>
      </c>
      <c r="AL1585">
        <v>0</v>
      </c>
      <c r="AM1585">
        <v>0</v>
      </c>
      <c r="AN1585">
        <v>0</v>
      </c>
      <c r="AO1585">
        <v>0</v>
      </c>
      <c r="AP1585">
        <v>0</v>
      </c>
      <c r="AQ1585">
        <v>0</v>
      </c>
      <c r="AR1585">
        <v>0</v>
      </c>
      <c r="AS1585">
        <v>0</v>
      </c>
      <c r="AT1585">
        <v>0</v>
      </c>
      <c r="AU1585">
        <v>1</v>
      </c>
      <c r="AV1585">
        <v>0</v>
      </c>
      <c r="AW1585">
        <v>0</v>
      </c>
      <c r="AX1585">
        <v>0</v>
      </c>
      <c r="AY1585">
        <v>0</v>
      </c>
      <c r="AZ1585">
        <v>0</v>
      </c>
      <c r="BA1585">
        <v>0</v>
      </c>
      <c r="BB1585" t="s">
        <v>154</v>
      </c>
      <c r="BC1585" t="s">
        <v>153</v>
      </c>
      <c r="BD1585">
        <v>0</v>
      </c>
      <c r="BE1585">
        <v>0</v>
      </c>
    </row>
    <row r="1586" spans="1:57" x14ac:dyDescent="0.35">
      <c r="A1586" s="193">
        <v>389</v>
      </c>
      <c r="B1586">
        <v>6753</v>
      </c>
      <c r="C1586" s="194" t="s">
        <v>125</v>
      </c>
      <c r="D1586" t="s">
        <v>155</v>
      </c>
      <c r="E1586" t="s">
        <v>9087</v>
      </c>
      <c r="F1586" t="s">
        <v>86</v>
      </c>
      <c r="G1586">
        <v>1</v>
      </c>
      <c r="H1586">
        <v>0</v>
      </c>
      <c r="I1586">
        <v>0</v>
      </c>
      <c r="J1586">
        <v>0</v>
      </c>
      <c r="K1586">
        <v>0</v>
      </c>
      <c r="L1586">
        <v>0</v>
      </c>
      <c r="M1586" t="s">
        <v>9088</v>
      </c>
      <c r="N1586" s="165">
        <v>44826.852083333331</v>
      </c>
      <c r="O1586" s="195">
        <f t="shared" si="24"/>
        <v>44823</v>
      </c>
      <c r="P1586">
        <v>0</v>
      </c>
      <c r="Q1586" t="s">
        <v>9089</v>
      </c>
      <c r="R1586">
        <v>0</v>
      </c>
      <c r="S1586">
        <v>0</v>
      </c>
      <c r="T1586" t="s">
        <v>829</v>
      </c>
      <c r="U1586" t="s">
        <v>130</v>
      </c>
      <c r="V1586" t="s">
        <v>131</v>
      </c>
      <c r="W1586">
        <v>0</v>
      </c>
      <c r="X1586">
        <v>0</v>
      </c>
      <c r="Y1586">
        <v>0</v>
      </c>
      <c r="Z1586">
        <v>1</v>
      </c>
      <c r="AA1586">
        <v>0</v>
      </c>
      <c r="AB1586">
        <v>1</v>
      </c>
      <c r="AC1586">
        <v>9</v>
      </c>
      <c r="AD1586">
        <v>2022</v>
      </c>
      <c r="AH1586">
        <v>22</v>
      </c>
      <c r="AI1586" t="s">
        <v>9090</v>
      </c>
      <c r="AJ1586" t="s">
        <v>160</v>
      </c>
      <c r="AK1586" t="s">
        <v>288</v>
      </c>
      <c r="AL1586">
        <v>0</v>
      </c>
      <c r="AM1586">
        <v>0</v>
      </c>
      <c r="AN1586">
        <v>0</v>
      </c>
      <c r="AO1586">
        <v>0</v>
      </c>
      <c r="AP1586">
        <v>0</v>
      </c>
      <c r="AQ1586">
        <v>0</v>
      </c>
      <c r="AR1586">
        <v>0</v>
      </c>
      <c r="AS1586">
        <v>0</v>
      </c>
      <c r="AT1586">
        <v>0</v>
      </c>
      <c r="AU1586">
        <v>1</v>
      </c>
      <c r="AV1586">
        <v>0</v>
      </c>
      <c r="AW1586">
        <v>0</v>
      </c>
      <c r="AX1586">
        <v>0</v>
      </c>
      <c r="AY1586">
        <v>0</v>
      </c>
      <c r="AZ1586">
        <v>0</v>
      </c>
      <c r="BA1586">
        <v>0</v>
      </c>
      <c r="BB1586" t="s">
        <v>172</v>
      </c>
      <c r="BC1586" t="s">
        <v>153</v>
      </c>
      <c r="BD1586">
        <v>0</v>
      </c>
      <c r="BE1586">
        <v>0</v>
      </c>
    </row>
    <row r="1587" spans="1:57" x14ac:dyDescent="0.35">
      <c r="A1587" s="193">
        <v>938</v>
      </c>
      <c r="B1587">
        <v>6419</v>
      </c>
      <c r="C1587" s="194" t="s">
        <v>125</v>
      </c>
      <c r="D1587" t="s">
        <v>155</v>
      </c>
      <c r="E1587" t="s">
        <v>5744</v>
      </c>
      <c r="F1587" t="s">
        <v>86</v>
      </c>
      <c r="G1587">
        <v>1</v>
      </c>
      <c r="H1587">
        <v>0</v>
      </c>
      <c r="I1587">
        <v>0</v>
      </c>
      <c r="J1587">
        <v>0</v>
      </c>
      <c r="K1587">
        <v>0</v>
      </c>
      <c r="L1587">
        <v>0</v>
      </c>
      <c r="M1587" t="s">
        <v>5745</v>
      </c>
      <c r="N1587" s="165">
        <v>44694.902083333327</v>
      </c>
      <c r="O1587" s="195">
        <f t="shared" si="24"/>
        <v>44690</v>
      </c>
      <c r="P1587">
        <v>0</v>
      </c>
      <c r="Q1587" t="s">
        <v>9091</v>
      </c>
      <c r="R1587">
        <v>0</v>
      </c>
      <c r="S1587">
        <v>0</v>
      </c>
      <c r="T1587" t="s">
        <v>5746</v>
      </c>
      <c r="U1587" t="s">
        <v>130</v>
      </c>
      <c r="V1587" t="s">
        <v>131</v>
      </c>
      <c r="W1587">
        <v>1</v>
      </c>
      <c r="X1587">
        <v>0</v>
      </c>
      <c r="Y1587">
        <v>1</v>
      </c>
      <c r="Z1587">
        <v>1</v>
      </c>
      <c r="AA1587">
        <v>0</v>
      </c>
      <c r="AB1587">
        <v>1</v>
      </c>
      <c r="AC1587">
        <v>5</v>
      </c>
      <c r="AD1587">
        <v>2022</v>
      </c>
      <c r="AH1587">
        <v>13</v>
      </c>
      <c r="AI1587" t="s">
        <v>5747</v>
      </c>
      <c r="AJ1587" t="s">
        <v>152</v>
      </c>
      <c r="AK1587" t="s">
        <v>7423</v>
      </c>
      <c r="AL1587">
        <v>0</v>
      </c>
      <c r="AM1587">
        <v>0</v>
      </c>
      <c r="AN1587">
        <v>0</v>
      </c>
      <c r="AO1587">
        <v>0</v>
      </c>
      <c r="AP1587">
        <v>0</v>
      </c>
      <c r="AQ1587">
        <v>0</v>
      </c>
      <c r="AR1587">
        <v>0</v>
      </c>
      <c r="AS1587">
        <v>0</v>
      </c>
      <c r="AT1587">
        <v>0</v>
      </c>
      <c r="AU1587">
        <v>1</v>
      </c>
      <c r="AV1587">
        <v>0</v>
      </c>
      <c r="AW1587">
        <v>0</v>
      </c>
      <c r="AX1587">
        <v>0</v>
      </c>
      <c r="AY1587">
        <v>0</v>
      </c>
      <c r="AZ1587">
        <v>0</v>
      </c>
      <c r="BA1587">
        <v>0</v>
      </c>
      <c r="BB1587" t="s">
        <v>195</v>
      </c>
      <c r="BC1587" t="s">
        <v>166</v>
      </c>
      <c r="BD1587">
        <v>0</v>
      </c>
      <c r="BE1587">
        <v>0</v>
      </c>
    </row>
    <row r="1588" spans="1:57" x14ac:dyDescent="0.35">
      <c r="A1588" s="193">
        <v>3978</v>
      </c>
      <c r="B1588">
        <v>2712</v>
      </c>
      <c r="C1588" s="194" t="s">
        <v>190</v>
      </c>
      <c r="D1588" t="s">
        <v>294</v>
      </c>
      <c r="E1588" t="s">
        <v>5748</v>
      </c>
      <c r="F1588" t="s">
        <v>85</v>
      </c>
      <c r="G1588">
        <v>1</v>
      </c>
      <c r="H1588">
        <v>0</v>
      </c>
      <c r="I1588">
        <v>0</v>
      </c>
      <c r="J1588">
        <v>0</v>
      </c>
      <c r="K1588">
        <v>0</v>
      </c>
      <c r="L1588">
        <v>0</v>
      </c>
      <c r="M1588" t="s">
        <v>5749</v>
      </c>
      <c r="N1588" s="165">
        <v>44763.826249999998</v>
      </c>
      <c r="O1588" s="195">
        <f t="shared" si="24"/>
        <v>44760</v>
      </c>
      <c r="P1588">
        <v>0</v>
      </c>
      <c r="Q1588" t="s">
        <v>9092</v>
      </c>
      <c r="R1588">
        <v>8</v>
      </c>
      <c r="S1588">
        <v>87</v>
      </c>
      <c r="T1588" t="s">
        <v>5750</v>
      </c>
      <c r="U1588" t="s">
        <v>130</v>
      </c>
      <c r="V1588" t="s">
        <v>131</v>
      </c>
      <c r="W1588">
        <v>0</v>
      </c>
      <c r="X1588">
        <v>0</v>
      </c>
      <c r="Y1588">
        <v>0</v>
      </c>
      <c r="Z1588">
        <v>0</v>
      </c>
      <c r="AA1588">
        <v>0</v>
      </c>
      <c r="AB1588">
        <v>0</v>
      </c>
      <c r="AC1588">
        <v>7</v>
      </c>
      <c r="AD1588">
        <v>2022</v>
      </c>
      <c r="AE1588" t="s">
        <v>668</v>
      </c>
      <c r="AH1588">
        <v>21</v>
      </c>
      <c r="AI1588" t="s">
        <v>5751</v>
      </c>
      <c r="AJ1588" t="s">
        <v>133</v>
      </c>
      <c r="AK1588" t="s">
        <v>134</v>
      </c>
      <c r="AL1588">
        <v>0</v>
      </c>
      <c r="AM1588">
        <v>0</v>
      </c>
      <c r="AN1588">
        <v>0</v>
      </c>
      <c r="AO1588">
        <v>0</v>
      </c>
      <c r="AP1588">
        <v>0</v>
      </c>
      <c r="AQ1588">
        <v>0</v>
      </c>
      <c r="AR1588">
        <v>0</v>
      </c>
      <c r="AS1588">
        <v>0</v>
      </c>
      <c r="AT1588">
        <v>0</v>
      </c>
      <c r="AU1588">
        <v>0</v>
      </c>
      <c r="AV1588">
        <v>0</v>
      </c>
      <c r="AW1588">
        <v>0</v>
      </c>
      <c r="AX1588">
        <v>0</v>
      </c>
      <c r="AY1588">
        <v>0</v>
      </c>
      <c r="AZ1588">
        <v>0</v>
      </c>
      <c r="BA1588">
        <v>0</v>
      </c>
      <c r="BB1588" t="s">
        <v>172</v>
      </c>
      <c r="BC1588" t="s">
        <v>153</v>
      </c>
      <c r="BD1588">
        <v>0</v>
      </c>
      <c r="BE1588">
        <v>0</v>
      </c>
    </row>
    <row r="1589" spans="1:57" x14ac:dyDescent="0.35">
      <c r="A1589" s="193">
        <v>4612</v>
      </c>
      <c r="B1589">
        <v>6792</v>
      </c>
      <c r="C1589" s="194" t="s">
        <v>7480</v>
      </c>
      <c r="D1589" t="s">
        <v>366</v>
      </c>
      <c r="E1589" t="s">
        <v>5752</v>
      </c>
      <c r="F1589" t="s">
        <v>83</v>
      </c>
      <c r="G1589">
        <v>1</v>
      </c>
      <c r="H1589">
        <v>0</v>
      </c>
      <c r="I1589">
        <v>24</v>
      </c>
      <c r="J1589">
        <v>0</v>
      </c>
      <c r="K1589">
        <v>0</v>
      </c>
      <c r="L1589">
        <v>24</v>
      </c>
      <c r="M1589" t="s">
        <v>5753</v>
      </c>
      <c r="N1589" s="165">
        <v>44788.028703703712</v>
      </c>
      <c r="O1589" s="195">
        <f t="shared" si="24"/>
        <v>44788</v>
      </c>
      <c r="P1589">
        <v>24</v>
      </c>
      <c r="Q1589" t="s">
        <v>7481</v>
      </c>
      <c r="R1589">
        <v>0</v>
      </c>
      <c r="S1589">
        <v>0</v>
      </c>
      <c r="T1589" t="s">
        <v>369</v>
      </c>
      <c r="U1589" t="s">
        <v>130</v>
      </c>
      <c r="V1589" t="s">
        <v>131</v>
      </c>
      <c r="W1589">
        <v>0</v>
      </c>
      <c r="X1589">
        <v>0</v>
      </c>
      <c r="Y1589">
        <v>0</v>
      </c>
      <c r="Z1589">
        <v>0</v>
      </c>
      <c r="AA1589">
        <v>0</v>
      </c>
      <c r="AB1589">
        <v>0</v>
      </c>
      <c r="AC1589">
        <v>8</v>
      </c>
      <c r="AD1589">
        <v>2022</v>
      </c>
      <c r="AE1589" t="s">
        <v>5754</v>
      </c>
      <c r="AH1589">
        <v>15</v>
      </c>
      <c r="AI1589" t="s">
        <v>5755</v>
      </c>
      <c r="AJ1589" t="s">
        <v>133</v>
      </c>
      <c r="AK1589" t="s">
        <v>134</v>
      </c>
      <c r="AL1589">
        <v>0</v>
      </c>
      <c r="AM1589">
        <v>0</v>
      </c>
      <c r="AN1589">
        <v>0</v>
      </c>
      <c r="AO1589">
        <v>0</v>
      </c>
      <c r="AP1589">
        <v>0</v>
      </c>
      <c r="AQ1589">
        <v>0</v>
      </c>
      <c r="AR1589">
        <v>0</v>
      </c>
      <c r="AS1589">
        <v>0</v>
      </c>
      <c r="AT1589">
        <v>0</v>
      </c>
      <c r="AU1589">
        <v>0</v>
      </c>
      <c r="AV1589">
        <v>0</v>
      </c>
      <c r="AW1589">
        <v>0</v>
      </c>
      <c r="AX1589">
        <v>0</v>
      </c>
      <c r="AY1589">
        <v>0</v>
      </c>
      <c r="AZ1589">
        <v>0</v>
      </c>
      <c r="BA1589">
        <v>0</v>
      </c>
      <c r="BB1589" t="s">
        <v>154</v>
      </c>
      <c r="BC1589" t="s">
        <v>166</v>
      </c>
      <c r="BD1589">
        <v>0</v>
      </c>
      <c r="BE1589">
        <v>0</v>
      </c>
    </row>
    <row r="1590" spans="1:57" x14ac:dyDescent="0.35">
      <c r="A1590" s="193">
        <v>773</v>
      </c>
      <c r="B1590">
        <v>24</v>
      </c>
      <c r="C1590" s="194" t="s">
        <v>125</v>
      </c>
      <c r="D1590" t="s">
        <v>399</v>
      </c>
      <c r="E1590" t="s">
        <v>5756</v>
      </c>
      <c r="F1590" t="s">
        <v>86</v>
      </c>
      <c r="G1590">
        <v>1</v>
      </c>
      <c r="H1590">
        <v>0</v>
      </c>
      <c r="I1590">
        <v>0</v>
      </c>
      <c r="J1590">
        <v>0</v>
      </c>
      <c r="K1590">
        <v>0</v>
      </c>
      <c r="L1590">
        <v>0</v>
      </c>
      <c r="M1590" t="s">
        <v>5757</v>
      </c>
      <c r="N1590" s="165">
        <v>44678.604305555556</v>
      </c>
      <c r="O1590" s="195">
        <f t="shared" si="24"/>
        <v>44676</v>
      </c>
      <c r="P1590">
        <v>0</v>
      </c>
      <c r="Q1590" t="s">
        <v>9093</v>
      </c>
      <c r="R1590">
        <v>763</v>
      </c>
      <c r="S1590">
        <v>0</v>
      </c>
      <c r="T1590" t="s">
        <v>5758</v>
      </c>
      <c r="U1590" t="s">
        <v>130</v>
      </c>
      <c r="V1590" t="s">
        <v>131</v>
      </c>
      <c r="W1590">
        <v>0</v>
      </c>
      <c r="X1590">
        <v>0</v>
      </c>
      <c r="Y1590">
        <v>0</v>
      </c>
      <c r="Z1590">
        <v>0</v>
      </c>
      <c r="AA1590">
        <v>0</v>
      </c>
      <c r="AB1590">
        <v>0</v>
      </c>
      <c r="AC1590">
        <v>4</v>
      </c>
      <c r="AD1590">
        <v>2022</v>
      </c>
      <c r="AG1590" t="s">
        <v>5759</v>
      </c>
      <c r="AH1590">
        <v>27</v>
      </c>
      <c r="AI1590" t="s">
        <v>5760</v>
      </c>
      <c r="AJ1590" t="s">
        <v>133</v>
      </c>
      <c r="AK1590" t="s">
        <v>787</v>
      </c>
      <c r="AL1590">
        <v>0</v>
      </c>
      <c r="AM1590">
        <v>0</v>
      </c>
      <c r="AN1590">
        <v>0</v>
      </c>
      <c r="AO1590">
        <v>0</v>
      </c>
      <c r="AP1590">
        <v>0</v>
      </c>
      <c r="AQ1590">
        <v>0</v>
      </c>
      <c r="AR1590">
        <v>0</v>
      </c>
      <c r="AS1590">
        <v>0</v>
      </c>
      <c r="AT1590">
        <v>0</v>
      </c>
      <c r="AU1590">
        <v>1</v>
      </c>
      <c r="AV1590">
        <v>0</v>
      </c>
      <c r="AW1590">
        <v>0</v>
      </c>
      <c r="AX1590">
        <v>0</v>
      </c>
      <c r="AY1590">
        <v>0</v>
      </c>
      <c r="AZ1590">
        <v>0</v>
      </c>
      <c r="BA1590">
        <v>0</v>
      </c>
      <c r="BB1590" t="s">
        <v>154</v>
      </c>
      <c r="BC1590" t="s">
        <v>166</v>
      </c>
      <c r="BD1590">
        <v>0</v>
      </c>
      <c r="BE1590">
        <v>0</v>
      </c>
    </row>
    <row r="1591" spans="1:57" x14ac:dyDescent="0.35">
      <c r="A1591" s="193">
        <v>643</v>
      </c>
      <c r="B1591">
        <v>2583</v>
      </c>
      <c r="C1591" s="194" t="s">
        <v>190</v>
      </c>
      <c r="D1591" t="s">
        <v>294</v>
      </c>
      <c r="E1591" t="s">
        <v>5761</v>
      </c>
      <c r="F1591" t="s">
        <v>86</v>
      </c>
      <c r="G1591">
        <v>1</v>
      </c>
      <c r="H1591">
        <v>0</v>
      </c>
      <c r="I1591">
        <v>0</v>
      </c>
      <c r="J1591">
        <v>3</v>
      </c>
      <c r="K1591">
        <v>3</v>
      </c>
      <c r="L1591">
        <v>6</v>
      </c>
      <c r="M1591" t="s">
        <v>5762</v>
      </c>
      <c r="N1591" s="165">
        <v>44665.569444444453</v>
      </c>
      <c r="O1591" s="195">
        <f t="shared" si="24"/>
        <v>44662</v>
      </c>
      <c r="P1591">
        <v>0</v>
      </c>
      <c r="Q1591" t="s">
        <v>9094</v>
      </c>
      <c r="R1591">
        <v>85</v>
      </c>
      <c r="S1591">
        <v>3938</v>
      </c>
      <c r="T1591" t="s">
        <v>5763</v>
      </c>
      <c r="U1591" t="s">
        <v>130</v>
      </c>
      <c r="V1591" t="s">
        <v>131</v>
      </c>
      <c r="W1591">
        <v>0</v>
      </c>
      <c r="X1591">
        <v>0</v>
      </c>
      <c r="Y1591">
        <v>0</v>
      </c>
      <c r="Z1591">
        <v>0</v>
      </c>
      <c r="AA1591">
        <v>0</v>
      </c>
      <c r="AB1591">
        <v>0</v>
      </c>
      <c r="AC1591">
        <v>4</v>
      </c>
      <c r="AD1591">
        <v>2022</v>
      </c>
      <c r="AE1591" t="s">
        <v>5764</v>
      </c>
      <c r="AG1591" t="s">
        <v>5765</v>
      </c>
      <c r="AH1591">
        <v>14</v>
      </c>
      <c r="AI1591" t="s">
        <v>5766</v>
      </c>
      <c r="AJ1591" t="s">
        <v>133</v>
      </c>
      <c r="AK1591" t="s">
        <v>134</v>
      </c>
      <c r="AL1591">
        <v>0</v>
      </c>
      <c r="AM1591">
        <v>0</v>
      </c>
      <c r="AN1591">
        <v>0</v>
      </c>
      <c r="AO1591">
        <v>0</v>
      </c>
      <c r="AP1591">
        <v>0</v>
      </c>
      <c r="AQ1591">
        <v>0</v>
      </c>
      <c r="AR1591">
        <v>0</v>
      </c>
      <c r="AS1591">
        <v>0</v>
      </c>
      <c r="AT1591">
        <v>0</v>
      </c>
      <c r="AU1591">
        <v>0</v>
      </c>
      <c r="AV1591">
        <v>0</v>
      </c>
      <c r="AW1591">
        <v>0</v>
      </c>
      <c r="AX1591">
        <v>0</v>
      </c>
      <c r="AY1591">
        <v>0</v>
      </c>
      <c r="AZ1591">
        <v>0</v>
      </c>
      <c r="BA1591">
        <v>0</v>
      </c>
      <c r="BC1591" t="s">
        <v>153</v>
      </c>
      <c r="BD1591">
        <v>0</v>
      </c>
      <c r="BE1591">
        <v>0</v>
      </c>
    </row>
    <row r="1592" spans="1:57" x14ac:dyDescent="0.35">
      <c r="A1592" s="193">
        <v>4062</v>
      </c>
      <c r="B1592">
        <v>6805</v>
      </c>
      <c r="C1592" s="194" t="s">
        <v>7480</v>
      </c>
      <c r="D1592" t="s">
        <v>366</v>
      </c>
      <c r="E1592" t="s">
        <v>5767</v>
      </c>
      <c r="F1592" t="s">
        <v>86</v>
      </c>
      <c r="G1592">
        <v>1</v>
      </c>
      <c r="H1592">
        <v>0</v>
      </c>
      <c r="I1592">
        <v>0</v>
      </c>
      <c r="J1592">
        <v>0</v>
      </c>
      <c r="K1592">
        <v>0</v>
      </c>
      <c r="L1592">
        <v>0</v>
      </c>
      <c r="M1592" t="s">
        <v>5768</v>
      </c>
      <c r="N1592" s="165">
        <v>44766.385613425933</v>
      </c>
      <c r="O1592" s="195">
        <f t="shared" si="24"/>
        <v>44760</v>
      </c>
      <c r="P1592">
        <v>0</v>
      </c>
      <c r="Q1592" t="s">
        <v>7481</v>
      </c>
      <c r="R1592">
        <v>0</v>
      </c>
      <c r="S1592">
        <v>0</v>
      </c>
      <c r="T1592" t="s">
        <v>369</v>
      </c>
      <c r="U1592" t="s">
        <v>130</v>
      </c>
      <c r="V1592" t="s">
        <v>131</v>
      </c>
      <c r="W1592">
        <v>0</v>
      </c>
      <c r="X1592">
        <v>0</v>
      </c>
      <c r="Y1592">
        <v>0</v>
      </c>
      <c r="Z1592">
        <v>0</v>
      </c>
      <c r="AA1592">
        <v>0</v>
      </c>
      <c r="AB1592">
        <v>1</v>
      </c>
      <c r="AC1592">
        <v>7</v>
      </c>
      <c r="AD1592">
        <v>2022</v>
      </c>
      <c r="AE1592" t="s">
        <v>5769</v>
      </c>
      <c r="AH1592">
        <v>24</v>
      </c>
      <c r="AI1592" t="s">
        <v>5770</v>
      </c>
      <c r="AJ1592" t="s">
        <v>160</v>
      </c>
      <c r="AK1592" t="s">
        <v>161</v>
      </c>
      <c r="AL1592">
        <v>0</v>
      </c>
      <c r="AM1592">
        <v>0</v>
      </c>
      <c r="AN1592">
        <v>0</v>
      </c>
      <c r="AO1592">
        <v>0</v>
      </c>
      <c r="AP1592">
        <v>0</v>
      </c>
      <c r="AQ1592">
        <v>0</v>
      </c>
      <c r="AR1592">
        <v>0</v>
      </c>
      <c r="AS1592">
        <v>0</v>
      </c>
      <c r="AT1592">
        <v>0</v>
      </c>
      <c r="AU1592">
        <v>0</v>
      </c>
      <c r="AV1592">
        <v>0</v>
      </c>
      <c r="AW1592">
        <v>0</v>
      </c>
      <c r="AX1592">
        <v>0</v>
      </c>
      <c r="AY1592">
        <v>0</v>
      </c>
      <c r="AZ1592">
        <v>0</v>
      </c>
      <c r="BA1592">
        <v>1</v>
      </c>
      <c r="BB1592" t="s">
        <v>154</v>
      </c>
      <c r="BC1592" t="s">
        <v>166</v>
      </c>
      <c r="BD1592">
        <v>0</v>
      </c>
      <c r="BE1592">
        <v>0</v>
      </c>
    </row>
    <row r="1593" spans="1:57" x14ac:dyDescent="0.35">
      <c r="A1593" s="193">
        <v>1058</v>
      </c>
      <c r="B1593">
        <v>270</v>
      </c>
      <c r="C1593" s="194" t="s">
        <v>125</v>
      </c>
      <c r="D1593" t="s">
        <v>126</v>
      </c>
      <c r="E1593" t="s">
        <v>5771</v>
      </c>
      <c r="F1593" t="s">
        <v>85</v>
      </c>
      <c r="G1593">
        <v>1</v>
      </c>
      <c r="H1593">
        <v>0</v>
      </c>
      <c r="I1593">
        <v>0</v>
      </c>
      <c r="J1593">
        <v>0</v>
      </c>
      <c r="K1593">
        <v>0</v>
      </c>
      <c r="L1593">
        <v>2</v>
      </c>
      <c r="M1593" t="s">
        <v>5772</v>
      </c>
      <c r="N1593" s="165">
        <v>44709.440324074072</v>
      </c>
      <c r="O1593" s="195">
        <f t="shared" si="24"/>
        <v>44704</v>
      </c>
      <c r="P1593">
        <v>0</v>
      </c>
      <c r="Q1593" t="s">
        <v>5773</v>
      </c>
      <c r="R1593">
        <v>0</v>
      </c>
      <c r="S1593">
        <v>0</v>
      </c>
      <c r="T1593" t="s">
        <v>5773</v>
      </c>
      <c r="U1593" t="s">
        <v>130</v>
      </c>
      <c r="V1593" t="s">
        <v>131</v>
      </c>
      <c r="W1593">
        <v>0</v>
      </c>
      <c r="X1593">
        <v>0</v>
      </c>
      <c r="Y1593">
        <v>0</v>
      </c>
      <c r="Z1593">
        <v>0</v>
      </c>
      <c r="AA1593">
        <v>0</v>
      </c>
      <c r="AB1593">
        <v>0</v>
      </c>
      <c r="AC1593">
        <v>5</v>
      </c>
      <c r="AD1593">
        <v>2022</v>
      </c>
      <c r="AH1593">
        <v>28</v>
      </c>
      <c r="AI1593" t="s">
        <v>5774</v>
      </c>
      <c r="AJ1593" t="s">
        <v>133</v>
      </c>
      <c r="AK1593" t="s">
        <v>134</v>
      </c>
      <c r="AL1593">
        <v>0</v>
      </c>
      <c r="AM1593">
        <v>0</v>
      </c>
      <c r="AN1593">
        <v>0</v>
      </c>
      <c r="AO1593">
        <v>0</v>
      </c>
      <c r="AP1593">
        <v>0</v>
      </c>
      <c r="AQ1593">
        <v>0</v>
      </c>
      <c r="AR1593">
        <v>0</v>
      </c>
      <c r="AS1593">
        <v>0</v>
      </c>
      <c r="AT1593">
        <v>0</v>
      </c>
      <c r="AU1593">
        <v>1</v>
      </c>
      <c r="AV1593">
        <v>0</v>
      </c>
      <c r="AW1593">
        <v>0</v>
      </c>
      <c r="AX1593">
        <v>0</v>
      </c>
      <c r="AY1593">
        <v>0</v>
      </c>
      <c r="AZ1593">
        <v>0</v>
      </c>
      <c r="BA1593">
        <v>0</v>
      </c>
      <c r="BC1593" t="s">
        <v>153</v>
      </c>
      <c r="BD1593">
        <v>0</v>
      </c>
      <c r="BE1593">
        <v>0</v>
      </c>
    </row>
    <row r="1594" spans="1:57" x14ac:dyDescent="0.35">
      <c r="A1594" s="193">
        <v>760</v>
      </c>
      <c r="B1594">
        <v>5190</v>
      </c>
      <c r="C1594" s="194" t="s">
        <v>190</v>
      </c>
      <c r="D1594" t="s">
        <v>126</v>
      </c>
      <c r="E1594" t="s">
        <v>5775</v>
      </c>
      <c r="F1594" t="s">
        <v>83</v>
      </c>
      <c r="G1594">
        <v>1</v>
      </c>
      <c r="H1594">
        <v>0</v>
      </c>
      <c r="I1594">
        <v>0</v>
      </c>
      <c r="J1594">
        <v>0</v>
      </c>
      <c r="K1594">
        <v>0</v>
      </c>
      <c r="L1594">
        <v>0</v>
      </c>
      <c r="M1594" t="s">
        <v>5776</v>
      </c>
      <c r="N1594" s="165">
        <v>44676.941736111112</v>
      </c>
      <c r="O1594" s="195">
        <f t="shared" si="24"/>
        <v>44676</v>
      </c>
      <c r="P1594">
        <v>0</v>
      </c>
      <c r="Q1594" t="s">
        <v>8449</v>
      </c>
      <c r="R1594">
        <v>0</v>
      </c>
      <c r="S1594">
        <v>0</v>
      </c>
      <c r="T1594" t="s">
        <v>208</v>
      </c>
      <c r="U1594" t="s">
        <v>130</v>
      </c>
      <c r="V1594" t="s">
        <v>131</v>
      </c>
      <c r="W1594">
        <v>1</v>
      </c>
      <c r="X1594">
        <v>0</v>
      </c>
      <c r="Y1594">
        <v>0</v>
      </c>
      <c r="Z1594">
        <v>0</v>
      </c>
      <c r="AA1594">
        <v>0</v>
      </c>
      <c r="AB1594">
        <v>1</v>
      </c>
      <c r="AC1594">
        <v>4</v>
      </c>
      <c r="AD1594">
        <v>2022</v>
      </c>
      <c r="AG1594" t="s">
        <v>5777</v>
      </c>
      <c r="AH1594">
        <v>25</v>
      </c>
      <c r="AI1594" t="s">
        <v>5778</v>
      </c>
      <c r="AJ1594" t="s">
        <v>252</v>
      </c>
      <c r="AK1594" t="s">
        <v>171</v>
      </c>
      <c r="AL1594">
        <v>0</v>
      </c>
      <c r="AM1594">
        <v>0</v>
      </c>
      <c r="AN1594">
        <v>0</v>
      </c>
      <c r="AO1594">
        <v>0</v>
      </c>
      <c r="AP1594">
        <v>0</v>
      </c>
      <c r="AQ1594">
        <v>0</v>
      </c>
      <c r="AR1594">
        <v>0</v>
      </c>
      <c r="AS1594">
        <v>0</v>
      </c>
      <c r="AT1594">
        <v>0</v>
      </c>
      <c r="AU1594">
        <v>0</v>
      </c>
      <c r="AV1594">
        <v>0</v>
      </c>
      <c r="AW1594">
        <v>0</v>
      </c>
      <c r="AX1594">
        <v>0</v>
      </c>
      <c r="AY1594">
        <v>0</v>
      </c>
      <c r="AZ1594">
        <v>0</v>
      </c>
      <c r="BA1594">
        <v>0</v>
      </c>
      <c r="BB1594" t="s">
        <v>178</v>
      </c>
      <c r="BC1594" t="s">
        <v>166</v>
      </c>
      <c r="BD1594">
        <v>0</v>
      </c>
      <c r="BE1594">
        <v>0</v>
      </c>
    </row>
    <row r="1595" spans="1:57" x14ac:dyDescent="0.35">
      <c r="A1595" s="193">
        <v>4603</v>
      </c>
      <c r="B1595">
        <v>5170</v>
      </c>
      <c r="C1595" s="194" t="s">
        <v>190</v>
      </c>
      <c r="D1595" t="s">
        <v>126</v>
      </c>
      <c r="E1595" t="s">
        <v>4363</v>
      </c>
      <c r="F1595" t="s">
        <v>83</v>
      </c>
      <c r="G1595">
        <v>1</v>
      </c>
      <c r="H1595">
        <v>0</v>
      </c>
      <c r="I1595">
        <v>0</v>
      </c>
      <c r="J1595">
        <v>0</v>
      </c>
      <c r="K1595">
        <v>0</v>
      </c>
      <c r="L1595">
        <v>0</v>
      </c>
      <c r="M1595" t="s">
        <v>5779</v>
      </c>
      <c r="N1595" s="165">
        <v>44787.75986111111</v>
      </c>
      <c r="O1595" s="195">
        <f t="shared" si="24"/>
        <v>44781</v>
      </c>
      <c r="P1595">
        <v>0</v>
      </c>
      <c r="Q1595" t="s">
        <v>8449</v>
      </c>
      <c r="R1595">
        <v>0</v>
      </c>
      <c r="S1595">
        <v>0</v>
      </c>
      <c r="T1595" t="s">
        <v>208</v>
      </c>
      <c r="U1595" t="s">
        <v>130</v>
      </c>
      <c r="V1595" t="s">
        <v>131</v>
      </c>
      <c r="W1595">
        <v>0</v>
      </c>
      <c r="X1595">
        <v>0</v>
      </c>
      <c r="Y1595">
        <v>1</v>
      </c>
      <c r="Z1595">
        <v>0</v>
      </c>
      <c r="AA1595">
        <v>0</v>
      </c>
      <c r="AB1595">
        <v>1</v>
      </c>
      <c r="AC1595">
        <v>8</v>
      </c>
      <c r="AD1595">
        <v>2022</v>
      </c>
      <c r="AH1595">
        <v>14</v>
      </c>
      <c r="AI1595" t="s">
        <v>5780</v>
      </c>
      <c r="AJ1595" t="s">
        <v>200</v>
      </c>
      <c r="AK1595" t="s">
        <v>134</v>
      </c>
      <c r="AL1595">
        <v>0</v>
      </c>
      <c r="AM1595">
        <v>0</v>
      </c>
      <c r="AN1595">
        <v>0</v>
      </c>
      <c r="AO1595">
        <v>0</v>
      </c>
      <c r="AP1595">
        <v>0</v>
      </c>
      <c r="AQ1595">
        <v>0</v>
      </c>
      <c r="AR1595">
        <v>0</v>
      </c>
      <c r="AS1595">
        <v>0</v>
      </c>
      <c r="AT1595">
        <v>0</v>
      </c>
      <c r="AU1595">
        <v>0</v>
      </c>
      <c r="AV1595">
        <v>0</v>
      </c>
      <c r="AW1595">
        <v>0</v>
      </c>
      <c r="AX1595">
        <v>0</v>
      </c>
      <c r="AY1595">
        <v>0</v>
      </c>
      <c r="AZ1595">
        <v>0</v>
      </c>
      <c r="BA1595">
        <v>0</v>
      </c>
      <c r="BB1595" t="s">
        <v>154</v>
      </c>
      <c r="BC1595" t="s">
        <v>166</v>
      </c>
      <c r="BD1595">
        <v>0</v>
      </c>
      <c r="BE1595">
        <v>0</v>
      </c>
    </row>
    <row r="1596" spans="1:57" x14ac:dyDescent="0.35">
      <c r="A1596" s="193">
        <v>4473</v>
      </c>
      <c r="B1596">
        <v>5223</v>
      </c>
      <c r="C1596" s="194" t="s">
        <v>190</v>
      </c>
      <c r="D1596" t="s">
        <v>126</v>
      </c>
      <c r="E1596" t="s">
        <v>4366</v>
      </c>
      <c r="F1596" t="s">
        <v>83</v>
      </c>
      <c r="G1596">
        <v>1</v>
      </c>
      <c r="H1596">
        <v>0</v>
      </c>
      <c r="I1596">
        <v>0</v>
      </c>
      <c r="J1596">
        <v>0</v>
      </c>
      <c r="K1596">
        <v>0</v>
      </c>
      <c r="L1596">
        <v>0</v>
      </c>
      <c r="M1596" t="s">
        <v>5781</v>
      </c>
      <c r="N1596" s="165">
        <v>44781.8125</v>
      </c>
      <c r="O1596" s="195">
        <f t="shared" si="24"/>
        <v>44781</v>
      </c>
      <c r="P1596">
        <v>0</v>
      </c>
      <c r="Q1596" t="s">
        <v>8449</v>
      </c>
      <c r="R1596">
        <v>0</v>
      </c>
      <c r="S1596">
        <v>0</v>
      </c>
      <c r="T1596" t="s">
        <v>208</v>
      </c>
      <c r="U1596" t="s">
        <v>130</v>
      </c>
      <c r="V1596" t="s">
        <v>131</v>
      </c>
      <c r="W1596">
        <v>0</v>
      </c>
      <c r="X1596">
        <v>0</v>
      </c>
      <c r="Y1596">
        <v>0</v>
      </c>
      <c r="Z1596">
        <v>0</v>
      </c>
      <c r="AA1596">
        <v>0</v>
      </c>
      <c r="AB1596">
        <v>0</v>
      </c>
      <c r="AC1596">
        <v>8</v>
      </c>
      <c r="AD1596">
        <v>2022</v>
      </c>
      <c r="AH1596">
        <v>8</v>
      </c>
      <c r="AI1596" t="s">
        <v>5782</v>
      </c>
      <c r="AJ1596" t="s">
        <v>200</v>
      </c>
      <c r="AK1596" t="s">
        <v>134</v>
      </c>
      <c r="AL1596">
        <v>0</v>
      </c>
      <c r="AM1596">
        <v>0</v>
      </c>
      <c r="AN1596">
        <v>0</v>
      </c>
      <c r="AO1596">
        <v>0</v>
      </c>
      <c r="AP1596">
        <v>0</v>
      </c>
      <c r="AQ1596">
        <v>0</v>
      </c>
      <c r="AR1596">
        <v>0</v>
      </c>
      <c r="AS1596">
        <v>0</v>
      </c>
      <c r="AT1596">
        <v>0</v>
      </c>
      <c r="AU1596">
        <v>0</v>
      </c>
      <c r="AV1596">
        <v>0</v>
      </c>
      <c r="AW1596">
        <v>0</v>
      </c>
      <c r="AX1596">
        <v>0</v>
      </c>
      <c r="AY1596">
        <v>0</v>
      </c>
      <c r="AZ1596">
        <v>0</v>
      </c>
      <c r="BA1596">
        <v>0</v>
      </c>
      <c r="BB1596" t="s">
        <v>172</v>
      </c>
      <c r="BC1596" t="s">
        <v>153</v>
      </c>
      <c r="BD1596">
        <v>0</v>
      </c>
      <c r="BE1596">
        <v>0</v>
      </c>
    </row>
    <row r="1597" spans="1:57" x14ac:dyDescent="0.35">
      <c r="A1597" s="193">
        <v>4388</v>
      </c>
      <c r="B1597">
        <v>5196</v>
      </c>
      <c r="C1597" s="194" t="s">
        <v>190</v>
      </c>
      <c r="D1597" t="s">
        <v>126</v>
      </c>
      <c r="E1597" t="s">
        <v>5783</v>
      </c>
      <c r="F1597" t="s">
        <v>83</v>
      </c>
      <c r="G1597">
        <v>1</v>
      </c>
      <c r="H1597">
        <v>0</v>
      </c>
      <c r="I1597">
        <v>0</v>
      </c>
      <c r="J1597">
        <v>0</v>
      </c>
      <c r="K1597">
        <v>0</v>
      </c>
      <c r="L1597">
        <v>0</v>
      </c>
      <c r="M1597" t="s">
        <v>5784</v>
      </c>
      <c r="N1597" s="165">
        <v>44777.948321759257</v>
      </c>
      <c r="O1597" s="195">
        <f t="shared" si="24"/>
        <v>44774</v>
      </c>
      <c r="P1597">
        <v>0</v>
      </c>
      <c r="Q1597" t="s">
        <v>8449</v>
      </c>
      <c r="R1597">
        <v>0</v>
      </c>
      <c r="S1597">
        <v>0</v>
      </c>
      <c r="T1597" t="s">
        <v>208</v>
      </c>
      <c r="U1597" t="s">
        <v>130</v>
      </c>
      <c r="V1597" t="s">
        <v>131</v>
      </c>
      <c r="W1597">
        <v>0</v>
      </c>
      <c r="X1597">
        <v>0</v>
      </c>
      <c r="Y1597">
        <v>0</v>
      </c>
      <c r="Z1597">
        <v>0</v>
      </c>
      <c r="AA1597">
        <v>0</v>
      </c>
      <c r="AB1597">
        <v>0</v>
      </c>
      <c r="AC1597">
        <v>8</v>
      </c>
      <c r="AD1597">
        <v>2022</v>
      </c>
      <c r="AH1597">
        <v>4</v>
      </c>
      <c r="AI1597" t="s">
        <v>5785</v>
      </c>
      <c r="AJ1597" t="s">
        <v>200</v>
      </c>
      <c r="AK1597" t="s">
        <v>134</v>
      </c>
      <c r="AL1597">
        <v>0</v>
      </c>
      <c r="AM1597">
        <v>0</v>
      </c>
      <c r="AN1597">
        <v>0</v>
      </c>
      <c r="AO1597">
        <v>0</v>
      </c>
      <c r="AP1597">
        <v>0</v>
      </c>
      <c r="AQ1597">
        <v>0</v>
      </c>
      <c r="AR1597">
        <v>0</v>
      </c>
      <c r="AS1597">
        <v>0</v>
      </c>
      <c r="AT1597">
        <v>0</v>
      </c>
      <c r="AU1597">
        <v>0</v>
      </c>
      <c r="AV1597">
        <v>0</v>
      </c>
      <c r="AW1597">
        <v>0</v>
      </c>
      <c r="AX1597">
        <v>0</v>
      </c>
      <c r="AY1597">
        <v>0</v>
      </c>
      <c r="AZ1597">
        <v>0</v>
      </c>
      <c r="BA1597">
        <v>0</v>
      </c>
      <c r="BB1597" t="s">
        <v>172</v>
      </c>
      <c r="BC1597" t="s">
        <v>153</v>
      </c>
      <c r="BD1597">
        <v>0</v>
      </c>
      <c r="BE1597">
        <v>0</v>
      </c>
    </row>
    <row r="1598" spans="1:57" x14ac:dyDescent="0.35">
      <c r="A1598" s="193">
        <v>4353</v>
      </c>
      <c r="B1598">
        <v>5175</v>
      </c>
      <c r="C1598" s="194" t="s">
        <v>190</v>
      </c>
      <c r="D1598" t="s">
        <v>126</v>
      </c>
      <c r="E1598" t="s">
        <v>5786</v>
      </c>
      <c r="F1598" t="s">
        <v>83</v>
      </c>
      <c r="G1598">
        <v>1</v>
      </c>
      <c r="H1598">
        <v>0</v>
      </c>
      <c r="I1598">
        <v>0</v>
      </c>
      <c r="J1598">
        <v>0</v>
      </c>
      <c r="K1598">
        <v>0</v>
      </c>
      <c r="L1598">
        <v>0</v>
      </c>
      <c r="M1598" t="s">
        <v>5787</v>
      </c>
      <c r="N1598" s="165">
        <v>44777.15</v>
      </c>
      <c r="O1598" s="195">
        <f t="shared" si="24"/>
        <v>44774</v>
      </c>
      <c r="P1598">
        <v>0</v>
      </c>
      <c r="Q1598" t="s">
        <v>8449</v>
      </c>
      <c r="R1598">
        <v>0</v>
      </c>
      <c r="S1598">
        <v>0</v>
      </c>
      <c r="T1598" t="s">
        <v>208</v>
      </c>
      <c r="U1598" t="s">
        <v>130</v>
      </c>
      <c r="V1598" t="s">
        <v>131</v>
      </c>
      <c r="W1598">
        <v>0</v>
      </c>
      <c r="X1598">
        <v>0</v>
      </c>
      <c r="Y1598">
        <v>0</v>
      </c>
      <c r="Z1598">
        <v>0</v>
      </c>
      <c r="AA1598">
        <v>0</v>
      </c>
      <c r="AB1598">
        <v>0</v>
      </c>
      <c r="AC1598">
        <v>8</v>
      </c>
      <c r="AD1598">
        <v>2022</v>
      </c>
      <c r="AH1598">
        <v>4</v>
      </c>
      <c r="AI1598" t="s">
        <v>5788</v>
      </c>
      <c r="AJ1598" t="s">
        <v>200</v>
      </c>
      <c r="AK1598" t="s">
        <v>134</v>
      </c>
      <c r="AL1598">
        <v>0</v>
      </c>
      <c r="AM1598">
        <v>0</v>
      </c>
      <c r="AN1598">
        <v>0</v>
      </c>
      <c r="AO1598">
        <v>0</v>
      </c>
      <c r="AP1598">
        <v>0</v>
      </c>
      <c r="AQ1598">
        <v>0</v>
      </c>
      <c r="AR1598">
        <v>0</v>
      </c>
      <c r="AS1598">
        <v>0</v>
      </c>
      <c r="AT1598">
        <v>0</v>
      </c>
      <c r="AU1598">
        <v>0</v>
      </c>
      <c r="AV1598">
        <v>0</v>
      </c>
      <c r="AW1598">
        <v>0</v>
      </c>
      <c r="AX1598">
        <v>0</v>
      </c>
      <c r="AY1598">
        <v>0</v>
      </c>
      <c r="AZ1598">
        <v>0</v>
      </c>
      <c r="BA1598">
        <v>0</v>
      </c>
      <c r="BB1598" t="s">
        <v>195</v>
      </c>
      <c r="BC1598" t="s">
        <v>166</v>
      </c>
      <c r="BD1598">
        <v>1</v>
      </c>
      <c r="BE1598">
        <v>0</v>
      </c>
    </row>
    <row r="1599" spans="1:57" x14ac:dyDescent="0.35">
      <c r="A1599" s="193">
        <v>4703</v>
      </c>
      <c r="B1599">
        <v>5207</v>
      </c>
      <c r="C1599" s="194" t="s">
        <v>190</v>
      </c>
      <c r="D1599" t="s">
        <v>126</v>
      </c>
      <c r="E1599" t="s">
        <v>5789</v>
      </c>
      <c r="F1599" t="s">
        <v>83</v>
      </c>
      <c r="G1599">
        <v>1</v>
      </c>
      <c r="H1599">
        <v>0</v>
      </c>
      <c r="I1599">
        <v>0</v>
      </c>
      <c r="J1599">
        <v>0</v>
      </c>
      <c r="K1599">
        <v>0</v>
      </c>
      <c r="L1599">
        <v>0</v>
      </c>
      <c r="M1599" t="s">
        <v>5790</v>
      </c>
      <c r="N1599" s="165">
        <v>44792.436145833337</v>
      </c>
      <c r="O1599" s="195">
        <f t="shared" si="24"/>
        <v>44788</v>
      </c>
      <c r="P1599">
        <v>0</v>
      </c>
      <c r="Q1599" t="s">
        <v>8449</v>
      </c>
      <c r="R1599">
        <v>0</v>
      </c>
      <c r="S1599">
        <v>0</v>
      </c>
      <c r="T1599" t="s">
        <v>208</v>
      </c>
      <c r="U1599" t="s">
        <v>130</v>
      </c>
      <c r="V1599" t="s">
        <v>131</v>
      </c>
      <c r="W1599">
        <v>0</v>
      </c>
      <c r="X1599">
        <v>0</v>
      </c>
      <c r="Y1599">
        <v>0</v>
      </c>
      <c r="Z1599">
        <v>0</v>
      </c>
      <c r="AA1599">
        <v>0</v>
      </c>
      <c r="AB1599">
        <v>0</v>
      </c>
      <c r="AC1599">
        <v>8</v>
      </c>
      <c r="AD1599">
        <v>2022</v>
      </c>
      <c r="AH1599">
        <v>19</v>
      </c>
      <c r="AI1599" t="s">
        <v>5791</v>
      </c>
      <c r="AJ1599" t="s">
        <v>133</v>
      </c>
      <c r="AK1599" t="s">
        <v>134</v>
      </c>
      <c r="AL1599">
        <v>0</v>
      </c>
      <c r="AM1599">
        <v>0</v>
      </c>
      <c r="AN1599">
        <v>0</v>
      </c>
      <c r="AO1599">
        <v>0</v>
      </c>
      <c r="AP1599">
        <v>0</v>
      </c>
      <c r="AQ1599">
        <v>0</v>
      </c>
      <c r="AR1599">
        <v>0</v>
      </c>
      <c r="AS1599">
        <v>0</v>
      </c>
      <c r="AT1599">
        <v>0</v>
      </c>
      <c r="AU1599">
        <v>0</v>
      </c>
      <c r="AV1599">
        <v>0</v>
      </c>
      <c r="AW1599">
        <v>0</v>
      </c>
      <c r="AX1599">
        <v>0</v>
      </c>
      <c r="AY1599">
        <v>0</v>
      </c>
      <c r="AZ1599">
        <v>0</v>
      </c>
      <c r="BA1599">
        <v>1</v>
      </c>
      <c r="BB1599" t="s">
        <v>154</v>
      </c>
      <c r="BC1599" t="s">
        <v>166</v>
      </c>
      <c r="BD1599">
        <v>0</v>
      </c>
      <c r="BE1599">
        <v>0</v>
      </c>
    </row>
    <row r="1600" spans="1:57" x14ac:dyDescent="0.35">
      <c r="A1600" s="193">
        <v>694</v>
      </c>
      <c r="B1600">
        <v>5184</v>
      </c>
      <c r="C1600" s="194" t="s">
        <v>190</v>
      </c>
      <c r="D1600" t="s">
        <v>126</v>
      </c>
      <c r="E1600" t="s">
        <v>5792</v>
      </c>
      <c r="F1600" t="s">
        <v>86</v>
      </c>
      <c r="G1600">
        <v>1</v>
      </c>
      <c r="H1600">
        <v>0</v>
      </c>
      <c r="I1600">
        <v>0</v>
      </c>
      <c r="J1600">
        <v>0</v>
      </c>
      <c r="K1600">
        <v>0</v>
      </c>
      <c r="L1600">
        <v>0</v>
      </c>
      <c r="M1600" t="s">
        <v>5793</v>
      </c>
      <c r="N1600" s="165">
        <v>44671.955335648148</v>
      </c>
      <c r="O1600" s="195">
        <f t="shared" si="24"/>
        <v>44669</v>
      </c>
      <c r="P1600">
        <v>0</v>
      </c>
      <c r="Q1600" t="s">
        <v>8449</v>
      </c>
      <c r="R1600">
        <v>0</v>
      </c>
      <c r="S1600">
        <v>0</v>
      </c>
      <c r="T1600" t="s">
        <v>208</v>
      </c>
      <c r="U1600" t="s">
        <v>130</v>
      </c>
      <c r="V1600" t="s">
        <v>131</v>
      </c>
      <c r="W1600">
        <v>0</v>
      </c>
      <c r="X1600">
        <v>0</v>
      </c>
      <c r="Y1600">
        <v>0</v>
      </c>
      <c r="Z1600">
        <v>0</v>
      </c>
      <c r="AA1600">
        <v>0</v>
      </c>
      <c r="AB1600">
        <v>0</v>
      </c>
      <c r="AC1600">
        <v>4</v>
      </c>
      <c r="AD1600">
        <v>2022</v>
      </c>
      <c r="AH1600">
        <v>20</v>
      </c>
      <c r="AI1600" t="s">
        <v>5794</v>
      </c>
      <c r="AJ1600" t="s">
        <v>133</v>
      </c>
      <c r="AK1600" t="s">
        <v>134</v>
      </c>
      <c r="AL1600">
        <v>0</v>
      </c>
      <c r="AM1600">
        <v>0</v>
      </c>
      <c r="AN1600">
        <v>0</v>
      </c>
      <c r="AO1600">
        <v>0</v>
      </c>
      <c r="AP1600">
        <v>0</v>
      </c>
      <c r="AQ1600">
        <v>0</v>
      </c>
      <c r="AR1600">
        <v>0</v>
      </c>
      <c r="AS1600">
        <v>0</v>
      </c>
      <c r="AT1600">
        <v>0</v>
      </c>
      <c r="AU1600">
        <v>0</v>
      </c>
      <c r="AV1600">
        <v>0</v>
      </c>
      <c r="AW1600">
        <v>0</v>
      </c>
      <c r="AX1600">
        <v>0</v>
      </c>
      <c r="AY1600">
        <v>0</v>
      </c>
      <c r="AZ1600">
        <v>0</v>
      </c>
      <c r="BA1600">
        <v>0</v>
      </c>
      <c r="BC1600" t="s">
        <v>153</v>
      </c>
      <c r="BD1600">
        <v>0</v>
      </c>
      <c r="BE1600">
        <v>0</v>
      </c>
    </row>
    <row r="1601" spans="1:57" x14ac:dyDescent="0.35">
      <c r="A1601" s="193">
        <v>703</v>
      </c>
      <c r="B1601">
        <v>5203</v>
      </c>
      <c r="C1601" s="194" t="s">
        <v>190</v>
      </c>
      <c r="D1601" t="s">
        <v>126</v>
      </c>
      <c r="E1601" t="s">
        <v>5795</v>
      </c>
      <c r="F1601" t="s">
        <v>83</v>
      </c>
      <c r="G1601">
        <v>1</v>
      </c>
      <c r="H1601">
        <v>0</v>
      </c>
      <c r="I1601">
        <v>0</v>
      </c>
      <c r="J1601">
        <v>0</v>
      </c>
      <c r="K1601">
        <v>0</v>
      </c>
      <c r="L1601">
        <v>0</v>
      </c>
      <c r="M1601" t="s">
        <v>5796</v>
      </c>
      <c r="N1601" s="165">
        <v>44672.584722222222</v>
      </c>
      <c r="O1601" s="195">
        <f t="shared" si="24"/>
        <v>44669</v>
      </c>
      <c r="P1601">
        <v>0</v>
      </c>
      <c r="Q1601" t="s">
        <v>8449</v>
      </c>
      <c r="R1601">
        <v>0</v>
      </c>
      <c r="S1601">
        <v>0</v>
      </c>
      <c r="T1601" t="s">
        <v>208</v>
      </c>
      <c r="U1601" t="s">
        <v>130</v>
      </c>
      <c r="V1601" t="s">
        <v>131</v>
      </c>
      <c r="W1601">
        <v>0</v>
      </c>
      <c r="X1601">
        <v>0</v>
      </c>
      <c r="Y1601">
        <v>0</v>
      </c>
      <c r="Z1601">
        <v>0</v>
      </c>
      <c r="AA1601">
        <v>0</v>
      </c>
      <c r="AB1601">
        <v>0</v>
      </c>
      <c r="AC1601">
        <v>4</v>
      </c>
      <c r="AD1601">
        <v>2022</v>
      </c>
      <c r="AH1601">
        <v>21</v>
      </c>
      <c r="AI1601" t="s">
        <v>5797</v>
      </c>
      <c r="AJ1601" t="s">
        <v>200</v>
      </c>
      <c r="AK1601" t="s">
        <v>134</v>
      </c>
      <c r="AL1601">
        <v>0</v>
      </c>
      <c r="AM1601">
        <v>0</v>
      </c>
      <c r="AN1601">
        <v>0</v>
      </c>
      <c r="AO1601">
        <v>0</v>
      </c>
      <c r="AP1601">
        <v>0</v>
      </c>
      <c r="AQ1601">
        <v>0</v>
      </c>
      <c r="AR1601">
        <v>0</v>
      </c>
      <c r="AS1601">
        <v>0</v>
      </c>
      <c r="AT1601">
        <v>0</v>
      </c>
      <c r="AU1601">
        <v>0</v>
      </c>
      <c r="AV1601">
        <v>0</v>
      </c>
      <c r="AW1601">
        <v>0</v>
      </c>
      <c r="AX1601">
        <v>0</v>
      </c>
      <c r="AY1601">
        <v>0</v>
      </c>
      <c r="AZ1601">
        <v>0</v>
      </c>
      <c r="BA1601">
        <v>1</v>
      </c>
      <c r="BB1601" t="s">
        <v>172</v>
      </c>
      <c r="BC1601" t="s">
        <v>153</v>
      </c>
      <c r="BD1601">
        <v>0</v>
      </c>
      <c r="BE1601">
        <v>0</v>
      </c>
    </row>
    <row r="1602" spans="1:57" x14ac:dyDescent="0.35">
      <c r="A1602" s="193">
        <v>4611</v>
      </c>
      <c r="B1602">
        <v>5163</v>
      </c>
      <c r="C1602" s="194" t="s">
        <v>190</v>
      </c>
      <c r="D1602" t="s">
        <v>126</v>
      </c>
      <c r="E1602" t="s">
        <v>3429</v>
      </c>
      <c r="F1602" t="s">
        <v>83</v>
      </c>
      <c r="G1602">
        <v>1</v>
      </c>
      <c r="H1602">
        <v>0</v>
      </c>
      <c r="I1602">
        <v>0</v>
      </c>
      <c r="J1602">
        <v>0</v>
      </c>
      <c r="K1602">
        <v>0</v>
      </c>
      <c r="L1602">
        <v>0</v>
      </c>
      <c r="M1602" t="s">
        <v>5798</v>
      </c>
      <c r="N1602" s="165">
        <v>44788.018750000003</v>
      </c>
      <c r="O1602" s="195">
        <f t="shared" ref="O1602:O1665" si="25">N1602-MOD(N1602-2,7)</f>
        <v>44788</v>
      </c>
      <c r="P1602">
        <v>0</v>
      </c>
      <c r="Q1602" t="s">
        <v>8449</v>
      </c>
      <c r="R1602">
        <v>0</v>
      </c>
      <c r="S1602">
        <v>0</v>
      </c>
      <c r="T1602" t="s">
        <v>208</v>
      </c>
      <c r="U1602" t="s">
        <v>130</v>
      </c>
      <c r="V1602" t="s">
        <v>131</v>
      </c>
      <c r="W1602">
        <v>0</v>
      </c>
      <c r="X1602">
        <v>0</v>
      </c>
      <c r="Y1602">
        <v>1</v>
      </c>
      <c r="Z1602">
        <v>0</v>
      </c>
      <c r="AA1602">
        <v>0</v>
      </c>
      <c r="AB1602">
        <v>1</v>
      </c>
      <c r="AC1602">
        <v>8</v>
      </c>
      <c r="AD1602">
        <v>2022</v>
      </c>
      <c r="AH1602">
        <v>15</v>
      </c>
      <c r="AI1602" t="s">
        <v>5799</v>
      </c>
      <c r="AJ1602" t="s">
        <v>200</v>
      </c>
      <c r="AK1602" t="s">
        <v>134</v>
      </c>
      <c r="AL1602">
        <v>0</v>
      </c>
      <c r="AM1602">
        <v>0</v>
      </c>
      <c r="AN1602">
        <v>0</v>
      </c>
      <c r="AO1602">
        <v>0</v>
      </c>
      <c r="AP1602">
        <v>0</v>
      </c>
      <c r="AQ1602">
        <v>0</v>
      </c>
      <c r="AR1602">
        <v>0</v>
      </c>
      <c r="AS1602">
        <v>0</v>
      </c>
      <c r="AT1602">
        <v>0</v>
      </c>
      <c r="AU1602">
        <v>0</v>
      </c>
      <c r="AV1602">
        <v>0</v>
      </c>
      <c r="AW1602">
        <v>0</v>
      </c>
      <c r="AX1602">
        <v>0</v>
      </c>
      <c r="AY1602">
        <v>0</v>
      </c>
      <c r="AZ1602">
        <v>0</v>
      </c>
      <c r="BA1602">
        <v>0</v>
      </c>
      <c r="BB1602" t="s">
        <v>172</v>
      </c>
      <c r="BC1602" t="s">
        <v>153</v>
      </c>
      <c r="BD1602">
        <v>0</v>
      </c>
      <c r="BE1602">
        <v>0</v>
      </c>
    </row>
    <row r="1603" spans="1:57" x14ac:dyDescent="0.35">
      <c r="A1603" s="193">
        <v>4617</v>
      </c>
      <c r="B1603">
        <v>5165</v>
      </c>
      <c r="C1603" s="194" t="s">
        <v>190</v>
      </c>
      <c r="D1603" t="s">
        <v>126</v>
      </c>
      <c r="E1603" t="s">
        <v>3432</v>
      </c>
      <c r="F1603" t="s">
        <v>83</v>
      </c>
      <c r="G1603">
        <v>1</v>
      </c>
      <c r="H1603">
        <v>0</v>
      </c>
      <c r="I1603">
        <v>0</v>
      </c>
      <c r="J1603">
        <v>0</v>
      </c>
      <c r="K1603">
        <v>0</v>
      </c>
      <c r="L1603">
        <v>0</v>
      </c>
      <c r="M1603" t="s">
        <v>5800</v>
      </c>
      <c r="N1603" s="165">
        <v>44788.428472222222</v>
      </c>
      <c r="O1603" s="195">
        <f t="shared" si="25"/>
        <v>44788</v>
      </c>
      <c r="P1603">
        <v>0</v>
      </c>
      <c r="Q1603" t="s">
        <v>8449</v>
      </c>
      <c r="R1603">
        <v>0</v>
      </c>
      <c r="S1603">
        <v>0</v>
      </c>
      <c r="T1603" t="s">
        <v>208</v>
      </c>
      <c r="U1603" t="s">
        <v>130</v>
      </c>
      <c r="V1603" t="s">
        <v>131</v>
      </c>
      <c r="W1603">
        <v>0</v>
      </c>
      <c r="X1603">
        <v>0</v>
      </c>
      <c r="Y1603">
        <v>1</v>
      </c>
      <c r="Z1603">
        <v>0</v>
      </c>
      <c r="AA1603">
        <v>0</v>
      </c>
      <c r="AB1603">
        <v>1</v>
      </c>
      <c r="AC1603">
        <v>8</v>
      </c>
      <c r="AD1603">
        <v>2022</v>
      </c>
      <c r="AH1603">
        <v>15</v>
      </c>
      <c r="AI1603" t="s">
        <v>5801</v>
      </c>
      <c r="AJ1603" t="s">
        <v>200</v>
      </c>
      <c r="AK1603" t="s">
        <v>134</v>
      </c>
      <c r="AL1603">
        <v>0</v>
      </c>
      <c r="AM1603">
        <v>0</v>
      </c>
      <c r="AN1603">
        <v>0</v>
      </c>
      <c r="AO1603">
        <v>0</v>
      </c>
      <c r="AP1603">
        <v>0</v>
      </c>
      <c r="AQ1603">
        <v>0</v>
      </c>
      <c r="AR1603">
        <v>0</v>
      </c>
      <c r="AS1603">
        <v>0</v>
      </c>
      <c r="AT1603">
        <v>0</v>
      </c>
      <c r="AU1603">
        <v>0</v>
      </c>
      <c r="AV1603">
        <v>0</v>
      </c>
      <c r="AW1603">
        <v>0</v>
      </c>
      <c r="AX1603">
        <v>0</v>
      </c>
      <c r="AY1603">
        <v>0</v>
      </c>
      <c r="AZ1603">
        <v>0</v>
      </c>
      <c r="BA1603">
        <v>0</v>
      </c>
      <c r="BB1603" t="s">
        <v>154</v>
      </c>
      <c r="BC1603" t="s">
        <v>153</v>
      </c>
      <c r="BD1603">
        <v>0</v>
      </c>
      <c r="BE1603">
        <v>0</v>
      </c>
    </row>
    <row r="1604" spans="1:57" x14ac:dyDescent="0.35">
      <c r="A1604" s="193">
        <v>4624</v>
      </c>
      <c r="B1604">
        <v>5171</v>
      </c>
      <c r="C1604" s="194" t="s">
        <v>190</v>
      </c>
      <c r="D1604" t="s">
        <v>126</v>
      </c>
      <c r="E1604" t="s">
        <v>3435</v>
      </c>
      <c r="F1604" t="s">
        <v>83</v>
      </c>
      <c r="G1604">
        <v>1</v>
      </c>
      <c r="H1604">
        <v>0</v>
      </c>
      <c r="I1604">
        <v>0</v>
      </c>
      <c r="J1604">
        <v>0</v>
      </c>
      <c r="K1604">
        <v>0</v>
      </c>
      <c r="L1604">
        <v>0</v>
      </c>
      <c r="M1604" t="s">
        <v>5802</v>
      </c>
      <c r="N1604" s="165">
        <v>44788.581250000003</v>
      </c>
      <c r="O1604" s="195">
        <f t="shared" si="25"/>
        <v>44788</v>
      </c>
      <c r="P1604">
        <v>0</v>
      </c>
      <c r="Q1604" t="s">
        <v>8449</v>
      </c>
      <c r="R1604">
        <v>0</v>
      </c>
      <c r="S1604">
        <v>0</v>
      </c>
      <c r="T1604" t="s">
        <v>208</v>
      </c>
      <c r="U1604" t="s">
        <v>130</v>
      </c>
      <c r="V1604" t="s">
        <v>131</v>
      </c>
      <c r="W1604">
        <v>0</v>
      </c>
      <c r="X1604">
        <v>0</v>
      </c>
      <c r="Y1604">
        <v>1</v>
      </c>
      <c r="Z1604">
        <v>0</v>
      </c>
      <c r="AA1604">
        <v>0</v>
      </c>
      <c r="AB1604">
        <v>1</v>
      </c>
      <c r="AC1604">
        <v>8</v>
      </c>
      <c r="AD1604">
        <v>2022</v>
      </c>
      <c r="AH1604">
        <v>15</v>
      </c>
      <c r="AI1604" t="s">
        <v>5803</v>
      </c>
      <c r="AJ1604" t="s">
        <v>200</v>
      </c>
      <c r="AK1604" t="s">
        <v>134</v>
      </c>
      <c r="AL1604">
        <v>0</v>
      </c>
      <c r="AM1604">
        <v>0</v>
      </c>
      <c r="AN1604">
        <v>0</v>
      </c>
      <c r="AO1604">
        <v>0</v>
      </c>
      <c r="AP1604">
        <v>0</v>
      </c>
      <c r="AQ1604">
        <v>0</v>
      </c>
      <c r="AR1604">
        <v>0</v>
      </c>
      <c r="AS1604">
        <v>0</v>
      </c>
      <c r="AT1604">
        <v>0</v>
      </c>
      <c r="AU1604">
        <v>0</v>
      </c>
      <c r="AV1604">
        <v>0</v>
      </c>
      <c r="AW1604">
        <v>0</v>
      </c>
      <c r="AX1604">
        <v>0</v>
      </c>
      <c r="AY1604">
        <v>0</v>
      </c>
      <c r="AZ1604">
        <v>0</v>
      </c>
      <c r="BA1604">
        <v>0</v>
      </c>
      <c r="BB1604" t="s">
        <v>154</v>
      </c>
      <c r="BC1604" t="s">
        <v>166</v>
      </c>
      <c r="BD1604">
        <v>0</v>
      </c>
      <c r="BE1604">
        <v>0</v>
      </c>
    </row>
    <row r="1605" spans="1:57" x14ac:dyDescent="0.35">
      <c r="A1605" s="193">
        <v>4628</v>
      </c>
      <c r="B1605">
        <v>5199</v>
      </c>
      <c r="C1605" s="194" t="s">
        <v>190</v>
      </c>
      <c r="D1605" t="s">
        <v>126</v>
      </c>
      <c r="E1605" t="s">
        <v>3438</v>
      </c>
      <c r="F1605" t="s">
        <v>83</v>
      </c>
      <c r="G1605">
        <v>1</v>
      </c>
      <c r="H1605">
        <v>0</v>
      </c>
      <c r="I1605">
        <v>0</v>
      </c>
      <c r="J1605">
        <v>0</v>
      </c>
      <c r="K1605">
        <v>0</v>
      </c>
      <c r="L1605">
        <v>0</v>
      </c>
      <c r="M1605" t="s">
        <v>5804</v>
      </c>
      <c r="N1605" s="165">
        <v>44788.671041666668</v>
      </c>
      <c r="O1605" s="195">
        <f t="shared" si="25"/>
        <v>44788</v>
      </c>
      <c r="P1605">
        <v>0</v>
      </c>
      <c r="Q1605" t="s">
        <v>8449</v>
      </c>
      <c r="R1605">
        <v>0</v>
      </c>
      <c r="S1605">
        <v>0</v>
      </c>
      <c r="T1605" t="s">
        <v>208</v>
      </c>
      <c r="U1605" t="s">
        <v>130</v>
      </c>
      <c r="V1605" t="s">
        <v>131</v>
      </c>
      <c r="W1605">
        <v>1</v>
      </c>
      <c r="X1605">
        <v>0</v>
      </c>
      <c r="Y1605">
        <v>1</v>
      </c>
      <c r="Z1605">
        <v>1</v>
      </c>
      <c r="AA1605">
        <v>0</v>
      </c>
      <c r="AB1605">
        <v>1</v>
      </c>
      <c r="AC1605">
        <v>8</v>
      </c>
      <c r="AD1605">
        <v>2022</v>
      </c>
      <c r="AH1605">
        <v>15</v>
      </c>
      <c r="AI1605" t="s">
        <v>5805</v>
      </c>
      <c r="AJ1605" t="s">
        <v>200</v>
      </c>
      <c r="AK1605" t="s">
        <v>134</v>
      </c>
      <c r="AL1605">
        <v>0</v>
      </c>
      <c r="AM1605">
        <v>0</v>
      </c>
      <c r="AN1605">
        <v>0</v>
      </c>
      <c r="AO1605">
        <v>0</v>
      </c>
      <c r="AP1605">
        <v>0</v>
      </c>
      <c r="AQ1605">
        <v>0</v>
      </c>
      <c r="AR1605">
        <v>0</v>
      </c>
      <c r="AS1605">
        <v>0</v>
      </c>
      <c r="AT1605">
        <v>0</v>
      </c>
      <c r="AU1605">
        <v>0</v>
      </c>
      <c r="AV1605">
        <v>0</v>
      </c>
      <c r="AW1605">
        <v>0</v>
      </c>
      <c r="AX1605">
        <v>0</v>
      </c>
      <c r="AY1605">
        <v>0</v>
      </c>
      <c r="AZ1605">
        <v>0</v>
      </c>
      <c r="BA1605">
        <v>0</v>
      </c>
      <c r="BB1605" t="s">
        <v>154</v>
      </c>
      <c r="BC1605" t="s">
        <v>166</v>
      </c>
      <c r="BD1605">
        <v>0</v>
      </c>
      <c r="BE1605">
        <v>0</v>
      </c>
    </row>
    <row r="1606" spans="1:57" x14ac:dyDescent="0.35">
      <c r="A1606" s="193">
        <v>4629</v>
      </c>
      <c r="B1606">
        <v>5226</v>
      </c>
      <c r="C1606" s="194" t="s">
        <v>190</v>
      </c>
      <c r="D1606" t="s">
        <v>126</v>
      </c>
      <c r="E1606" t="s">
        <v>3440</v>
      </c>
      <c r="F1606" t="s">
        <v>86</v>
      </c>
      <c r="G1606">
        <v>1</v>
      </c>
      <c r="H1606">
        <v>0</v>
      </c>
      <c r="I1606">
        <v>0</v>
      </c>
      <c r="J1606">
        <v>0</v>
      </c>
      <c r="K1606">
        <v>0</v>
      </c>
      <c r="L1606">
        <v>0</v>
      </c>
      <c r="M1606" t="s">
        <v>5806</v>
      </c>
      <c r="N1606" s="165">
        <v>44788.671041666668</v>
      </c>
      <c r="O1606" s="195">
        <f t="shared" si="25"/>
        <v>44788</v>
      </c>
      <c r="P1606">
        <v>0</v>
      </c>
      <c r="Q1606" t="s">
        <v>8449</v>
      </c>
      <c r="R1606">
        <v>0</v>
      </c>
      <c r="S1606">
        <v>0</v>
      </c>
      <c r="T1606" t="s">
        <v>208</v>
      </c>
      <c r="U1606" t="s">
        <v>130</v>
      </c>
      <c r="V1606" t="s">
        <v>131</v>
      </c>
      <c r="W1606">
        <v>0</v>
      </c>
      <c r="X1606">
        <v>0</v>
      </c>
      <c r="Y1606">
        <v>1</v>
      </c>
      <c r="Z1606">
        <v>0</v>
      </c>
      <c r="AA1606">
        <v>0</v>
      </c>
      <c r="AB1606">
        <v>1</v>
      </c>
      <c r="AC1606">
        <v>8</v>
      </c>
      <c r="AD1606">
        <v>2022</v>
      </c>
      <c r="AH1606">
        <v>15</v>
      </c>
      <c r="AI1606" t="s">
        <v>5807</v>
      </c>
      <c r="AJ1606" t="s">
        <v>160</v>
      </c>
      <c r="AK1606" t="s">
        <v>161</v>
      </c>
      <c r="AL1606">
        <v>0</v>
      </c>
      <c r="AM1606">
        <v>0</v>
      </c>
      <c r="AN1606">
        <v>0</v>
      </c>
      <c r="AO1606">
        <v>0</v>
      </c>
      <c r="AP1606">
        <v>0</v>
      </c>
      <c r="AQ1606">
        <v>0</v>
      </c>
      <c r="AR1606">
        <v>0</v>
      </c>
      <c r="AS1606">
        <v>0</v>
      </c>
      <c r="AT1606">
        <v>0</v>
      </c>
      <c r="AU1606">
        <v>0</v>
      </c>
      <c r="AV1606">
        <v>0</v>
      </c>
      <c r="AW1606">
        <v>0</v>
      </c>
      <c r="AX1606">
        <v>0</v>
      </c>
      <c r="AY1606">
        <v>0</v>
      </c>
      <c r="AZ1606">
        <v>0</v>
      </c>
      <c r="BA1606">
        <v>0</v>
      </c>
      <c r="BB1606" t="s">
        <v>154</v>
      </c>
      <c r="BC1606" t="s">
        <v>166</v>
      </c>
      <c r="BD1606">
        <v>0</v>
      </c>
      <c r="BE1606">
        <v>0</v>
      </c>
    </row>
    <row r="1607" spans="1:57" x14ac:dyDescent="0.35">
      <c r="A1607" s="193">
        <v>3863</v>
      </c>
      <c r="B1607">
        <v>5211</v>
      </c>
      <c r="C1607" s="194" t="s">
        <v>190</v>
      </c>
      <c r="D1607" t="s">
        <v>126</v>
      </c>
      <c r="E1607" t="s">
        <v>5808</v>
      </c>
      <c r="F1607" t="s">
        <v>86</v>
      </c>
      <c r="G1607">
        <v>1</v>
      </c>
      <c r="H1607">
        <v>0</v>
      </c>
      <c r="I1607">
        <v>0</v>
      </c>
      <c r="J1607">
        <v>0</v>
      </c>
      <c r="K1607">
        <v>0</v>
      </c>
      <c r="L1607">
        <v>0</v>
      </c>
      <c r="M1607" t="s">
        <v>5809</v>
      </c>
      <c r="N1607" s="165">
        <v>44760.038194444453</v>
      </c>
      <c r="O1607" s="195">
        <f t="shared" si="25"/>
        <v>44760</v>
      </c>
      <c r="P1607">
        <v>0</v>
      </c>
      <c r="Q1607" t="s">
        <v>8449</v>
      </c>
      <c r="R1607">
        <v>0</v>
      </c>
      <c r="S1607">
        <v>0</v>
      </c>
      <c r="T1607" t="s">
        <v>208</v>
      </c>
      <c r="U1607" t="s">
        <v>130</v>
      </c>
      <c r="V1607" t="s">
        <v>131</v>
      </c>
      <c r="W1607">
        <v>0</v>
      </c>
      <c r="X1607">
        <v>0</v>
      </c>
      <c r="Y1607">
        <v>0</v>
      </c>
      <c r="Z1607">
        <v>0</v>
      </c>
      <c r="AA1607">
        <v>0</v>
      </c>
      <c r="AB1607">
        <v>1</v>
      </c>
      <c r="AC1607">
        <v>7</v>
      </c>
      <c r="AD1607">
        <v>2022</v>
      </c>
      <c r="AH1607">
        <v>18</v>
      </c>
      <c r="AI1607" t="s">
        <v>5810</v>
      </c>
      <c r="AJ1607" t="s">
        <v>200</v>
      </c>
      <c r="AK1607" t="s">
        <v>787</v>
      </c>
      <c r="AL1607">
        <v>0</v>
      </c>
      <c r="AM1607">
        <v>0</v>
      </c>
      <c r="AN1607">
        <v>0</v>
      </c>
      <c r="AO1607">
        <v>0</v>
      </c>
      <c r="AP1607">
        <v>0</v>
      </c>
      <c r="AQ1607">
        <v>0</v>
      </c>
      <c r="AR1607">
        <v>0</v>
      </c>
      <c r="AS1607">
        <v>0</v>
      </c>
      <c r="AT1607">
        <v>0</v>
      </c>
      <c r="AU1607">
        <v>1</v>
      </c>
      <c r="AV1607">
        <v>0</v>
      </c>
      <c r="AW1607">
        <v>0</v>
      </c>
      <c r="AX1607">
        <v>0</v>
      </c>
      <c r="AY1607">
        <v>0</v>
      </c>
      <c r="AZ1607">
        <v>0</v>
      </c>
      <c r="BA1607">
        <v>0</v>
      </c>
      <c r="BB1607" t="s">
        <v>178</v>
      </c>
      <c r="BC1607" t="s">
        <v>166</v>
      </c>
      <c r="BD1607">
        <v>0</v>
      </c>
      <c r="BE1607">
        <v>0</v>
      </c>
    </row>
    <row r="1608" spans="1:57" x14ac:dyDescent="0.35">
      <c r="A1608" s="193">
        <v>4704</v>
      </c>
      <c r="B1608">
        <v>5206</v>
      </c>
      <c r="C1608" s="194" t="s">
        <v>190</v>
      </c>
      <c r="D1608" t="s">
        <v>126</v>
      </c>
      <c r="E1608" t="s">
        <v>5811</v>
      </c>
      <c r="F1608" t="s">
        <v>83</v>
      </c>
      <c r="G1608">
        <v>1</v>
      </c>
      <c r="H1608">
        <v>0</v>
      </c>
      <c r="I1608">
        <v>0</v>
      </c>
      <c r="J1608">
        <v>0</v>
      </c>
      <c r="K1608">
        <v>0</v>
      </c>
      <c r="L1608">
        <v>0</v>
      </c>
      <c r="M1608" t="s">
        <v>5812</v>
      </c>
      <c r="N1608" s="165">
        <v>44792.436145833337</v>
      </c>
      <c r="O1608" s="195">
        <f t="shared" si="25"/>
        <v>44788</v>
      </c>
      <c r="P1608">
        <v>0</v>
      </c>
      <c r="Q1608" t="s">
        <v>8449</v>
      </c>
      <c r="R1608">
        <v>0</v>
      </c>
      <c r="S1608">
        <v>0</v>
      </c>
      <c r="T1608" t="s">
        <v>208</v>
      </c>
      <c r="U1608" t="s">
        <v>130</v>
      </c>
      <c r="V1608" t="s">
        <v>131</v>
      </c>
      <c r="W1608">
        <v>0</v>
      </c>
      <c r="X1608">
        <v>0</v>
      </c>
      <c r="Y1608">
        <v>0</v>
      </c>
      <c r="Z1608">
        <v>0</v>
      </c>
      <c r="AA1608">
        <v>0</v>
      </c>
      <c r="AB1608">
        <v>0</v>
      </c>
      <c r="AC1608">
        <v>8</v>
      </c>
      <c r="AD1608">
        <v>2022</v>
      </c>
      <c r="AH1608">
        <v>19</v>
      </c>
      <c r="AI1608" t="s">
        <v>5813</v>
      </c>
      <c r="AJ1608" t="s">
        <v>200</v>
      </c>
      <c r="AK1608" t="s">
        <v>134</v>
      </c>
      <c r="AL1608">
        <v>0</v>
      </c>
      <c r="AM1608">
        <v>0</v>
      </c>
      <c r="AN1608">
        <v>0</v>
      </c>
      <c r="AO1608">
        <v>0</v>
      </c>
      <c r="AP1608">
        <v>0</v>
      </c>
      <c r="AQ1608">
        <v>0</v>
      </c>
      <c r="AR1608">
        <v>0</v>
      </c>
      <c r="AS1608">
        <v>0</v>
      </c>
      <c r="AT1608">
        <v>0</v>
      </c>
      <c r="AU1608">
        <v>0</v>
      </c>
      <c r="AV1608">
        <v>0</v>
      </c>
      <c r="AW1608">
        <v>0</v>
      </c>
      <c r="AX1608">
        <v>0</v>
      </c>
      <c r="AY1608">
        <v>0</v>
      </c>
      <c r="AZ1608">
        <v>0</v>
      </c>
      <c r="BA1608">
        <v>1</v>
      </c>
      <c r="BB1608" t="s">
        <v>154</v>
      </c>
      <c r="BC1608" t="s">
        <v>166</v>
      </c>
      <c r="BD1608">
        <v>0</v>
      </c>
      <c r="BE1608">
        <v>0</v>
      </c>
    </row>
    <row r="1609" spans="1:57" x14ac:dyDescent="0.35">
      <c r="A1609" s="193">
        <v>4706</v>
      </c>
      <c r="B1609">
        <v>5182</v>
      </c>
      <c r="C1609" s="194" t="s">
        <v>190</v>
      </c>
      <c r="D1609" t="s">
        <v>126</v>
      </c>
      <c r="E1609" t="s">
        <v>5814</v>
      </c>
      <c r="F1609" t="s">
        <v>83</v>
      </c>
      <c r="G1609">
        <v>1</v>
      </c>
      <c r="H1609">
        <v>0</v>
      </c>
      <c r="I1609">
        <v>0</v>
      </c>
      <c r="J1609">
        <v>0</v>
      </c>
      <c r="K1609">
        <v>0</v>
      </c>
      <c r="L1609">
        <v>0</v>
      </c>
      <c r="M1609" t="s">
        <v>5815</v>
      </c>
      <c r="N1609" s="165">
        <v>44792.515370370369</v>
      </c>
      <c r="O1609" s="195">
        <f t="shared" si="25"/>
        <v>44788</v>
      </c>
      <c r="P1609">
        <v>0</v>
      </c>
      <c r="Q1609" t="s">
        <v>8449</v>
      </c>
      <c r="R1609">
        <v>0</v>
      </c>
      <c r="S1609">
        <v>0</v>
      </c>
      <c r="T1609" t="s">
        <v>208</v>
      </c>
      <c r="U1609" t="s">
        <v>130</v>
      </c>
      <c r="V1609" t="s">
        <v>131</v>
      </c>
      <c r="W1609">
        <v>0</v>
      </c>
      <c r="X1609">
        <v>0</v>
      </c>
      <c r="Y1609">
        <v>0</v>
      </c>
      <c r="Z1609">
        <v>0</v>
      </c>
      <c r="AA1609">
        <v>0</v>
      </c>
      <c r="AB1609">
        <v>0</v>
      </c>
      <c r="AC1609">
        <v>8</v>
      </c>
      <c r="AD1609">
        <v>2022</v>
      </c>
      <c r="AH1609">
        <v>19</v>
      </c>
      <c r="AI1609" t="s">
        <v>5816</v>
      </c>
      <c r="AJ1609" t="s">
        <v>200</v>
      </c>
      <c r="AK1609" t="s">
        <v>134</v>
      </c>
      <c r="AL1609">
        <v>0</v>
      </c>
      <c r="AM1609">
        <v>0</v>
      </c>
      <c r="AN1609">
        <v>0</v>
      </c>
      <c r="AO1609">
        <v>0</v>
      </c>
      <c r="AP1609">
        <v>0</v>
      </c>
      <c r="AQ1609">
        <v>0</v>
      </c>
      <c r="AR1609">
        <v>0</v>
      </c>
      <c r="AS1609">
        <v>0</v>
      </c>
      <c r="AT1609">
        <v>0</v>
      </c>
      <c r="AU1609">
        <v>0</v>
      </c>
      <c r="AV1609">
        <v>0</v>
      </c>
      <c r="AW1609">
        <v>0</v>
      </c>
      <c r="AX1609">
        <v>0</v>
      </c>
      <c r="AY1609">
        <v>0</v>
      </c>
      <c r="AZ1609">
        <v>0</v>
      </c>
      <c r="BA1609">
        <v>0</v>
      </c>
      <c r="BB1609" t="s">
        <v>154</v>
      </c>
      <c r="BC1609" t="s">
        <v>166</v>
      </c>
      <c r="BD1609">
        <v>0</v>
      </c>
      <c r="BE1609">
        <v>0</v>
      </c>
    </row>
    <row r="1610" spans="1:57" x14ac:dyDescent="0.35">
      <c r="A1610" s="193">
        <v>23</v>
      </c>
      <c r="B1610">
        <v>5187</v>
      </c>
      <c r="C1610" s="194" t="s">
        <v>190</v>
      </c>
      <c r="D1610" t="s">
        <v>126</v>
      </c>
      <c r="E1610" t="s">
        <v>5817</v>
      </c>
      <c r="F1610" t="s">
        <v>83</v>
      </c>
      <c r="G1610">
        <v>1</v>
      </c>
      <c r="H1610">
        <v>0</v>
      </c>
      <c r="I1610">
        <v>0</v>
      </c>
      <c r="J1610">
        <v>0</v>
      </c>
      <c r="K1610">
        <v>0</v>
      </c>
      <c r="L1610">
        <v>0</v>
      </c>
      <c r="M1610" t="s">
        <v>5818</v>
      </c>
      <c r="N1610" s="165">
        <v>44622.177777777782</v>
      </c>
      <c r="O1610" s="195">
        <f t="shared" si="25"/>
        <v>44620</v>
      </c>
      <c r="P1610">
        <v>0</v>
      </c>
      <c r="Q1610" t="s">
        <v>8449</v>
      </c>
      <c r="R1610">
        <v>0</v>
      </c>
      <c r="S1610">
        <v>0</v>
      </c>
      <c r="T1610" t="s">
        <v>208</v>
      </c>
      <c r="U1610" t="s">
        <v>130</v>
      </c>
      <c r="V1610" t="s">
        <v>131</v>
      </c>
      <c r="W1610">
        <v>0</v>
      </c>
      <c r="X1610">
        <v>0</v>
      </c>
      <c r="Y1610">
        <v>0</v>
      </c>
      <c r="Z1610">
        <v>0</v>
      </c>
      <c r="AA1610">
        <v>0</v>
      </c>
      <c r="AB1610">
        <v>0</v>
      </c>
      <c r="AC1610">
        <v>3</v>
      </c>
      <c r="AD1610">
        <v>2022</v>
      </c>
      <c r="AH1610">
        <v>2</v>
      </c>
      <c r="AI1610" t="s">
        <v>5819</v>
      </c>
      <c r="AJ1610" t="s">
        <v>133</v>
      </c>
      <c r="AK1610" t="s">
        <v>134</v>
      </c>
      <c r="AL1610">
        <v>0</v>
      </c>
      <c r="AM1610">
        <v>0</v>
      </c>
      <c r="AN1610">
        <v>0</v>
      </c>
      <c r="AO1610">
        <v>0</v>
      </c>
      <c r="AP1610">
        <v>0</v>
      </c>
      <c r="AQ1610">
        <v>0</v>
      </c>
      <c r="AR1610">
        <v>0</v>
      </c>
      <c r="AS1610">
        <v>0</v>
      </c>
      <c r="AT1610">
        <v>0</v>
      </c>
      <c r="AU1610">
        <v>0</v>
      </c>
      <c r="AV1610">
        <v>0</v>
      </c>
      <c r="AW1610">
        <v>1</v>
      </c>
      <c r="AX1610">
        <v>0</v>
      </c>
      <c r="AY1610">
        <v>0</v>
      </c>
      <c r="AZ1610">
        <v>0</v>
      </c>
      <c r="BA1610">
        <v>0</v>
      </c>
      <c r="BB1610" t="s">
        <v>195</v>
      </c>
      <c r="BC1610" t="s">
        <v>166</v>
      </c>
      <c r="BD1610">
        <v>0</v>
      </c>
      <c r="BE1610">
        <v>0</v>
      </c>
    </row>
    <row r="1611" spans="1:57" x14ac:dyDescent="0.35">
      <c r="A1611" s="193">
        <v>356</v>
      </c>
      <c r="B1611">
        <v>5188</v>
      </c>
      <c r="C1611" s="194" t="s">
        <v>190</v>
      </c>
      <c r="D1611" t="s">
        <v>126</v>
      </c>
      <c r="E1611" t="s">
        <v>5820</v>
      </c>
      <c r="F1611" t="s">
        <v>83</v>
      </c>
      <c r="G1611">
        <v>1</v>
      </c>
      <c r="H1611">
        <v>0</v>
      </c>
      <c r="I1611">
        <v>0</v>
      </c>
      <c r="J1611">
        <v>0</v>
      </c>
      <c r="K1611">
        <v>0</v>
      </c>
      <c r="L1611">
        <v>0</v>
      </c>
      <c r="M1611" t="s">
        <v>5821</v>
      </c>
      <c r="N1611" s="165">
        <v>44646.984027777777</v>
      </c>
      <c r="O1611" s="195">
        <f t="shared" si="25"/>
        <v>44641</v>
      </c>
      <c r="P1611">
        <v>0</v>
      </c>
      <c r="Q1611" t="s">
        <v>8449</v>
      </c>
      <c r="R1611">
        <v>0</v>
      </c>
      <c r="S1611">
        <v>0</v>
      </c>
      <c r="T1611" t="s">
        <v>208</v>
      </c>
      <c r="U1611" t="s">
        <v>130</v>
      </c>
      <c r="V1611" t="s">
        <v>131</v>
      </c>
      <c r="W1611">
        <v>0</v>
      </c>
      <c r="X1611">
        <v>0</v>
      </c>
      <c r="Y1611">
        <v>0</v>
      </c>
      <c r="Z1611">
        <v>1</v>
      </c>
      <c r="AA1611">
        <v>0</v>
      </c>
      <c r="AB1611">
        <v>1</v>
      </c>
      <c r="AC1611">
        <v>3</v>
      </c>
      <c r="AD1611">
        <v>2022</v>
      </c>
      <c r="AH1611">
        <v>26</v>
      </c>
      <c r="AI1611" t="s">
        <v>5822</v>
      </c>
      <c r="AJ1611" t="s">
        <v>133</v>
      </c>
      <c r="AK1611" t="s">
        <v>134</v>
      </c>
      <c r="AL1611">
        <v>0</v>
      </c>
      <c r="AM1611">
        <v>0</v>
      </c>
      <c r="AN1611">
        <v>0</v>
      </c>
      <c r="AO1611">
        <v>0</v>
      </c>
      <c r="AP1611">
        <v>0</v>
      </c>
      <c r="AQ1611">
        <v>0</v>
      </c>
      <c r="AR1611">
        <v>0</v>
      </c>
      <c r="AS1611">
        <v>0</v>
      </c>
      <c r="AT1611">
        <v>0</v>
      </c>
      <c r="AU1611">
        <v>1</v>
      </c>
      <c r="AV1611">
        <v>0</v>
      </c>
      <c r="AW1611">
        <v>0</v>
      </c>
      <c r="AX1611">
        <v>0</v>
      </c>
      <c r="AY1611">
        <v>0</v>
      </c>
      <c r="AZ1611">
        <v>0</v>
      </c>
      <c r="BA1611">
        <v>0</v>
      </c>
      <c r="BB1611" t="s">
        <v>154</v>
      </c>
      <c r="BC1611" t="s">
        <v>166</v>
      </c>
      <c r="BD1611">
        <v>0</v>
      </c>
      <c r="BE1611">
        <v>0</v>
      </c>
    </row>
    <row r="1612" spans="1:57" x14ac:dyDescent="0.35">
      <c r="A1612" s="193">
        <v>4197</v>
      </c>
      <c r="B1612">
        <v>5231</v>
      </c>
      <c r="C1612" s="194" t="s">
        <v>190</v>
      </c>
      <c r="D1612" t="s">
        <v>126</v>
      </c>
      <c r="E1612" t="s">
        <v>5823</v>
      </c>
      <c r="F1612" t="s">
        <v>83</v>
      </c>
      <c r="G1612">
        <v>1</v>
      </c>
      <c r="H1612">
        <v>0</v>
      </c>
      <c r="I1612">
        <v>0</v>
      </c>
      <c r="J1612">
        <v>0</v>
      </c>
      <c r="K1612">
        <v>0</v>
      </c>
      <c r="L1612">
        <v>0</v>
      </c>
      <c r="M1612" t="s">
        <v>5824</v>
      </c>
      <c r="N1612" s="165">
        <v>44770.887499999997</v>
      </c>
      <c r="O1612" s="195">
        <f t="shared" si="25"/>
        <v>44767</v>
      </c>
      <c r="P1612">
        <v>0</v>
      </c>
      <c r="Q1612" t="s">
        <v>8449</v>
      </c>
      <c r="R1612">
        <v>0</v>
      </c>
      <c r="S1612">
        <v>0</v>
      </c>
      <c r="T1612" t="s">
        <v>208</v>
      </c>
      <c r="U1612" t="s">
        <v>130</v>
      </c>
      <c r="V1612" t="s">
        <v>131</v>
      </c>
      <c r="W1612">
        <v>0</v>
      </c>
      <c r="X1612">
        <v>0</v>
      </c>
      <c r="Y1612">
        <v>0</v>
      </c>
      <c r="Z1612">
        <v>0</v>
      </c>
      <c r="AA1612">
        <v>0</v>
      </c>
      <c r="AB1612">
        <v>1</v>
      </c>
      <c r="AC1612">
        <v>7</v>
      </c>
      <c r="AD1612">
        <v>2022</v>
      </c>
      <c r="AH1612">
        <v>28</v>
      </c>
      <c r="AI1612" t="s">
        <v>5825</v>
      </c>
      <c r="AJ1612" t="s">
        <v>133</v>
      </c>
      <c r="AK1612" t="s">
        <v>134</v>
      </c>
      <c r="AL1612">
        <v>0</v>
      </c>
      <c r="AM1612">
        <v>0</v>
      </c>
      <c r="AN1612">
        <v>0</v>
      </c>
      <c r="AO1612">
        <v>0</v>
      </c>
      <c r="AP1612">
        <v>0</v>
      </c>
      <c r="AQ1612">
        <v>0</v>
      </c>
      <c r="AR1612">
        <v>0</v>
      </c>
      <c r="AS1612">
        <v>0</v>
      </c>
      <c r="AT1612">
        <v>0</v>
      </c>
      <c r="AU1612">
        <v>1</v>
      </c>
      <c r="AV1612">
        <v>0</v>
      </c>
      <c r="AW1612">
        <v>0</v>
      </c>
      <c r="AX1612">
        <v>0</v>
      </c>
      <c r="AY1612">
        <v>0</v>
      </c>
      <c r="AZ1612">
        <v>0</v>
      </c>
      <c r="BA1612">
        <v>0</v>
      </c>
      <c r="BB1612" t="s">
        <v>154</v>
      </c>
      <c r="BC1612" t="s">
        <v>166</v>
      </c>
      <c r="BD1612">
        <v>0</v>
      </c>
      <c r="BE1612">
        <v>0</v>
      </c>
    </row>
    <row r="1613" spans="1:57" x14ac:dyDescent="0.35">
      <c r="A1613" s="193">
        <v>4170</v>
      </c>
      <c r="B1613">
        <v>5218</v>
      </c>
      <c r="C1613" s="194" t="s">
        <v>190</v>
      </c>
      <c r="D1613" t="s">
        <v>126</v>
      </c>
      <c r="E1613" t="s">
        <v>5826</v>
      </c>
      <c r="F1613" t="s">
        <v>83</v>
      </c>
      <c r="G1613">
        <v>1</v>
      </c>
      <c r="H1613">
        <v>0</v>
      </c>
      <c r="I1613">
        <v>0</v>
      </c>
      <c r="J1613">
        <v>0</v>
      </c>
      <c r="K1613">
        <v>0</v>
      </c>
      <c r="L1613">
        <v>0</v>
      </c>
      <c r="M1613" t="s">
        <v>5827</v>
      </c>
      <c r="N1613" s="165">
        <v>44770.112557870372</v>
      </c>
      <c r="O1613" s="195">
        <f t="shared" si="25"/>
        <v>44767</v>
      </c>
      <c r="P1613">
        <v>0</v>
      </c>
      <c r="Q1613" t="s">
        <v>8449</v>
      </c>
      <c r="R1613">
        <v>0</v>
      </c>
      <c r="S1613">
        <v>0</v>
      </c>
      <c r="T1613" t="s">
        <v>208</v>
      </c>
      <c r="U1613" t="s">
        <v>130</v>
      </c>
      <c r="V1613" t="s">
        <v>131</v>
      </c>
      <c r="W1613">
        <v>0</v>
      </c>
      <c r="X1613">
        <v>0</v>
      </c>
      <c r="Y1613">
        <v>0</v>
      </c>
      <c r="Z1613">
        <v>0</v>
      </c>
      <c r="AA1613">
        <v>0</v>
      </c>
      <c r="AB1613">
        <v>1</v>
      </c>
      <c r="AC1613">
        <v>7</v>
      </c>
      <c r="AD1613">
        <v>2022</v>
      </c>
      <c r="AH1613">
        <v>28</v>
      </c>
      <c r="AI1613" t="s">
        <v>5828</v>
      </c>
      <c r="AJ1613" t="s">
        <v>133</v>
      </c>
      <c r="AK1613" t="s">
        <v>134</v>
      </c>
      <c r="AL1613">
        <v>0</v>
      </c>
      <c r="AM1613">
        <v>0</v>
      </c>
      <c r="AN1613">
        <v>0</v>
      </c>
      <c r="AO1613">
        <v>0</v>
      </c>
      <c r="AP1613">
        <v>0</v>
      </c>
      <c r="AQ1613">
        <v>0</v>
      </c>
      <c r="AR1613">
        <v>0</v>
      </c>
      <c r="AS1613">
        <v>0</v>
      </c>
      <c r="AT1613">
        <v>0</v>
      </c>
      <c r="AU1613">
        <v>0</v>
      </c>
      <c r="AV1613">
        <v>0</v>
      </c>
      <c r="AW1613">
        <v>0</v>
      </c>
      <c r="AX1613">
        <v>0</v>
      </c>
      <c r="AY1613">
        <v>0</v>
      </c>
      <c r="AZ1613">
        <v>1</v>
      </c>
      <c r="BA1613">
        <v>0</v>
      </c>
      <c r="BB1613" t="s">
        <v>154</v>
      </c>
      <c r="BC1613" t="s">
        <v>166</v>
      </c>
      <c r="BD1613">
        <v>1</v>
      </c>
      <c r="BE1613">
        <v>0</v>
      </c>
    </row>
    <row r="1614" spans="1:57" x14ac:dyDescent="0.35">
      <c r="A1614" s="193">
        <v>4174</v>
      </c>
      <c r="B1614">
        <v>5166</v>
      </c>
      <c r="C1614" s="194" t="s">
        <v>190</v>
      </c>
      <c r="D1614" t="s">
        <v>126</v>
      </c>
      <c r="E1614" t="s">
        <v>5829</v>
      </c>
      <c r="F1614" t="s">
        <v>85</v>
      </c>
      <c r="G1614">
        <v>1</v>
      </c>
      <c r="H1614">
        <v>0</v>
      </c>
      <c r="I1614">
        <v>0</v>
      </c>
      <c r="J1614">
        <v>0</v>
      </c>
      <c r="K1614">
        <v>0</v>
      </c>
      <c r="L1614">
        <v>0</v>
      </c>
      <c r="M1614" t="s">
        <v>5830</v>
      </c>
      <c r="N1614" s="165">
        <v>44770.437893518523</v>
      </c>
      <c r="O1614" s="195">
        <f t="shared" si="25"/>
        <v>44767</v>
      </c>
      <c r="P1614">
        <v>0</v>
      </c>
      <c r="Q1614" t="s">
        <v>8449</v>
      </c>
      <c r="R1614">
        <v>0</v>
      </c>
      <c r="S1614">
        <v>0</v>
      </c>
      <c r="T1614" t="s">
        <v>208</v>
      </c>
      <c r="U1614" t="s">
        <v>130</v>
      </c>
      <c r="V1614" t="s">
        <v>131</v>
      </c>
      <c r="W1614">
        <v>0</v>
      </c>
      <c r="X1614">
        <v>0</v>
      </c>
      <c r="Y1614">
        <v>0</v>
      </c>
      <c r="Z1614">
        <v>0</v>
      </c>
      <c r="AA1614">
        <v>0</v>
      </c>
      <c r="AB1614">
        <v>1</v>
      </c>
      <c r="AC1614">
        <v>7</v>
      </c>
      <c r="AD1614">
        <v>2022</v>
      </c>
      <c r="AH1614">
        <v>28</v>
      </c>
      <c r="AI1614" t="s">
        <v>5831</v>
      </c>
      <c r="AJ1614" t="s">
        <v>252</v>
      </c>
      <c r="AK1614" t="s">
        <v>134</v>
      </c>
      <c r="AL1614">
        <v>0</v>
      </c>
      <c r="AM1614">
        <v>0</v>
      </c>
      <c r="AN1614">
        <v>0</v>
      </c>
      <c r="AO1614">
        <v>0</v>
      </c>
      <c r="AP1614">
        <v>0</v>
      </c>
      <c r="AQ1614">
        <v>0</v>
      </c>
      <c r="AR1614">
        <v>0</v>
      </c>
      <c r="AS1614">
        <v>0</v>
      </c>
      <c r="AT1614">
        <v>0</v>
      </c>
      <c r="AU1614">
        <v>0</v>
      </c>
      <c r="AV1614">
        <v>0</v>
      </c>
      <c r="AW1614">
        <v>0</v>
      </c>
      <c r="AX1614">
        <v>0</v>
      </c>
      <c r="AY1614">
        <v>0</v>
      </c>
      <c r="AZ1614">
        <v>0</v>
      </c>
      <c r="BA1614">
        <v>0</v>
      </c>
      <c r="BB1614" t="s">
        <v>172</v>
      </c>
      <c r="BC1614" t="s">
        <v>153</v>
      </c>
      <c r="BD1614">
        <v>0</v>
      </c>
      <c r="BE1614">
        <v>0</v>
      </c>
    </row>
    <row r="1615" spans="1:57" x14ac:dyDescent="0.35">
      <c r="A1615" s="193">
        <v>1053</v>
      </c>
      <c r="B1615">
        <v>266</v>
      </c>
      <c r="C1615" s="194" t="s">
        <v>125</v>
      </c>
      <c r="D1615" t="s">
        <v>126</v>
      </c>
      <c r="E1615" t="s">
        <v>5832</v>
      </c>
      <c r="F1615" t="s">
        <v>85</v>
      </c>
      <c r="G1615">
        <v>1</v>
      </c>
      <c r="H1615">
        <v>0</v>
      </c>
      <c r="I1615">
        <v>0</v>
      </c>
      <c r="J1615">
        <v>0</v>
      </c>
      <c r="K1615">
        <v>0</v>
      </c>
      <c r="L1615">
        <v>2</v>
      </c>
      <c r="M1615" t="s">
        <v>5833</v>
      </c>
      <c r="N1615" s="165">
        <v>44709.284247685187</v>
      </c>
      <c r="O1615" s="195">
        <f t="shared" si="25"/>
        <v>44704</v>
      </c>
      <c r="P1615">
        <v>0</v>
      </c>
      <c r="Q1615" t="s">
        <v>5834</v>
      </c>
      <c r="R1615">
        <v>0</v>
      </c>
      <c r="S1615">
        <v>0</v>
      </c>
      <c r="T1615" t="s">
        <v>5834</v>
      </c>
      <c r="U1615" t="s">
        <v>130</v>
      </c>
      <c r="V1615" t="s">
        <v>131</v>
      </c>
      <c r="W1615">
        <v>0</v>
      </c>
      <c r="X1615">
        <v>0</v>
      </c>
      <c r="Y1615">
        <v>0</v>
      </c>
      <c r="Z1615">
        <v>0</v>
      </c>
      <c r="AA1615">
        <v>0</v>
      </c>
      <c r="AB1615">
        <v>0</v>
      </c>
      <c r="AC1615">
        <v>5</v>
      </c>
      <c r="AD1615">
        <v>2022</v>
      </c>
      <c r="AH1615">
        <v>28</v>
      </c>
      <c r="AI1615" t="s">
        <v>5835</v>
      </c>
      <c r="AJ1615" t="s">
        <v>133</v>
      </c>
      <c r="AK1615" t="s">
        <v>134</v>
      </c>
      <c r="AL1615">
        <v>0</v>
      </c>
      <c r="AM1615">
        <v>0</v>
      </c>
      <c r="AN1615">
        <v>0</v>
      </c>
      <c r="AO1615">
        <v>0</v>
      </c>
      <c r="AP1615">
        <v>0</v>
      </c>
      <c r="AQ1615">
        <v>0</v>
      </c>
      <c r="AR1615">
        <v>0</v>
      </c>
      <c r="AS1615">
        <v>0</v>
      </c>
      <c r="AT1615">
        <v>0</v>
      </c>
      <c r="AU1615">
        <v>0</v>
      </c>
      <c r="AV1615">
        <v>0</v>
      </c>
      <c r="AW1615">
        <v>1</v>
      </c>
      <c r="AX1615">
        <v>0</v>
      </c>
      <c r="AY1615">
        <v>0</v>
      </c>
      <c r="AZ1615">
        <v>0</v>
      </c>
      <c r="BA1615">
        <v>0</v>
      </c>
      <c r="BC1615" t="s">
        <v>125</v>
      </c>
      <c r="BD1615">
        <v>0</v>
      </c>
      <c r="BE1615">
        <v>0</v>
      </c>
    </row>
    <row r="1616" spans="1:57" x14ac:dyDescent="0.35">
      <c r="A1616" s="193">
        <v>4778</v>
      </c>
      <c r="B1616">
        <v>2869</v>
      </c>
      <c r="C1616" s="194" t="s">
        <v>190</v>
      </c>
      <c r="D1616" t="s">
        <v>294</v>
      </c>
      <c r="E1616" t="s">
        <v>5836</v>
      </c>
      <c r="F1616" t="s">
        <v>83</v>
      </c>
      <c r="G1616">
        <v>1</v>
      </c>
      <c r="H1616">
        <v>0</v>
      </c>
      <c r="I1616">
        <v>0</v>
      </c>
      <c r="J1616">
        <v>0</v>
      </c>
      <c r="K1616">
        <v>0</v>
      </c>
      <c r="L1616">
        <v>0</v>
      </c>
      <c r="M1616" t="s">
        <v>5837</v>
      </c>
      <c r="N1616" s="165">
        <v>44793.885659722233</v>
      </c>
      <c r="O1616" s="195">
        <f t="shared" si="25"/>
        <v>44788</v>
      </c>
      <c r="P1616">
        <v>0</v>
      </c>
      <c r="Q1616" t="s">
        <v>7687</v>
      </c>
      <c r="R1616">
        <v>2252</v>
      </c>
      <c r="S1616">
        <v>17</v>
      </c>
      <c r="T1616" t="s">
        <v>1267</v>
      </c>
      <c r="U1616" t="s">
        <v>130</v>
      </c>
      <c r="V1616" t="s">
        <v>131</v>
      </c>
      <c r="W1616">
        <v>0</v>
      </c>
      <c r="X1616">
        <v>0</v>
      </c>
      <c r="Y1616">
        <v>0</v>
      </c>
      <c r="Z1616">
        <v>0</v>
      </c>
      <c r="AA1616">
        <v>0</v>
      </c>
      <c r="AB1616">
        <v>0</v>
      </c>
      <c r="AC1616">
        <v>8</v>
      </c>
      <c r="AD1616">
        <v>2022</v>
      </c>
      <c r="AH1616">
        <v>20</v>
      </c>
      <c r="AI1616" t="s">
        <v>5838</v>
      </c>
      <c r="AJ1616" t="s">
        <v>200</v>
      </c>
      <c r="AK1616" t="s">
        <v>134</v>
      </c>
      <c r="AL1616">
        <v>0</v>
      </c>
      <c r="AM1616">
        <v>0</v>
      </c>
      <c r="AN1616">
        <v>0</v>
      </c>
      <c r="AO1616">
        <v>0</v>
      </c>
      <c r="AP1616">
        <v>0</v>
      </c>
      <c r="AQ1616">
        <v>0</v>
      </c>
      <c r="AR1616">
        <v>0</v>
      </c>
      <c r="AS1616">
        <v>0</v>
      </c>
      <c r="AT1616">
        <v>0</v>
      </c>
      <c r="AU1616">
        <v>0</v>
      </c>
      <c r="AV1616">
        <v>0</v>
      </c>
      <c r="AW1616">
        <v>0</v>
      </c>
      <c r="AX1616">
        <v>0</v>
      </c>
      <c r="AY1616">
        <v>0</v>
      </c>
      <c r="AZ1616">
        <v>0</v>
      </c>
      <c r="BA1616">
        <v>0</v>
      </c>
      <c r="BB1616" t="s">
        <v>162</v>
      </c>
      <c r="BC1616" t="s">
        <v>166</v>
      </c>
      <c r="BD1616">
        <v>0</v>
      </c>
      <c r="BE1616">
        <v>0</v>
      </c>
    </row>
    <row r="1617" spans="1:57" x14ac:dyDescent="0.35">
      <c r="A1617" s="193">
        <v>363</v>
      </c>
      <c r="B1617">
        <v>6679</v>
      </c>
      <c r="C1617" s="194" t="s">
        <v>125</v>
      </c>
      <c r="D1617" t="s">
        <v>126</v>
      </c>
      <c r="E1617" t="s">
        <v>9095</v>
      </c>
      <c r="F1617" t="s">
        <v>86</v>
      </c>
      <c r="G1617">
        <v>1</v>
      </c>
      <c r="H1617">
        <v>0</v>
      </c>
      <c r="I1617">
        <v>0</v>
      </c>
      <c r="J1617">
        <v>0</v>
      </c>
      <c r="K1617">
        <v>0</v>
      </c>
      <c r="L1617">
        <v>1</v>
      </c>
      <c r="M1617" t="s">
        <v>9096</v>
      </c>
      <c r="N1617" s="165">
        <v>44822.746516203697</v>
      </c>
      <c r="O1617" s="195">
        <f t="shared" si="25"/>
        <v>44816</v>
      </c>
      <c r="P1617">
        <v>0</v>
      </c>
      <c r="Q1617" t="s">
        <v>9097</v>
      </c>
      <c r="R1617">
        <v>0</v>
      </c>
      <c r="S1617">
        <v>0</v>
      </c>
      <c r="T1617" t="s">
        <v>9097</v>
      </c>
      <c r="U1617" t="s">
        <v>130</v>
      </c>
      <c r="V1617" t="s">
        <v>131</v>
      </c>
      <c r="W1617">
        <v>1</v>
      </c>
      <c r="X1617">
        <v>0</v>
      </c>
      <c r="Y1617">
        <v>1</v>
      </c>
      <c r="Z1617">
        <v>0</v>
      </c>
      <c r="AA1617">
        <v>0</v>
      </c>
      <c r="AB1617">
        <v>1</v>
      </c>
      <c r="AC1617">
        <v>9</v>
      </c>
      <c r="AD1617">
        <v>2022</v>
      </c>
      <c r="AH1617">
        <v>18</v>
      </c>
      <c r="AI1617" t="s">
        <v>9098</v>
      </c>
      <c r="AJ1617" t="s">
        <v>160</v>
      </c>
      <c r="AK1617" t="s">
        <v>161</v>
      </c>
      <c r="AL1617">
        <v>0</v>
      </c>
      <c r="AM1617">
        <v>0</v>
      </c>
      <c r="AN1617">
        <v>0</v>
      </c>
      <c r="AO1617">
        <v>0</v>
      </c>
      <c r="AP1617">
        <v>0</v>
      </c>
      <c r="AQ1617">
        <v>0</v>
      </c>
      <c r="AR1617">
        <v>0</v>
      </c>
      <c r="AS1617">
        <v>0</v>
      </c>
      <c r="AT1617">
        <v>0</v>
      </c>
      <c r="AU1617">
        <v>0</v>
      </c>
      <c r="AV1617">
        <v>0</v>
      </c>
      <c r="AW1617">
        <v>0</v>
      </c>
      <c r="AX1617">
        <v>1</v>
      </c>
      <c r="AY1617">
        <v>0</v>
      </c>
      <c r="AZ1617">
        <v>0</v>
      </c>
      <c r="BA1617">
        <v>0</v>
      </c>
      <c r="BB1617" t="s">
        <v>178</v>
      </c>
      <c r="BC1617" t="s">
        <v>166</v>
      </c>
      <c r="BD1617">
        <v>0</v>
      </c>
      <c r="BE1617">
        <v>0</v>
      </c>
    </row>
    <row r="1618" spans="1:57" x14ac:dyDescent="0.35">
      <c r="A1618" s="193">
        <v>354</v>
      </c>
      <c r="B1618">
        <v>6763</v>
      </c>
      <c r="C1618" s="194" t="s">
        <v>125</v>
      </c>
      <c r="D1618" t="s">
        <v>155</v>
      </c>
      <c r="E1618" t="s">
        <v>9099</v>
      </c>
      <c r="F1618" t="s">
        <v>86</v>
      </c>
      <c r="G1618">
        <v>1</v>
      </c>
      <c r="H1618">
        <v>0</v>
      </c>
      <c r="I1618">
        <v>0</v>
      </c>
      <c r="J1618">
        <v>0</v>
      </c>
      <c r="K1618">
        <v>0</v>
      </c>
      <c r="L1618">
        <v>0</v>
      </c>
      <c r="M1618" t="s">
        <v>9100</v>
      </c>
      <c r="N1618" s="165">
        <v>44821.588888888888</v>
      </c>
      <c r="O1618" s="195">
        <f t="shared" si="25"/>
        <v>44816</v>
      </c>
      <c r="P1618">
        <v>0</v>
      </c>
      <c r="Q1618" t="s">
        <v>9101</v>
      </c>
      <c r="R1618">
        <v>0</v>
      </c>
      <c r="S1618">
        <v>0</v>
      </c>
      <c r="T1618" t="s">
        <v>4265</v>
      </c>
      <c r="U1618" t="s">
        <v>130</v>
      </c>
      <c r="V1618" t="s">
        <v>131</v>
      </c>
      <c r="W1618">
        <v>1</v>
      </c>
      <c r="X1618">
        <v>0</v>
      </c>
      <c r="Y1618">
        <v>0</v>
      </c>
      <c r="Z1618">
        <v>1</v>
      </c>
      <c r="AA1618">
        <v>0</v>
      </c>
      <c r="AB1618">
        <v>1</v>
      </c>
      <c r="AC1618">
        <v>9</v>
      </c>
      <c r="AD1618">
        <v>2022</v>
      </c>
      <c r="AH1618">
        <v>17</v>
      </c>
      <c r="AI1618" t="s">
        <v>9102</v>
      </c>
      <c r="AJ1618" t="s">
        <v>160</v>
      </c>
      <c r="AK1618" t="s">
        <v>161</v>
      </c>
      <c r="AL1618">
        <v>0</v>
      </c>
      <c r="AM1618">
        <v>0</v>
      </c>
      <c r="AN1618">
        <v>0</v>
      </c>
      <c r="AO1618">
        <v>0</v>
      </c>
      <c r="AP1618">
        <v>0</v>
      </c>
      <c r="AQ1618">
        <v>0</v>
      </c>
      <c r="AR1618">
        <v>0</v>
      </c>
      <c r="AS1618">
        <v>0</v>
      </c>
      <c r="AT1618">
        <v>0</v>
      </c>
      <c r="AU1618">
        <v>0</v>
      </c>
      <c r="AV1618">
        <v>0</v>
      </c>
      <c r="AW1618">
        <v>0</v>
      </c>
      <c r="AX1618">
        <v>0</v>
      </c>
      <c r="AY1618">
        <v>0</v>
      </c>
      <c r="AZ1618">
        <v>0</v>
      </c>
      <c r="BA1618">
        <v>0</v>
      </c>
      <c r="BB1618" t="s">
        <v>154</v>
      </c>
      <c r="BC1618" t="s">
        <v>166</v>
      </c>
      <c r="BD1618">
        <v>0</v>
      </c>
      <c r="BE1618">
        <v>0</v>
      </c>
    </row>
    <row r="1619" spans="1:57" x14ac:dyDescent="0.35">
      <c r="A1619" s="193">
        <v>1007</v>
      </c>
      <c r="B1619">
        <v>5759</v>
      </c>
      <c r="C1619" s="194" t="s">
        <v>190</v>
      </c>
      <c r="D1619" t="s">
        <v>97</v>
      </c>
      <c r="E1619" t="s">
        <v>5839</v>
      </c>
      <c r="F1619" t="s">
        <v>85</v>
      </c>
      <c r="G1619">
        <v>1</v>
      </c>
      <c r="H1619">
        <v>0</v>
      </c>
      <c r="I1619">
        <v>0</v>
      </c>
      <c r="J1619">
        <v>0</v>
      </c>
      <c r="K1619">
        <v>0</v>
      </c>
      <c r="L1619">
        <v>0</v>
      </c>
      <c r="M1619" t="s">
        <v>5840</v>
      </c>
      <c r="N1619" s="165">
        <v>44704.07917824074</v>
      </c>
      <c r="O1619" s="195">
        <f t="shared" si="25"/>
        <v>44704</v>
      </c>
      <c r="P1619">
        <v>0</v>
      </c>
      <c r="Q1619" t="s">
        <v>8835</v>
      </c>
      <c r="R1619">
        <v>0</v>
      </c>
      <c r="S1619">
        <v>0</v>
      </c>
      <c r="T1619" t="s">
        <v>4881</v>
      </c>
      <c r="U1619" t="s">
        <v>130</v>
      </c>
      <c r="V1619" t="s">
        <v>131</v>
      </c>
      <c r="W1619">
        <v>0</v>
      </c>
      <c r="X1619">
        <v>0</v>
      </c>
      <c r="Y1619">
        <v>0</v>
      </c>
      <c r="Z1619">
        <v>0</v>
      </c>
      <c r="AA1619">
        <v>0</v>
      </c>
      <c r="AB1619">
        <v>1</v>
      </c>
      <c r="AC1619">
        <v>5</v>
      </c>
      <c r="AD1619">
        <v>2022</v>
      </c>
      <c r="AH1619">
        <v>23</v>
      </c>
      <c r="AI1619" t="s">
        <v>5841</v>
      </c>
      <c r="AJ1619" t="s">
        <v>133</v>
      </c>
      <c r="AK1619" t="s">
        <v>171</v>
      </c>
      <c r="AL1619">
        <v>0</v>
      </c>
      <c r="AM1619">
        <v>0</v>
      </c>
      <c r="AN1619">
        <v>0</v>
      </c>
      <c r="AO1619">
        <v>0</v>
      </c>
      <c r="AP1619">
        <v>0</v>
      </c>
      <c r="AQ1619">
        <v>1</v>
      </c>
      <c r="AR1619">
        <v>0</v>
      </c>
      <c r="AS1619">
        <v>0</v>
      </c>
      <c r="AT1619">
        <v>0</v>
      </c>
      <c r="AU1619">
        <v>0</v>
      </c>
      <c r="AV1619">
        <v>0</v>
      </c>
      <c r="AW1619">
        <v>0</v>
      </c>
      <c r="AX1619">
        <v>0</v>
      </c>
      <c r="AY1619">
        <v>0</v>
      </c>
      <c r="AZ1619">
        <v>0</v>
      </c>
      <c r="BA1619">
        <v>0</v>
      </c>
      <c r="BB1619" t="s">
        <v>172</v>
      </c>
      <c r="BC1619" t="s">
        <v>153</v>
      </c>
      <c r="BD1619">
        <v>0</v>
      </c>
      <c r="BE1619">
        <v>0</v>
      </c>
    </row>
    <row r="1620" spans="1:57" x14ac:dyDescent="0.35">
      <c r="A1620" s="193">
        <v>365</v>
      </c>
      <c r="B1620">
        <v>6652</v>
      </c>
      <c r="C1620" s="194" t="s">
        <v>190</v>
      </c>
      <c r="D1620" t="s">
        <v>97</v>
      </c>
      <c r="E1620" t="s">
        <v>9103</v>
      </c>
      <c r="F1620" t="s">
        <v>86</v>
      </c>
      <c r="G1620">
        <v>1</v>
      </c>
      <c r="H1620">
        <v>0</v>
      </c>
      <c r="I1620">
        <v>0</v>
      </c>
      <c r="J1620">
        <v>0</v>
      </c>
      <c r="K1620">
        <v>0</v>
      </c>
      <c r="L1620">
        <v>0</v>
      </c>
      <c r="M1620" t="s">
        <v>9104</v>
      </c>
      <c r="N1620" s="165">
        <v>44823.363206018519</v>
      </c>
      <c r="O1620" s="195">
        <f t="shared" si="25"/>
        <v>44823</v>
      </c>
      <c r="P1620">
        <v>0</v>
      </c>
      <c r="Q1620" t="s">
        <v>9105</v>
      </c>
      <c r="R1620">
        <v>0</v>
      </c>
      <c r="S1620">
        <v>0</v>
      </c>
      <c r="T1620" t="s">
        <v>9106</v>
      </c>
      <c r="U1620" t="s">
        <v>130</v>
      </c>
      <c r="V1620" t="s">
        <v>131</v>
      </c>
      <c r="W1620">
        <v>1</v>
      </c>
      <c r="X1620">
        <v>0</v>
      </c>
      <c r="Y1620">
        <v>0</v>
      </c>
      <c r="Z1620">
        <v>1</v>
      </c>
      <c r="AA1620">
        <v>0</v>
      </c>
      <c r="AB1620">
        <v>1</v>
      </c>
      <c r="AC1620">
        <v>9</v>
      </c>
      <c r="AD1620">
        <v>2022</v>
      </c>
      <c r="AH1620">
        <v>19</v>
      </c>
      <c r="AI1620" t="s">
        <v>9107</v>
      </c>
      <c r="AJ1620" t="s">
        <v>200</v>
      </c>
      <c r="AK1620" t="s">
        <v>171</v>
      </c>
      <c r="AL1620">
        <v>0</v>
      </c>
      <c r="AM1620">
        <v>0</v>
      </c>
      <c r="AN1620">
        <v>0</v>
      </c>
      <c r="AO1620">
        <v>0</v>
      </c>
      <c r="AP1620">
        <v>0</v>
      </c>
      <c r="AQ1620">
        <v>0</v>
      </c>
      <c r="AR1620">
        <v>0</v>
      </c>
      <c r="AS1620">
        <v>0</v>
      </c>
      <c r="AT1620">
        <v>0</v>
      </c>
      <c r="AU1620">
        <v>0</v>
      </c>
      <c r="AV1620">
        <v>0</v>
      </c>
      <c r="AW1620">
        <v>0</v>
      </c>
      <c r="AX1620">
        <v>0</v>
      </c>
      <c r="AY1620">
        <v>0</v>
      </c>
      <c r="AZ1620">
        <v>0</v>
      </c>
      <c r="BA1620">
        <v>0</v>
      </c>
      <c r="BB1620" t="s">
        <v>162</v>
      </c>
      <c r="BC1620" t="s">
        <v>166</v>
      </c>
      <c r="BD1620">
        <v>0</v>
      </c>
      <c r="BE1620">
        <v>0</v>
      </c>
    </row>
    <row r="1621" spans="1:57" x14ac:dyDescent="0.35">
      <c r="A1621" s="193">
        <v>755</v>
      </c>
      <c r="B1621">
        <v>5189</v>
      </c>
      <c r="C1621" s="194" t="s">
        <v>190</v>
      </c>
      <c r="D1621" t="s">
        <v>126</v>
      </c>
      <c r="E1621" t="s">
        <v>5775</v>
      </c>
      <c r="F1621" t="s">
        <v>83</v>
      </c>
      <c r="G1621">
        <v>1</v>
      </c>
      <c r="H1621">
        <v>0</v>
      </c>
      <c r="I1621">
        <v>0</v>
      </c>
      <c r="J1621">
        <v>0</v>
      </c>
      <c r="K1621">
        <v>0</v>
      </c>
      <c r="L1621">
        <v>0</v>
      </c>
      <c r="M1621" t="s">
        <v>5842</v>
      </c>
      <c r="N1621" s="165">
        <v>44676.791550925933</v>
      </c>
      <c r="O1621" s="195">
        <f t="shared" si="25"/>
        <v>44676</v>
      </c>
      <c r="P1621">
        <v>0</v>
      </c>
      <c r="Q1621" t="s">
        <v>8449</v>
      </c>
      <c r="R1621">
        <v>0</v>
      </c>
      <c r="S1621">
        <v>0</v>
      </c>
      <c r="T1621" t="s">
        <v>208</v>
      </c>
      <c r="U1621" t="s">
        <v>130</v>
      </c>
      <c r="V1621" t="s">
        <v>131</v>
      </c>
      <c r="W1621">
        <v>1</v>
      </c>
      <c r="X1621">
        <v>0</v>
      </c>
      <c r="Y1621">
        <v>0</v>
      </c>
      <c r="Z1621">
        <v>0</v>
      </c>
      <c r="AA1621">
        <v>0</v>
      </c>
      <c r="AB1621">
        <v>1</v>
      </c>
      <c r="AC1621">
        <v>4</v>
      </c>
      <c r="AD1621">
        <v>2022</v>
      </c>
      <c r="AG1621" t="s">
        <v>5777</v>
      </c>
      <c r="AH1621">
        <v>25</v>
      </c>
      <c r="AI1621" t="s">
        <v>5843</v>
      </c>
      <c r="AJ1621" t="s">
        <v>252</v>
      </c>
      <c r="AK1621" t="s">
        <v>171</v>
      </c>
      <c r="AL1621">
        <v>0</v>
      </c>
      <c r="AM1621">
        <v>0</v>
      </c>
      <c r="AN1621">
        <v>0</v>
      </c>
      <c r="AO1621">
        <v>0</v>
      </c>
      <c r="AP1621">
        <v>0</v>
      </c>
      <c r="AQ1621">
        <v>0</v>
      </c>
      <c r="AR1621">
        <v>0</v>
      </c>
      <c r="AS1621">
        <v>0</v>
      </c>
      <c r="AT1621">
        <v>0</v>
      </c>
      <c r="AU1621">
        <v>0</v>
      </c>
      <c r="AV1621">
        <v>0</v>
      </c>
      <c r="AW1621">
        <v>0</v>
      </c>
      <c r="AX1621">
        <v>0</v>
      </c>
      <c r="AY1621">
        <v>0</v>
      </c>
      <c r="AZ1621">
        <v>0</v>
      </c>
      <c r="BA1621">
        <v>0</v>
      </c>
      <c r="BB1621" t="s">
        <v>178</v>
      </c>
      <c r="BC1621" t="s">
        <v>166</v>
      </c>
      <c r="BD1621">
        <v>0</v>
      </c>
      <c r="BE1621">
        <v>0</v>
      </c>
    </row>
    <row r="1622" spans="1:57" x14ac:dyDescent="0.35">
      <c r="A1622" s="193">
        <v>4932</v>
      </c>
      <c r="B1622">
        <v>6386</v>
      </c>
      <c r="C1622" s="194" t="s">
        <v>125</v>
      </c>
      <c r="D1622" t="s">
        <v>155</v>
      </c>
      <c r="E1622" t="s">
        <v>5844</v>
      </c>
      <c r="F1622" t="s">
        <v>86</v>
      </c>
      <c r="G1622">
        <v>1</v>
      </c>
      <c r="H1622">
        <v>0</v>
      </c>
      <c r="I1622">
        <v>0</v>
      </c>
      <c r="J1622">
        <v>0</v>
      </c>
      <c r="K1622">
        <v>0</v>
      </c>
      <c r="L1622">
        <v>0</v>
      </c>
      <c r="M1622" t="s">
        <v>5845</v>
      </c>
      <c r="N1622" s="165">
        <v>44801.017361111109</v>
      </c>
      <c r="O1622" s="195">
        <f t="shared" si="25"/>
        <v>44795</v>
      </c>
      <c r="P1622">
        <v>0</v>
      </c>
      <c r="Q1622" t="s">
        <v>9108</v>
      </c>
      <c r="R1622">
        <v>0</v>
      </c>
      <c r="S1622">
        <v>0</v>
      </c>
      <c r="T1622" t="s">
        <v>3145</v>
      </c>
      <c r="U1622" t="s">
        <v>130</v>
      </c>
      <c r="V1622" t="s">
        <v>131</v>
      </c>
      <c r="W1622">
        <v>0</v>
      </c>
      <c r="X1622">
        <v>0</v>
      </c>
      <c r="Y1622">
        <v>0</v>
      </c>
      <c r="Z1622">
        <v>0</v>
      </c>
      <c r="AA1622">
        <v>0</v>
      </c>
      <c r="AB1622">
        <v>1</v>
      </c>
      <c r="AC1622">
        <v>8</v>
      </c>
      <c r="AD1622">
        <v>2022</v>
      </c>
      <c r="AH1622">
        <v>28</v>
      </c>
      <c r="AI1622" t="s">
        <v>5846</v>
      </c>
      <c r="AJ1622" t="s">
        <v>152</v>
      </c>
      <c r="AK1622" t="s">
        <v>161</v>
      </c>
      <c r="AL1622">
        <v>0</v>
      </c>
      <c r="AM1622">
        <v>0</v>
      </c>
      <c r="AN1622">
        <v>0</v>
      </c>
      <c r="AO1622">
        <v>0</v>
      </c>
      <c r="AP1622">
        <v>0</v>
      </c>
      <c r="AQ1622">
        <v>0</v>
      </c>
      <c r="AR1622">
        <v>0</v>
      </c>
      <c r="AS1622">
        <v>0</v>
      </c>
      <c r="AT1622">
        <v>0</v>
      </c>
      <c r="AU1622">
        <v>1</v>
      </c>
      <c r="AV1622">
        <v>0</v>
      </c>
      <c r="AW1622">
        <v>0</v>
      </c>
      <c r="AX1622">
        <v>0</v>
      </c>
      <c r="AY1622">
        <v>0</v>
      </c>
      <c r="AZ1622">
        <v>0</v>
      </c>
      <c r="BA1622">
        <v>0</v>
      </c>
      <c r="BB1622" t="s">
        <v>195</v>
      </c>
      <c r="BC1622" t="s">
        <v>166</v>
      </c>
      <c r="BD1622">
        <v>0</v>
      </c>
      <c r="BE1622">
        <v>0</v>
      </c>
    </row>
    <row r="1623" spans="1:57" x14ac:dyDescent="0.35">
      <c r="A1623" s="193">
        <v>4021</v>
      </c>
      <c r="B1623">
        <v>6414</v>
      </c>
      <c r="C1623" s="194" t="s">
        <v>125</v>
      </c>
      <c r="D1623" t="s">
        <v>155</v>
      </c>
      <c r="E1623" t="s">
        <v>5847</v>
      </c>
      <c r="F1623" t="s">
        <v>86</v>
      </c>
      <c r="G1623">
        <v>1</v>
      </c>
      <c r="H1623">
        <v>0</v>
      </c>
      <c r="I1623">
        <v>0</v>
      </c>
      <c r="J1623">
        <v>0</v>
      </c>
      <c r="K1623">
        <v>0</v>
      </c>
      <c r="L1623">
        <v>0</v>
      </c>
      <c r="M1623" t="s">
        <v>5848</v>
      </c>
      <c r="N1623" s="165">
        <v>44764.908333333333</v>
      </c>
      <c r="O1623" s="195">
        <f t="shared" si="25"/>
        <v>44760</v>
      </c>
      <c r="P1623">
        <v>0</v>
      </c>
      <c r="Q1623" t="s">
        <v>9109</v>
      </c>
      <c r="R1623">
        <v>0</v>
      </c>
      <c r="S1623">
        <v>0</v>
      </c>
      <c r="T1623" t="s">
        <v>3145</v>
      </c>
      <c r="U1623" t="s">
        <v>130</v>
      </c>
      <c r="V1623" t="s">
        <v>131</v>
      </c>
      <c r="W1623">
        <v>0</v>
      </c>
      <c r="X1623">
        <v>0</v>
      </c>
      <c r="Y1623">
        <v>0</v>
      </c>
      <c r="Z1623">
        <v>1</v>
      </c>
      <c r="AA1623">
        <v>0</v>
      </c>
      <c r="AB1623">
        <v>1</v>
      </c>
      <c r="AC1623">
        <v>7</v>
      </c>
      <c r="AD1623">
        <v>2022</v>
      </c>
      <c r="AE1623" t="s">
        <v>4139</v>
      </c>
      <c r="AH1623">
        <v>22</v>
      </c>
      <c r="AI1623" t="s">
        <v>5849</v>
      </c>
      <c r="AJ1623" t="s">
        <v>200</v>
      </c>
      <c r="AK1623" t="s">
        <v>171</v>
      </c>
      <c r="AL1623">
        <v>0</v>
      </c>
      <c r="AM1623">
        <v>0</v>
      </c>
      <c r="AN1623">
        <v>0</v>
      </c>
      <c r="AO1623">
        <v>0</v>
      </c>
      <c r="AP1623">
        <v>0</v>
      </c>
      <c r="AQ1623">
        <v>0</v>
      </c>
      <c r="AR1623">
        <v>0</v>
      </c>
      <c r="AS1623">
        <v>0</v>
      </c>
      <c r="AT1623">
        <v>0</v>
      </c>
      <c r="AU1623">
        <v>1</v>
      </c>
      <c r="AV1623">
        <v>0</v>
      </c>
      <c r="AW1623">
        <v>0</v>
      </c>
      <c r="AX1623">
        <v>0</v>
      </c>
      <c r="AY1623">
        <v>0</v>
      </c>
      <c r="AZ1623">
        <v>0</v>
      </c>
      <c r="BA1623">
        <v>0</v>
      </c>
      <c r="BB1623" t="s">
        <v>195</v>
      </c>
      <c r="BC1623" t="s">
        <v>166</v>
      </c>
      <c r="BD1623">
        <v>0</v>
      </c>
      <c r="BE1623">
        <v>0</v>
      </c>
    </row>
    <row r="1624" spans="1:57" x14ac:dyDescent="0.35">
      <c r="A1624" s="193">
        <v>3643</v>
      </c>
      <c r="B1624">
        <v>6134</v>
      </c>
      <c r="C1624" s="194" t="s">
        <v>125</v>
      </c>
      <c r="D1624" t="s">
        <v>155</v>
      </c>
      <c r="E1624" t="s">
        <v>5850</v>
      </c>
      <c r="F1624" t="s">
        <v>86</v>
      </c>
      <c r="G1624">
        <v>1</v>
      </c>
      <c r="H1624">
        <v>0</v>
      </c>
      <c r="I1624">
        <v>0</v>
      </c>
      <c r="J1624">
        <v>0</v>
      </c>
      <c r="K1624">
        <v>0</v>
      </c>
      <c r="L1624">
        <v>0</v>
      </c>
      <c r="M1624" t="s">
        <v>5851</v>
      </c>
      <c r="N1624" s="165">
        <v>44753.90902777778</v>
      </c>
      <c r="O1624" s="195">
        <f t="shared" si="25"/>
        <v>44753</v>
      </c>
      <c r="P1624">
        <v>0</v>
      </c>
      <c r="Q1624" t="s">
        <v>9110</v>
      </c>
      <c r="R1624">
        <v>0</v>
      </c>
      <c r="S1624">
        <v>0</v>
      </c>
      <c r="T1624" t="s">
        <v>4002</v>
      </c>
      <c r="U1624" t="s">
        <v>130</v>
      </c>
      <c r="V1624" t="s">
        <v>131</v>
      </c>
      <c r="W1624">
        <v>1</v>
      </c>
      <c r="X1624">
        <v>0</v>
      </c>
      <c r="Y1624">
        <v>0</v>
      </c>
      <c r="Z1624">
        <v>1</v>
      </c>
      <c r="AA1624">
        <v>0</v>
      </c>
      <c r="AB1624">
        <v>1</v>
      </c>
      <c r="AC1624">
        <v>7</v>
      </c>
      <c r="AD1624">
        <v>2022</v>
      </c>
      <c r="AH1624">
        <v>11</v>
      </c>
      <c r="AI1624" t="s">
        <v>5852</v>
      </c>
      <c r="AJ1624" t="s">
        <v>152</v>
      </c>
      <c r="AK1624" t="s">
        <v>171</v>
      </c>
      <c r="AL1624">
        <v>0</v>
      </c>
      <c r="AM1624">
        <v>0</v>
      </c>
      <c r="AN1624">
        <v>0</v>
      </c>
      <c r="AO1624">
        <v>0</v>
      </c>
      <c r="AP1624">
        <v>0</v>
      </c>
      <c r="AQ1624">
        <v>0</v>
      </c>
      <c r="AR1624">
        <v>0</v>
      </c>
      <c r="AS1624">
        <v>0</v>
      </c>
      <c r="AT1624">
        <v>0</v>
      </c>
      <c r="AU1624">
        <v>1</v>
      </c>
      <c r="AV1624">
        <v>0</v>
      </c>
      <c r="AW1624">
        <v>0</v>
      </c>
      <c r="AX1624">
        <v>0</v>
      </c>
      <c r="AY1624">
        <v>0</v>
      </c>
      <c r="AZ1624">
        <v>0</v>
      </c>
      <c r="BA1624">
        <v>0</v>
      </c>
      <c r="BB1624" t="s">
        <v>178</v>
      </c>
      <c r="BC1624" t="s">
        <v>166</v>
      </c>
      <c r="BD1624">
        <v>0</v>
      </c>
      <c r="BE1624">
        <v>0</v>
      </c>
    </row>
    <row r="1625" spans="1:57" x14ac:dyDescent="0.35">
      <c r="A1625" s="193">
        <v>250</v>
      </c>
      <c r="B1625">
        <v>206</v>
      </c>
      <c r="C1625" s="194" t="s">
        <v>190</v>
      </c>
      <c r="D1625" t="s">
        <v>97</v>
      </c>
      <c r="E1625" t="s">
        <v>5853</v>
      </c>
      <c r="F1625" t="s">
        <v>86</v>
      </c>
      <c r="G1625">
        <v>1</v>
      </c>
      <c r="H1625">
        <v>0</v>
      </c>
      <c r="I1625">
        <v>0</v>
      </c>
      <c r="J1625">
        <v>0</v>
      </c>
      <c r="K1625">
        <v>0</v>
      </c>
      <c r="L1625">
        <v>0</v>
      </c>
      <c r="M1625" t="s">
        <v>5854</v>
      </c>
      <c r="N1625" s="165">
        <v>44635.5</v>
      </c>
      <c r="O1625" s="195">
        <f t="shared" si="25"/>
        <v>44634</v>
      </c>
      <c r="P1625">
        <v>0</v>
      </c>
      <c r="Q1625" t="s">
        <v>9111</v>
      </c>
      <c r="R1625">
        <v>0</v>
      </c>
      <c r="S1625">
        <v>0</v>
      </c>
      <c r="T1625" t="s">
        <v>5855</v>
      </c>
      <c r="U1625" t="s">
        <v>130</v>
      </c>
      <c r="V1625" t="s">
        <v>131</v>
      </c>
      <c r="W1625">
        <v>1</v>
      </c>
      <c r="X1625">
        <v>0</v>
      </c>
      <c r="Y1625">
        <v>0</v>
      </c>
      <c r="Z1625">
        <v>1</v>
      </c>
      <c r="AA1625">
        <v>0</v>
      </c>
      <c r="AB1625">
        <v>1</v>
      </c>
      <c r="AC1625">
        <v>3</v>
      </c>
      <c r="AD1625">
        <v>2022</v>
      </c>
      <c r="AH1625">
        <v>15</v>
      </c>
      <c r="AI1625" t="s">
        <v>5856</v>
      </c>
      <c r="AJ1625" t="s">
        <v>160</v>
      </c>
      <c r="AK1625" t="s">
        <v>171</v>
      </c>
      <c r="AL1625">
        <v>0</v>
      </c>
      <c r="AM1625">
        <v>0</v>
      </c>
      <c r="AN1625">
        <v>0</v>
      </c>
      <c r="AO1625">
        <v>0</v>
      </c>
      <c r="AP1625">
        <v>0</v>
      </c>
      <c r="AQ1625">
        <v>0</v>
      </c>
      <c r="AR1625">
        <v>0</v>
      </c>
      <c r="AS1625">
        <v>0</v>
      </c>
      <c r="AT1625">
        <v>0</v>
      </c>
      <c r="AU1625">
        <v>0</v>
      </c>
      <c r="AV1625">
        <v>0</v>
      </c>
      <c r="AW1625">
        <v>0</v>
      </c>
      <c r="AX1625">
        <v>0</v>
      </c>
      <c r="AY1625">
        <v>0</v>
      </c>
      <c r="AZ1625">
        <v>0</v>
      </c>
      <c r="BA1625">
        <v>0</v>
      </c>
      <c r="BB1625" t="s">
        <v>154</v>
      </c>
      <c r="BC1625" t="s">
        <v>166</v>
      </c>
      <c r="BD1625">
        <v>0</v>
      </c>
      <c r="BE1625">
        <v>0</v>
      </c>
    </row>
    <row r="1626" spans="1:57" x14ac:dyDescent="0.35">
      <c r="A1626" s="193">
        <v>1033</v>
      </c>
      <c r="B1626">
        <v>2598</v>
      </c>
      <c r="C1626" s="194" t="s">
        <v>190</v>
      </c>
      <c r="D1626" t="s">
        <v>294</v>
      </c>
      <c r="E1626" t="s">
        <v>5857</v>
      </c>
      <c r="F1626" t="s">
        <v>83</v>
      </c>
      <c r="G1626">
        <v>1</v>
      </c>
      <c r="H1626">
        <v>0</v>
      </c>
      <c r="I1626">
        <v>0</v>
      </c>
      <c r="J1626">
        <v>2</v>
      </c>
      <c r="K1626">
        <v>0</v>
      </c>
      <c r="L1626">
        <v>2</v>
      </c>
      <c r="M1626" t="s">
        <v>5858</v>
      </c>
      <c r="N1626" s="165">
        <v>44707.414085648154</v>
      </c>
      <c r="O1626" s="195">
        <f t="shared" si="25"/>
        <v>44704</v>
      </c>
      <c r="P1626">
        <v>0</v>
      </c>
      <c r="Q1626" t="s">
        <v>9112</v>
      </c>
      <c r="R1626">
        <v>411</v>
      </c>
      <c r="S1626">
        <v>829</v>
      </c>
      <c r="T1626" t="s">
        <v>5859</v>
      </c>
      <c r="U1626" t="s">
        <v>130</v>
      </c>
      <c r="V1626" t="s">
        <v>131</v>
      </c>
      <c r="W1626">
        <v>1</v>
      </c>
      <c r="X1626">
        <v>0</v>
      </c>
      <c r="Y1626">
        <v>0</v>
      </c>
      <c r="Z1626">
        <v>0</v>
      </c>
      <c r="AA1626">
        <v>0</v>
      </c>
      <c r="AB1626">
        <v>0</v>
      </c>
      <c r="AC1626">
        <v>5</v>
      </c>
      <c r="AD1626">
        <v>2022</v>
      </c>
      <c r="AH1626">
        <v>26</v>
      </c>
      <c r="AI1626" t="s">
        <v>5860</v>
      </c>
      <c r="AJ1626" t="s">
        <v>252</v>
      </c>
      <c r="AK1626" t="s">
        <v>134</v>
      </c>
      <c r="AL1626">
        <v>0</v>
      </c>
      <c r="AM1626">
        <v>0</v>
      </c>
      <c r="AN1626">
        <v>0</v>
      </c>
      <c r="AO1626">
        <v>0</v>
      </c>
      <c r="AP1626">
        <v>0</v>
      </c>
      <c r="AQ1626">
        <v>0</v>
      </c>
      <c r="AR1626">
        <v>0</v>
      </c>
      <c r="AS1626">
        <v>0</v>
      </c>
      <c r="AT1626">
        <v>0</v>
      </c>
      <c r="AU1626">
        <v>0</v>
      </c>
      <c r="AV1626">
        <v>0</v>
      </c>
      <c r="AW1626">
        <v>0</v>
      </c>
      <c r="AX1626">
        <v>0</v>
      </c>
      <c r="AY1626">
        <v>0</v>
      </c>
      <c r="AZ1626">
        <v>0</v>
      </c>
      <c r="BA1626">
        <v>0</v>
      </c>
      <c r="BB1626" t="s">
        <v>154</v>
      </c>
      <c r="BC1626" t="s">
        <v>166</v>
      </c>
      <c r="BD1626">
        <v>0</v>
      </c>
      <c r="BE1626">
        <v>0</v>
      </c>
    </row>
    <row r="1627" spans="1:57" x14ac:dyDescent="0.35">
      <c r="A1627" s="193">
        <v>1026</v>
      </c>
      <c r="B1627">
        <v>5496</v>
      </c>
      <c r="C1627" s="194" t="s">
        <v>190</v>
      </c>
      <c r="D1627" t="s">
        <v>97</v>
      </c>
      <c r="E1627" t="s">
        <v>5861</v>
      </c>
      <c r="F1627" t="s">
        <v>86</v>
      </c>
      <c r="G1627">
        <v>1</v>
      </c>
      <c r="H1627">
        <v>0</v>
      </c>
      <c r="I1627">
        <v>0</v>
      </c>
      <c r="J1627">
        <v>0</v>
      </c>
      <c r="K1627">
        <v>0</v>
      </c>
      <c r="L1627">
        <v>0</v>
      </c>
      <c r="M1627" t="s">
        <v>5862</v>
      </c>
      <c r="N1627" s="165">
        <v>44705.018055555563</v>
      </c>
      <c r="O1627" s="195">
        <f t="shared" si="25"/>
        <v>44704</v>
      </c>
      <c r="P1627">
        <v>0</v>
      </c>
      <c r="Q1627" t="s">
        <v>8541</v>
      </c>
      <c r="R1627">
        <v>0</v>
      </c>
      <c r="S1627">
        <v>0</v>
      </c>
      <c r="T1627" t="s">
        <v>3627</v>
      </c>
      <c r="U1627" t="s">
        <v>130</v>
      </c>
      <c r="V1627" t="s">
        <v>131</v>
      </c>
      <c r="W1627">
        <v>0</v>
      </c>
      <c r="X1627">
        <v>0</v>
      </c>
      <c r="Y1627">
        <v>0</v>
      </c>
      <c r="Z1627">
        <v>1</v>
      </c>
      <c r="AA1627">
        <v>0</v>
      </c>
      <c r="AB1627">
        <v>1</v>
      </c>
      <c r="AC1627">
        <v>5</v>
      </c>
      <c r="AD1627">
        <v>2022</v>
      </c>
      <c r="AH1627">
        <v>24</v>
      </c>
      <c r="AI1627" t="s">
        <v>5864</v>
      </c>
      <c r="AJ1627" t="s">
        <v>152</v>
      </c>
      <c r="AK1627" t="s">
        <v>171</v>
      </c>
      <c r="AL1627">
        <v>0</v>
      </c>
      <c r="AM1627">
        <v>0</v>
      </c>
      <c r="AN1627">
        <v>0</v>
      </c>
      <c r="AO1627">
        <v>0</v>
      </c>
      <c r="AP1627">
        <v>0</v>
      </c>
      <c r="AQ1627">
        <v>1</v>
      </c>
      <c r="AR1627">
        <v>0</v>
      </c>
      <c r="AS1627">
        <v>0</v>
      </c>
      <c r="AT1627">
        <v>0</v>
      </c>
      <c r="AU1627">
        <v>0</v>
      </c>
      <c r="AV1627">
        <v>0</v>
      </c>
      <c r="AW1627">
        <v>0</v>
      </c>
      <c r="AX1627">
        <v>0</v>
      </c>
      <c r="AY1627">
        <v>0</v>
      </c>
      <c r="AZ1627">
        <v>0</v>
      </c>
      <c r="BA1627">
        <v>0</v>
      </c>
      <c r="BB1627" t="s">
        <v>195</v>
      </c>
      <c r="BC1627" t="s">
        <v>166</v>
      </c>
      <c r="BD1627">
        <v>0</v>
      </c>
      <c r="BE1627">
        <v>0</v>
      </c>
    </row>
    <row r="1628" spans="1:57" x14ac:dyDescent="0.35">
      <c r="A1628" s="193">
        <v>3381</v>
      </c>
      <c r="B1628">
        <v>104</v>
      </c>
      <c r="C1628" s="194" t="s">
        <v>125</v>
      </c>
      <c r="D1628" t="s">
        <v>366</v>
      </c>
      <c r="E1628" t="s">
        <v>5865</v>
      </c>
      <c r="F1628" t="s">
        <v>86</v>
      </c>
      <c r="G1628">
        <v>1</v>
      </c>
      <c r="H1628">
        <v>0</v>
      </c>
      <c r="I1628">
        <v>7</v>
      </c>
      <c r="J1628">
        <v>0</v>
      </c>
      <c r="K1628">
        <v>1</v>
      </c>
      <c r="L1628">
        <v>8</v>
      </c>
      <c r="M1628" t="s">
        <v>5866</v>
      </c>
      <c r="N1628" s="165">
        <v>44725.948206018518</v>
      </c>
      <c r="O1628" s="195">
        <f t="shared" si="25"/>
        <v>44725</v>
      </c>
      <c r="P1628">
        <v>0</v>
      </c>
      <c r="Q1628" t="s">
        <v>7479</v>
      </c>
      <c r="R1628">
        <v>0</v>
      </c>
      <c r="S1628">
        <v>0</v>
      </c>
      <c r="T1628" t="s">
        <v>369</v>
      </c>
      <c r="U1628" t="s">
        <v>130</v>
      </c>
      <c r="V1628" t="s">
        <v>131</v>
      </c>
      <c r="W1628">
        <v>0</v>
      </c>
      <c r="X1628">
        <v>0</v>
      </c>
      <c r="Y1628">
        <v>1</v>
      </c>
      <c r="Z1628">
        <v>0</v>
      </c>
      <c r="AA1628">
        <v>0</v>
      </c>
      <c r="AB1628">
        <v>1</v>
      </c>
      <c r="AC1628">
        <v>6</v>
      </c>
      <c r="AD1628">
        <v>2022</v>
      </c>
      <c r="AE1628" t="s">
        <v>472</v>
      </c>
      <c r="AH1628">
        <v>13</v>
      </c>
      <c r="AI1628" t="s">
        <v>5867</v>
      </c>
      <c r="AJ1628" t="s">
        <v>152</v>
      </c>
      <c r="AK1628" t="s">
        <v>7423</v>
      </c>
      <c r="AL1628">
        <v>0</v>
      </c>
      <c r="AM1628">
        <v>0</v>
      </c>
      <c r="AN1628">
        <v>0</v>
      </c>
      <c r="AO1628">
        <v>0</v>
      </c>
      <c r="AP1628">
        <v>0</v>
      </c>
      <c r="AQ1628">
        <v>0</v>
      </c>
      <c r="AR1628">
        <v>0</v>
      </c>
      <c r="AS1628">
        <v>0</v>
      </c>
      <c r="AT1628">
        <v>0</v>
      </c>
      <c r="AU1628">
        <v>0</v>
      </c>
      <c r="AV1628">
        <v>0</v>
      </c>
      <c r="AW1628">
        <v>0</v>
      </c>
      <c r="AX1628">
        <v>1</v>
      </c>
      <c r="AY1628">
        <v>0</v>
      </c>
      <c r="AZ1628">
        <v>0</v>
      </c>
      <c r="BA1628">
        <v>0</v>
      </c>
      <c r="BB1628" t="s">
        <v>162</v>
      </c>
      <c r="BC1628" t="s">
        <v>166</v>
      </c>
      <c r="BD1628">
        <v>0</v>
      </c>
      <c r="BE1628">
        <v>0</v>
      </c>
    </row>
    <row r="1629" spans="1:57" x14ac:dyDescent="0.35">
      <c r="A1629" s="193">
        <v>3380</v>
      </c>
      <c r="B1629">
        <v>6845</v>
      </c>
      <c r="C1629" s="194" t="s">
        <v>7480</v>
      </c>
      <c r="D1629" t="s">
        <v>366</v>
      </c>
      <c r="E1629" t="s">
        <v>5865</v>
      </c>
      <c r="F1629" t="s">
        <v>86</v>
      </c>
      <c r="G1629">
        <v>1</v>
      </c>
      <c r="H1629">
        <v>0</v>
      </c>
      <c r="I1629">
        <v>7</v>
      </c>
      <c r="J1629">
        <v>0</v>
      </c>
      <c r="K1629">
        <v>0</v>
      </c>
      <c r="L1629">
        <v>7</v>
      </c>
      <c r="M1629" t="s">
        <v>5866</v>
      </c>
      <c r="N1629" s="165">
        <v>44725.906539351847</v>
      </c>
      <c r="O1629" s="195">
        <f t="shared" si="25"/>
        <v>44725</v>
      </c>
      <c r="P1629">
        <v>7</v>
      </c>
      <c r="Q1629" t="s">
        <v>7481</v>
      </c>
      <c r="R1629">
        <v>0</v>
      </c>
      <c r="S1629">
        <v>0</v>
      </c>
      <c r="T1629" t="s">
        <v>369</v>
      </c>
      <c r="U1629" t="s">
        <v>130</v>
      </c>
      <c r="V1629" t="s">
        <v>131</v>
      </c>
      <c r="W1629">
        <v>0</v>
      </c>
      <c r="X1629">
        <v>0</v>
      </c>
      <c r="Y1629">
        <v>1</v>
      </c>
      <c r="Z1629">
        <v>0</v>
      </c>
      <c r="AA1629">
        <v>0</v>
      </c>
      <c r="AB1629">
        <v>1</v>
      </c>
      <c r="AC1629">
        <v>6</v>
      </c>
      <c r="AD1629">
        <v>2022</v>
      </c>
      <c r="AE1629" t="s">
        <v>472</v>
      </c>
      <c r="AH1629">
        <v>13</v>
      </c>
      <c r="AI1629" t="s">
        <v>5867</v>
      </c>
      <c r="AJ1629" t="s">
        <v>152</v>
      </c>
      <c r="AK1629" t="s">
        <v>7423</v>
      </c>
      <c r="AL1629">
        <v>0</v>
      </c>
      <c r="AM1629">
        <v>0</v>
      </c>
      <c r="AN1629">
        <v>0</v>
      </c>
      <c r="AO1629">
        <v>0</v>
      </c>
      <c r="AP1629">
        <v>0</v>
      </c>
      <c r="AQ1629">
        <v>0</v>
      </c>
      <c r="AR1629">
        <v>0</v>
      </c>
      <c r="AS1629">
        <v>0</v>
      </c>
      <c r="AT1629">
        <v>0</v>
      </c>
      <c r="AU1629">
        <v>0</v>
      </c>
      <c r="AV1629">
        <v>0</v>
      </c>
      <c r="AW1629">
        <v>0</v>
      </c>
      <c r="AX1629">
        <v>1</v>
      </c>
      <c r="AY1629">
        <v>0</v>
      </c>
      <c r="AZ1629">
        <v>0</v>
      </c>
      <c r="BA1629">
        <v>0</v>
      </c>
      <c r="BB1629" t="s">
        <v>162</v>
      </c>
      <c r="BC1629" t="s">
        <v>166</v>
      </c>
      <c r="BD1629">
        <v>0</v>
      </c>
      <c r="BE1629">
        <v>0</v>
      </c>
    </row>
    <row r="1630" spans="1:57" x14ac:dyDescent="0.35">
      <c r="A1630" s="193">
        <v>4305</v>
      </c>
      <c r="B1630">
        <v>2792</v>
      </c>
      <c r="C1630" s="194" t="s">
        <v>190</v>
      </c>
      <c r="D1630" t="s">
        <v>294</v>
      </c>
      <c r="E1630" t="s">
        <v>5868</v>
      </c>
      <c r="F1630" t="s">
        <v>83</v>
      </c>
      <c r="G1630">
        <v>1</v>
      </c>
      <c r="H1630">
        <v>1</v>
      </c>
      <c r="I1630">
        <v>1</v>
      </c>
      <c r="J1630">
        <v>0</v>
      </c>
      <c r="K1630">
        <v>0</v>
      </c>
      <c r="L1630">
        <v>2</v>
      </c>
      <c r="M1630" t="s">
        <v>5869</v>
      </c>
      <c r="N1630" s="165">
        <v>44775.690150462957</v>
      </c>
      <c r="O1630" s="195">
        <f t="shared" si="25"/>
        <v>44774</v>
      </c>
      <c r="P1630">
        <v>0</v>
      </c>
      <c r="Q1630" t="s">
        <v>9113</v>
      </c>
      <c r="R1630">
        <v>272</v>
      </c>
      <c r="S1630">
        <v>786</v>
      </c>
      <c r="T1630" t="s">
        <v>5870</v>
      </c>
      <c r="U1630" t="s">
        <v>130</v>
      </c>
      <c r="V1630" t="s">
        <v>131</v>
      </c>
      <c r="W1630">
        <v>0</v>
      </c>
      <c r="X1630">
        <v>0</v>
      </c>
      <c r="Y1630">
        <v>0</v>
      </c>
      <c r="Z1630">
        <v>0</v>
      </c>
      <c r="AA1630">
        <v>0</v>
      </c>
      <c r="AB1630">
        <v>0</v>
      </c>
      <c r="AC1630">
        <v>8</v>
      </c>
      <c r="AD1630">
        <v>2022</v>
      </c>
      <c r="AE1630" t="s">
        <v>653</v>
      </c>
      <c r="AH1630">
        <v>2</v>
      </c>
      <c r="AI1630" t="s">
        <v>5871</v>
      </c>
      <c r="AJ1630" t="s">
        <v>200</v>
      </c>
      <c r="AK1630" t="s">
        <v>134</v>
      </c>
      <c r="AL1630">
        <v>0</v>
      </c>
      <c r="AM1630">
        <v>0</v>
      </c>
      <c r="AN1630">
        <v>0</v>
      </c>
      <c r="AO1630">
        <v>0</v>
      </c>
      <c r="AP1630">
        <v>0</v>
      </c>
      <c r="AQ1630">
        <v>0</v>
      </c>
      <c r="AR1630">
        <v>0</v>
      </c>
      <c r="AS1630">
        <v>0</v>
      </c>
      <c r="AT1630">
        <v>0</v>
      </c>
      <c r="AU1630">
        <v>1</v>
      </c>
      <c r="AV1630">
        <v>0</v>
      </c>
      <c r="AW1630">
        <v>0</v>
      </c>
      <c r="AX1630">
        <v>0</v>
      </c>
      <c r="AY1630">
        <v>0</v>
      </c>
      <c r="AZ1630">
        <v>0</v>
      </c>
      <c r="BA1630">
        <v>0</v>
      </c>
      <c r="BB1630" t="s">
        <v>172</v>
      </c>
      <c r="BC1630" t="s">
        <v>153</v>
      </c>
      <c r="BD1630">
        <v>1</v>
      </c>
      <c r="BE1630">
        <v>0</v>
      </c>
    </row>
    <row r="1631" spans="1:57" x14ac:dyDescent="0.35">
      <c r="A1631" s="193">
        <v>4083</v>
      </c>
      <c r="B1631">
        <v>8</v>
      </c>
      <c r="C1631" s="194" t="s">
        <v>125</v>
      </c>
      <c r="D1631" t="s">
        <v>399</v>
      </c>
      <c r="E1631" t="s">
        <v>5872</v>
      </c>
      <c r="F1631" t="s">
        <v>83</v>
      </c>
      <c r="G1631">
        <v>1</v>
      </c>
      <c r="H1631">
        <v>0</v>
      </c>
      <c r="I1631">
        <v>0</v>
      </c>
      <c r="J1631">
        <v>0</v>
      </c>
      <c r="K1631">
        <v>0</v>
      </c>
      <c r="L1631">
        <v>0</v>
      </c>
      <c r="M1631" t="s">
        <v>5873</v>
      </c>
      <c r="N1631" s="165">
        <v>44766.949016203696</v>
      </c>
      <c r="O1631" s="195">
        <f t="shared" si="25"/>
        <v>44760</v>
      </c>
      <c r="P1631">
        <v>0</v>
      </c>
      <c r="Q1631" t="s">
        <v>7488</v>
      </c>
      <c r="R1631">
        <v>0</v>
      </c>
      <c r="S1631">
        <v>0</v>
      </c>
      <c r="T1631" t="s">
        <v>402</v>
      </c>
      <c r="U1631" t="s">
        <v>130</v>
      </c>
      <c r="V1631" t="s">
        <v>131</v>
      </c>
      <c r="W1631">
        <v>0</v>
      </c>
      <c r="X1631">
        <v>0</v>
      </c>
      <c r="Y1631">
        <v>0</v>
      </c>
      <c r="Z1631">
        <v>0</v>
      </c>
      <c r="AA1631">
        <v>0</v>
      </c>
      <c r="AB1631">
        <v>0</v>
      </c>
      <c r="AC1631">
        <v>7</v>
      </c>
      <c r="AD1631">
        <v>2022</v>
      </c>
      <c r="AH1631">
        <v>24</v>
      </c>
      <c r="AI1631" t="s">
        <v>5874</v>
      </c>
      <c r="AJ1631" t="s">
        <v>133</v>
      </c>
      <c r="AK1631" t="s">
        <v>134</v>
      </c>
      <c r="AL1631">
        <v>0</v>
      </c>
      <c r="AM1631">
        <v>1</v>
      </c>
      <c r="AN1631">
        <v>0</v>
      </c>
      <c r="AO1631">
        <v>1</v>
      </c>
      <c r="AP1631">
        <v>1</v>
      </c>
      <c r="AQ1631">
        <v>0</v>
      </c>
      <c r="AR1631">
        <v>0</v>
      </c>
      <c r="AS1631">
        <v>0</v>
      </c>
      <c r="AT1631">
        <v>0</v>
      </c>
      <c r="AU1631">
        <v>0</v>
      </c>
      <c r="AV1631">
        <v>0</v>
      </c>
      <c r="AW1631">
        <v>0</v>
      </c>
      <c r="AX1631">
        <v>0</v>
      </c>
      <c r="AY1631">
        <v>0</v>
      </c>
      <c r="AZ1631">
        <v>0</v>
      </c>
      <c r="BA1631">
        <v>0</v>
      </c>
      <c r="BC1631" t="s">
        <v>153</v>
      </c>
      <c r="BD1631">
        <v>1</v>
      </c>
      <c r="BE1631">
        <v>0</v>
      </c>
    </row>
    <row r="1632" spans="1:57" x14ac:dyDescent="0.35">
      <c r="A1632" s="193">
        <v>4790</v>
      </c>
      <c r="B1632">
        <v>5981</v>
      </c>
      <c r="C1632" s="194" t="s">
        <v>190</v>
      </c>
      <c r="D1632" t="s">
        <v>97</v>
      </c>
      <c r="E1632" t="s">
        <v>5875</v>
      </c>
      <c r="F1632" t="s">
        <v>86</v>
      </c>
      <c r="G1632">
        <v>1</v>
      </c>
      <c r="H1632">
        <v>0</v>
      </c>
      <c r="I1632">
        <v>0</v>
      </c>
      <c r="J1632">
        <v>0</v>
      </c>
      <c r="K1632">
        <v>0</v>
      </c>
      <c r="L1632">
        <v>0</v>
      </c>
      <c r="M1632" t="s">
        <v>5876</v>
      </c>
      <c r="N1632" s="165">
        <v>44794.3125</v>
      </c>
      <c r="O1632" s="195">
        <f t="shared" si="25"/>
        <v>44788</v>
      </c>
      <c r="P1632">
        <v>0</v>
      </c>
      <c r="Q1632" t="s">
        <v>9114</v>
      </c>
      <c r="R1632">
        <v>0</v>
      </c>
      <c r="S1632">
        <v>0</v>
      </c>
      <c r="T1632" t="s">
        <v>5877</v>
      </c>
      <c r="U1632" t="s">
        <v>130</v>
      </c>
      <c r="V1632" t="s">
        <v>131</v>
      </c>
      <c r="W1632">
        <v>0</v>
      </c>
      <c r="X1632">
        <v>0</v>
      </c>
      <c r="Y1632">
        <v>0</v>
      </c>
      <c r="Z1632">
        <v>1</v>
      </c>
      <c r="AA1632">
        <v>0</v>
      </c>
      <c r="AB1632">
        <v>1</v>
      </c>
      <c r="AC1632">
        <v>8</v>
      </c>
      <c r="AD1632">
        <v>2022</v>
      </c>
      <c r="AH1632">
        <v>21</v>
      </c>
      <c r="AI1632" t="s">
        <v>5878</v>
      </c>
      <c r="AJ1632" t="s">
        <v>152</v>
      </c>
      <c r="AK1632" t="s">
        <v>171</v>
      </c>
      <c r="AL1632">
        <v>0</v>
      </c>
      <c r="AM1632">
        <v>0</v>
      </c>
      <c r="AN1632">
        <v>0</v>
      </c>
      <c r="AO1632">
        <v>0</v>
      </c>
      <c r="AP1632">
        <v>0</v>
      </c>
      <c r="AQ1632">
        <v>0</v>
      </c>
      <c r="AR1632">
        <v>0</v>
      </c>
      <c r="AS1632">
        <v>0</v>
      </c>
      <c r="AT1632">
        <v>0</v>
      </c>
      <c r="AU1632">
        <v>0</v>
      </c>
      <c r="AV1632">
        <v>0</v>
      </c>
      <c r="AW1632">
        <v>0</v>
      </c>
      <c r="AX1632">
        <v>0</v>
      </c>
      <c r="AY1632">
        <v>0</v>
      </c>
      <c r="AZ1632">
        <v>0</v>
      </c>
      <c r="BA1632">
        <v>0</v>
      </c>
      <c r="BB1632" t="s">
        <v>154</v>
      </c>
      <c r="BC1632" t="s">
        <v>153</v>
      </c>
      <c r="BD1632">
        <v>0</v>
      </c>
      <c r="BE1632">
        <v>0</v>
      </c>
    </row>
    <row r="1633" spans="1:57" x14ac:dyDescent="0.35">
      <c r="A1633" s="193">
        <v>4785</v>
      </c>
      <c r="B1633">
        <v>193</v>
      </c>
      <c r="C1633" s="194" t="s">
        <v>190</v>
      </c>
      <c r="D1633" t="s">
        <v>97</v>
      </c>
      <c r="E1633" t="s">
        <v>5879</v>
      </c>
      <c r="F1633" t="s">
        <v>86</v>
      </c>
      <c r="G1633">
        <v>1</v>
      </c>
      <c r="H1633">
        <v>0</v>
      </c>
      <c r="I1633">
        <v>0</v>
      </c>
      <c r="J1633">
        <v>0</v>
      </c>
      <c r="K1633">
        <v>0</v>
      </c>
      <c r="L1633">
        <v>0</v>
      </c>
      <c r="M1633" t="s">
        <v>5880</v>
      </c>
      <c r="N1633" s="165">
        <v>44794.209039351852</v>
      </c>
      <c r="O1633" s="195">
        <f t="shared" si="25"/>
        <v>44788</v>
      </c>
      <c r="P1633">
        <v>0</v>
      </c>
      <c r="Q1633" t="s">
        <v>9115</v>
      </c>
      <c r="R1633">
        <v>0</v>
      </c>
      <c r="S1633">
        <v>0</v>
      </c>
      <c r="T1633" t="s">
        <v>5881</v>
      </c>
      <c r="U1633" t="s">
        <v>130</v>
      </c>
      <c r="V1633" t="s">
        <v>131</v>
      </c>
      <c r="W1633">
        <v>0</v>
      </c>
      <c r="X1633">
        <v>0</v>
      </c>
      <c r="Y1633">
        <v>0</v>
      </c>
      <c r="Z1633">
        <v>1</v>
      </c>
      <c r="AA1633">
        <v>0</v>
      </c>
      <c r="AB1633">
        <v>1</v>
      </c>
      <c r="AC1633">
        <v>8</v>
      </c>
      <c r="AD1633">
        <v>2022</v>
      </c>
      <c r="AH1633">
        <v>21</v>
      </c>
      <c r="AI1633" t="s">
        <v>5882</v>
      </c>
      <c r="AJ1633" t="s">
        <v>152</v>
      </c>
      <c r="AK1633" t="s">
        <v>171</v>
      </c>
      <c r="AL1633">
        <v>0</v>
      </c>
      <c r="AM1633">
        <v>0</v>
      </c>
      <c r="AN1633">
        <v>0</v>
      </c>
      <c r="AO1633">
        <v>0</v>
      </c>
      <c r="AP1633">
        <v>0</v>
      </c>
      <c r="AQ1633">
        <v>0</v>
      </c>
      <c r="AR1633">
        <v>0</v>
      </c>
      <c r="AS1633">
        <v>0</v>
      </c>
      <c r="AT1633">
        <v>0</v>
      </c>
      <c r="AU1633">
        <v>0</v>
      </c>
      <c r="AV1633">
        <v>0</v>
      </c>
      <c r="AW1633">
        <v>0</v>
      </c>
      <c r="AX1633">
        <v>0</v>
      </c>
      <c r="AY1633">
        <v>0</v>
      </c>
      <c r="AZ1633">
        <v>0</v>
      </c>
      <c r="BA1633">
        <v>0</v>
      </c>
      <c r="BB1633" t="s">
        <v>154</v>
      </c>
      <c r="BC1633" t="s">
        <v>153</v>
      </c>
      <c r="BD1633">
        <v>0</v>
      </c>
      <c r="BE1633">
        <v>0</v>
      </c>
    </row>
    <row r="1634" spans="1:57" x14ac:dyDescent="0.35">
      <c r="A1634" s="193">
        <v>740</v>
      </c>
      <c r="B1634">
        <v>2590</v>
      </c>
      <c r="C1634" s="194" t="s">
        <v>125</v>
      </c>
      <c r="D1634" t="s">
        <v>294</v>
      </c>
      <c r="E1634" t="s">
        <v>5883</v>
      </c>
      <c r="F1634" t="s">
        <v>85</v>
      </c>
      <c r="G1634">
        <v>1</v>
      </c>
      <c r="H1634">
        <v>0</v>
      </c>
      <c r="I1634">
        <v>0</v>
      </c>
      <c r="J1634">
        <v>0</v>
      </c>
      <c r="K1634">
        <v>0</v>
      </c>
      <c r="L1634">
        <v>0</v>
      </c>
      <c r="M1634" t="s">
        <v>5884</v>
      </c>
      <c r="N1634" s="165">
        <v>44675.732905092591</v>
      </c>
      <c r="O1634" s="195">
        <f t="shared" si="25"/>
        <v>44669</v>
      </c>
      <c r="P1634">
        <v>0</v>
      </c>
      <c r="Q1634" t="s">
        <v>9116</v>
      </c>
      <c r="R1634">
        <v>1464</v>
      </c>
      <c r="S1634">
        <v>869</v>
      </c>
      <c r="T1634" t="s">
        <v>5885</v>
      </c>
      <c r="U1634" t="s">
        <v>130</v>
      </c>
      <c r="V1634" t="s">
        <v>131</v>
      </c>
      <c r="W1634">
        <v>1</v>
      </c>
      <c r="X1634">
        <v>0</v>
      </c>
      <c r="Y1634">
        <v>0</v>
      </c>
      <c r="Z1634">
        <v>0</v>
      </c>
      <c r="AA1634">
        <v>0</v>
      </c>
      <c r="AB1634">
        <v>0</v>
      </c>
      <c r="AC1634">
        <v>4</v>
      </c>
      <c r="AD1634">
        <v>2022</v>
      </c>
      <c r="AH1634">
        <v>24</v>
      </c>
      <c r="AI1634" t="s">
        <v>5886</v>
      </c>
      <c r="AJ1634" t="s">
        <v>252</v>
      </c>
      <c r="AK1634" t="s">
        <v>134</v>
      </c>
      <c r="AL1634">
        <v>0</v>
      </c>
      <c r="AM1634">
        <v>0</v>
      </c>
      <c r="AN1634">
        <v>0</v>
      </c>
      <c r="AO1634">
        <v>0</v>
      </c>
      <c r="AP1634">
        <v>0</v>
      </c>
      <c r="AQ1634">
        <v>0</v>
      </c>
      <c r="AR1634">
        <v>0</v>
      </c>
      <c r="AS1634">
        <v>0</v>
      </c>
      <c r="AT1634">
        <v>0</v>
      </c>
      <c r="AU1634">
        <v>0</v>
      </c>
      <c r="AV1634">
        <v>0</v>
      </c>
      <c r="AW1634">
        <v>0</v>
      </c>
      <c r="AX1634">
        <v>0</v>
      </c>
      <c r="AY1634">
        <v>0</v>
      </c>
      <c r="AZ1634">
        <v>0</v>
      </c>
      <c r="BA1634">
        <v>0</v>
      </c>
      <c r="BC1634" t="s">
        <v>153</v>
      </c>
      <c r="BD1634">
        <v>0</v>
      </c>
      <c r="BE1634">
        <v>0</v>
      </c>
    </row>
    <row r="1635" spans="1:57" x14ac:dyDescent="0.35">
      <c r="A1635" s="193">
        <v>4042</v>
      </c>
      <c r="B1635">
        <v>6141</v>
      </c>
      <c r="C1635" s="194" t="s">
        <v>125</v>
      </c>
      <c r="D1635" t="s">
        <v>155</v>
      </c>
      <c r="E1635" t="s">
        <v>5887</v>
      </c>
      <c r="F1635" t="s">
        <v>86</v>
      </c>
      <c r="G1635">
        <v>1</v>
      </c>
      <c r="H1635">
        <v>0</v>
      </c>
      <c r="I1635">
        <v>0</v>
      </c>
      <c r="J1635">
        <v>0</v>
      </c>
      <c r="K1635">
        <v>0</v>
      </c>
      <c r="L1635">
        <v>0</v>
      </c>
      <c r="M1635" t="s">
        <v>5888</v>
      </c>
      <c r="N1635" s="165">
        <v>44765.04583333333</v>
      </c>
      <c r="O1635" s="195">
        <f t="shared" si="25"/>
        <v>44760</v>
      </c>
      <c r="P1635">
        <v>0</v>
      </c>
      <c r="Q1635" t="s">
        <v>9117</v>
      </c>
      <c r="R1635">
        <v>0</v>
      </c>
      <c r="S1635">
        <v>0</v>
      </c>
      <c r="T1635" t="s">
        <v>397</v>
      </c>
      <c r="U1635" t="s">
        <v>130</v>
      </c>
      <c r="V1635" t="s">
        <v>131</v>
      </c>
      <c r="W1635">
        <v>0</v>
      </c>
      <c r="X1635">
        <v>0</v>
      </c>
      <c r="Y1635">
        <v>0</v>
      </c>
      <c r="Z1635">
        <v>1</v>
      </c>
      <c r="AA1635">
        <v>0</v>
      </c>
      <c r="AB1635">
        <v>1</v>
      </c>
      <c r="AC1635">
        <v>7</v>
      </c>
      <c r="AD1635">
        <v>2022</v>
      </c>
      <c r="AH1635">
        <v>23</v>
      </c>
      <c r="AI1635" t="s">
        <v>5889</v>
      </c>
      <c r="AJ1635" t="s">
        <v>200</v>
      </c>
      <c r="AK1635" t="s">
        <v>161</v>
      </c>
      <c r="AL1635">
        <v>0</v>
      </c>
      <c r="AM1635">
        <v>0</v>
      </c>
      <c r="AN1635">
        <v>0</v>
      </c>
      <c r="AO1635">
        <v>0</v>
      </c>
      <c r="AP1635">
        <v>0</v>
      </c>
      <c r="AQ1635">
        <v>0</v>
      </c>
      <c r="AR1635">
        <v>0</v>
      </c>
      <c r="AS1635">
        <v>0</v>
      </c>
      <c r="AT1635">
        <v>0</v>
      </c>
      <c r="AU1635">
        <v>1</v>
      </c>
      <c r="AV1635">
        <v>0</v>
      </c>
      <c r="AW1635">
        <v>0</v>
      </c>
      <c r="AX1635">
        <v>0</v>
      </c>
      <c r="AY1635">
        <v>0</v>
      </c>
      <c r="AZ1635">
        <v>0</v>
      </c>
      <c r="BA1635">
        <v>0</v>
      </c>
      <c r="BB1635" t="s">
        <v>178</v>
      </c>
      <c r="BC1635" t="s">
        <v>166</v>
      </c>
      <c r="BD1635">
        <v>0</v>
      </c>
      <c r="BE1635">
        <v>0</v>
      </c>
    </row>
    <row r="1636" spans="1:57" x14ac:dyDescent="0.35">
      <c r="A1636" s="193">
        <v>4043</v>
      </c>
      <c r="B1636">
        <v>6300</v>
      </c>
      <c r="C1636" s="194" t="s">
        <v>125</v>
      </c>
      <c r="D1636" t="s">
        <v>155</v>
      </c>
      <c r="E1636" t="s">
        <v>5890</v>
      </c>
      <c r="F1636" t="s">
        <v>86</v>
      </c>
      <c r="G1636">
        <v>1</v>
      </c>
      <c r="H1636">
        <v>0</v>
      </c>
      <c r="I1636">
        <v>0</v>
      </c>
      <c r="J1636">
        <v>0</v>
      </c>
      <c r="K1636">
        <v>0</v>
      </c>
      <c r="L1636">
        <v>0</v>
      </c>
      <c r="M1636" t="s">
        <v>5891</v>
      </c>
      <c r="N1636" s="165">
        <v>44765.051388888889</v>
      </c>
      <c r="O1636" s="195">
        <f t="shared" si="25"/>
        <v>44760</v>
      </c>
      <c r="P1636">
        <v>0</v>
      </c>
      <c r="Q1636" t="s">
        <v>9118</v>
      </c>
      <c r="R1636">
        <v>0</v>
      </c>
      <c r="S1636">
        <v>0</v>
      </c>
      <c r="T1636" t="s">
        <v>3178</v>
      </c>
      <c r="U1636" t="s">
        <v>130</v>
      </c>
      <c r="V1636" t="s">
        <v>131</v>
      </c>
      <c r="W1636">
        <v>0</v>
      </c>
      <c r="X1636">
        <v>0</v>
      </c>
      <c r="Y1636">
        <v>0</v>
      </c>
      <c r="Z1636">
        <v>0</v>
      </c>
      <c r="AA1636">
        <v>0</v>
      </c>
      <c r="AB1636">
        <v>0</v>
      </c>
      <c r="AC1636">
        <v>7</v>
      </c>
      <c r="AD1636">
        <v>2022</v>
      </c>
      <c r="AH1636">
        <v>23</v>
      </c>
      <c r="AI1636" t="s">
        <v>5892</v>
      </c>
      <c r="AJ1636" t="s">
        <v>152</v>
      </c>
      <c r="AK1636" t="s">
        <v>161</v>
      </c>
      <c r="AL1636">
        <v>0</v>
      </c>
      <c r="AM1636">
        <v>0</v>
      </c>
      <c r="AN1636">
        <v>0</v>
      </c>
      <c r="AO1636">
        <v>0</v>
      </c>
      <c r="AP1636">
        <v>0</v>
      </c>
      <c r="AQ1636">
        <v>0</v>
      </c>
      <c r="AR1636">
        <v>0</v>
      </c>
      <c r="AS1636">
        <v>0</v>
      </c>
      <c r="AT1636">
        <v>0</v>
      </c>
      <c r="AU1636">
        <v>1</v>
      </c>
      <c r="AV1636">
        <v>0</v>
      </c>
      <c r="AW1636">
        <v>0</v>
      </c>
      <c r="AX1636">
        <v>0</v>
      </c>
      <c r="AY1636">
        <v>0</v>
      </c>
      <c r="AZ1636">
        <v>0</v>
      </c>
      <c r="BA1636">
        <v>0</v>
      </c>
      <c r="BB1636" t="s">
        <v>195</v>
      </c>
      <c r="BC1636" t="s">
        <v>166</v>
      </c>
      <c r="BD1636">
        <v>0</v>
      </c>
      <c r="BE1636">
        <v>0</v>
      </c>
    </row>
    <row r="1637" spans="1:57" x14ac:dyDescent="0.35">
      <c r="A1637" s="193">
        <v>3498</v>
      </c>
      <c r="B1637">
        <v>3237</v>
      </c>
      <c r="C1637" s="194" t="s">
        <v>125</v>
      </c>
      <c r="D1637" t="s">
        <v>294</v>
      </c>
      <c r="E1637" t="s">
        <v>5893</v>
      </c>
      <c r="F1637" t="s">
        <v>85</v>
      </c>
      <c r="G1637">
        <v>1</v>
      </c>
      <c r="H1637">
        <v>0</v>
      </c>
      <c r="I1637">
        <v>0</v>
      </c>
      <c r="J1637">
        <v>0</v>
      </c>
      <c r="K1637">
        <v>0</v>
      </c>
      <c r="L1637">
        <v>0</v>
      </c>
      <c r="M1637" t="s">
        <v>5894</v>
      </c>
      <c r="N1637" s="165">
        <v>44735.311689814807</v>
      </c>
      <c r="O1637" s="195">
        <f t="shared" si="25"/>
        <v>44732</v>
      </c>
      <c r="P1637">
        <v>0</v>
      </c>
      <c r="Q1637" t="s">
        <v>9119</v>
      </c>
      <c r="R1637">
        <v>344</v>
      </c>
      <c r="S1637">
        <v>279</v>
      </c>
      <c r="T1637" t="s">
        <v>5895</v>
      </c>
      <c r="U1637" t="s">
        <v>130</v>
      </c>
      <c r="V1637" t="s">
        <v>131</v>
      </c>
      <c r="W1637">
        <v>0</v>
      </c>
      <c r="X1637">
        <v>0</v>
      </c>
      <c r="Y1637">
        <v>0</v>
      </c>
      <c r="Z1637">
        <v>0</v>
      </c>
      <c r="AA1637">
        <v>0</v>
      </c>
      <c r="AB1637">
        <v>0</v>
      </c>
      <c r="AC1637">
        <v>6</v>
      </c>
      <c r="AD1637">
        <v>2022</v>
      </c>
      <c r="AH1637">
        <v>23</v>
      </c>
      <c r="AI1637" t="s">
        <v>5896</v>
      </c>
      <c r="AJ1637" t="s">
        <v>252</v>
      </c>
      <c r="AK1637" t="s">
        <v>134</v>
      </c>
      <c r="AL1637">
        <v>0</v>
      </c>
      <c r="AM1637">
        <v>0</v>
      </c>
      <c r="AN1637">
        <v>0</v>
      </c>
      <c r="AO1637">
        <v>0</v>
      </c>
      <c r="AP1637">
        <v>0</v>
      </c>
      <c r="AQ1637">
        <v>0</v>
      </c>
      <c r="AR1637">
        <v>0</v>
      </c>
      <c r="AS1637">
        <v>0</v>
      </c>
      <c r="AT1637">
        <v>0</v>
      </c>
      <c r="AU1637">
        <v>0</v>
      </c>
      <c r="AV1637">
        <v>0</v>
      </c>
      <c r="AW1637">
        <v>0</v>
      </c>
      <c r="AX1637">
        <v>0</v>
      </c>
      <c r="AY1637">
        <v>0</v>
      </c>
      <c r="AZ1637">
        <v>0</v>
      </c>
      <c r="BA1637">
        <v>0</v>
      </c>
      <c r="BC1637" t="s">
        <v>153</v>
      </c>
      <c r="BD1637">
        <v>0</v>
      </c>
      <c r="BE1637">
        <v>0</v>
      </c>
    </row>
    <row r="1638" spans="1:57" x14ac:dyDescent="0.35">
      <c r="A1638" s="193">
        <v>3903</v>
      </c>
      <c r="B1638">
        <v>2685</v>
      </c>
      <c r="C1638" s="194" t="s">
        <v>190</v>
      </c>
      <c r="D1638" t="s">
        <v>294</v>
      </c>
      <c r="E1638" t="s">
        <v>5897</v>
      </c>
      <c r="F1638" t="s">
        <v>83</v>
      </c>
      <c r="G1638">
        <v>1</v>
      </c>
      <c r="H1638">
        <v>0</v>
      </c>
      <c r="I1638">
        <v>2</v>
      </c>
      <c r="J1638">
        <v>0</v>
      </c>
      <c r="K1638">
        <v>0</v>
      </c>
      <c r="L1638">
        <v>2</v>
      </c>
      <c r="M1638" t="s">
        <v>5898</v>
      </c>
      <c r="N1638" s="165">
        <v>44761.86755787037</v>
      </c>
      <c r="O1638" s="195">
        <f t="shared" si="25"/>
        <v>44760</v>
      </c>
      <c r="P1638">
        <v>0</v>
      </c>
      <c r="Q1638" t="s">
        <v>8772</v>
      </c>
      <c r="R1638">
        <v>874</v>
      </c>
      <c r="S1638">
        <v>17</v>
      </c>
      <c r="T1638" t="s">
        <v>4545</v>
      </c>
      <c r="U1638" t="s">
        <v>130</v>
      </c>
      <c r="V1638" t="s">
        <v>131</v>
      </c>
      <c r="W1638">
        <v>1</v>
      </c>
      <c r="X1638">
        <v>1</v>
      </c>
      <c r="Y1638">
        <v>0</v>
      </c>
      <c r="Z1638">
        <v>0</v>
      </c>
      <c r="AA1638">
        <v>0</v>
      </c>
      <c r="AB1638">
        <v>0</v>
      </c>
      <c r="AC1638">
        <v>7</v>
      </c>
      <c r="AD1638">
        <v>2022</v>
      </c>
      <c r="AH1638">
        <v>19</v>
      </c>
      <c r="AI1638" t="s">
        <v>5899</v>
      </c>
      <c r="AJ1638" t="s">
        <v>200</v>
      </c>
      <c r="AK1638" t="s">
        <v>134</v>
      </c>
      <c r="AL1638">
        <v>0</v>
      </c>
      <c r="AM1638">
        <v>0</v>
      </c>
      <c r="AN1638">
        <v>0</v>
      </c>
      <c r="AO1638">
        <v>0</v>
      </c>
      <c r="AP1638">
        <v>0</v>
      </c>
      <c r="AQ1638">
        <v>0</v>
      </c>
      <c r="AR1638">
        <v>0</v>
      </c>
      <c r="AS1638">
        <v>0</v>
      </c>
      <c r="AT1638">
        <v>0</v>
      </c>
      <c r="AU1638">
        <v>0</v>
      </c>
      <c r="AV1638">
        <v>0</v>
      </c>
      <c r="AW1638">
        <v>0</v>
      </c>
      <c r="AX1638">
        <v>0</v>
      </c>
      <c r="AY1638">
        <v>0</v>
      </c>
      <c r="AZ1638">
        <v>0</v>
      </c>
      <c r="BA1638">
        <v>0</v>
      </c>
      <c r="BB1638" t="s">
        <v>154</v>
      </c>
      <c r="BC1638" t="s">
        <v>166</v>
      </c>
      <c r="BD1638">
        <v>0</v>
      </c>
      <c r="BE1638">
        <v>0</v>
      </c>
    </row>
    <row r="1639" spans="1:57" x14ac:dyDescent="0.35">
      <c r="A1639" s="193">
        <v>4037</v>
      </c>
      <c r="B1639">
        <v>2733</v>
      </c>
      <c r="C1639" s="194" t="s">
        <v>190</v>
      </c>
      <c r="D1639" t="s">
        <v>294</v>
      </c>
      <c r="E1639" t="s">
        <v>5900</v>
      </c>
      <c r="F1639" t="s">
        <v>86</v>
      </c>
      <c r="G1639">
        <v>1</v>
      </c>
      <c r="H1639">
        <v>0</v>
      </c>
      <c r="I1639">
        <v>8</v>
      </c>
      <c r="J1639">
        <v>0</v>
      </c>
      <c r="K1639">
        <v>0</v>
      </c>
      <c r="L1639">
        <v>8</v>
      </c>
      <c r="M1639" t="s">
        <v>5901</v>
      </c>
      <c r="N1639" s="165">
        <v>44764.924305555563</v>
      </c>
      <c r="O1639" s="195">
        <f t="shared" si="25"/>
        <v>44760</v>
      </c>
      <c r="P1639">
        <v>0</v>
      </c>
      <c r="Q1639" t="s">
        <v>9120</v>
      </c>
      <c r="R1639">
        <v>342</v>
      </c>
      <c r="S1639">
        <v>528</v>
      </c>
      <c r="T1639" t="s">
        <v>5902</v>
      </c>
      <c r="U1639" t="s">
        <v>130</v>
      </c>
      <c r="V1639" t="s">
        <v>131</v>
      </c>
      <c r="W1639">
        <v>0</v>
      </c>
      <c r="X1639">
        <v>0</v>
      </c>
      <c r="Y1639">
        <v>0</v>
      </c>
      <c r="Z1639">
        <v>0</v>
      </c>
      <c r="AA1639">
        <v>0</v>
      </c>
      <c r="AB1639">
        <v>1</v>
      </c>
      <c r="AC1639">
        <v>7</v>
      </c>
      <c r="AD1639">
        <v>2022</v>
      </c>
      <c r="AH1639">
        <v>22</v>
      </c>
      <c r="AI1639" t="s">
        <v>5903</v>
      </c>
      <c r="AJ1639" t="s">
        <v>160</v>
      </c>
      <c r="AK1639" t="s">
        <v>7423</v>
      </c>
      <c r="AL1639">
        <v>0</v>
      </c>
      <c r="AM1639">
        <v>0</v>
      </c>
      <c r="AN1639">
        <v>0</v>
      </c>
      <c r="AO1639">
        <v>0</v>
      </c>
      <c r="AP1639">
        <v>0</v>
      </c>
      <c r="AQ1639">
        <v>0</v>
      </c>
      <c r="AR1639">
        <v>0</v>
      </c>
      <c r="AS1639">
        <v>0</v>
      </c>
      <c r="AT1639">
        <v>0</v>
      </c>
      <c r="AU1639">
        <v>0</v>
      </c>
      <c r="AV1639">
        <v>0</v>
      </c>
      <c r="AW1639">
        <v>1</v>
      </c>
      <c r="AX1639">
        <v>0</v>
      </c>
      <c r="AY1639">
        <v>0</v>
      </c>
      <c r="AZ1639">
        <v>0</v>
      </c>
      <c r="BA1639">
        <v>0</v>
      </c>
      <c r="BB1639" t="s">
        <v>162</v>
      </c>
      <c r="BC1639" t="s">
        <v>166</v>
      </c>
      <c r="BD1639">
        <v>0</v>
      </c>
      <c r="BE1639">
        <v>0</v>
      </c>
    </row>
    <row r="1640" spans="1:57" x14ac:dyDescent="0.35">
      <c r="A1640" s="193">
        <v>3915</v>
      </c>
      <c r="B1640">
        <v>2692</v>
      </c>
      <c r="C1640" s="194" t="s">
        <v>125</v>
      </c>
      <c r="D1640" t="s">
        <v>294</v>
      </c>
      <c r="E1640" t="s">
        <v>5904</v>
      </c>
      <c r="F1640" t="s">
        <v>86</v>
      </c>
      <c r="G1640">
        <v>1</v>
      </c>
      <c r="H1640">
        <v>0</v>
      </c>
      <c r="I1640">
        <v>0</v>
      </c>
      <c r="J1640">
        <v>0</v>
      </c>
      <c r="K1640">
        <v>0</v>
      </c>
      <c r="L1640">
        <v>0</v>
      </c>
      <c r="M1640" t="s">
        <v>5905</v>
      </c>
      <c r="N1640" s="165">
        <v>44761.923009259262</v>
      </c>
      <c r="O1640" s="195">
        <f t="shared" si="25"/>
        <v>44760</v>
      </c>
      <c r="P1640">
        <v>0</v>
      </c>
      <c r="Q1640" t="s">
        <v>9121</v>
      </c>
      <c r="R1640">
        <v>524</v>
      </c>
      <c r="S1640">
        <v>377</v>
      </c>
      <c r="T1640" t="s">
        <v>5906</v>
      </c>
      <c r="U1640" t="s">
        <v>130</v>
      </c>
      <c r="V1640" t="s">
        <v>131</v>
      </c>
      <c r="W1640">
        <v>0</v>
      </c>
      <c r="X1640">
        <v>0</v>
      </c>
      <c r="Y1640">
        <v>0</v>
      </c>
      <c r="Z1640">
        <v>0</v>
      </c>
      <c r="AA1640">
        <v>0</v>
      </c>
      <c r="AB1640">
        <v>0</v>
      </c>
      <c r="AC1640">
        <v>7</v>
      </c>
      <c r="AD1640">
        <v>2022</v>
      </c>
      <c r="AH1640">
        <v>19</v>
      </c>
      <c r="AI1640" t="s">
        <v>5907</v>
      </c>
      <c r="AJ1640" t="s">
        <v>252</v>
      </c>
      <c r="AK1640" t="s">
        <v>134</v>
      </c>
      <c r="AL1640">
        <v>0</v>
      </c>
      <c r="AM1640">
        <v>1</v>
      </c>
      <c r="AN1640">
        <v>0</v>
      </c>
      <c r="AO1640">
        <v>1</v>
      </c>
      <c r="AP1640">
        <v>1</v>
      </c>
      <c r="AQ1640">
        <v>0</v>
      </c>
      <c r="AR1640">
        <v>0</v>
      </c>
      <c r="AS1640">
        <v>0</v>
      </c>
      <c r="AT1640">
        <v>0</v>
      </c>
      <c r="AU1640">
        <v>0</v>
      </c>
      <c r="AV1640">
        <v>0</v>
      </c>
      <c r="AW1640">
        <v>0</v>
      </c>
      <c r="AX1640">
        <v>0</v>
      </c>
      <c r="AY1640">
        <v>0</v>
      </c>
      <c r="AZ1640">
        <v>0</v>
      </c>
      <c r="BA1640">
        <v>0</v>
      </c>
      <c r="BC1640" t="s">
        <v>153</v>
      </c>
      <c r="BD1640">
        <v>0</v>
      </c>
      <c r="BE1640">
        <v>0</v>
      </c>
    </row>
    <row r="1641" spans="1:57" x14ac:dyDescent="0.35">
      <c r="A1641" s="193">
        <v>39</v>
      </c>
      <c r="B1641">
        <v>2912</v>
      </c>
      <c r="C1641" s="194" t="s">
        <v>125</v>
      </c>
      <c r="D1641" t="s">
        <v>294</v>
      </c>
      <c r="E1641" t="s">
        <v>1390</v>
      </c>
      <c r="F1641" t="s">
        <v>83</v>
      </c>
      <c r="G1641">
        <v>1</v>
      </c>
      <c r="H1641">
        <v>0</v>
      </c>
      <c r="I1641">
        <v>0</v>
      </c>
      <c r="J1641">
        <v>0</v>
      </c>
      <c r="K1641">
        <v>0</v>
      </c>
      <c r="L1641">
        <v>0</v>
      </c>
      <c r="M1641" t="s">
        <v>1391</v>
      </c>
      <c r="N1641" s="165">
        <v>44805.415046296293</v>
      </c>
      <c r="O1641" s="195">
        <f t="shared" si="25"/>
        <v>44802</v>
      </c>
      <c r="P1641">
        <v>0</v>
      </c>
      <c r="Q1641" t="s">
        <v>8544</v>
      </c>
      <c r="R1641">
        <v>181</v>
      </c>
      <c r="S1641">
        <v>8</v>
      </c>
      <c r="T1641" t="s">
        <v>1392</v>
      </c>
      <c r="U1641" t="s">
        <v>130</v>
      </c>
      <c r="V1641" t="s">
        <v>131</v>
      </c>
      <c r="W1641">
        <v>0</v>
      </c>
      <c r="X1641">
        <v>0</v>
      </c>
      <c r="Y1641">
        <v>0</v>
      </c>
      <c r="Z1641">
        <v>0</v>
      </c>
      <c r="AA1641">
        <v>0</v>
      </c>
      <c r="AB1641">
        <v>1</v>
      </c>
      <c r="AC1641">
        <v>9</v>
      </c>
      <c r="AD1641">
        <v>2022</v>
      </c>
      <c r="AH1641">
        <v>1</v>
      </c>
      <c r="AI1641" t="s">
        <v>1393</v>
      </c>
      <c r="AJ1641" t="s">
        <v>133</v>
      </c>
      <c r="AK1641" t="s">
        <v>134</v>
      </c>
      <c r="AL1641">
        <v>0</v>
      </c>
      <c r="AM1641">
        <v>0</v>
      </c>
      <c r="AN1641">
        <v>0</v>
      </c>
      <c r="AO1641">
        <v>0</v>
      </c>
      <c r="AP1641">
        <v>0</v>
      </c>
      <c r="AQ1641">
        <v>0</v>
      </c>
      <c r="AR1641">
        <v>0</v>
      </c>
      <c r="AS1641">
        <v>0</v>
      </c>
      <c r="AT1641">
        <v>0</v>
      </c>
      <c r="AU1641">
        <v>1</v>
      </c>
      <c r="AV1641">
        <v>0</v>
      </c>
      <c r="AW1641">
        <v>0</v>
      </c>
      <c r="AX1641">
        <v>0</v>
      </c>
      <c r="AY1641">
        <v>0</v>
      </c>
      <c r="AZ1641">
        <v>0</v>
      </c>
      <c r="BA1641">
        <v>0</v>
      </c>
      <c r="BB1641" t="s">
        <v>162</v>
      </c>
      <c r="BC1641" t="s">
        <v>166</v>
      </c>
      <c r="BD1641">
        <v>0</v>
      </c>
      <c r="BE1641">
        <v>0</v>
      </c>
    </row>
    <row r="1642" spans="1:57" x14ac:dyDescent="0.35">
      <c r="A1642" s="193">
        <v>4132</v>
      </c>
      <c r="B1642">
        <v>3023</v>
      </c>
      <c r="C1642" s="194" t="s">
        <v>125</v>
      </c>
      <c r="D1642" t="s">
        <v>294</v>
      </c>
      <c r="E1642" t="s">
        <v>5911</v>
      </c>
      <c r="F1642" t="s">
        <v>83</v>
      </c>
      <c r="G1642">
        <v>1</v>
      </c>
      <c r="H1642">
        <v>0</v>
      </c>
      <c r="I1642">
        <v>0</v>
      </c>
      <c r="J1642">
        <v>0</v>
      </c>
      <c r="K1642">
        <v>0</v>
      </c>
      <c r="L1642">
        <v>0</v>
      </c>
      <c r="M1642" t="s">
        <v>5912</v>
      </c>
      <c r="N1642" s="165">
        <v>44768.73228009259</v>
      </c>
      <c r="O1642" s="195">
        <f t="shared" si="25"/>
        <v>44767</v>
      </c>
      <c r="P1642">
        <v>0</v>
      </c>
      <c r="Q1642" t="s">
        <v>7663</v>
      </c>
      <c r="R1642">
        <v>153</v>
      </c>
      <c r="S1642">
        <v>288</v>
      </c>
      <c r="T1642" t="s">
        <v>1182</v>
      </c>
      <c r="U1642" t="s">
        <v>130</v>
      </c>
      <c r="V1642" t="s">
        <v>131</v>
      </c>
      <c r="W1642">
        <v>0</v>
      </c>
      <c r="X1642">
        <v>0</v>
      </c>
      <c r="Y1642">
        <v>0</v>
      </c>
      <c r="Z1642">
        <v>0</v>
      </c>
      <c r="AA1642">
        <v>0</v>
      </c>
      <c r="AB1642">
        <v>0</v>
      </c>
      <c r="AC1642">
        <v>7</v>
      </c>
      <c r="AD1642">
        <v>2022</v>
      </c>
      <c r="AF1642" t="s">
        <v>635</v>
      </c>
      <c r="AH1642">
        <v>26</v>
      </c>
      <c r="AI1642" t="s">
        <v>5913</v>
      </c>
      <c r="AJ1642" t="s">
        <v>133</v>
      </c>
      <c r="AK1642" t="s">
        <v>134</v>
      </c>
      <c r="AL1642">
        <v>0</v>
      </c>
      <c r="AM1642">
        <v>0</v>
      </c>
      <c r="AN1642">
        <v>0</v>
      </c>
      <c r="AO1642">
        <v>0</v>
      </c>
      <c r="AP1642">
        <v>0</v>
      </c>
      <c r="AQ1642">
        <v>1</v>
      </c>
      <c r="AR1642">
        <v>0</v>
      </c>
      <c r="AS1642">
        <v>0</v>
      </c>
      <c r="AT1642">
        <v>0</v>
      </c>
      <c r="AU1642">
        <v>0</v>
      </c>
      <c r="AV1642">
        <v>0</v>
      </c>
      <c r="AW1642">
        <v>0</v>
      </c>
      <c r="AX1642">
        <v>0</v>
      </c>
      <c r="AY1642">
        <v>0</v>
      </c>
      <c r="AZ1642">
        <v>0</v>
      </c>
      <c r="BA1642">
        <v>0</v>
      </c>
      <c r="BB1642" t="s">
        <v>154</v>
      </c>
      <c r="BC1642" t="s">
        <v>166</v>
      </c>
      <c r="BD1642">
        <v>0</v>
      </c>
      <c r="BE1642">
        <v>0</v>
      </c>
    </row>
    <row r="1643" spans="1:57" x14ac:dyDescent="0.35">
      <c r="A1643" s="193">
        <v>281</v>
      </c>
      <c r="B1643">
        <v>22</v>
      </c>
      <c r="C1643" s="194" t="s">
        <v>125</v>
      </c>
      <c r="D1643" t="s">
        <v>399</v>
      </c>
      <c r="E1643" t="s">
        <v>5914</v>
      </c>
      <c r="F1643" t="s">
        <v>86</v>
      </c>
      <c r="G1643">
        <v>1</v>
      </c>
      <c r="H1643">
        <v>0</v>
      </c>
      <c r="I1643">
        <v>0</v>
      </c>
      <c r="J1643">
        <v>0</v>
      </c>
      <c r="K1643">
        <v>0</v>
      </c>
      <c r="L1643">
        <v>0</v>
      </c>
      <c r="M1643" t="s">
        <v>5915</v>
      </c>
      <c r="N1643" s="165">
        <v>44638.656944444447</v>
      </c>
      <c r="O1643" s="195">
        <f t="shared" si="25"/>
        <v>44634</v>
      </c>
      <c r="P1643">
        <v>0</v>
      </c>
      <c r="Q1643" t="s">
        <v>7488</v>
      </c>
      <c r="R1643">
        <v>0</v>
      </c>
      <c r="S1643">
        <v>0</v>
      </c>
      <c r="T1643" t="s">
        <v>402</v>
      </c>
      <c r="U1643" t="s">
        <v>130</v>
      </c>
      <c r="V1643" t="s">
        <v>131</v>
      </c>
      <c r="W1643">
        <v>0</v>
      </c>
      <c r="X1643">
        <v>0</v>
      </c>
      <c r="Y1643">
        <v>0</v>
      </c>
      <c r="Z1643">
        <v>1</v>
      </c>
      <c r="AA1643">
        <v>0</v>
      </c>
      <c r="AB1643">
        <v>1</v>
      </c>
      <c r="AC1643">
        <v>3</v>
      </c>
      <c r="AD1643">
        <v>2022</v>
      </c>
      <c r="AH1643">
        <v>18</v>
      </c>
      <c r="AI1643" t="s">
        <v>5916</v>
      </c>
      <c r="AJ1643" t="s">
        <v>152</v>
      </c>
      <c r="AK1643" t="s">
        <v>134</v>
      </c>
      <c r="AL1643">
        <v>0</v>
      </c>
      <c r="AM1643">
        <v>0</v>
      </c>
      <c r="AN1643">
        <v>0</v>
      </c>
      <c r="AO1643">
        <v>0</v>
      </c>
      <c r="AP1643">
        <v>0</v>
      </c>
      <c r="AQ1643">
        <v>0</v>
      </c>
      <c r="AR1643">
        <v>0</v>
      </c>
      <c r="AS1643">
        <v>0</v>
      </c>
      <c r="AT1643">
        <v>0</v>
      </c>
      <c r="AU1643">
        <v>1</v>
      </c>
      <c r="AV1643">
        <v>0</v>
      </c>
      <c r="AW1643">
        <v>0</v>
      </c>
      <c r="AX1643">
        <v>0</v>
      </c>
      <c r="AY1643">
        <v>0</v>
      </c>
      <c r="AZ1643">
        <v>0</v>
      </c>
      <c r="BA1643">
        <v>0</v>
      </c>
      <c r="BB1643" t="s">
        <v>154</v>
      </c>
      <c r="BC1643" t="s">
        <v>153</v>
      </c>
      <c r="BD1643">
        <v>0</v>
      </c>
      <c r="BE1643">
        <v>0</v>
      </c>
    </row>
    <row r="1644" spans="1:57" x14ac:dyDescent="0.35">
      <c r="A1644" s="193">
        <v>4272</v>
      </c>
      <c r="B1644">
        <v>5563</v>
      </c>
      <c r="C1644" s="194" t="s">
        <v>190</v>
      </c>
      <c r="D1644" t="s">
        <v>97</v>
      </c>
      <c r="E1644" t="s">
        <v>5917</v>
      </c>
      <c r="F1644" t="s">
        <v>86</v>
      </c>
      <c r="G1644">
        <v>1</v>
      </c>
      <c r="H1644">
        <v>0</v>
      </c>
      <c r="I1644">
        <v>0</v>
      </c>
      <c r="J1644">
        <v>0</v>
      </c>
      <c r="K1644">
        <v>0</v>
      </c>
      <c r="L1644">
        <v>0</v>
      </c>
      <c r="M1644" t="s">
        <v>5918</v>
      </c>
      <c r="N1644" s="165">
        <v>44774.413287037038</v>
      </c>
      <c r="O1644" s="195">
        <f t="shared" si="25"/>
        <v>44774</v>
      </c>
      <c r="P1644">
        <v>0</v>
      </c>
      <c r="Q1644" t="s">
        <v>9122</v>
      </c>
      <c r="R1644">
        <v>0</v>
      </c>
      <c r="S1644">
        <v>0</v>
      </c>
      <c r="T1644" t="s">
        <v>5919</v>
      </c>
      <c r="U1644" t="s">
        <v>130</v>
      </c>
      <c r="V1644" t="s">
        <v>131</v>
      </c>
      <c r="W1644">
        <v>1</v>
      </c>
      <c r="X1644">
        <v>0</v>
      </c>
      <c r="Y1644">
        <v>0</v>
      </c>
      <c r="Z1644">
        <v>0</v>
      </c>
      <c r="AA1644">
        <v>0</v>
      </c>
      <c r="AB1644">
        <v>1</v>
      </c>
      <c r="AC1644">
        <v>8</v>
      </c>
      <c r="AD1644">
        <v>2022</v>
      </c>
      <c r="AH1644">
        <v>1</v>
      </c>
      <c r="AI1644" t="s">
        <v>5920</v>
      </c>
      <c r="AJ1644" t="s">
        <v>152</v>
      </c>
      <c r="AK1644" t="s">
        <v>171</v>
      </c>
      <c r="AL1644">
        <v>0</v>
      </c>
      <c r="AM1644">
        <v>0</v>
      </c>
      <c r="AN1644">
        <v>0</v>
      </c>
      <c r="AO1644">
        <v>0</v>
      </c>
      <c r="AP1644">
        <v>0</v>
      </c>
      <c r="AQ1644">
        <v>0</v>
      </c>
      <c r="AR1644">
        <v>0</v>
      </c>
      <c r="AS1644">
        <v>0</v>
      </c>
      <c r="AT1644">
        <v>0</v>
      </c>
      <c r="AU1644">
        <v>0</v>
      </c>
      <c r="AV1644">
        <v>0</v>
      </c>
      <c r="AW1644">
        <v>0</v>
      </c>
      <c r="AX1644">
        <v>1</v>
      </c>
      <c r="AY1644">
        <v>0</v>
      </c>
      <c r="AZ1644">
        <v>0</v>
      </c>
      <c r="BA1644">
        <v>0</v>
      </c>
      <c r="BB1644" t="s">
        <v>195</v>
      </c>
      <c r="BC1644" t="s">
        <v>166</v>
      </c>
      <c r="BD1644">
        <v>0</v>
      </c>
      <c r="BE1644">
        <v>0</v>
      </c>
    </row>
    <row r="1645" spans="1:57" x14ac:dyDescent="0.35">
      <c r="A1645" s="193">
        <v>3436</v>
      </c>
      <c r="B1645">
        <v>2609</v>
      </c>
      <c r="C1645" s="194" t="s">
        <v>190</v>
      </c>
      <c r="D1645" t="s">
        <v>294</v>
      </c>
      <c r="E1645" t="s">
        <v>5921</v>
      </c>
      <c r="F1645" t="s">
        <v>83</v>
      </c>
      <c r="G1645">
        <v>1</v>
      </c>
      <c r="H1645">
        <v>0</v>
      </c>
      <c r="I1645">
        <v>0</v>
      </c>
      <c r="J1645">
        <v>0</v>
      </c>
      <c r="K1645">
        <v>0</v>
      </c>
      <c r="L1645">
        <v>0</v>
      </c>
      <c r="M1645" t="s">
        <v>5922</v>
      </c>
      <c r="N1645" s="165">
        <v>44728.773206018523</v>
      </c>
      <c r="O1645" s="195">
        <f t="shared" si="25"/>
        <v>44725</v>
      </c>
      <c r="P1645">
        <v>0</v>
      </c>
      <c r="Q1645" t="s">
        <v>9123</v>
      </c>
      <c r="R1645">
        <v>271</v>
      </c>
      <c r="S1645">
        <v>1465</v>
      </c>
      <c r="T1645" t="s">
        <v>5923</v>
      </c>
      <c r="U1645" t="s">
        <v>130</v>
      </c>
      <c r="V1645" t="s">
        <v>131</v>
      </c>
      <c r="W1645">
        <v>0</v>
      </c>
      <c r="X1645">
        <v>0</v>
      </c>
      <c r="Y1645">
        <v>1</v>
      </c>
      <c r="Z1645">
        <v>0</v>
      </c>
      <c r="AA1645">
        <v>0</v>
      </c>
      <c r="AB1645">
        <v>1</v>
      </c>
      <c r="AC1645">
        <v>6</v>
      </c>
      <c r="AD1645">
        <v>2022</v>
      </c>
      <c r="AH1645">
        <v>16</v>
      </c>
      <c r="AI1645" t="s">
        <v>5924</v>
      </c>
      <c r="AJ1645" t="s">
        <v>252</v>
      </c>
      <c r="AK1645" t="s">
        <v>134</v>
      </c>
      <c r="AL1645">
        <v>0</v>
      </c>
      <c r="AM1645">
        <v>0</v>
      </c>
      <c r="AN1645">
        <v>0</v>
      </c>
      <c r="AO1645">
        <v>0</v>
      </c>
      <c r="AP1645">
        <v>0</v>
      </c>
      <c r="AQ1645">
        <v>0</v>
      </c>
      <c r="AR1645">
        <v>0</v>
      </c>
      <c r="AS1645">
        <v>0</v>
      </c>
      <c r="AT1645">
        <v>0</v>
      </c>
      <c r="AU1645">
        <v>0</v>
      </c>
      <c r="AV1645">
        <v>0</v>
      </c>
      <c r="AW1645">
        <v>0</v>
      </c>
      <c r="AX1645">
        <v>0</v>
      </c>
      <c r="AY1645">
        <v>0</v>
      </c>
      <c r="AZ1645">
        <v>0</v>
      </c>
      <c r="BA1645">
        <v>0</v>
      </c>
      <c r="BB1645" t="s">
        <v>178</v>
      </c>
      <c r="BC1645" t="s">
        <v>166</v>
      </c>
      <c r="BD1645">
        <v>0</v>
      </c>
      <c r="BE1645">
        <v>0</v>
      </c>
    </row>
    <row r="1646" spans="1:57" x14ac:dyDescent="0.35">
      <c r="A1646" s="193">
        <v>360</v>
      </c>
      <c r="B1646">
        <v>6757</v>
      </c>
      <c r="C1646" s="194" t="s">
        <v>125</v>
      </c>
      <c r="D1646" t="s">
        <v>155</v>
      </c>
      <c r="E1646" t="s">
        <v>9124</v>
      </c>
      <c r="F1646" t="s">
        <v>86</v>
      </c>
      <c r="G1646">
        <v>1</v>
      </c>
      <c r="H1646">
        <v>0</v>
      </c>
      <c r="I1646">
        <v>0</v>
      </c>
      <c r="J1646">
        <v>0</v>
      </c>
      <c r="K1646">
        <v>0</v>
      </c>
      <c r="L1646">
        <v>0</v>
      </c>
      <c r="M1646" t="s">
        <v>9125</v>
      </c>
      <c r="N1646" s="165">
        <v>44822.438888888893</v>
      </c>
      <c r="O1646" s="195">
        <f t="shared" si="25"/>
        <v>44816</v>
      </c>
      <c r="P1646">
        <v>0</v>
      </c>
      <c r="Q1646" t="s">
        <v>9126</v>
      </c>
      <c r="R1646">
        <v>0</v>
      </c>
      <c r="S1646">
        <v>0</v>
      </c>
      <c r="T1646" t="s">
        <v>3178</v>
      </c>
      <c r="U1646" t="s">
        <v>130</v>
      </c>
      <c r="V1646" t="s">
        <v>131</v>
      </c>
      <c r="W1646">
        <v>1</v>
      </c>
      <c r="X1646">
        <v>0</v>
      </c>
      <c r="Y1646">
        <v>0</v>
      </c>
      <c r="Z1646">
        <v>1</v>
      </c>
      <c r="AA1646">
        <v>0</v>
      </c>
      <c r="AB1646">
        <v>1</v>
      </c>
      <c r="AC1646">
        <v>9</v>
      </c>
      <c r="AD1646">
        <v>2022</v>
      </c>
      <c r="AH1646">
        <v>18</v>
      </c>
      <c r="AI1646" t="s">
        <v>9127</v>
      </c>
      <c r="AJ1646" t="s">
        <v>152</v>
      </c>
      <c r="AK1646" t="s">
        <v>161</v>
      </c>
      <c r="AL1646">
        <v>0</v>
      </c>
      <c r="AM1646">
        <v>0</v>
      </c>
      <c r="AN1646">
        <v>0</v>
      </c>
      <c r="AO1646">
        <v>0</v>
      </c>
      <c r="AP1646">
        <v>0</v>
      </c>
      <c r="AQ1646">
        <v>0</v>
      </c>
      <c r="AR1646">
        <v>0</v>
      </c>
      <c r="AS1646">
        <v>0</v>
      </c>
      <c r="AT1646">
        <v>0</v>
      </c>
      <c r="AU1646">
        <v>1</v>
      </c>
      <c r="AV1646">
        <v>0</v>
      </c>
      <c r="AW1646">
        <v>0</v>
      </c>
      <c r="AX1646">
        <v>0</v>
      </c>
      <c r="AY1646">
        <v>0</v>
      </c>
      <c r="AZ1646">
        <v>0</v>
      </c>
      <c r="BA1646">
        <v>0</v>
      </c>
      <c r="BB1646" t="s">
        <v>154</v>
      </c>
      <c r="BC1646" t="s">
        <v>166</v>
      </c>
      <c r="BD1646">
        <v>0</v>
      </c>
      <c r="BE1646">
        <v>0</v>
      </c>
    </row>
    <row r="1647" spans="1:57" x14ac:dyDescent="0.35">
      <c r="A1647" s="193">
        <v>455</v>
      </c>
      <c r="B1647">
        <v>2578</v>
      </c>
      <c r="C1647" s="194" t="s">
        <v>190</v>
      </c>
      <c r="D1647" t="s">
        <v>294</v>
      </c>
      <c r="E1647" t="s">
        <v>5925</v>
      </c>
      <c r="F1647" t="s">
        <v>83</v>
      </c>
      <c r="G1647">
        <v>1</v>
      </c>
      <c r="H1647">
        <v>0</v>
      </c>
      <c r="I1647">
        <v>3</v>
      </c>
      <c r="J1647">
        <v>2</v>
      </c>
      <c r="K1647">
        <v>2</v>
      </c>
      <c r="L1647">
        <v>7</v>
      </c>
      <c r="M1647" t="s">
        <v>5926</v>
      </c>
      <c r="N1647" s="165">
        <v>44653.806446759263</v>
      </c>
      <c r="O1647" s="195">
        <f t="shared" si="25"/>
        <v>44648</v>
      </c>
      <c r="P1647">
        <v>0</v>
      </c>
      <c r="Q1647" t="s">
        <v>9128</v>
      </c>
      <c r="R1647">
        <v>751</v>
      </c>
      <c r="S1647">
        <v>726</v>
      </c>
      <c r="T1647" t="s">
        <v>5927</v>
      </c>
      <c r="U1647" t="s">
        <v>130</v>
      </c>
      <c r="V1647" t="s">
        <v>131</v>
      </c>
      <c r="W1647">
        <v>1</v>
      </c>
      <c r="X1647">
        <v>0</v>
      </c>
      <c r="Y1647">
        <v>0</v>
      </c>
      <c r="Z1647">
        <v>0</v>
      </c>
      <c r="AA1647">
        <v>0</v>
      </c>
      <c r="AB1647">
        <v>0</v>
      </c>
      <c r="AC1647">
        <v>4</v>
      </c>
      <c r="AD1647">
        <v>2022</v>
      </c>
      <c r="AH1647">
        <v>2</v>
      </c>
      <c r="AI1647" t="s">
        <v>5928</v>
      </c>
      <c r="AJ1647" t="s">
        <v>200</v>
      </c>
      <c r="AK1647" t="s">
        <v>134</v>
      </c>
      <c r="AL1647">
        <v>0</v>
      </c>
      <c r="AM1647">
        <v>0</v>
      </c>
      <c r="AN1647">
        <v>0</v>
      </c>
      <c r="AO1647">
        <v>0</v>
      </c>
      <c r="AP1647">
        <v>0</v>
      </c>
      <c r="AQ1647">
        <v>0</v>
      </c>
      <c r="AR1647">
        <v>0</v>
      </c>
      <c r="AS1647">
        <v>0</v>
      </c>
      <c r="AT1647">
        <v>0</v>
      </c>
      <c r="AU1647">
        <v>0</v>
      </c>
      <c r="AV1647">
        <v>0</v>
      </c>
      <c r="AW1647">
        <v>0</v>
      </c>
      <c r="AX1647">
        <v>0</v>
      </c>
      <c r="AY1647">
        <v>0</v>
      </c>
      <c r="AZ1647">
        <v>0</v>
      </c>
      <c r="BA1647">
        <v>0</v>
      </c>
      <c r="BC1647" t="s">
        <v>153</v>
      </c>
      <c r="BD1647">
        <v>0</v>
      </c>
      <c r="BE1647">
        <v>0</v>
      </c>
    </row>
    <row r="1648" spans="1:57" x14ac:dyDescent="0.35">
      <c r="A1648" s="193">
        <v>3965</v>
      </c>
      <c r="B1648">
        <v>2708</v>
      </c>
      <c r="C1648" s="194" t="s">
        <v>190</v>
      </c>
      <c r="D1648" t="s">
        <v>294</v>
      </c>
      <c r="E1648" t="s">
        <v>5929</v>
      </c>
      <c r="F1648" t="s">
        <v>86</v>
      </c>
      <c r="G1648">
        <v>1</v>
      </c>
      <c r="H1648">
        <v>0</v>
      </c>
      <c r="I1648">
        <v>0</v>
      </c>
      <c r="J1648">
        <v>1</v>
      </c>
      <c r="K1648">
        <v>1</v>
      </c>
      <c r="L1648">
        <v>2</v>
      </c>
      <c r="M1648" t="s">
        <v>5930</v>
      </c>
      <c r="N1648" s="165">
        <v>44762.880671296298</v>
      </c>
      <c r="O1648" s="195">
        <f t="shared" si="25"/>
        <v>44760</v>
      </c>
      <c r="P1648">
        <v>0</v>
      </c>
      <c r="Q1648" t="s">
        <v>9129</v>
      </c>
      <c r="R1648">
        <v>776</v>
      </c>
      <c r="S1648">
        <v>758</v>
      </c>
      <c r="T1648" t="s">
        <v>5931</v>
      </c>
      <c r="U1648" t="s">
        <v>130</v>
      </c>
      <c r="V1648" t="s">
        <v>131</v>
      </c>
      <c r="W1648">
        <v>0</v>
      </c>
      <c r="X1648">
        <v>0</v>
      </c>
      <c r="Y1648">
        <v>0</v>
      </c>
      <c r="Z1648">
        <v>0</v>
      </c>
      <c r="AA1648">
        <v>0</v>
      </c>
      <c r="AB1648">
        <v>0</v>
      </c>
      <c r="AC1648">
        <v>7</v>
      </c>
      <c r="AD1648">
        <v>2022</v>
      </c>
      <c r="AG1648" t="s">
        <v>5932</v>
      </c>
      <c r="AH1648">
        <v>20</v>
      </c>
      <c r="AI1648" t="s">
        <v>5933</v>
      </c>
      <c r="AJ1648" t="s">
        <v>133</v>
      </c>
      <c r="AK1648" t="s">
        <v>134</v>
      </c>
      <c r="AL1648">
        <v>0</v>
      </c>
      <c r="AM1648">
        <v>0</v>
      </c>
      <c r="AN1648">
        <v>0</v>
      </c>
      <c r="AO1648">
        <v>0</v>
      </c>
      <c r="AP1648">
        <v>1</v>
      </c>
      <c r="AQ1648">
        <v>0</v>
      </c>
      <c r="AR1648">
        <v>0</v>
      </c>
      <c r="AS1648">
        <v>0</v>
      </c>
      <c r="AT1648">
        <v>0</v>
      </c>
      <c r="AU1648">
        <v>0</v>
      </c>
      <c r="AV1648">
        <v>0</v>
      </c>
      <c r="AW1648">
        <v>0</v>
      </c>
      <c r="AX1648">
        <v>0</v>
      </c>
      <c r="AY1648">
        <v>0</v>
      </c>
      <c r="AZ1648">
        <v>0</v>
      </c>
      <c r="BA1648">
        <v>0</v>
      </c>
      <c r="BB1648" t="s">
        <v>162</v>
      </c>
      <c r="BC1648" t="s">
        <v>166</v>
      </c>
      <c r="BD1648">
        <v>0</v>
      </c>
      <c r="BE1648">
        <v>0</v>
      </c>
    </row>
    <row r="1649" spans="1:57" x14ac:dyDescent="0.35">
      <c r="A1649" s="193">
        <v>697</v>
      </c>
      <c r="B1649">
        <v>5234</v>
      </c>
      <c r="C1649" s="194" t="s">
        <v>190</v>
      </c>
      <c r="D1649" t="s">
        <v>126</v>
      </c>
      <c r="E1649" t="s">
        <v>5795</v>
      </c>
      <c r="F1649" t="s">
        <v>83</v>
      </c>
      <c r="G1649">
        <v>1</v>
      </c>
      <c r="H1649">
        <v>0</v>
      </c>
      <c r="I1649">
        <v>0</v>
      </c>
      <c r="J1649">
        <v>0</v>
      </c>
      <c r="K1649">
        <v>0</v>
      </c>
      <c r="L1649">
        <v>0</v>
      </c>
      <c r="M1649" t="s">
        <v>5934</v>
      </c>
      <c r="N1649" s="165">
        <v>44672.420613425929</v>
      </c>
      <c r="O1649" s="195">
        <f t="shared" si="25"/>
        <v>44669</v>
      </c>
      <c r="P1649">
        <v>0</v>
      </c>
      <c r="Q1649" t="s">
        <v>8449</v>
      </c>
      <c r="R1649">
        <v>0</v>
      </c>
      <c r="S1649">
        <v>0</v>
      </c>
      <c r="T1649" t="s">
        <v>208</v>
      </c>
      <c r="U1649" t="s">
        <v>130</v>
      </c>
      <c r="V1649" t="s">
        <v>131</v>
      </c>
      <c r="W1649">
        <v>0</v>
      </c>
      <c r="X1649">
        <v>0</v>
      </c>
      <c r="Y1649">
        <v>0</v>
      </c>
      <c r="Z1649">
        <v>0</v>
      </c>
      <c r="AA1649">
        <v>0</v>
      </c>
      <c r="AB1649">
        <v>0</v>
      </c>
      <c r="AC1649">
        <v>4</v>
      </c>
      <c r="AD1649">
        <v>2022</v>
      </c>
      <c r="AH1649">
        <v>21</v>
      </c>
      <c r="AI1649" t="s">
        <v>5935</v>
      </c>
      <c r="AJ1649" t="s">
        <v>133</v>
      </c>
      <c r="AK1649" t="s">
        <v>134</v>
      </c>
      <c r="AL1649">
        <v>0</v>
      </c>
      <c r="AM1649">
        <v>0</v>
      </c>
      <c r="AN1649">
        <v>0</v>
      </c>
      <c r="AO1649">
        <v>0</v>
      </c>
      <c r="AP1649">
        <v>0</v>
      </c>
      <c r="AQ1649">
        <v>0</v>
      </c>
      <c r="AR1649">
        <v>0</v>
      </c>
      <c r="AS1649">
        <v>0</v>
      </c>
      <c r="AT1649">
        <v>0</v>
      </c>
      <c r="AU1649">
        <v>0</v>
      </c>
      <c r="AV1649">
        <v>0</v>
      </c>
      <c r="AW1649">
        <v>0</v>
      </c>
      <c r="AX1649">
        <v>0</v>
      </c>
      <c r="AY1649">
        <v>0</v>
      </c>
      <c r="AZ1649">
        <v>0</v>
      </c>
      <c r="BA1649">
        <v>1</v>
      </c>
      <c r="BC1649" t="s">
        <v>153</v>
      </c>
      <c r="BD1649">
        <v>0</v>
      </c>
      <c r="BE1649">
        <v>0</v>
      </c>
    </row>
    <row r="1650" spans="1:57" x14ac:dyDescent="0.35">
      <c r="A1650" s="193">
        <v>4450</v>
      </c>
      <c r="B1650">
        <v>3080</v>
      </c>
      <c r="C1650" s="194" t="s">
        <v>190</v>
      </c>
      <c r="D1650" t="s">
        <v>294</v>
      </c>
      <c r="E1650" t="s">
        <v>5936</v>
      </c>
      <c r="F1650" t="s">
        <v>83</v>
      </c>
      <c r="G1650">
        <v>1</v>
      </c>
      <c r="H1650">
        <v>0</v>
      </c>
      <c r="I1650">
        <v>0</v>
      </c>
      <c r="J1650">
        <v>0</v>
      </c>
      <c r="K1650">
        <v>0</v>
      </c>
      <c r="L1650">
        <v>0</v>
      </c>
      <c r="M1650" t="s">
        <v>5937</v>
      </c>
      <c r="N1650" s="165">
        <v>44780.379444444443</v>
      </c>
      <c r="O1650" s="195">
        <f t="shared" si="25"/>
        <v>44774</v>
      </c>
      <c r="P1650">
        <v>0</v>
      </c>
      <c r="Q1650" t="s">
        <v>9130</v>
      </c>
      <c r="R1650">
        <v>10</v>
      </c>
      <c r="S1650">
        <v>1972</v>
      </c>
      <c r="T1650" t="s">
        <v>5938</v>
      </c>
      <c r="U1650" t="s">
        <v>130</v>
      </c>
      <c r="V1650" t="s">
        <v>131</v>
      </c>
      <c r="W1650">
        <v>0</v>
      </c>
      <c r="X1650">
        <v>0</v>
      </c>
      <c r="Y1650">
        <v>0</v>
      </c>
      <c r="Z1650">
        <v>0</v>
      </c>
      <c r="AA1650">
        <v>0</v>
      </c>
      <c r="AB1650">
        <v>0</v>
      </c>
      <c r="AC1650">
        <v>8</v>
      </c>
      <c r="AD1650">
        <v>2022</v>
      </c>
      <c r="AF1650" t="s">
        <v>635</v>
      </c>
      <c r="AH1650">
        <v>7</v>
      </c>
      <c r="AI1650" t="s">
        <v>5939</v>
      </c>
      <c r="AJ1650" t="s">
        <v>133</v>
      </c>
      <c r="AK1650" t="s">
        <v>134</v>
      </c>
      <c r="AL1650">
        <v>0</v>
      </c>
      <c r="AM1650">
        <v>1</v>
      </c>
      <c r="AN1650">
        <v>0</v>
      </c>
      <c r="AO1650">
        <v>1</v>
      </c>
      <c r="AP1650">
        <v>1</v>
      </c>
      <c r="AQ1650">
        <v>0</v>
      </c>
      <c r="AR1650">
        <v>0</v>
      </c>
      <c r="AS1650">
        <v>0</v>
      </c>
      <c r="AT1650">
        <v>0</v>
      </c>
      <c r="AU1650">
        <v>0</v>
      </c>
      <c r="AV1650">
        <v>0</v>
      </c>
      <c r="AW1650">
        <v>0</v>
      </c>
      <c r="AX1650">
        <v>0</v>
      </c>
      <c r="AY1650">
        <v>0</v>
      </c>
      <c r="AZ1650">
        <v>0</v>
      </c>
      <c r="BA1650">
        <v>0</v>
      </c>
      <c r="BC1650" t="s">
        <v>153</v>
      </c>
      <c r="BD1650">
        <v>0</v>
      </c>
      <c r="BE1650">
        <v>0</v>
      </c>
    </row>
    <row r="1651" spans="1:57" x14ac:dyDescent="0.35">
      <c r="A1651" s="193">
        <v>4805</v>
      </c>
      <c r="B1651">
        <v>3124</v>
      </c>
      <c r="C1651" s="194" t="s">
        <v>190</v>
      </c>
      <c r="D1651" t="s">
        <v>294</v>
      </c>
      <c r="E1651" t="s">
        <v>5940</v>
      </c>
      <c r="F1651" t="s">
        <v>85</v>
      </c>
      <c r="G1651">
        <v>1</v>
      </c>
      <c r="H1651">
        <v>0</v>
      </c>
      <c r="I1651">
        <v>0</v>
      </c>
      <c r="J1651">
        <v>0</v>
      </c>
      <c r="K1651">
        <v>0</v>
      </c>
      <c r="L1651">
        <v>0</v>
      </c>
      <c r="M1651" t="s">
        <v>5941</v>
      </c>
      <c r="N1651" s="165">
        <v>44794.965590277781</v>
      </c>
      <c r="O1651" s="195">
        <f t="shared" si="25"/>
        <v>44788</v>
      </c>
      <c r="P1651">
        <v>0</v>
      </c>
      <c r="Q1651" t="s">
        <v>9131</v>
      </c>
      <c r="R1651">
        <v>459</v>
      </c>
      <c r="S1651">
        <v>0</v>
      </c>
      <c r="T1651" t="s">
        <v>5942</v>
      </c>
      <c r="U1651" t="s">
        <v>130</v>
      </c>
      <c r="V1651" t="s">
        <v>131</v>
      </c>
      <c r="W1651">
        <v>0</v>
      </c>
      <c r="X1651">
        <v>0</v>
      </c>
      <c r="Y1651">
        <v>0</v>
      </c>
      <c r="Z1651">
        <v>0</v>
      </c>
      <c r="AA1651">
        <v>0</v>
      </c>
      <c r="AB1651">
        <v>0</v>
      </c>
      <c r="AC1651">
        <v>8</v>
      </c>
      <c r="AD1651">
        <v>2022</v>
      </c>
      <c r="AE1651" t="s">
        <v>2073</v>
      </c>
      <c r="AF1651" t="s">
        <v>653</v>
      </c>
      <c r="AH1651">
        <v>21</v>
      </c>
      <c r="AI1651" t="s">
        <v>5943</v>
      </c>
      <c r="AJ1651" t="s">
        <v>133</v>
      </c>
      <c r="AK1651" t="s">
        <v>134</v>
      </c>
      <c r="AL1651">
        <v>0</v>
      </c>
      <c r="AM1651">
        <v>1</v>
      </c>
      <c r="AN1651">
        <v>0</v>
      </c>
      <c r="AO1651">
        <v>1</v>
      </c>
      <c r="AP1651">
        <v>1</v>
      </c>
      <c r="AQ1651">
        <v>0</v>
      </c>
      <c r="AR1651">
        <v>0</v>
      </c>
      <c r="AS1651">
        <v>0</v>
      </c>
      <c r="AT1651">
        <v>0</v>
      </c>
      <c r="AU1651">
        <v>0</v>
      </c>
      <c r="AV1651">
        <v>0</v>
      </c>
      <c r="AW1651">
        <v>0</v>
      </c>
      <c r="AX1651">
        <v>0</v>
      </c>
      <c r="AY1651">
        <v>0</v>
      </c>
      <c r="AZ1651">
        <v>0</v>
      </c>
      <c r="BA1651">
        <v>0</v>
      </c>
      <c r="BB1651" t="s">
        <v>154</v>
      </c>
      <c r="BC1651" t="s">
        <v>166</v>
      </c>
      <c r="BD1651">
        <v>0</v>
      </c>
      <c r="BE1651">
        <v>0</v>
      </c>
    </row>
    <row r="1652" spans="1:57" x14ac:dyDescent="0.35">
      <c r="A1652" s="193">
        <v>895</v>
      </c>
      <c r="B1652">
        <v>2594</v>
      </c>
      <c r="C1652" s="194" t="s">
        <v>190</v>
      </c>
      <c r="D1652" t="s">
        <v>294</v>
      </c>
      <c r="E1652" t="s">
        <v>5944</v>
      </c>
      <c r="F1652" t="s">
        <v>86</v>
      </c>
      <c r="G1652">
        <v>1</v>
      </c>
      <c r="H1652">
        <v>0</v>
      </c>
      <c r="I1652">
        <v>14</v>
      </c>
      <c r="J1652">
        <v>2</v>
      </c>
      <c r="K1652">
        <v>0</v>
      </c>
      <c r="L1652">
        <v>16</v>
      </c>
      <c r="M1652" t="s">
        <v>5945</v>
      </c>
      <c r="N1652" s="165">
        <v>44692.389699074083</v>
      </c>
      <c r="O1652" s="195">
        <f t="shared" si="25"/>
        <v>44690</v>
      </c>
      <c r="P1652">
        <v>0</v>
      </c>
      <c r="Q1652" t="s">
        <v>9132</v>
      </c>
      <c r="R1652">
        <v>2296</v>
      </c>
      <c r="S1652">
        <v>967</v>
      </c>
      <c r="T1652" t="s">
        <v>5946</v>
      </c>
      <c r="U1652" t="s">
        <v>130</v>
      </c>
      <c r="V1652" t="s">
        <v>131</v>
      </c>
      <c r="W1652">
        <v>0</v>
      </c>
      <c r="X1652">
        <v>0</v>
      </c>
      <c r="Y1652">
        <v>0</v>
      </c>
      <c r="Z1652">
        <v>0</v>
      </c>
      <c r="AA1652">
        <v>0</v>
      </c>
      <c r="AB1652">
        <v>0</v>
      </c>
      <c r="AC1652">
        <v>5</v>
      </c>
      <c r="AD1652">
        <v>2022</v>
      </c>
      <c r="AG1652" t="s">
        <v>5947</v>
      </c>
      <c r="AH1652">
        <v>11</v>
      </c>
      <c r="AI1652" t="s">
        <v>5948</v>
      </c>
      <c r="AJ1652" t="s">
        <v>160</v>
      </c>
      <c r="AK1652" t="s">
        <v>134</v>
      </c>
      <c r="AL1652">
        <v>0</v>
      </c>
      <c r="AM1652">
        <v>0</v>
      </c>
      <c r="AN1652">
        <v>0</v>
      </c>
      <c r="AO1652">
        <v>0</v>
      </c>
      <c r="AP1652">
        <v>0</v>
      </c>
      <c r="AQ1652">
        <v>0</v>
      </c>
      <c r="AR1652">
        <v>0</v>
      </c>
      <c r="AS1652">
        <v>0</v>
      </c>
      <c r="AT1652">
        <v>0</v>
      </c>
      <c r="AU1652">
        <v>0</v>
      </c>
      <c r="AV1652">
        <v>0</v>
      </c>
      <c r="AW1652">
        <v>0</v>
      </c>
      <c r="AX1652">
        <v>0</v>
      </c>
      <c r="AY1652">
        <v>0</v>
      </c>
      <c r="AZ1652">
        <v>0</v>
      </c>
      <c r="BA1652">
        <v>0</v>
      </c>
      <c r="BC1652" t="s">
        <v>153</v>
      </c>
      <c r="BD1652">
        <v>0</v>
      </c>
      <c r="BE1652">
        <v>0</v>
      </c>
    </row>
    <row r="1653" spans="1:57" x14ac:dyDescent="0.35">
      <c r="A1653" s="193">
        <v>4935</v>
      </c>
      <c r="B1653">
        <v>231</v>
      </c>
      <c r="C1653" s="194" t="s">
        <v>125</v>
      </c>
      <c r="D1653" t="s">
        <v>126</v>
      </c>
      <c r="E1653" t="s">
        <v>5949</v>
      </c>
      <c r="F1653" t="s">
        <v>86</v>
      </c>
      <c r="G1653">
        <v>1</v>
      </c>
      <c r="H1653">
        <v>0</v>
      </c>
      <c r="I1653">
        <v>0</v>
      </c>
      <c r="J1653">
        <v>0</v>
      </c>
      <c r="K1653">
        <v>0</v>
      </c>
      <c r="L1653">
        <v>1</v>
      </c>
      <c r="M1653" t="s">
        <v>5950</v>
      </c>
      <c r="N1653" s="165">
        <v>44801.136458333327</v>
      </c>
      <c r="O1653" s="195">
        <f t="shared" si="25"/>
        <v>44795</v>
      </c>
      <c r="P1653">
        <v>0</v>
      </c>
      <c r="Q1653" t="s">
        <v>5951</v>
      </c>
      <c r="R1653">
        <v>0</v>
      </c>
      <c r="S1653">
        <v>0</v>
      </c>
      <c r="T1653" t="s">
        <v>5951</v>
      </c>
      <c r="U1653" t="s">
        <v>130</v>
      </c>
      <c r="V1653" t="s">
        <v>131</v>
      </c>
      <c r="W1653">
        <v>1</v>
      </c>
      <c r="X1653">
        <v>0</v>
      </c>
      <c r="Y1653">
        <v>1</v>
      </c>
      <c r="Z1653">
        <v>1</v>
      </c>
      <c r="AA1653">
        <v>0</v>
      </c>
      <c r="AB1653">
        <v>1</v>
      </c>
      <c r="AC1653">
        <v>8</v>
      </c>
      <c r="AD1653">
        <v>2022</v>
      </c>
      <c r="AH1653">
        <v>28</v>
      </c>
      <c r="AI1653" t="s">
        <v>5952</v>
      </c>
      <c r="AJ1653" t="s">
        <v>160</v>
      </c>
      <c r="AK1653" t="s">
        <v>7423</v>
      </c>
      <c r="AL1653">
        <v>0</v>
      </c>
      <c r="AM1653">
        <v>0</v>
      </c>
      <c r="AN1653">
        <v>0</v>
      </c>
      <c r="AO1653">
        <v>0</v>
      </c>
      <c r="AP1653">
        <v>0</v>
      </c>
      <c r="AQ1653">
        <v>0</v>
      </c>
      <c r="AR1653">
        <v>0</v>
      </c>
      <c r="AS1653">
        <v>0</v>
      </c>
      <c r="AT1653">
        <v>0</v>
      </c>
      <c r="AU1653">
        <v>0</v>
      </c>
      <c r="AV1653">
        <v>0</v>
      </c>
      <c r="AW1653">
        <v>0</v>
      </c>
      <c r="AX1653">
        <v>0</v>
      </c>
      <c r="AY1653">
        <v>0</v>
      </c>
      <c r="AZ1653">
        <v>0</v>
      </c>
      <c r="BA1653">
        <v>0</v>
      </c>
      <c r="BB1653" t="s">
        <v>162</v>
      </c>
      <c r="BC1653" t="s">
        <v>166</v>
      </c>
      <c r="BD1653">
        <v>0</v>
      </c>
      <c r="BE1653">
        <v>0</v>
      </c>
    </row>
    <row r="1654" spans="1:57" x14ac:dyDescent="0.35">
      <c r="A1654" s="193">
        <v>3950</v>
      </c>
      <c r="B1654">
        <v>2989</v>
      </c>
      <c r="C1654" s="194" t="s">
        <v>190</v>
      </c>
      <c r="D1654" t="s">
        <v>294</v>
      </c>
      <c r="E1654" t="s">
        <v>5953</v>
      </c>
      <c r="F1654" t="s">
        <v>85</v>
      </c>
      <c r="G1654">
        <v>1</v>
      </c>
      <c r="H1654">
        <v>0</v>
      </c>
      <c r="I1654">
        <v>0</v>
      </c>
      <c r="J1654">
        <v>0</v>
      </c>
      <c r="K1654">
        <v>0</v>
      </c>
      <c r="L1654">
        <v>0</v>
      </c>
      <c r="M1654" t="s">
        <v>5954</v>
      </c>
      <c r="N1654" s="165">
        <v>44762.507835648154</v>
      </c>
      <c r="O1654" s="195">
        <f t="shared" si="25"/>
        <v>44760</v>
      </c>
      <c r="P1654">
        <v>0</v>
      </c>
      <c r="Q1654" t="s">
        <v>8015</v>
      </c>
      <c r="R1654">
        <v>3212</v>
      </c>
      <c r="S1654">
        <v>0</v>
      </c>
      <c r="T1654" t="s">
        <v>2120</v>
      </c>
      <c r="U1654" t="s">
        <v>130</v>
      </c>
      <c r="V1654" t="s">
        <v>131</v>
      </c>
      <c r="W1654">
        <v>1</v>
      </c>
      <c r="X1654">
        <v>0</v>
      </c>
      <c r="Y1654">
        <v>0</v>
      </c>
      <c r="Z1654">
        <v>0</v>
      </c>
      <c r="AA1654">
        <v>0</v>
      </c>
      <c r="AB1654">
        <v>0</v>
      </c>
      <c r="AC1654">
        <v>7</v>
      </c>
      <c r="AD1654">
        <v>2022</v>
      </c>
      <c r="AE1654" t="s">
        <v>5955</v>
      </c>
      <c r="AF1654" t="s">
        <v>635</v>
      </c>
      <c r="AG1654" t="s">
        <v>5956</v>
      </c>
      <c r="AH1654">
        <v>20</v>
      </c>
      <c r="AI1654" t="s">
        <v>5957</v>
      </c>
      <c r="AJ1654" t="s">
        <v>133</v>
      </c>
      <c r="AK1654" t="s">
        <v>134</v>
      </c>
      <c r="AL1654">
        <v>0</v>
      </c>
      <c r="AM1654">
        <v>0</v>
      </c>
      <c r="AN1654">
        <v>0</v>
      </c>
      <c r="AO1654">
        <v>0</v>
      </c>
      <c r="AP1654">
        <v>0</v>
      </c>
      <c r="AQ1654">
        <v>0</v>
      </c>
      <c r="AR1654">
        <v>0</v>
      </c>
      <c r="AS1654">
        <v>0</v>
      </c>
      <c r="AT1654">
        <v>0</v>
      </c>
      <c r="AU1654">
        <v>0</v>
      </c>
      <c r="AV1654">
        <v>0</v>
      </c>
      <c r="AW1654">
        <v>0</v>
      </c>
      <c r="AX1654">
        <v>0</v>
      </c>
      <c r="AY1654">
        <v>0</v>
      </c>
      <c r="AZ1654">
        <v>0</v>
      </c>
      <c r="BA1654">
        <v>0</v>
      </c>
      <c r="BB1654" t="s">
        <v>162</v>
      </c>
      <c r="BC1654" t="s">
        <v>166</v>
      </c>
      <c r="BD1654">
        <v>0</v>
      </c>
      <c r="BE1654">
        <v>0</v>
      </c>
    </row>
    <row r="1655" spans="1:57" x14ac:dyDescent="0.35">
      <c r="A1655" s="193">
        <v>4419</v>
      </c>
      <c r="B1655">
        <v>3074</v>
      </c>
      <c r="C1655" s="194" t="s">
        <v>190</v>
      </c>
      <c r="D1655" t="s">
        <v>294</v>
      </c>
      <c r="E1655" t="s">
        <v>5958</v>
      </c>
      <c r="F1655" t="s">
        <v>83</v>
      </c>
      <c r="G1655">
        <v>1</v>
      </c>
      <c r="H1655">
        <v>0</v>
      </c>
      <c r="I1655">
        <v>0</v>
      </c>
      <c r="J1655">
        <v>0</v>
      </c>
      <c r="K1655">
        <v>0</v>
      </c>
      <c r="L1655">
        <v>0</v>
      </c>
      <c r="M1655" t="s">
        <v>5959</v>
      </c>
      <c r="N1655" s="165">
        <v>44778.949236111112</v>
      </c>
      <c r="O1655" s="195">
        <f t="shared" si="25"/>
        <v>44774</v>
      </c>
      <c r="P1655">
        <v>0</v>
      </c>
      <c r="Q1655" t="s">
        <v>9133</v>
      </c>
      <c r="R1655">
        <v>128</v>
      </c>
      <c r="S1655">
        <v>327</v>
      </c>
      <c r="T1655" t="s">
        <v>5960</v>
      </c>
      <c r="U1655" t="s">
        <v>130</v>
      </c>
      <c r="V1655" t="s">
        <v>131</v>
      </c>
      <c r="W1655">
        <v>0</v>
      </c>
      <c r="X1655">
        <v>0</v>
      </c>
      <c r="Y1655">
        <v>0</v>
      </c>
      <c r="Z1655">
        <v>0</v>
      </c>
      <c r="AA1655">
        <v>0</v>
      </c>
      <c r="AB1655">
        <v>0</v>
      </c>
      <c r="AC1655">
        <v>8</v>
      </c>
      <c r="AD1655">
        <v>2022</v>
      </c>
      <c r="AF1655" t="s">
        <v>635</v>
      </c>
      <c r="AH1655">
        <v>5</v>
      </c>
      <c r="AI1655" t="s">
        <v>5961</v>
      </c>
      <c r="AJ1655" t="s">
        <v>200</v>
      </c>
      <c r="AK1655" t="s">
        <v>134</v>
      </c>
      <c r="AL1655">
        <v>0</v>
      </c>
      <c r="AM1655">
        <v>0</v>
      </c>
      <c r="AN1655">
        <v>1</v>
      </c>
      <c r="AO1655">
        <v>0</v>
      </c>
      <c r="AP1655">
        <v>0</v>
      </c>
      <c r="AQ1655">
        <v>0</v>
      </c>
      <c r="AR1655">
        <v>0</v>
      </c>
      <c r="AS1655">
        <v>0</v>
      </c>
      <c r="AT1655">
        <v>0</v>
      </c>
      <c r="AU1655">
        <v>0</v>
      </c>
      <c r="AV1655">
        <v>0</v>
      </c>
      <c r="AW1655">
        <v>0</v>
      </c>
      <c r="AX1655">
        <v>0</v>
      </c>
      <c r="AY1655">
        <v>0</v>
      </c>
      <c r="AZ1655">
        <v>0</v>
      </c>
      <c r="BA1655">
        <v>0</v>
      </c>
      <c r="BB1655" t="s">
        <v>172</v>
      </c>
      <c r="BC1655" t="s">
        <v>153</v>
      </c>
      <c r="BD1655">
        <v>0</v>
      </c>
      <c r="BE1655">
        <v>0</v>
      </c>
    </row>
    <row r="1656" spans="1:57" x14ac:dyDescent="0.35">
      <c r="A1656" s="193">
        <v>232</v>
      </c>
      <c r="B1656">
        <v>6225</v>
      </c>
      <c r="C1656" s="194" t="s">
        <v>125</v>
      </c>
      <c r="D1656" t="s">
        <v>155</v>
      </c>
      <c r="E1656" t="s">
        <v>5962</v>
      </c>
      <c r="F1656" t="s">
        <v>86</v>
      </c>
      <c r="G1656">
        <v>1</v>
      </c>
      <c r="H1656">
        <v>0</v>
      </c>
      <c r="I1656">
        <v>0</v>
      </c>
      <c r="J1656">
        <v>0</v>
      </c>
      <c r="K1656">
        <v>0</v>
      </c>
      <c r="L1656">
        <v>0</v>
      </c>
      <c r="M1656" t="s">
        <v>5963</v>
      </c>
      <c r="N1656" s="165">
        <v>44634.208333333343</v>
      </c>
      <c r="O1656" s="195">
        <f t="shared" si="25"/>
        <v>44634</v>
      </c>
      <c r="P1656">
        <v>0</v>
      </c>
      <c r="Q1656" t="s">
        <v>9134</v>
      </c>
      <c r="R1656">
        <v>0</v>
      </c>
      <c r="S1656">
        <v>0</v>
      </c>
      <c r="T1656" t="s">
        <v>4593</v>
      </c>
      <c r="U1656" t="s">
        <v>130</v>
      </c>
      <c r="V1656" t="s">
        <v>131</v>
      </c>
      <c r="W1656">
        <v>1</v>
      </c>
      <c r="X1656">
        <v>0</v>
      </c>
      <c r="Y1656">
        <v>0</v>
      </c>
      <c r="Z1656">
        <v>1</v>
      </c>
      <c r="AA1656">
        <v>0</v>
      </c>
      <c r="AB1656">
        <v>1</v>
      </c>
      <c r="AC1656">
        <v>3</v>
      </c>
      <c r="AD1656">
        <v>2022</v>
      </c>
      <c r="AH1656">
        <v>14</v>
      </c>
      <c r="AI1656" t="s">
        <v>5964</v>
      </c>
      <c r="AJ1656" t="s">
        <v>152</v>
      </c>
      <c r="AK1656" t="s">
        <v>161</v>
      </c>
      <c r="AL1656">
        <v>0</v>
      </c>
      <c r="AM1656">
        <v>0</v>
      </c>
      <c r="AN1656">
        <v>0</v>
      </c>
      <c r="AO1656">
        <v>0</v>
      </c>
      <c r="AP1656">
        <v>0</v>
      </c>
      <c r="AQ1656">
        <v>0</v>
      </c>
      <c r="AR1656">
        <v>0</v>
      </c>
      <c r="AS1656">
        <v>0</v>
      </c>
      <c r="AT1656">
        <v>0</v>
      </c>
      <c r="AU1656">
        <v>1</v>
      </c>
      <c r="AV1656">
        <v>0</v>
      </c>
      <c r="AW1656">
        <v>0</v>
      </c>
      <c r="AX1656">
        <v>0</v>
      </c>
      <c r="AY1656">
        <v>0</v>
      </c>
      <c r="AZ1656">
        <v>0</v>
      </c>
      <c r="BA1656">
        <v>0</v>
      </c>
      <c r="BB1656" t="s">
        <v>178</v>
      </c>
      <c r="BC1656" t="s">
        <v>166</v>
      </c>
      <c r="BD1656">
        <v>0</v>
      </c>
      <c r="BE1656">
        <v>0</v>
      </c>
    </row>
    <row r="1657" spans="1:57" x14ac:dyDescent="0.35">
      <c r="A1657" s="193">
        <v>4018</v>
      </c>
      <c r="B1657">
        <v>2720</v>
      </c>
      <c r="C1657" s="194" t="s">
        <v>190</v>
      </c>
      <c r="D1657" t="s">
        <v>294</v>
      </c>
      <c r="E1657" t="s">
        <v>5965</v>
      </c>
      <c r="F1657" t="s">
        <v>83</v>
      </c>
      <c r="G1657">
        <v>1</v>
      </c>
      <c r="H1657">
        <v>0</v>
      </c>
      <c r="I1657">
        <v>0</v>
      </c>
      <c r="J1657">
        <v>1</v>
      </c>
      <c r="K1657">
        <v>1</v>
      </c>
      <c r="L1657">
        <v>2</v>
      </c>
      <c r="M1657" t="s">
        <v>5966</v>
      </c>
      <c r="N1657" s="165">
        <v>44764.865439814806</v>
      </c>
      <c r="O1657" s="195">
        <f t="shared" si="25"/>
        <v>44760</v>
      </c>
      <c r="P1657">
        <v>0</v>
      </c>
      <c r="Q1657" t="s">
        <v>9135</v>
      </c>
      <c r="R1657">
        <v>89</v>
      </c>
      <c r="S1657">
        <v>67</v>
      </c>
      <c r="T1657" t="s">
        <v>5967</v>
      </c>
      <c r="U1657" t="s">
        <v>130</v>
      </c>
      <c r="V1657" t="s">
        <v>131</v>
      </c>
      <c r="W1657">
        <v>0</v>
      </c>
      <c r="X1657">
        <v>0</v>
      </c>
      <c r="Y1657">
        <v>0</v>
      </c>
      <c r="Z1657">
        <v>0</v>
      </c>
      <c r="AA1657">
        <v>0</v>
      </c>
      <c r="AB1657">
        <v>0</v>
      </c>
      <c r="AC1657">
        <v>7</v>
      </c>
      <c r="AD1657">
        <v>2022</v>
      </c>
      <c r="AE1657" t="s">
        <v>3733</v>
      </c>
      <c r="AH1657">
        <v>22</v>
      </c>
      <c r="AI1657" t="s">
        <v>5968</v>
      </c>
      <c r="AJ1657" t="s">
        <v>133</v>
      </c>
      <c r="AK1657" t="s">
        <v>134</v>
      </c>
      <c r="AL1657">
        <v>0</v>
      </c>
      <c r="AM1657">
        <v>1</v>
      </c>
      <c r="AN1657">
        <v>0</v>
      </c>
      <c r="AO1657">
        <v>1</v>
      </c>
      <c r="AP1657">
        <v>1</v>
      </c>
      <c r="AQ1657">
        <v>0</v>
      </c>
      <c r="AR1657">
        <v>0</v>
      </c>
      <c r="AS1657">
        <v>0</v>
      </c>
      <c r="AT1657">
        <v>0</v>
      </c>
      <c r="AU1657">
        <v>0</v>
      </c>
      <c r="AV1657">
        <v>0</v>
      </c>
      <c r="AW1657">
        <v>0</v>
      </c>
      <c r="AX1657">
        <v>0</v>
      </c>
      <c r="AY1657">
        <v>0</v>
      </c>
      <c r="AZ1657">
        <v>0</v>
      </c>
      <c r="BA1657">
        <v>0</v>
      </c>
      <c r="BB1657" t="s">
        <v>178</v>
      </c>
      <c r="BC1657" t="s">
        <v>166</v>
      </c>
      <c r="BD1657">
        <v>0</v>
      </c>
      <c r="BE1657">
        <v>0</v>
      </c>
    </row>
    <row r="1658" spans="1:57" x14ac:dyDescent="0.35">
      <c r="A1658" s="193">
        <v>430</v>
      </c>
      <c r="B1658">
        <v>242</v>
      </c>
      <c r="C1658" s="194" t="s">
        <v>125</v>
      </c>
      <c r="D1658" t="s">
        <v>126</v>
      </c>
      <c r="E1658" t="s">
        <v>5969</v>
      </c>
      <c r="F1658" t="s">
        <v>86</v>
      </c>
      <c r="G1658">
        <v>1</v>
      </c>
      <c r="H1658">
        <v>0</v>
      </c>
      <c r="I1658">
        <v>0</v>
      </c>
      <c r="J1658">
        <v>0</v>
      </c>
      <c r="K1658">
        <v>0</v>
      </c>
      <c r="L1658">
        <v>1</v>
      </c>
      <c r="M1658" t="s">
        <v>5970</v>
      </c>
      <c r="N1658" s="165">
        <v>44651.696597222217</v>
      </c>
      <c r="O1658" s="195">
        <f t="shared" si="25"/>
        <v>44648</v>
      </c>
      <c r="P1658">
        <v>0</v>
      </c>
      <c r="Q1658" t="s">
        <v>3419</v>
      </c>
      <c r="R1658">
        <v>0</v>
      </c>
      <c r="S1658">
        <v>0</v>
      </c>
      <c r="T1658" t="s">
        <v>3419</v>
      </c>
      <c r="U1658" t="s">
        <v>130</v>
      </c>
      <c r="V1658" t="s">
        <v>131</v>
      </c>
      <c r="W1658">
        <v>0</v>
      </c>
      <c r="X1658">
        <v>0</v>
      </c>
      <c r="Y1658">
        <v>0</v>
      </c>
      <c r="Z1658">
        <v>0</v>
      </c>
      <c r="AA1658">
        <v>0</v>
      </c>
      <c r="AB1658">
        <v>0</v>
      </c>
      <c r="AC1658">
        <v>3</v>
      </c>
      <c r="AD1658">
        <v>2022</v>
      </c>
      <c r="AH1658">
        <v>31</v>
      </c>
      <c r="AI1658" t="s">
        <v>5971</v>
      </c>
      <c r="AJ1658" t="s">
        <v>133</v>
      </c>
      <c r="AK1658" t="s">
        <v>134</v>
      </c>
      <c r="AL1658">
        <v>0</v>
      </c>
      <c r="AM1658">
        <v>0</v>
      </c>
      <c r="AN1658">
        <v>0</v>
      </c>
      <c r="AO1658">
        <v>0</v>
      </c>
      <c r="AP1658">
        <v>0</v>
      </c>
      <c r="AQ1658">
        <v>0</v>
      </c>
      <c r="AR1658">
        <v>0</v>
      </c>
      <c r="AS1658">
        <v>0</v>
      </c>
      <c r="AT1658">
        <v>0</v>
      </c>
      <c r="AU1658">
        <v>1</v>
      </c>
      <c r="AV1658">
        <v>0</v>
      </c>
      <c r="AW1658">
        <v>0</v>
      </c>
      <c r="AX1658">
        <v>0</v>
      </c>
      <c r="AY1658">
        <v>0</v>
      </c>
      <c r="AZ1658">
        <v>0</v>
      </c>
      <c r="BA1658">
        <v>0</v>
      </c>
      <c r="BC1658" t="s">
        <v>153</v>
      </c>
      <c r="BD1658">
        <v>0</v>
      </c>
      <c r="BE1658">
        <v>0</v>
      </c>
    </row>
    <row r="1659" spans="1:57" x14ac:dyDescent="0.35">
      <c r="A1659" s="193">
        <v>4076</v>
      </c>
      <c r="B1659">
        <v>2739</v>
      </c>
      <c r="C1659" s="194" t="s">
        <v>190</v>
      </c>
      <c r="D1659" t="s">
        <v>294</v>
      </c>
      <c r="E1659" t="s">
        <v>5972</v>
      </c>
      <c r="F1659" t="s">
        <v>83</v>
      </c>
      <c r="G1659">
        <v>1</v>
      </c>
      <c r="H1659">
        <v>3</v>
      </c>
      <c r="I1659">
        <v>45</v>
      </c>
      <c r="J1659">
        <v>8</v>
      </c>
      <c r="K1659">
        <v>0</v>
      </c>
      <c r="L1659">
        <v>56</v>
      </c>
      <c r="M1659" t="s">
        <v>5973</v>
      </c>
      <c r="N1659" s="165">
        <v>44766.783055555563</v>
      </c>
      <c r="O1659" s="195">
        <f t="shared" si="25"/>
        <v>44760</v>
      </c>
      <c r="P1659">
        <v>0</v>
      </c>
      <c r="Q1659" t="s">
        <v>9136</v>
      </c>
      <c r="R1659">
        <v>321</v>
      </c>
      <c r="S1659">
        <v>7582</v>
      </c>
      <c r="T1659" t="s">
        <v>5974</v>
      </c>
      <c r="U1659" t="s">
        <v>130</v>
      </c>
      <c r="V1659" t="s">
        <v>131</v>
      </c>
      <c r="W1659">
        <v>0</v>
      </c>
      <c r="X1659">
        <v>0</v>
      </c>
      <c r="Y1659">
        <v>0</v>
      </c>
      <c r="Z1659">
        <v>0</v>
      </c>
      <c r="AA1659">
        <v>0</v>
      </c>
      <c r="AB1659">
        <v>0</v>
      </c>
      <c r="AC1659">
        <v>7</v>
      </c>
      <c r="AD1659">
        <v>2022</v>
      </c>
      <c r="AH1659">
        <v>24</v>
      </c>
      <c r="AI1659" t="s">
        <v>5975</v>
      </c>
      <c r="AJ1659" t="s">
        <v>133</v>
      </c>
      <c r="AK1659" t="s">
        <v>134</v>
      </c>
      <c r="AL1659">
        <v>0</v>
      </c>
      <c r="AM1659">
        <v>0</v>
      </c>
      <c r="AN1659">
        <v>0</v>
      </c>
      <c r="AO1659">
        <v>0</v>
      </c>
      <c r="AP1659">
        <v>0</v>
      </c>
      <c r="AQ1659">
        <v>0</v>
      </c>
      <c r="AR1659">
        <v>0</v>
      </c>
      <c r="AS1659">
        <v>0</v>
      </c>
      <c r="AT1659">
        <v>0</v>
      </c>
      <c r="AU1659">
        <v>0</v>
      </c>
      <c r="AV1659">
        <v>0</v>
      </c>
      <c r="AW1659">
        <v>0</v>
      </c>
      <c r="AX1659">
        <v>0</v>
      </c>
      <c r="AY1659">
        <v>0</v>
      </c>
      <c r="AZ1659">
        <v>0</v>
      </c>
      <c r="BA1659">
        <v>1</v>
      </c>
      <c r="BC1659" t="s">
        <v>153</v>
      </c>
      <c r="BD1659">
        <v>0</v>
      </c>
      <c r="BE1659">
        <v>0</v>
      </c>
    </row>
    <row r="1660" spans="1:57" x14ac:dyDescent="0.35">
      <c r="A1660" s="193">
        <v>320</v>
      </c>
      <c r="B1660">
        <v>5468</v>
      </c>
      <c r="C1660" s="194" t="s">
        <v>125</v>
      </c>
      <c r="D1660" t="s">
        <v>97</v>
      </c>
      <c r="E1660" t="s">
        <v>5976</v>
      </c>
      <c r="F1660" t="s">
        <v>86</v>
      </c>
      <c r="G1660">
        <v>1</v>
      </c>
      <c r="H1660">
        <v>0</v>
      </c>
      <c r="I1660">
        <v>0</v>
      </c>
      <c r="J1660">
        <v>0</v>
      </c>
      <c r="K1660">
        <v>0</v>
      </c>
      <c r="L1660">
        <v>0</v>
      </c>
      <c r="M1660" t="s">
        <v>5977</v>
      </c>
      <c r="N1660" s="165">
        <v>44643.571527777778</v>
      </c>
      <c r="O1660" s="195">
        <f t="shared" si="25"/>
        <v>44641</v>
      </c>
      <c r="P1660">
        <v>0</v>
      </c>
      <c r="Q1660" t="s">
        <v>9137</v>
      </c>
      <c r="R1660">
        <v>0</v>
      </c>
      <c r="S1660">
        <v>0</v>
      </c>
      <c r="T1660" t="s">
        <v>5978</v>
      </c>
      <c r="U1660" t="s">
        <v>130</v>
      </c>
      <c r="V1660" t="s">
        <v>131</v>
      </c>
      <c r="W1660">
        <v>1</v>
      </c>
      <c r="X1660">
        <v>0</v>
      </c>
      <c r="Y1660">
        <v>1</v>
      </c>
      <c r="Z1660">
        <v>1</v>
      </c>
      <c r="AA1660">
        <v>0</v>
      </c>
      <c r="AB1660">
        <v>1</v>
      </c>
      <c r="AC1660">
        <v>3</v>
      </c>
      <c r="AD1660">
        <v>2022</v>
      </c>
      <c r="AH1660">
        <v>23</v>
      </c>
      <c r="AI1660" t="s">
        <v>5979</v>
      </c>
      <c r="AJ1660" t="s">
        <v>152</v>
      </c>
      <c r="AK1660" t="s">
        <v>171</v>
      </c>
      <c r="AL1660">
        <v>0</v>
      </c>
      <c r="AM1660">
        <v>0</v>
      </c>
      <c r="AN1660">
        <v>0</v>
      </c>
      <c r="AO1660">
        <v>0</v>
      </c>
      <c r="AP1660">
        <v>0</v>
      </c>
      <c r="AQ1660">
        <v>0</v>
      </c>
      <c r="AR1660">
        <v>0</v>
      </c>
      <c r="AS1660">
        <v>0</v>
      </c>
      <c r="AT1660">
        <v>0</v>
      </c>
      <c r="AU1660">
        <v>0</v>
      </c>
      <c r="AV1660">
        <v>0</v>
      </c>
      <c r="AW1660">
        <v>0</v>
      </c>
      <c r="AX1660">
        <v>1</v>
      </c>
      <c r="AY1660">
        <v>0</v>
      </c>
      <c r="AZ1660">
        <v>0</v>
      </c>
      <c r="BA1660">
        <v>0</v>
      </c>
      <c r="BB1660" t="s">
        <v>178</v>
      </c>
      <c r="BC1660" t="s">
        <v>166</v>
      </c>
      <c r="BD1660">
        <v>0</v>
      </c>
      <c r="BE1660">
        <v>0</v>
      </c>
    </row>
    <row r="1661" spans="1:57" x14ac:dyDescent="0.35">
      <c r="A1661" s="193">
        <v>4411</v>
      </c>
      <c r="B1661">
        <v>3332</v>
      </c>
      <c r="C1661" s="194" t="s">
        <v>190</v>
      </c>
      <c r="D1661" t="s">
        <v>294</v>
      </c>
      <c r="E1661" t="s">
        <v>5980</v>
      </c>
      <c r="F1661" t="s">
        <v>86</v>
      </c>
      <c r="G1661">
        <v>1</v>
      </c>
      <c r="H1661">
        <v>0</v>
      </c>
      <c r="I1661">
        <v>0</v>
      </c>
      <c r="J1661">
        <v>0</v>
      </c>
      <c r="K1661">
        <v>0</v>
      </c>
      <c r="L1661">
        <v>0</v>
      </c>
      <c r="M1661" t="s">
        <v>5981</v>
      </c>
      <c r="N1661" s="165">
        <v>44778.485902777778</v>
      </c>
      <c r="O1661" s="195">
        <f t="shared" si="25"/>
        <v>44774</v>
      </c>
      <c r="P1661">
        <v>0</v>
      </c>
      <c r="Q1661" t="s">
        <v>9138</v>
      </c>
      <c r="R1661">
        <v>477</v>
      </c>
      <c r="S1661">
        <v>1</v>
      </c>
      <c r="T1661" t="s">
        <v>5982</v>
      </c>
      <c r="U1661" t="s">
        <v>130</v>
      </c>
      <c r="V1661" t="s">
        <v>131</v>
      </c>
      <c r="W1661">
        <v>0</v>
      </c>
      <c r="X1661">
        <v>0</v>
      </c>
      <c r="Y1661">
        <v>0</v>
      </c>
      <c r="Z1661">
        <v>0</v>
      </c>
      <c r="AA1661">
        <v>0</v>
      </c>
      <c r="AB1661">
        <v>0</v>
      </c>
      <c r="AC1661">
        <v>8</v>
      </c>
      <c r="AD1661">
        <v>2022</v>
      </c>
      <c r="AH1661">
        <v>5</v>
      </c>
      <c r="AI1661" t="s">
        <v>5983</v>
      </c>
      <c r="AJ1661" t="s">
        <v>200</v>
      </c>
      <c r="AK1661" t="s">
        <v>134</v>
      </c>
      <c r="AL1661">
        <v>0</v>
      </c>
      <c r="AM1661">
        <v>0</v>
      </c>
      <c r="AN1661">
        <v>1</v>
      </c>
      <c r="AO1661">
        <v>0</v>
      </c>
      <c r="AP1661">
        <v>0</v>
      </c>
      <c r="AQ1661">
        <v>0</v>
      </c>
      <c r="AR1661">
        <v>0</v>
      </c>
      <c r="AS1661">
        <v>0</v>
      </c>
      <c r="AT1661">
        <v>0</v>
      </c>
      <c r="AU1661">
        <v>0</v>
      </c>
      <c r="AV1661">
        <v>0</v>
      </c>
      <c r="AW1661">
        <v>0</v>
      </c>
      <c r="AX1661">
        <v>0</v>
      </c>
      <c r="AY1661">
        <v>0</v>
      </c>
      <c r="AZ1661">
        <v>0</v>
      </c>
      <c r="BA1661">
        <v>0</v>
      </c>
      <c r="BB1661" t="s">
        <v>195</v>
      </c>
      <c r="BC1661" t="s">
        <v>166</v>
      </c>
      <c r="BD1661">
        <v>0</v>
      </c>
      <c r="BE1661">
        <v>0</v>
      </c>
    </row>
    <row r="1662" spans="1:57" x14ac:dyDescent="0.35">
      <c r="A1662" s="193">
        <v>380</v>
      </c>
      <c r="B1662">
        <v>6187</v>
      </c>
      <c r="C1662" s="194" t="s">
        <v>125</v>
      </c>
      <c r="D1662" t="s">
        <v>155</v>
      </c>
      <c r="E1662" t="s">
        <v>5984</v>
      </c>
      <c r="F1662" t="s">
        <v>86</v>
      </c>
      <c r="G1662">
        <v>1</v>
      </c>
      <c r="H1662">
        <v>0</v>
      </c>
      <c r="I1662">
        <v>0</v>
      </c>
      <c r="J1662">
        <v>0</v>
      </c>
      <c r="K1662">
        <v>0</v>
      </c>
      <c r="L1662">
        <v>0</v>
      </c>
      <c r="M1662" t="s">
        <v>5985</v>
      </c>
      <c r="N1662" s="165">
        <v>44648.402083333327</v>
      </c>
      <c r="O1662" s="195">
        <f t="shared" si="25"/>
        <v>44648</v>
      </c>
      <c r="P1662">
        <v>0</v>
      </c>
      <c r="Q1662" t="s">
        <v>9139</v>
      </c>
      <c r="R1662">
        <v>0</v>
      </c>
      <c r="S1662">
        <v>0</v>
      </c>
      <c r="T1662" t="s">
        <v>3145</v>
      </c>
      <c r="U1662" t="s">
        <v>130</v>
      </c>
      <c r="V1662" t="s">
        <v>131</v>
      </c>
      <c r="W1662">
        <v>0</v>
      </c>
      <c r="X1662">
        <v>0</v>
      </c>
      <c r="Y1662">
        <v>0</v>
      </c>
      <c r="Z1662">
        <v>1</v>
      </c>
      <c r="AA1662">
        <v>0</v>
      </c>
      <c r="AB1662">
        <v>1</v>
      </c>
      <c r="AC1662">
        <v>3</v>
      </c>
      <c r="AD1662">
        <v>2022</v>
      </c>
      <c r="AE1662" t="s">
        <v>4139</v>
      </c>
      <c r="AH1662">
        <v>28</v>
      </c>
      <c r="AI1662" t="s">
        <v>5986</v>
      </c>
      <c r="AJ1662" t="s">
        <v>152</v>
      </c>
      <c r="AK1662" t="s">
        <v>7423</v>
      </c>
      <c r="AL1662">
        <v>0</v>
      </c>
      <c r="AM1662">
        <v>0</v>
      </c>
      <c r="AN1662">
        <v>0</v>
      </c>
      <c r="AO1662">
        <v>0</v>
      </c>
      <c r="AP1662">
        <v>0</v>
      </c>
      <c r="AQ1662">
        <v>1</v>
      </c>
      <c r="AR1662">
        <v>0</v>
      </c>
      <c r="AS1662">
        <v>0</v>
      </c>
      <c r="AT1662">
        <v>0</v>
      </c>
      <c r="AU1662">
        <v>0</v>
      </c>
      <c r="AV1662">
        <v>0</v>
      </c>
      <c r="AW1662">
        <v>0</v>
      </c>
      <c r="AX1662">
        <v>0</v>
      </c>
      <c r="AY1662">
        <v>0</v>
      </c>
      <c r="AZ1662">
        <v>0</v>
      </c>
      <c r="BA1662">
        <v>0</v>
      </c>
      <c r="BB1662" t="s">
        <v>162</v>
      </c>
      <c r="BC1662" t="s">
        <v>166</v>
      </c>
      <c r="BD1662">
        <v>0</v>
      </c>
      <c r="BE1662">
        <v>0</v>
      </c>
    </row>
    <row r="1663" spans="1:57" x14ac:dyDescent="0.35">
      <c r="A1663" s="193">
        <v>4291</v>
      </c>
      <c r="B1663">
        <v>2789</v>
      </c>
      <c r="C1663" s="194" t="s">
        <v>125</v>
      </c>
      <c r="D1663" t="s">
        <v>294</v>
      </c>
      <c r="E1663" t="s">
        <v>5987</v>
      </c>
      <c r="F1663" t="s">
        <v>85</v>
      </c>
      <c r="G1663">
        <v>1</v>
      </c>
      <c r="H1663">
        <v>1</v>
      </c>
      <c r="I1663">
        <v>2</v>
      </c>
      <c r="J1663">
        <v>0</v>
      </c>
      <c r="K1663">
        <v>0</v>
      </c>
      <c r="L1663">
        <v>3</v>
      </c>
      <c r="M1663" t="s">
        <v>5988</v>
      </c>
      <c r="N1663" s="165">
        <v>44774.943923611107</v>
      </c>
      <c r="O1663" s="195">
        <f t="shared" si="25"/>
        <v>44774</v>
      </c>
      <c r="P1663">
        <v>0</v>
      </c>
      <c r="Q1663" t="s">
        <v>9140</v>
      </c>
      <c r="R1663">
        <v>13</v>
      </c>
      <c r="S1663">
        <v>48</v>
      </c>
      <c r="T1663" t="s">
        <v>5989</v>
      </c>
      <c r="U1663" t="s">
        <v>130</v>
      </c>
      <c r="V1663" t="s">
        <v>131</v>
      </c>
      <c r="W1663">
        <v>0</v>
      </c>
      <c r="X1663">
        <v>0</v>
      </c>
      <c r="Y1663">
        <v>0</v>
      </c>
      <c r="Z1663">
        <v>0</v>
      </c>
      <c r="AA1663">
        <v>0</v>
      </c>
      <c r="AB1663">
        <v>0</v>
      </c>
      <c r="AC1663">
        <v>8</v>
      </c>
      <c r="AD1663">
        <v>2022</v>
      </c>
      <c r="AE1663" t="s">
        <v>4777</v>
      </c>
      <c r="AH1663">
        <v>1</v>
      </c>
      <c r="AI1663" t="s">
        <v>5990</v>
      </c>
      <c r="AJ1663" t="s">
        <v>252</v>
      </c>
      <c r="AK1663" t="s">
        <v>134</v>
      </c>
      <c r="AL1663">
        <v>0</v>
      </c>
      <c r="AM1663">
        <v>0</v>
      </c>
      <c r="AN1663">
        <v>0</v>
      </c>
      <c r="AO1663">
        <v>0</v>
      </c>
      <c r="AP1663">
        <v>0</v>
      </c>
      <c r="AQ1663">
        <v>0</v>
      </c>
      <c r="AR1663">
        <v>0</v>
      </c>
      <c r="AS1663">
        <v>0</v>
      </c>
      <c r="AT1663">
        <v>0</v>
      </c>
      <c r="AU1663">
        <v>0</v>
      </c>
      <c r="AV1663">
        <v>0</v>
      </c>
      <c r="AW1663">
        <v>0</v>
      </c>
      <c r="AX1663">
        <v>0</v>
      </c>
      <c r="AY1663">
        <v>0</v>
      </c>
      <c r="AZ1663">
        <v>0</v>
      </c>
      <c r="BA1663">
        <v>0</v>
      </c>
      <c r="BB1663" t="s">
        <v>172</v>
      </c>
      <c r="BC1663" t="s">
        <v>153</v>
      </c>
      <c r="BD1663">
        <v>0</v>
      </c>
      <c r="BE1663">
        <v>0</v>
      </c>
    </row>
    <row r="1664" spans="1:57" x14ac:dyDescent="0.35">
      <c r="A1664" s="193">
        <v>3846</v>
      </c>
      <c r="B1664">
        <v>220</v>
      </c>
      <c r="C1664" s="194" t="s">
        <v>125</v>
      </c>
      <c r="D1664" t="s">
        <v>126</v>
      </c>
      <c r="E1664" t="s">
        <v>5991</v>
      </c>
      <c r="F1664" t="s">
        <v>83</v>
      </c>
      <c r="G1664">
        <v>1</v>
      </c>
      <c r="H1664">
        <v>0</v>
      </c>
      <c r="I1664">
        <v>0</v>
      </c>
      <c r="J1664">
        <v>1</v>
      </c>
      <c r="K1664">
        <v>2</v>
      </c>
      <c r="L1664">
        <v>4</v>
      </c>
      <c r="M1664" t="s">
        <v>5992</v>
      </c>
      <c r="N1664" s="165">
        <v>44759.900868055563</v>
      </c>
      <c r="O1664" s="195">
        <f t="shared" si="25"/>
        <v>44753</v>
      </c>
      <c r="P1664">
        <v>0</v>
      </c>
      <c r="Q1664" t="s">
        <v>5993</v>
      </c>
      <c r="R1664">
        <v>0</v>
      </c>
      <c r="S1664">
        <v>0</v>
      </c>
      <c r="T1664" t="s">
        <v>5993</v>
      </c>
      <c r="U1664" t="s">
        <v>130</v>
      </c>
      <c r="V1664" t="s">
        <v>131</v>
      </c>
      <c r="W1664">
        <v>0</v>
      </c>
      <c r="X1664">
        <v>0</v>
      </c>
      <c r="Y1664">
        <v>0</v>
      </c>
      <c r="Z1664">
        <v>0</v>
      </c>
      <c r="AA1664">
        <v>0</v>
      </c>
      <c r="AB1664">
        <v>1</v>
      </c>
      <c r="AC1664">
        <v>7</v>
      </c>
      <c r="AD1664">
        <v>2022</v>
      </c>
      <c r="AH1664">
        <v>17</v>
      </c>
      <c r="AI1664" t="s">
        <v>5994</v>
      </c>
      <c r="AJ1664" t="s">
        <v>133</v>
      </c>
      <c r="AK1664" t="s">
        <v>134</v>
      </c>
      <c r="AL1664">
        <v>0</v>
      </c>
      <c r="AM1664">
        <v>0</v>
      </c>
      <c r="AN1664">
        <v>0</v>
      </c>
      <c r="AO1664">
        <v>0</v>
      </c>
      <c r="AP1664">
        <v>0</v>
      </c>
      <c r="AQ1664">
        <v>0</v>
      </c>
      <c r="AR1664">
        <v>0</v>
      </c>
      <c r="AS1664">
        <v>0</v>
      </c>
      <c r="AT1664">
        <v>0</v>
      </c>
      <c r="AU1664">
        <v>0</v>
      </c>
      <c r="AV1664">
        <v>0</v>
      </c>
      <c r="AW1664">
        <v>0</v>
      </c>
      <c r="AX1664">
        <v>0</v>
      </c>
      <c r="AY1664">
        <v>0</v>
      </c>
      <c r="AZ1664">
        <v>0</v>
      </c>
      <c r="BA1664">
        <v>0</v>
      </c>
      <c r="BB1664" t="s">
        <v>172</v>
      </c>
      <c r="BC1664" t="s">
        <v>153</v>
      </c>
      <c r="BD1664">
        <v>0</v>
      </c>
      <c r="BE1664">
        <v>0</v>
      </c>
    </row>
    <row r="1665" spans="1:57" x14ac:dyDescent="0.35">
      <c r="A1665" s="193">
        <v>323</v>
      </c>
      <c r="B1665">
        <v>6927</v>
      </c>
      <c r="C1665" s="194" t="s">
        <v>7480</v>
      </c>
      <c r="D1665" t="s">
        <v>366</v>
      </c>
      <c r="E1665" t="s">
        <v>5995</v>
      </c>
      <c r="F1665" t="s">
        <v>86</v>
      </c>
      <c r="G1665">
        <v>1</v>
      </c>
      <c r="H1665">
        <v>0</v>
      </c>
      <c r="I1665">
        <v>4</v>
      </c>
      <c r="J1665">
        <v>0</v>
      </c>
      <c r="K1665">
        <v>0</v>
      </c>
      <c r="L1665">
        <v>4</v>
      </c>
      <c r="M1665" t="s">
        <v>5996</v>
      </c>
      <c r="N1665" s="165">
        <v>44643.717731481483</v>
      </c>
      <c r="O1665" s="195">
        <f t="shared" si="25"/>
        <v>44641</v>
      </c>
      <c r="P1665">
        <v>4</v>
      </c>
      <c r="Q1665" t="s">
        <v>7481</v>
      </c>
      <c r="R1665">
        <v>0</v>
      </c>
      <c r="S1665">
        <v>0</v>
      </c>
      <c r="T1665" t="s">
        <v>369</v>
      </c>
      <c r="U1665" t="s">
        <v>130</v>
      </c>
      <c r="V1665" t="s">
        <v>131</v>
      </c>
      <c r="W1665">
        <v>0</v>
      </c>
      <c r="X1665">
        <v>0</v>
      </c>
      <c r="Y1665">
        <v>0</v>
      </c>
      <c r="Z1665">
        <v>0</v>
      </c>
      <c r="AA1665">
        <v>0</v>
      </c>
      <c r="AB1665">
        <v>1</v>
      </c>
      <c r="AC1665">
        <v>3</v>
      </c>
      <c r="AD1665">
        <v>2022</v>
      </c>
      <c r="AE1665" t="s">
        <v>5997</v>
      </c>
      <c r="AH1665">
        <v>23</v>
      </c>
      <c r="AI1665" t="s">
        <v>5998</v>
      </c>
      <c r="AJ1665" t="s">
        <v>200</v>
      </c>
      <c r="AK1665" t="s">
        <v>7423</v>
      </c>
      <c r="AL1665">
        <v>0</v>
      </c>
      <c r="AM1665">
        <v>0</v>
      </c>
      <c r="AN1665">
        <v>0</v>
      </c>
      <c r="AO1665">
        <v>0</v>
      </c>
      <c r="AP1665">
        <v>0</v>
      </c>
      <c r="AQ1665">
        <v>1</v>
      </c>
      <c r="AR1665">
        <v>0</v>
      </c>
      <c r="AS1665">
        <v>0</v>
      </c>
      <c r="AT1665">
        <v>0</v>
      </c>
      <c r="AU1665">
        <v>0</v>
      </c>
      <c r="AV1665">
        <v>0</v>
      </c>
      <c r="AW1665">
        <v>0</v>
      </c>
      <c r="AX1665">
        <v>0</v>
      </c>
      <c r="AY1665">
        <v>0</v>
      </c>
      <c r="AZ1665">
        <v>0</v>
      </c>
      <c r="BA1665">
        <v>0</v>
      </c>
      <c r="BB1665" t="s">
        <v>154</v>
      </c>
      <c r="BC1665" t="s">
        <v>166</v>
      </c>
      <c r="BD1665">
        <v>0</v>
      </c>
      <c r="BE1665">
        <v>0</v>
      </c>
    </row>
    <row r="1666" spans="1:57" x14ac:dyDescent="0.35">
      <c r="A1666" s="193">
        <v>321</v>
      </c>
      <c r="B1666">
        <v>2573</v>
      </c>
      <c r="C1666" s="194" t="s">
        <v>125</v>
      </c>
      <c r="D1666" t="s">
        <v>294</v>
      </c>
      <c r="E1666" t="s">
        <v>5999</v>
      </c>
      <c r="F1666" t="s">
        <v>86</v>
      </c>
      <c r="G1666">
        <v>1</v>
      </c>
      <c r="H1666">
        <v>0</v>
      </c>
      <c r="I1666">
        <v>0</v>
      </c>
      <c r="J1666">
        <v>0</v>
      </c>
      <c r="K1666">
        <v>0</v>
      </c>
      <c r="L1666">
        <v>0</v>
      </c>
      <c r="M1666" t="s">
        <v>6000</v>
      </c>
      <c r="N1666" s="165">
        <v>44643.65347222222</v>
      </c>
      <c r="O1666" s="195">
        <f t="shared" ref="O1666:O1729" si="26">N1666-MOD(N1666-2,7)</f>
        <v>44641</v>
      </c>
      <c r="P1666">
        <v>0</v>
      </c>
      <c r="Q1666" t="s">
        <v>9141</v>
      </c>
      <c r="R1666">
        <v>752</v>
      </c>
      <c r="S1666">
        <v>219</v>
      </c>
      <c r="T1666" t="s">
        <v>6001</v>
      </c>
      <c r="U1666" t="s">
        <v>130</v>
      </c>
      <c r="V1666" t="s">
        <v>131</v>
      </c>
      <c r="W1666">
        <v>0</v>
      </c>
      <c r="X1666">
        <v>0</v>
      </c>
      <c r="Y1666">
        <v>0</v>
      </c>
      <c r="Z1666">
        <v>0</v>
      </c>
      <c r="AA1666">
        <v>0</v>
      </c>
      <c r="AB1666">
        <v>0</v>
      </c>
      <c r="AC1666">
        <v>3</v>
      </c>
      <c r="AD1666">
        <v>2022</v>
      </c>
      <c r="AG1666" t="s">
        <v>6002</v>
      </c>
      <c r="AH1666">
        <v>23</v>
      </c>
      <c r="AI1666" t="s">
        <v>6003</v>
      </c>
      <c r="AJ1666" t="s">
        <v>160</v>
      </c>
      <c r="AK1666" t="s">
        <v>161</v>
      </c>
      <c r="AL1666">
        <v>0</v>
      </c>
      <c r="AM1666">
        <v>0</v>
      </c>
      <c r="AN1666">
        <v>0</v>
      </c>
      <c r="AO1666">
        <v>0</v>
      </c>
      <c r="AP1666">
        <v>0</v>
      </c>
      <c r="AQ1666">
        <v>1</v>
      </c>
      <c r="AR1666">
        <v>0</v>
      </c>
      <c r="AS1666">
        <v>0</v>
      </c>
      <c r="AT1666">
        <v>0</v>
      </c>
      <c r="AU1666">
        <v>0</v>
      </c>
      <c r="AV1666">
        <v>0</v>
      </c>
      <c r="AW1666">
        <v>0</v>
      </c>
      <c r="AX1666">
        <v>0</v>
      </c>
      <c r="AY1666">
        <v>0</v>
      </c>
      <c r="AZ1666">
        <v>0</v>
      </c>
      <c r="BA1666">
        <v>0</v>
      </c>
      <c r="BB1666" t="s">
        <v>172</v>
      </c>
      <c r="BC1666" t="s">
        <v>153</v>
      </c>
      <c r="BD1666">
        <v>0</v>
      </c>
      <c r="BE1666">
        <v>0</v>
      </c>
    </row>
    <row r="1667" spans="1:57" x14ac:dyDescent="0.35">
      <c r="A1667" s="193">
        <v>1179</v>
      </c>
      <c r="B1667">
        <v>148</v>
      </c>
      <c r="C1667" s="194" t="s">
        <v>125</v>
      </c>
      <c r="D1667" t="s">
        <v>366</v>
      </c>
      <c r="E1667" t="s">
        <v>6004</v>
      </c>
      <c r="F1667" t="s">
        <v>86</v>
      </c>
      <c r="G1667">
        <v>1</v>
      </c>
      <c r="H1667">
        <v>0</v>
      </c>
      <c r="I1667">
        <v>1</v>
      </c>
      <c r="J1667">
        <v>0</v>
      </c>
      <c r="K1667">
        <v>2</v>
      </c>
      <c r="L1667">
        <v>3</v>
      </c>
      <c r="M1667" t="s">
        <v>6005</v>
      </c>
      <c r="N1667" s="165">
        <v>44720.67769675926</v>
      </c>
      <c r="O1667" s="195">
        <f t="shared" si="26"/>
        <v>44718</v>
      </c>
      <c r="P1667">
        <v>0</v>
      </c>
      <c r="Q1667" t="s">
        <v>7479</v>
      </c>
      <c r="R1667">
        <v>0</v>
      </c>
      <c r="S1667">
        <v>0</v>
      </c>
      <c r="T1667" t="s">
        <v>369</v>
      </c>
      <c r="U1667" t="s">
        <v>130</v>
      </c>
      <c r="V1667" t="s">
        <v>131</v>
      </c>
      <c r="W1667">
        <v>0</v>
      </c>
      <c r="X1667">
        <v>0</v>
      </c>
      <c r="Y1667">
        <v>1</v>
      </c>
      <c r="Z1667">
        <v>0</v>
      </c>
      <c r="AA1667">
        <v>0</v>
      </c>
      <c r="AB1667">
        <v>1</v>
      </c>
      <c r="AC1667">
        <v>6</v>
      </c>
      <c r="AD1667">
        <v>2022</v>
      </c>
      <c r="AE1667" t="s">
        <v>472</v>
      </c>
      <c r="AH1667">
        <v>8</v>
      </c>
      <c r="AI1667" t="s">
        <v>6006</v>
      </c>
      <c r="AJ1667" t="s">
        <v>160</v>
      </c>
      <c r="AK1667" t="s">
        <v>7423</v>
      </c>
      <c r="AL1667">
        <v>0</v>
      </c>
      <c r="AM1667">
        <v>0</v>
      </c>
      <c r="AN1667">
        <v>0</v>
      </c>
      <c r="AO1667">
        <v>0</v>
      </c>
      <c r="AP1667">
        <v>0</v>
      </c>
      <c r="AQ1667">
        <v>0</v>
      </c>
      <c r="AR1667">
        <v>0</v>
      </c>
      <c r="AS1667">
        <v>0</v>
      </c>
      <c r="AT1667">
        <v>0</v>
      </c>
      <c r="AU1667">
        <v>1</v>
      </c>
      <c r="AV1667">
        <v>0</v>
      </c>
      <c r="AW1667">
        <v>0</v>
      </c>
      <c r="AX1667">
        <v>0</v>
      </c>
      <c r="AY1667">
        <v>0</v>
      </c>
      <c r="AZ1667">
        <v>0</v>
      </c>
      <c r="BA1667">
        <v>0</v>
      </c>
      <c r="BB1667" t="s">
        <v>195</v>
      </c>
      <c r="BC1667" t="s">
        <v>166</v>
      </c>
      <c r="BD1667">
        <v>0</v>
      </c>
      <c r="BE1667">
        <v>0</v>
      </c>
    </row>
    <row r="1668" spans="1:57" x14ac:dyDescent="0.35">
      <c r="A1668" s="193">
        <v>1175</v>
      </c>
      <c r="B1668">
        <v>6878</v>
      </c>
      <c r="C1668" s="194" t="s">
        <v>7480</v>
      </c>
      <c r="D1668" t="s">
        <v>366</v>
      </c>
      <c r="E1668" t="s">
        <v>6004</v>
      </c>
      <c r="F1668" t="s">
        <v>86</v>
      </c>
      <c r="G1668">
        <v>1</v>
      </c>
      <c r="H1668">
        <v>0</v>
      </c>
      <c r="I1668">
        <v>1</v>
      </c>
      <c r="J1668">
        <v>0</v>
      </c>
      <c r="K1668">
        <v>0</v>
      </c>
      <c r="L1668">
        <v>1</v>
      </c>
      <c r="M1668" t="s">
        <v>6005</v>
      </c>
      <c r="N1668" s="165">
        <v>44720.636030092603</v>
      </c>
      <c r="O1668" s="195">
        <f t="shared" si="26"/>
        <v>44718</v>
      </c>
      <c r="P1668">
        <v>1</v>
      </c>
      <c r="Q1668" t="s">
        <v>7481</v>
      </c>
      <c r="R1668">
        <v>0</v>
      </c>
      <c r="S1668">
        <v>0</v>
      </c>
      <c r="T1668" t="s">
        <v>369</v>
      </c>
      <c r="U1668" t="s">
        <v>130</v>
      </c>
      <c r="V1668" t="s">
        <v>131</v>
      </c>
      <c r="W1668">
        <v>0</v>
      </c>
      <c r="X1668">
        <v>0</v>
      </c>
      <c r="Y1668">
        <v>1</v>
      </c>
      <c r="Z1668">
        <v>0</v>
      </c>
      <c r="AA1668">
        <v>0</v>
      </c>
      <c r="AB1668">
        <v>1</v>
      </c>
      <c r="AC1668">
        <v>6</v>
      </c>
      <c r="AD1668">
        <v>2022</v>
      </c>
      <c r="AE1668" t="s">
        <v>472</v>
      </c>
      <c r="AH1668">
        <v>8</v>
      </c>
      <c r="AI1668" t="s">
        <v>6006</v>
      </c>
      <c r="AJ1668" t="s">
        <v>160</v>
      </c>
      <c r="AK1668" t="s">
        <v>7423</v>
      </c>
      <c r="AL1668">
        <v>0</v>
      </c>
      <c r="AM1668">
        <v>0</v>
      </c>
      <c r="AN1668">
        <v>0</v>
      </c>
      <c r="AO1668">
        <v>0</v>
      </c>
      <c r="AP1668">
        <v>0</v>
      </c>
      <c r="AQ1668">
        <v>0</v>
      </c>
      <c r="AR1668">
        <v>0</v>
      </c>
      <c r="AS1668">
        <v>0</v>
      </c>
      <c r="AT1668">
        <v>0</v>
      </c>
      <c r="AU1668">
        <v>1</v>
      </c>
      <c r="AV1668">
        <v>0</v>
      </c>
      <c r="AW1668">
        <v>0</v>
      </c>
      <c r="AX1668">
        <v>0</v>
      </c>
      <c r="AY1668">
        <v>0</v>
      </c>
      <c r="AZ1668">
        <v>0</v>
      </c>
      <c r="BA1668">
        <v>0</v>
      </c>
      <c r="BB1668" t="s">
        <v>195</v>
      </c>
      <c r="BC1668" t="s">
        <v>166</v>
      </c>
      <c r="BD1668">
        <v>0</v>
      </c>
      <c r="BE1668">
        <v>0</v>
      </c>
    </row>
    <row r="1669" spans="1:57" x14ac:dyDescent="0.35">
      <c r="A1669" s="193">
        <v>4676</v>
      </c>
      <c r="B1669">
        <v>2860</v>
      </c>
      <c r="C1669" s="194" t="s">
        <v>125</v>
      </c>
      <c r="D1669" t="s">
        <v>294</v>
      </c>
      <c r="E1669" t="s">
        <v>6007</v>
      </c>
      <c r="F1669" t="s">
        <v>83</v>
      </c>
      <c r="G1669">
        <v>1</v>
      </c>
      <c r="H1669">
        <v>0</v>
      </c>
      <c r="I1669">
        <v>0</v>
      </c>
      <c r="J1669">
        <v>0</v>
      </c>
      <c r="K1669">
        <v>0</v>
      </c>
      <c r="L1669">
        <v>0</v>
      </c>
      <c r="M1669" t="s">
        <v>6008</v>
      </c>
      <c r="N1669" s="165">
        <v>44790.961168981477</v>
      </c>
      <c r="O1669" s="195">
        <f t="shared" si="26"/>
        <v>44788</v>
      </c>
      <c r="P1669">
        <v>0</v>
      </c>
      <c r="Q1669" t="s">
        <v>9142</v>
      </c>
      <c r="R1669">
        <v>1</v>
      </c>
      <c r="S1669">
        <v>85</v>
      </c>
      <c r="T1669" t="s">
        <v>6009</v>
      </c>
      <c r="U1669" t="s">
        <v>130</v>
      </c>
      <c r="V1669" t="s">
        <v>131</v>
      </c>
      <c r="W1669">
        <v>0</v>
      </c>
      <c r="X1669">
        <v>0</v>
      </c>
      <c r="Y1669">
        <v>0</v>
      </c>
      <c r="Z1669">
        <v>0</v>
      </c>
      <c r="AA1669">
        <v>0</v>
      </c>
      <c r="AB1669">
        <v>0</v>
      </c>
      <c r="AC1669">
        <v>8</v>
      </c>
      <c r="AD1669">
        <v>2022</v>
      </c>
      <c r="AH1669">
        <v>17</v>
      </c>
      <c r="AI1669" t="s">
        <v>6010</v>
      </c>
      <c r="AJ1669" t="s">
        <v>200</v>
      </c>
      <c r="AK1669" t="s">
        <v>134</v>
      </c>
      <c r="AL1669">
        <v>0</v>
      </c>
      <c r="AM1669">
        <v>0</v>
      </c>
      <c r="AN1669">
        <v>0</v>
      </c>
      <c r="AO1669">
        <v>0</v>
      </c>
      <c r="AP1669">
        <v>0</v>
      </c>
      <c r="AQ1669">
        <v>0</v>
      </c>
      <c r="AR1669">
        <v>0</v>
      </c>
      <c r="AS1669">
        <v>0</v>
      </c>
      <c r="AT1669">
        <v>0</v>
      </c>
      <c r="AU1669">
        <v>0</v>
      </c>
      <c r="AV1669">
        <v>0</v>
      </c>
      <c r="AW1669">
        <v>0</v>
      </c>
      <c r="AX1669">
        <v>0</v>
      </c>
      <c r="AY1669">
        <v>0</v>
      </c>
      <c r="AZ1669">
        <v>0</v>
      </c>
      <c r="BA1669">
        <v>0</v>
      </c>
      <c r="BB1669" t="s">
        <v>178</v>
      </c>
      <c r="BC1669" t="s">
        <v>166</v>
      </c>
      <c r="BD1669">
        <v>0</v>
      </c>
      <c r="BE1669">
        <v>0</v>
      </c>
    </row>
    <row r="1670" spans="1:57" x14ac:dyDescent="0.35">
      <c r="A1670" s="193">
        <v>4453</v>
      </c>
      <c r="B1670">
        <v>2822</v>
      </c>
      <c r="C1670" s="194" t="s">
        <v>190</v>
      </c>
      <c r="D1670" t="s">
        <v>294</v>
      </c>
      <c r="E1670" t="s">
        <v>6011</v>
      </c>
      <c r="F1670" t="s">
        <v>86</v>
      </c>
      <c r="G1670">
        <v>1</v>
      </c>
      <c r="H1670">
        <v>0</v>
      </c>
      <c r="I1670">
        <v>0</v>
      </c>
      <c r="J1670">
        <v>0</v>
      </c>
      <c r="K1670">
        <v>0</v>
      </c>
      <c r="L1670">
        <v>0</v>
      </c>
      <c r="M1670" t="s">
        <v>6012</v>
      </c>
      <c r="N1670" s="165">
        <v>44780.524652777778</v>
      </c>
      <c r="O1670" s="195">
        <f t="shared" si="26"/>
        <v>44774</v>
      </c>
      <c r="P1670">
        <v>0</v>
      </c>
      <c r="Q1670" t="s">
        <v>9143</v>
      </c>
      <c r="R1670">
        <v>576</v>
      </c>
      <c r="S1670">
        <v>521</v>
      </c>
      <c r="T1670" t="s">
        <v>6013</v>
      </c>
      <c r="U1670" t="s">
        <v>130</v>
      </c>
      <c r="V1670" t="s">
        <v>131</v>
      </c>
      <c r="W1670">
        <v>0</v>
      </c>
      <c r="X1670">
        <v>0</v>
      </c>
      <c r="Y1670">
        <v>0</v>
      </c>
      <c r="Z1670">
        <v>0</v>
      </c>
      <c r="AA1670">
        <v>0</v>
      </c>
      <c r="AB1670">
        <v>0</v>
      </c>
      <c r="AC1670">
        <v>8</v>
      </c>
      <c r="AD1670">
        <v>2022</v>
      </c>
      <c r="AE1670" t="s">
        <v>5108</v>
      </c>
      <c r="AH1670">
        <v>7</v>
      </c>
      <c r="AI1670" t="s">
        <v>6014</v>
      </c>
      <c r="AJ1670" t="s">
        <v>133</v>
      </c>
      <c r="AK1670" t="s">
        <v>134</v>
      </c>
      <c r="AL1670">
        <v>0</v>
      </c>
      <c r="AM1670">
        <v>0</v>
      </c>
      <c r="AN1670">
        <v>0</v>
      </c>
      <c r="AO1670">
        <v>0</v>
      </c>
      <c r="AP1670">
        <v>0</v>
      </c>
      <c r="AQ1670">
        <v>0</v>
      </c>
      <c r="AR1670">
        <v>0</v>
      </c>
      <c r="AS1670">
        <v>0</v>
      </c>
      <c r="AT1670">
        <v>0</v>
      </c>
      <c r="AU1670">
        <v>0</v>
      </c>
      <c r="AV1670">
        <v>0</v>
      </c>
      <c r="AW1670">
        <v>0</v>
      </c>
      <c r="AX1670">
        <v>0</v>
      </c>
      <c r="AY1670">
        <v>0</v>
      </c>
      <c r="AZ1670">
        <v>0</v>
      </c>
      <c r="BA1670">
        <v>0</v>
      </c>
      <c r="BC1670" t="s">
        <v>153</v>
      </c>
      <c r="BD1670">
        <v>0</v>
      </c>
      <c r="BE1670">
        <v>0</v>
      </c>
    </row>
    <row r="1671" spans="1:57" x14ac:dyDescent="0.35">
      <c r="A1671" s="193">
        <v>315</v>
      </c>
      <c r="B1671">
        <v>6650</v>
      </c>
      <c r="C1671" s="194" t="s">
        <v>125</v>
      </c>
      <c r="D1671" t="s">
        <v>366</v>
      </c>
      <c r="E1671" t="s">
        <v>9144</v>
      </c>
      <c r="F1671" t="s">
        <v>86</v>
      </c>
      <c r="G1671">
        <v>1</v>
      </c>
      <c r="H1671">
        <v>0</v>
      </c>
      <c r="I1671">
        <v>4</v>
      </c>
      <c r="J1671">
        <v>0</v>
      </c>
      <c r="K1671">
        <v>1</v>
      </c>
      <c r="L1671">
        <v>5</v>
      </c>
      <c r="M1671" t="s">
        <v>9145</v>
      </c>
      <c r="N1671" s="165">
        <v>44812.51289351852</v>
      </c>
      <c r="O1671" s="195">
        <f t="shared" si="26"/>
        <v>44809</v>
      </c>
      <c r="P1671">
        <v>0</v>
      </c>
      <c r="Q1671" t="s">
        <v>7479</v>
      </c>
      <c r="R1671">
        <v>0</v>
      </c>
      <c r="S1671">
        <v>0</v>
      </c>
      <c r="T1671" t="s">
        <v>369</v>
      </c>
      <c r="U1671" t="s">
        <v>130</v>
      </c>
      <c r="V1671" t="s">
        <v>131</v>
      </c>
      <c r="W1671">
        <v>0</v>
      </c>
      <c r="X1671">
        <v>0</v>
      </c>
      <c r="Y1671">
        <v>0</v>
      </c>
      <c r="Z1671">
        <v>0</v>
      </c>
      <c r="AA1671">
        <v>0</v>
      </c>
      <c r="AB1671">
        <v>1</v>
      </c>
      <c r="AC1671">
        <v>9</v>
      </c>
      <c r="AD1671">
        <v>2022</v>
      </c>
      <c r="AE1671" t="s">
        <v>9146</v>
      </c>
      <c r="AH1671">
        <v>8</v>
      </c>
      <c r="AI1671" t="s">
        <v>9147</v>
      </c>
      <c r="AJ1671" t="s">
        <v>133</v>
      </c>
      <c r="AK1671" t="s">
        <v>134</v>
      </c>
      <c r="AL1671">
        <v>0</v>
      </c>
      <c r="AM1671">
        <v>0</v>
      </c>
      <c r="AN1671">
        <v>0</v>
      </c>
      <c r="AO1671">
        <v>0</v>
      </c>
      <c r="AP1671">
        <v>0</v>
      </c>
      <c r="AQ1671">
        <v>0</v>
      </c>
      <c r="AR1671">
        <v>0</v>
      </c>
      <c r="AS1671">
        <v>0</v>
      </c>
      <c r="AT1671">
        <v>0</v>
      </c>
      <c r="AU1671">
        <v>0</v>
      </c>
      <c r="AV1671">
        <v>0</v>
      </c>
      <c r="AW1671">
        <v>0</v>
      </c>
      <c r="AX1671">
        <v>0</v>
      </c>
      <c r="AY1671">
        <v>0</v>
      </c>
      <c r="AZ1671">
        <v>0</v>
      </c>
      <c r="BA1671">
        <v>0</v>
      </c>
      <c r="BC1671" t="s">
        <v>153</v>
      </c>
      <c r="BD1671">
        <v>0</v>
      </c>
      <c r="BE1671">
        <v>0</v>
      </c>
    </row>
    <row r="1672" spans="1:57" x14ac:dyDescent="0.35">
      <c r="A1672" s="193">
        <v>314</v>
      </c>
      <c r="B1672">
        <v>6944</v>
      </c>
      <c r="C1672" s="194" t="s">
        <v>7480</v>
      </c>
      <c r="D1672" t="s">
        <v>366</v>
      </c>
      <c r="E1672" t="s">
        <v>9144</v>
      </c>
      <c r="F1672" t="s">
        <v>86</v>
      </c>
      <c r="G1672">
        <v>1</v>
      </c>
      <c r="H1672">
        <v>0</v>
      </c>
      <c r="I1672">
        <v>4</v>
      </c>
      <c r="J1672">
        <v>0</v>
      </c>
      <c r="K1672">
        <v>0</v>
      </c>
      <c r="L1672">
        <v>4</v>
      </c>
      <c r="M1672" t="s">
        <v>9145</v>
      </c>
      <c r="N1672" s="165">
        <v>44812.471226851849</v>
      </c>
      <c r="O1672" s="195">
        <f t="shared" si="26"/>
        <v>44809</v>
      </c>
      <c r="P1672">
        <v>4</v>
      </c>
      <c r="Q1672" t="s">
        <v>7481</v>
      </c>
      <c r="R1672">
        <v>0</v>
      </c>
      <c r="S1672">
        <v>0</v>
      </c>
      <c r="T1672" t="s">
        <v>369</v>
      </c>
      <c r="U1672" t="s">
        <v>130</v>
      </c>
      <c r="V1672" t="s">
        <v>131</v>
      </c>
      <c r="W1672">
        <v>0</v>
      </c>
      <c r="X1672">
        <v>0</v>
      </c>
      <c r="Y1672">
        <v>0</v>
      </c>
      <c r="Z1672">
        <v>0</v>
      </c>
      <c r="AA1672">
        <v>0</v>
      </c>
      <c r="AB1672">
        <v>1</v>
      </c>
      <c r="AC1672">
        <v>9</v>
      </c>
      <c r="AD1672">
        <v>2022</v>
      </c>
      <c r="AE1672" t="s">
        <v>9146</v>
      </c>
      <c r="AH1672">
        <v>8</v>
      </c>
      <c r="AI1672" t="s">
        <v>9147</v>
      </c>
      <c r="AJ1672" t="s">
        <v>133</v>
      </c>
      <c r="AK1672" t="s">
        <v>134</v>
      </c>
      <c r="AL1672">
        <v>0</v>
      </c>
      <c r="AM1672">
        <v>0</v>
      </c>
      <c r="AN1672">
        <v>0</v>
      </c>
      <c r="AO1672">
        <v>0</v>
      </c>
      <c r="AP1672">
        <v>0</v>
      </c>
      <c r="AQ1672">
        <v>0</v>
      </c>
      <c r="AR1672">
        <v>0</v>
      </c>
      <c r="AS1672">
        <v>0</v>
      </c>
      <c r="AT1672">
        <v>0</v>
      </c>
      <c r="AU1672">
        <v>0</v>
      </c>
      <c r="AV1672">
        <v>0</v>
      </c>
      <c r="AW1672">
        <v>0</v>
      </c>
      <c r="AX1672">
        <v>0</v>
      </c>
      <c r="AY1672">
        <v>0</v>
      </c>
      <c r="AZ1672">
        <v>0</v>
      </c>
      <c r="BA1672">
        <v>0</v>
      </c>
      <c r="BC1672" t="s">
        <v>153</v>
      </c>
      <c r="BD1672">
        <v>0</v>
      </c>
      <c r="BE1672">
        <v>0</v>
      </c>
    </row>
    <row r="1673" spans="1:57" x14ac:dyDescent="0.35">
      <c r="A1673" s="193">
        <v>644</v>
      </c>
      <c r="B1673">
        <v>6916</v>
      </c>
      <c r="C1673" s="194" t="s">
        <v>7480</v>
      </c>
      <c r="D1673" t="s">
        <v>366</v>
      </c>
      <c r="E1673" t="s">
        <v>6015</v>
      </c>
      <c r="F1673" t="s">
        <v>85</v>
      </c>
      <c r="G1673">
        <v>1</v>
      </c>
      <c r="H1673">
        <v>0</v>
      </c>
      <c r="I1673">
        <v>4</v>
      </c>
      <c r="J1673">
        <v>0</v>
      </c>
      <c r="K1673">
        <v>0</v>
      </c>
      <c r="L1673">
        <v>4</v>
      </c>
      <c r="M1673" t="s">
        <v>6016</v>
      </c>
      <c r="N1673" s="165">
        <v>44665.621944444443</v>
      </c>
      <c r="O1673" s="195">
        <f t="shared" si="26"/>
        <v>44662</v>
      </c>
      <c r="P1673">
        <v>4</v>
      </c>
      <c r="Q1673" t="s">
        <v>7481</v>
      </c>
      <c r="R1673">
        <v>0</v>
      </c>
      <c r="S1673">
        <v>0</v>
      </c>
      <c r="T1673" t="s">
        <v>369</v>
      </c>
      <c r="U1673" t="s">
        <v>130</v>
      </c>
      <c r="V1673" t="s">
        <v>131</v>
      </c>
      <c r="W1673">
        <v>1</v>
      </c>
      <c r="X1673">
        <v>0</v>
      </c>
      <c r="Y1673">
        <v>1</v>
      </c>
      <c r="Z1673">
        <v>1</v>
      </c>
      <c r="AA1673">
        <v>0</v>
      </c>
      <c r="AB1673">
        <v>1</v>
      </c>
      <c r="AC1673">
        <v>4</v>
      </c>
      <c r="AD1673">
        <v>2022</v>
      </c>
      <c r="AE1673" t="s">
        <v>6017</v>
      </c>
      <c r="AH1673">
        <v>14</v>
      </c>
      <c r="AI1673" t="s">
        <v>6018</v>
      </c>
      <c r="AJ1673" t="s">
        <v>160</v>
      </c>
      <c r="AK1673" t="s">
        <v>161</v>
      </c>
      <c r="AL1673">
        <v>0</v>
      </c>
      <c r="AM1673">
        <v>0</v>
      </c>
      <c r="AN1673">
        <v>0</v>
      </c>
      <c r="AO1673">
        <v>0</v>
      </c>
      <c r="AP1673">
        <v>0</v>
      </c>
      <c r="AQ1673">
        <v>0</v>
      </c>
      <c r="AR1673">
        <v>0</v>
      </c>
      <c r="AS1673">
        <v>0</v>
      </c>
      <c r="AT1673">
        <v>0</v>
      </c>
      <c r="AU1673">
        <v>0</v>
      </c>
      <c r="AV1673">
        <v>1</v>
      </c>
      <c r="AW1673">
        <v>0</v>
      </c>
      <c r="AX1673">
        <v>0</v>
      </c>
      <c r="AY1673">
        <v>0</v>
      </c>
      <c r="AZ1673">
        <v>0</v>
      </c>
      <c r="BA1673">
        <v>0</v>
      </c>
      <c r="BB1673" t="s">
        <v>178</v>
      </c>
      <c r="BC1673" t="s">
        <v>166</v>
      </c>
      <c r="BD1673">
        <v>0</v>
      </c>
      <c r="BE1673">
        <v>0</v>
      </c>
    </row>
    <row r="1674" spans="1:57" x14ac:dyDescent="0.35">
      <c r="A1674" s="193">
        <v>3714</v>
      </c>
      <c r="B1674">
        <v>28</v>
      </c>
      <c r="C1674" s="194" t="s">
        <v>125</v>
      </c>
      <c r="D1674" t="s">
        <v>399</v>
      </c>
      <c r="E1674" t="s">
        <v>6019</v>
      </c>
      <c r="F1674" t="s">
        <v>86</v>
      </c>
      <c r="G1674">
        <v>1</v>
      </c>
      <c r="H1674">
        <v>0</v>
      </c>
      <c r="I1674">
        <v>0</v>
      </c>
      <c r="J1674">
        <v>0</v>
      </c>
      <c r="K1674">
        <v>0</v>
      </c>
      <c r="L1674">
        <v>0</v>
      </c>
      <c r="M1674" t="s">
        <v>6020</v>
      </c>
      <c r="N1674" s="165">
        <v>44755.573101851849</v>
      </c>
      <c r="O1674" s="195">
        <f t="shared" si="26"/>
        <v>44753</v>
      </c>
      <c r="P1674">
        <v>0</v>
      </c>
      <c r="Q1674" t="s">
        <v>9148</v>
      </c>
      <c r="R1674">
        <v>0</v>
      </c>
      <c r="S1674">
        <v>0</v>
      </c>
      <c r="T1674" t="s">
        <v>6021</v>
      </c>
      <c r="U1674" t="s">
        <v>130</v>
      </c>
      <c r="V1674" t="s">
        <v>131</v>
      </c>
      <c r="W1674">
        <v>0</v>
      </c>
      <c r="X1674">
        <v>0</v>
      </c>
      <c r="Y1674">
        <v>0</v>
      </c>
      <c r="Z1674">
        <v>0</v>
      </c>
      <c r="AA1674">
        <v>0</v>
      </c>
      <c r="AB1674">
        <v>0</v>
      </c>
      <c r="AC1674">
        <v>7</v>
      </c>
      <c r="AD1674">
        <v>2022</v>
      </c>
      <c r="AG1674" t="s">
        <v>6022</v>
      </c>
      <c r="AH1674">
        <v>13</v>
      </c>
      <c r="AI1674" t="s">
        <v>6023</v>
      </c>
      <c r="AJ1674" t="s">
        <v>133</v>
      </c>
      <c r="AK1674" t="s">
        <v>134</v>
      </c>
      <c r="AL1674">
        <v>0</v>
      </c>
      <c r="AM1674">
        <v>1</v>
      </c>
      <c r="AN1674">
        <v>0</v>
      </c>
      <c r="AO1674">
        <v>1</v>
      </c>
      <c r="AP1674">
        <v>1</v>
      </c>
      <c r="AQ1674">
        <v>0</v>
      </c>
      <c r="AR1674">
        <v>0</v>
      </c>
      <c r="AS1674">
        <v>0</v>
      </c>
      <c r="AT1674">
        <v>0</v>
      </c>
      <c r="AU1674">
        <v>0</v>
      </c>
      <c r="AV1674">
        <v>0</v>
      </c>
      <c r="AW1674">
        <v>0</v>
      </c>
      <c r="AX1674">
        <v>0</v>
      </c>
      <c r="AY1674">
        <v>0</v>
      </c>
      <c r="AZ1674">
        <v>0</v>
      </c>
      <c r="BA1674">
        <v>0</v>
      </c>
      <c r="BB1674" t="s">
        <v>162</v>
      </c>
      <c r="BC1674" t="s">
        <v>166</v>
      </c>
      <c r="BD1674">
        <v>0</v>
      </c>
      <c r="BE1674">
        <v>0</v>
      </c>
    </row>
    <row r="1675" spans="1:57" x14ac:dyDescent="0.35">
      <c r="A1675" s="193">
        <v>4194</v>
      </c>
      <c r="B1675">
        <v>5736</v>
      </c>
      <c r="C1675" s="194" t="s">
        <v>190</v>
      </c>
      <c r="D1675" t="s">
        <v>97</v>
      </c>
      <c r="E1675" t="s">
        <v>6024</v>
      </c>
      <c r="F1675" t="s">
        <v>86</v>
      </c>
      <c r="G1675">
        <v>1</v>
      </c>
      <c r="H1675">
        <v>0</v>
      </c>
      <c r="I1675">
        <v>0</v>
      </c>
      <c r="J1675">
        <v>0</v>
      </c>
      <c r="K1675">
        <v>0</v>
      </c>
      <c r="L1675">
        <v>0</v>
      </c>
      <c r="M1675" t="s">
        <v>6025</v>
      </c>
      <c r="N1675" s="165">
        <v>44770.83697916667</v>
      </c>
      <c r="O1675" s="195">
        <f t="shared" si="26"/>
        <v>44767</v>
      </c>
      <c r="P1675">
        <v>0</v>
      </c>
      <c r="Q1675" t="s">
        <v>9149</v>
      </c>
      <c r="R1675">
        <v>0</v>
      </c>
      <c r="S1675">
        <v>0</v>
      </c>
      <c r="T1675" t="s">
        <v>6026</v>
      </c>
      <c r="U1675" t="s">
        <v>130</v>
      </c>
      <c r="V1675" t="s">
        <v>131</v>
      </c>
      <c r="W1675">
        <v>0</v>
      </c>
      <c r="X1675">
        <v>0</v>
      </c>
      <c r="Y1675">
        <v>0</v>
      </c>
      <c r="Z1675">
        <v>0</v>
      </c>
      <c r="AA1675">
        <v>0</v>
      </c>
      <c r="AB1675">
        <v>0</v>
      </c>
      <c r="AC1675">
        <v>7</v>
      </c>
      <c r="AD1675">
        <v>2022</v>
      </c>
      <c r="AH1675">
        <v>28</v>
      </c>
      <c r="AI1675" t="s">
        <v>6027</v>
      </c>
      <c r="AJ1675" t="s">
        <v>252</v>
      </c>
      <c r="AK1675" t="s">
        <v>171</v>
      </c>
      <c r="AL1675">
        <v>0</v>
      </c>
      <c r="AM1675">
        <v>0</v>
      </c>
      <c r="AN1675">
        <v>0</v>
      </c>
      <c r="AO1675">
        <v>0</v>
      </c>
      <c r="AP1675">
        <v>0</v>
      </c>
      <c r="AQ1675">
        <v>0</v>
      </c>
      <c r="AR1675">
        <v>0</v>
      </c>
      <c r="AS1675">
        <v>0</v>
      </c>
      <c r="AT1675">
        <v>0</v>
      </c>
      <c r="AU1675">
        <v>0</v>
      </c>
      <c r="AV1675">
        <v>0</v>
      </c>
      <c r="AW1675">
        <v>0</v>
      </c>
      <c r="AX1675">
        <v>0</v>
      </c>
      <c r="AY1675">
        <v>0</v>
      </c>
      <c r="AZ1675">
        <v>0</v>
      </c>
      <c r="BA1675">
        <v>0</v>
      </c>
      <c r="BB1675" t="s">
        <v>162</v>
      </c>
      <c r="BC1675" t="s">
        <v>166</v>
      </c>
      <c r="BD1675">
        <v>0</v>
      </c>
      <c r="BE1675">
        <v>0</v>
      </c>
    </row>
    <row r="1676" spans="1:57" x14ac:dyDescent="0.35">
      <c r="A1676" s="193">
        <v>13</v>
      </c>
      <c r="B1676">
        <v>6804</v>
      </c>
      <c r="C1676" s="194" t="s">
        <v>190</v>
      </c>
      <c r="D1676" t="s">
        <v>97</v>
      </c>
      <c r="E1676" t="s">
        <v>9150</v>
      </c>
      <c r="F1676" t="s">
        <v>86</v>
      </c>
      <c r="G1676">
        <v>1</v>
      </c>
      <c r="H1676">
        <v>0</v>
      </c>
      <c r="I1676">
        <v>0</v>
      </c>
      <c r="J1676">
        <v>0</v>
      </c>
      <c r="K1676">
        <v>0</v>
      </c>
      <c r="L1676">
        <v>0</v>
      </c>
      <c r="M1676" t="s">
        <v>6025</v>
      </c>
      <c r="N1676" s="165">
        <v>44832.663229166668</v>
      </c>
      <c r="O1676" s="195">
        <f t="shared" si="26"/>
        <v>44830</v>
      </c>
      <c r="P1676">
        <v>0</v>
      </c>
      <c r="Q1676" t="s">
        <v>9149</v>
      </c>
      <c r="R1676">
        <v>0</v>
      </c>
      <c r="S1676">
        <v>0</v>
      </c>
      <c r="T1676" t="s">
        <v>6026</v>
      </c>
      <c r="U1676" t="s">
        <v>130</v>
      </c>
      <c r="V1676" t="s">
        <v>131</v>
      </c>
      <c r="W1676">
        <v>0</v>
      </c>
      <c r="X1676">
        <v>0</v>
      </c>
      <c r="Y1676">
        <v>0</v>
      </c>
      <c r="Z1676">
        <v>0</v>
      </c>
      <c r="AA1676">
        <v>0</v>
      </c>
      <c r="AB1676">
        <v>0</v>
      </c>
      <c r="AC1676">
        <v>9</v>
      </c>
      <c r="AD1676">
        <v>2022</v>
      </c>
      <c r="AH1676">
        <v>28</v>
      </c>
      <c r="AI1676" t="s">
        <v>6027</v>
      </c>
      <c r="AJ1676" t="s">
        <v>252</v>
      </c>
      <c r="AK1676" t="s">
        <v>171</v>
      </c>
      <c r="AL1676">
        <v>0</v>
      </c>
      <c r="AM1676">
        <v>0</v>
      </c>
      <c r="AN1676">
        <v>0</v>
      </c>
      <c r="AO1676">
        <v>0</v>
      </c>
      <c r="AP1676">
        <v>0</v>
      </c>
      <c r="AQ1676">
        <v>0</v>
      </c>
      <c r="AR1676">
        <v>0</v>
      </c>
      <c r="AS1676">
        <v>0</v>
      </c>
      <c r="AT1676">
        <v>0</v>
      </c>
      <c r="AU1676">
        <v>0</v>
      </c>
      <c r="AV1676">
        <v>0</v>
      </c>
      <c r="AW1676">
        <v>0</v>
      </c>
      <c r="AX1676">
        <v>0</v>
      </c>
      <c r="AY1676">
        <v>0</v>
      </c>
      <c r="AZ1676">
        <v>0</v>
      </c>
      <c r="BA1676">
        <v>0</v>
      </c>
      <c r="BB1676" t="s">
        <v>162</v>
      </c>
      <c r="BC1676" t="s">
        <v>166</v>
      </c>
      <c r="BD1676">
        <v>0</v>
      </c>
      <c r="BE1676">
        <v>0</v>
      </c>
    </row>
    <row r="1677" spans="1:57" x14ac:dyDescent="0.35">
      <c r="A1677" s="193">
        <v>176</v>
      </c>
      <c r="B1677">
        <v>5928</v>
      </c>
      <c r="C1677" s="194" t="s">
        <v>190</v>
      </c>
      <c r="D1677" t="s">
        <v>97</v>
      </c>
      <c r="E1677" t="s">
        <v>6028</v>
      </c>
      <c r="F1677" t="s">
        <v>86</v>
      </c>
      <c r="G1677">
        <v>1</v>
      </c>
      <c r="H1677">
        <v>0</v>
      </c>
      <c r="I1677">
        <v>0</v>
      </c>
      <c r="J1677">
        <v>0</v>
      </c>
      <c r="K1677">
        <v>0</v>
      </c>
      <c r="L1677">
        <v>0</v>
      </c>
      <c r="M1677" t="s">
        <v>6029</v>
      </c>
      <c r="N1677" s="165">
        <v>44629.348113425927</v>
      </c>
      <c r="O1677" s="195">
        <f t="shared" si="26"/>
        <v>44627</v>
      </c>
      <c r="P1677">
        <v>0</v>
      </c>
      <c r="Q1677" t="s">
        <v>9151</v>
      </c>
      <c r="R1677">
        <v>0</v>
      </c>
      <c r="S1677">
        <v>0</v>
      </c>
      <c r="T1677" t="s">
        <v>6030</v>
      </c>
      <c r="U1677" t="s">
        <v>130</v>
      </c>
      <c r="V1677" t="s">
        <v>131</v>
      </c>
      <c r="W1677">
        <v>0</v>
      </c>
      <c r="X1677">
        <v>0</v>
      </c>
      <c r="Y1677">
        <v>0</v>
      </c>
      <c r="Z1677">
        <v>0</v>
      </c>
      <c r="AA1677">
        <v>0</v>
      </c>
      <c r="AB1677">
        <v>0</v>
      </c>
      <c r="AC1677">
        <v>3</v>
      </c>
      <c r="AD1677">
        <v>2022</v>
      </c>
      <c r="AH1677">
        <v>9</v>
      </c>
      <c r="AI1677" t="s">
        <v>6031</v>
      </c>
      <c r="AJ1677" t="s">
        <v>133</v>
      </c>
      <c r="AK1677" t="s">
        <v>171</v>
      </c>
      <c r="AL1677">
        <v>0</v>
      </c>
      <c r="AM1677">
        <v>0</v>
      </c>
      <c r="AN1677">
        <v>0</v>
      </c>
      <c r="AO1677">
        <v>0</v>
      </c>
      <c r="AP1677">
        <v>0</v>
      </c>
      <c r="AQ1677">
        <v>0</v>
      </c>
      <c r="AR1677">
        <v>0</v>
      </c>
      <c r="AS1677">
        <v>0</v>
      </c>
      <c r="AT1677">
        <v>0</v>
      </c>
      <c r="AU1677">
        <v>0</v>
      </c>
      <c r="AV1677">
        <v>0</v>
      </c>
      <c r="AW1677">
        <v>0</v>
      </c>
      <c r="AX1677">
        <v>0</v>
      </c>
      <c r="AY1677">
        <v>0</v>
      </c>
      <c r="AZ1677">
        <v>0</v>
      </c>
      <c r="BA1677">
        <v>0</v>
      </c>
      <c r="BB1677" t="s">
        <v>162</v>
      </c>
      <c r="BC1677" t="s">
        <v>166</v>
      </c>
      <c r="BD1677">
        <v>0</v>
      </c>
      <c r="BE1677">
        <v>0</v>
      </c>
    </row>
    <row r="1678" spans="1:57" x14ac:dyDescent="0.35">
      <c r="A1678" s="193">
        <v>4869</v>
      </c>
      <c r="B1678">
        <v>3131</v>
      </c>
      <c r="C1678" s="194" t="s">
        <v>190</v>
      </c>
      <c r="D1678" t="s">
        <v>294</v>
      </c>
      <c r="E1678" t="s">
        <v>6032</v>
      </c>
      <c r="F1678" t="s">
        <v>86</v>
      </c>
      <c r="G1678">
        <v>1</v>
      </c>
      <c r="H1678">
        <v>0</v>
      </c>
      <c r="I1678">
        <v>0</v>
      </c>
      <c r="J1678">
        <v>0</v>
      </c>
      <c r="K1678">
        <v>0</v>
      </c>
      <c r="L1678">
        <v>0</v>
      </c>
      <c r="M1678" t="s">
        <v>6033</v>
      </c>
      <c r="N1678" s="165">
        <v>44797.843113425923</v>
      </c>
      <c r="O1678" s="195">
        <f t="shared" si="26"/>
        <v>44795</v>
      </c>
      <c r="P1678">
        <v>0</v>
      </c>
      <c r="Q1678" t="s">
        <v>9152</v>
      </c>
      <c r="R1678">
        <v>0</v>
      </c>
      <c r="S1678">
        <v>0</v>
      </c>
      <c r="T1678" t="s">
        <v>6034</v>
      </c>
      <c r="U1678" t="s">
        <v>130</v>
      </c>
      <c r="V1678" t="s">
        <v>131</v>
      </c>
      <c r="W1678">
        <v>0</v>
      </c>
      <c r="X1678">
        <v>0</v>
      </c>
      <c r="Y1678">
        <v>0</v>
      </c>
      <c r="Z1678">
        <v>0</v>
      </c>
      <c r="AA1678">
        <v>0</v>
      </c>
      <c r="AB1678">
        <v>0</v>
      </c>
      <c r="AC1678">
        <v>8</v>
      </c>
      <c r="AD1678">
        <v>2022</v>
      </c>
      <c r="AF1678" t="s">
        <v>635</v>
      </c>
      <c r="AH1678">
        <v>24</v>
      </c>
      <c r="AI1678" t="s">
        <v>6035</v>
      </c>
      <c r="AJ1678" t="s">
        <v>200</v>
      </c>
      <c r="AK1678" t="s">
        <v>134</v>
      </c>
      <c r="AL1678">
        <v>0</v>
      </c>
      <c r="AM1678">
        <v>0</v>
      </c>
      <c r="AN1678">
        <v>0</v>
      </c>
      <c r="AO1678">
        <v>0</v>
      </c>
      <c r="AP1678">
        <v>0</v>
      </c>
      <c r="AQ1678">
        <v>1</v>
      </c>
      <c r="AR1678">
        <v>0</v>
      </c>
      <c r="AS1678">
        <v>0</v>
      </c>
      <c r="AT1678">
        <v>0</v>
      </c>
      <c r="AU1678">
        <v>0</v>
      </c>
      <c r="AV1678">
        <v>0</v>
      </c>
      <c r="AW1678">
        <v>0</v>
      </c>
      <c r="AX1678">
        <v>0</v>
      </c>
      <c r="AY1678">
        <v>0</v>
      </c>
      <c r="AZ1678">
        <v>0</v>
      </c>
      <c r="BA1678">
        <v>0</v>
      </c>
      <c r="BC1678" t="s">
        <v>153</v>
      </c>
      <c r="BD1678">
        <v>0</v>
      </c>
      <c r="BE1678">
        <v>0</v>
      </c>
    </row>
    <row r="1679" spans="1:57" x14ac:dyDescent="0.35">
      <c r="A1679" s="193">
        <v>7</v>
      </c>
      <c r="B1679">
        <v>6784</v>
      </c>
      <c r="C1679" s="194" t="s">
        <v>125</v>
      </c>
      <c r="D1679" t="s">
        <v>366</v>
      </c>
      <c r="E1679" t="s">
        <v>9153</v>
      </c>
      <c r="F1679" t="s">
        <v>86</v>
      </c>
      <c r="G1679">
        <v>1</v>
      </c>
      <c r="H1679">
        <v>0</v>
      </c>
      <c r="I1679">
        <v>165</v>
      </c>
      <c r="J1679">
        <v>0</v>
      </c>
      <c r="K1679">
        <v>15</v>
      </c>
      <c r="L1679">
        <v>180</v>
      </c>
      <c r="M1679" t="s">
        <v>9154</v>
      </c>
      <c r="N1679" s="165">
        <v>44830.813472222217</v>
      </c>
      <c r="O1679" s="195">
        <f t="shared" si="26"/>
        <v>44830</v>
      </c>
      <c r="P1679">
        <v>0</v>
      </c>
      <c r="Q1679" t="s">
        <v>7479</v>
      </c>
      <c r="R1679">
        <v>0</v>
      </c>
      <c r="S1679">
        <v>0</v>
      </c>
      <c r="T1679" t="s">
        <v>369</v>
      </c>
      <c r="U1679" t="s">
        <v>130</v>
      </c>
      <c r="V1679" t="s">
        <v>131</v>
      </c>
      <c r="W1679">
        <v>0</v>
      </c>
      <c r="X1679">
        <v>0</v>
      </c>
      <c r="Y1679">
        <v>0</v>
      </c>
      <c r="Z1679">
        <v>0</v>
      </c>
      <c r="AA1679">
        <v>0</v>
      </c>
      <c r="AB1679">
        <v>1</v>
      </c>
      <c r="AC1679">
        <v>9</v>
      </c>
      <c r="AD1679">
        <v>2022</v>
      </c>
      <c r="AE1679" t="s">
        <v>9155</v>
      </c>
      <c r="AH1679">
        <v>26</v>
      </c>
      <c r="AI1679" t="s">
        <v>9156</v>
      </c>
      <c r="AJ1679" t="s">
        <v>160</v>
      </c>
      <c r="AK1679" t="s">
        <v>161</v>
      </c>
      <c r="AL1679">
        <v>0</v>
      </c>
      <c r="AM1679">
        <v>0</v>
      </c>
      <c r="AN1679">
        <v>0</v>
      </c>
      <c r="AO1679">
        <v>0</v>
      </c>
      <c r="AP1679">
        <v>1</v>
      </c>
      <c r="AQ1679">
        <v>0</v>
      </c>
      <c r="AR1679">
        <v>0</v>
      </c>
      <c r="AS1679">
        <v>0</v>
      </c>
      <c r="AT1679">
        <v>0</v>
      </c>
      <c r="AU1679">
        <v>0</v>
      </c>
      <c r="AV1679">
        <v>0</v>
      </c>
      <c r="AW1679">
        <v>0</v>
      </c>
      <c r="AX1679">
        <v>0</v>
      </c>
      <c r="AY1679">
        <v>0</v>
      </c>
      <c r="AZ1679">
        <v>0</v>
      </c>
      <c r="BA1679">
        <v>0</v>
      </c>
      <c r="BB1679" t="s">
        <v>178</v>
      </c>
      <c r="BC1679" t="s">
        <v>166</v>
      </c>
      <c r="BD1679">
        <v>0</v>
      </c>
      <c r="BE1679">
        <v>0</v>
      </c>
    </row>
    <row r="1680" spans="1:57" x14ac:dyDescent="0.35">
      <c r="A1680" s="193">
        <v>6</v>
      </c>
      <c r="B1680">
        <v>6982</v>
      </c>
      <c r="C1680" s="194" t="s">
        <v>7480</v>
      </c>
      <c r="D1680" t="s">
        <v>366</v>
      </c>
      <c r="E1680" t="s">
        <v>9153</v>
      </c>
      <c r="F1680" t="s">
        <v>86</v>
      </c>
      <c r="G1680">
        <v>1</v>
      </c>
      <c r="H1680">
        <v>0</v>
      </c>
      <c r="I1680">
        <v>165</v>
      </c>
      <c r="J1680">
        <v>0</v>
      </c>
      <c r="K1680">
        <v>0</v>
      </c>
      <c r="L1680">
        <v>165</v>
      </c>
      <c r="M1680" t="s">
        <v>9154</v>
      </c>
      <c r="N1680" s="165">
        <v>44830.771805555552</v>
      </c>
      <c r="O1680" s="195">
        <f t="shared" si="26"/>
        <v>44830</v>
      </c>
      <c r="P1680">
        <v>165</v>
      </c>
      <c r="Q1680" t="s">
        <v>7481</v>
      </c>
      <c r="R1680">
        <v>0</v>
      </c>
      <c r="S1680">
        <v>0</v>
      </c>
      <c r="T1680" t="s">
        <v>369</v>
      </c>
      <c r="U1680" t="s">
        <v>130</v>
      </c>
      <c r="V1680" t="s">
        <v>131</v>
      </c>
      <c r="W1680">
        <v>0</v>
      </c>
      <c r="X1680">
        <v>0</v>
      </c>
      <c r="Y1680">
        <v>0</v>
      </c>
      <c r="Z1680">
        <v>0</v>
      </c>
      <c r="AA1680">
        <v>0</v>
      </c>
      <c r="AB1680">
        <v>1</v>
      </c>
      <c r="AC1680">
        <v>9</v>
      </c>
      <c r="AD1680">
        <v>2022</v>
      </c>
      <c r="AE1680" t="s">
        <v>9155</v>
      </c>
      <c r="AH1680">
        <v>26</v>
      </c>
      <c r="AI1680" t="s">
        <v>9156</v>
      </c>
      <c r="AJ1680" t="s">
        <v>160</v>
      </c>
      <c r="AK1680" t="s">
        <v>161</v>
      </c>
      <c r="AL1680">
        <v>0</v>
      </c>
      <c r="AM1680">
        <v>0</v>
      </c>
      <c r="AN1680">
        <v>0</v>
      </c>
      <c r="AO1680">
        <v>0</v>
      </c>
      <c r="AP1680">
        <v>1</v>
      </c>
      <c r="AQ1680">
        <v>0</v>
      </c>
      <c r="AR1680">
        <v>0</v>
      </c>
      <c r="AS1680">
        <v>0</v>
      </c>
      <c r="AT1680">
        <v>0</v>
      </c>
      <c r="AU1680">
        <v>0</v>
      </c>
      <c r="AV1680">
        <v>0</v>
      </c>
      <c r="AW1680">
        <v>0</v>
      </c>
      <c r="AX1680">
        <v>0</v>
      </c>
      <c r="AY1680">
        <v>0</v>
      </c>
      <c r="AZ1680">
        <v>0</v>
      </c>
      <c r="BA1680">
        <v>0</v>
      </c>
      <c r="BB1680" t="s">
        <v>178</v>
      </c>
      <c r="BC1680" t="s">
        <v>166</v>
      </c>
      <c r="BD1680">
        <v>0</v>
      </c>
      <c r="BE1680">
        <v>0</v>
      </c>
    </row>
    <row r="1681" spans="1:57" x14ac:dyDescent="0.35">
      <c r="A1681" s="193">
        <v>4420</v>
      </c>
      <c r="B1681">
        <v>2813</v>
      </c>
      <c r="C1681" s="194" t="s">
        <v>190</v>
      </c>
      <c r="D1681" t="s">
        <v>294</v>
      </c>
      <c r="E1681" t="s">
        <v>6036</v>
      </c>
      <c r="F1681" t="s">
        <v>85</v>
      </c>
      <c r="G1681">
        <v>1</v>
      </c>
      <c r="H1681">
        <v>0</v>
      </c>
      <c r="I1681">
        <v>0</v>
      </c>
      <c r="J1681">
        <v>0</v>
      </c>
      <c r="K1681">
        <v>0</v>
      </c>
      <c r="L1681">
        <v>0</v>
      </c>
      <c r="M1681" t="s">
        <v>6037</v>
      </c>
      <c r="N1681" s="165">
        <v>44778.954525462963</v>
      </c>
      <c r="O1681" s="195">
        <f t="shared" si="26"/>
        <v>44774</v>
      </c>
      <c r="P1681">
        <v>0</v>
      </c>
      <c r="Q1681" t="s">
        <v>9157</v>
      </c>
      <c r="R1681">
        <v>54</v>
      </c>
      <c r="S1681">
        <v>111</v>
      </c>
      <c r="T1681" t="s">
        <v>6038</v>
      </c>
      <c r="U1681" t="s">
        <v>130</v>
      </c>
      <c r="V1681" t="s">
        <v>131</v>
      </c>
      <c r="W1681">
        <v>1</v>
      </c>
      <c r="X1681">
        <v>0</v>
      </c>
      <c r="Y1681">
        <v>0</v>
      </c>
      <c r="Z1681">
        <v>0</v>
      </c>
      <c r="AA1681">
        <v>0</v>
      </c>
      <c r="AB1681">
        <v>0</v>
      </c>
      <c r="AC1681">
        <v>8</v>
      </c>
      <c r="AD1681">
        <v>2022</v>
      </c>
      <c r="AG1681" t="s">
        <v>6039</v>
      </c>
      <c r="AH1681">
        <v>5</v>
      </c>
      <c r="AI1681" t="s">
        <v>6040</v>
      </c>
      <c r="AJ1681" t="s">
        <v>252</v>
      </c>
      <c r="AK1681" t="s">
        <v>134</v>
      </c>
      <c r="AL1681">
        <v>0</v>
      </c>
      <c r="AM1681">
        <v>0</v>
      </c>
      <c r="AN1681">
        <v>0</v>
      </c>
      <c r="AO1681">
        <v>0</v>
      </c>
      <c r="AP1681">
        <v>0</v>
      </c>
      <c r="AQ1681">
        <v>0</v>
      </c>
      <c r="AR1681">
        <v>0</v>
      </c>
      <c r="AS1681">
        <v>0</v>
      </c>
      <c r="AT1681">
        <v>0</v>
      </c>
      <c r="AU1681">
        <v>0</v>
      </c>
      <c r="AV1681">
        <v>0</v>
      </c>
      <c r="AW1681">
        <v>0</v>
      </c>
      <c r="AX1681">
        <v>0</v>
      </c>
      <c r="AY1681">
        <v>0</v>
      </c>
      <c r="AZ1681">
        <v>0</v>
      </c>
      <c r="BA1681">
        <v>1</v>
      </c>
      <c r="BB1681" t="s">
        <v>172</v>
      </c>
      <c r="BC1681" t="s">
        <v>153</v>
      </c>
      <c r="BD1681">
        <v>0</v>
      </c>
      <c r="BE1681">
        <v>0</v>
      </c>
    </row>
    <row r="1682" spans="1:57" x14ac:dyDescent="0.35">
      <c r="A1682" s="193">
        <v>4579</v>
      </c>
      <c r="B1682">
        <v>2847</v>
      </c>
      <c r="C1682" s="194" t="s">
        <v>190</v>
      </c>
      <c r="D1682" t="s">
        <v>294</v>
      </c>
      <c r="E1682" t="s">
        <v>6041</v>
      </c>
      <c r="F1682" t="s">
        <v>86</v>
      </c>
      <c r="G1682">
        <v>1</v>
      </c>
      <c r="H1682">
        <v>0</v>
      </c>
      <c r="I1682">
        <v>2</v>
      </c>
      <c r="J1682">
        <v>0</v>
      </c>
      <c r="K1682">
        <v>0</v>
      </c>
      <c r="L1682">
        <v>2</v>
      </c>
      <c r="M1682" t="s">
        <v>6042</v>
      </c>
      <c r="N1682" s="165">
        <v>44786.927708333344</v>
      </c>
      <c r="O1682" s="195">
        <f t="shared" si="26"/>
        <v>44781</v>
      </c>
      <c r="P1682">
        <v>0</v>
      </c>
      <c r="Q1682" t="s">
        <v>9158</v>
      </c>
      <c r="R1682">
        <v>7</v>
      </c>
      <c r="S1682">
        <v>64</v>
      </c>
      <c r="T1682" t="s">
        <v>6043</v>
      </c>
      <c r="U1682" t="s">
        <v>130</v>
      </c>
      <c r="V1682" t="s">
        <v>131</v>
      </c>
      <c r="W1682">
        <v>0</v>
      </c>
      <c r="X1682">
        <v>0</v>
      </c>
      <c r="Y1682">
        <v>0</v>
      </c>
      <c r="Z1682">
        <v>0</v>
      </c>
      <c r="AA1682">
        <v>0</v>
      </c>
      <c r="AB1682">
        <v>0</v>
      </c>
      <c r="AC1682">
        <v>8</v>
      </c>
      <c r="AD1682">
        <v>2022</v>
      </c>
      <c r="AG1682" t="s">
        <v>6044</v>
      </c>
      <c r="AH1682">
        <v>13</v>
      </c>
      <c r="AI1682" t="s">
        <v>6045</v>
      </c>
      <c r="AJ1682" t="s">
        <v>160</v>
      </c>
      <c r="AK1682" t="s">
        <v>134</v>
      </c>
      <c r="AL1682">
        <v>0</v>
      </c>
      <c r="AM1682">
        <v>0</v>
      </c>
      <c r="AN1682">
        <v>1</v>
      </c>
      <c r="AO1682">
        <v>0</v>
      </c>
      <c r="AP1682">
        <v>0</v>
      </c>
      <c r="AQ1682">
        <v>0</v>
      </c>
      <c r="AR1682">
        <v>0</v>
      </c>
      <c r="AS1682">
        <v>0</v>
      </c>
      <c r="AT1682">
        <v>0</v>
      </c>
      <c r="AU1682">
        <v>0</v>
      </c>
      <c r="AV1682">
        <v>0</v>
      </c>
      <c r="AW1682">
        <v>0</v>
      </c>
      <c r="AX1682">
        <v>0</v>
      </c>
      <c r="AY1682">
        <v>0</v>
      </c>
      <c r="AZ1682">
        <v>0</v>
      </c>
      <c r="BA1682">
        <v>0</v>
      </c>
      <c r="BB1682" t="s">
        <v>195</v>
      </c>
      <c r="BC1682" t="s">
        <v>166</v>
      </c>
      <c r="BD1682">
        <v>0</v>
      </c>
      <c r="BE1682">
        <v>0</v>
      </c>
    </row>
    <row r="1683" spans="1:57" x14ac:dyDescent="0.35">
      <c r="A1683" s="193">
        <v>1186</v>
      </c>
      <c r="B1683">
        <v>77</v>
      </c>
      <c r="C1683" s="194" t="s">
        <v>125</v>
      </c>
      <c r="D1683" t="s">
        <v>366</v>
      </c>
      <c r="E1683" t="s">
        <v>6046</v>
      </c>
      <c r="F1683" t="s">
        <v>86</v>
      </c>
      <c r="G1683">
        <v>1</v>
      </c>
      <c r="H1683">
        <v>0</v>
      </c>
      <c r="I1683">
        <v>0</v>
      </c>
      <c r="J1683">
        <v>0</v>
      </c>
      <c r="K1683">
        <v>0</v>
      </c>
      <c r="L1683">
        <v>0</v>
      </c>
      <c r="M1683" t="s">
        <v>6047</v>
      </c>
      <c r="N1683" s="165">
        <v>44720.855127314811</v>
      </c>
      <c r="O1683" s="195">
        <f t="shared" si="26"/>
        <v>44718</v>
      </c>
      <c r="P1683">
        <v>0</v>
      </c>
      <c r="Q1683" t="s">
        <v>7479</v>
      </c>
      <c r="R1683">
        <v>0</v>
      </c>
      <c r="S1683">
        <v>0</v>
      </c>
      <c r="T1683" t="s">
        <v>369</v>
      </c>
      <c r="U1683" t="s">
        <v>130</v>
      </c>
      <c r="V1683" t="s">
        <v>131</v>
      </c>
      <c r="W1683">
        <v>0</v>
      </c>
      <c r="X1683">
        <v>0</v>
      </c>
      <c r="Y1683">
        <v>1</v>
      </c>
      <c r="Z1683">
        <v>0</v>
      </c>
      <c r="AA1683">
        <v>0</v>
      </c>
      <c r="AB1683">
        <v>1</v>
      </c>
      <c r="AC1683">
        <v>6</v>
      </c>
      <c r="AD1683">
        <v>2022</v>
      </c>
      <c r="AE1683" t="s">
        <v>6048</v>
      </c>
      <c r="AH1683">
        <v>8</v>
      </c>
      <c r="AI1683" t="s">
        <v>6049</v>
      </c>
      <c r="AJ1683" t="s">
        <v>152</v>
      </c>
      <c r="AK1683" t="s">
        <v>7423</v>
      </c>
      <c r="AL1683">
        <v>0</v>
      </c>
      <c r="AM1683">
        <v>0</v>
      </c>
      <c r="AN1683">
        <v>0</v>
      </c>
      <c r="AO1683">
        <v>0</v>
      </c>
      <c r="AP1683">
        <v>0</v>
      </c>
      <c r="AQ1683">
        <v>0</v>
      </c>
      <c r="AR1683">
        <v>0</v>
      </c>
      <c r="AS1683">
        <v>0</v>
      </c>
      <c r="AT1683">
        <v>0</v>
      </c>
      <c r="AU1683">
        <v>0</v>
      </c>
      <c r="AV1683">
        <v>0</v>
      </c>
      <c r="AW1683">
        <v>0</v>
      </c>
      <c r="AX1683">
        <v>0</v>
      </c>
      <c r="AY1683">
        <v>0</v>
      </c>
      <c r="AZ1683">
        <v>0</v>
      </c>
      <c r="BA1683">
        <v>0</v>
      </c>
      <c r="BB1683" t="s">
        <v>195</v>
      </c>
      <c r="BC1683" t="s">
        <v>166</v>
      </c>
      <c r="BD1683">
        <v>0</v>
      </c>
      <c r="BE1683">
        <v>0</v>
      </c>
    </row>
    <row r="1684" spans="1:57" x14ac:dyDescent="0.35">
      <c r="A1684" s="193">
        <v>1184</v>
      </c>
      <c r="B1684">
        <v>6874</v>
      </c>
      <c r="C1684" s="194" t="s">
        <v>7480</v>
      </c>
      <c r="D1684" t="s">
        <v>366</v>
      </c>
      <c r="E1684" t="s">
        <v>6046</v>
      </c>
      <c r="F1684" t="s">
        <v>86</v>
      </c>
      <c r="G1684">
        <v>1</v>
      </c>
      <c r="H1684">
        <v>0</v>
      </c>
      <c r="I1684">
        <v>0</v>
      </c>
      <c r="J1684">
        <v>0</v>
      </c>
      <c r="K1684">
        <v>0</v>
      </c>
      <c r="L1684">
        <v>0</v>
      </c>
      <c r="M1684" t="s">
        <v>6047</v>
      </c>
      <c r="N1684" s="165">
        <v>44720.813460648147</v>
      </c>
      <c r="O1684" s="195">
        <f t="shared" si="26"/>
        <v>44718</v>
      </c>
      <c r="P1684">
        <v>0</v>
      </c>
      <c r="Q1684" t="s">
        <v>7481</v>
      </c>
      <c r="R1684">
        <v>0</v>
      </c>
      <c r="S1684">
        <v>0</v>
      </c>
      <c r="T1684" t="s">
        <v>369</v>
      </c>
      <c r="U1684" t="s">
        <v>130</v>
      </c>
      <c r="V1684" t="s">
        <v>131</v>
      </c>
      <c r="W1684">
        <v>0</v>
      </c>
      <c r="X1684">
        <v>0</v>
      </c>
      <c r="Y1684">
        <v>1</v>
      </c>
      <c r="Z1684">
        <v>0</v>
      </c>
      <c r="AA1684">
        <v>0</v>
      </c>
      <c r="AB1684">
        <v>1</v>
      </c>
      <c r="AC1684">
        <v>6</v>
      </c>
      <c r="AD1684">
        <v>2022</v>
      </c>
      <c r="AE1684" t="s">
        <v>6048</v>
      </c>
      <c r="AH1684">
        <v>8</v>
      </c>
      <c r="AI1684" t="s">
        <v>6049</v>
      </c>
      <c r="AJ1684" t="s">
        <v>152</v>
      </c>
      <c r="AK1684" t="s">
        <v>7423</v>
      </c>
      <c r="AL1684">
        <v>0</v>
      </c>
      <c r="AM1684">
        <v>0</v>
      </c>
      <c r="AN1684">
        <v>0</v>
      </c>
      <c r="AO1684">
        <v>0</v>
      </c>
      <c r="AP1684">
        <v>0</v>
      </c>
      <c r="AQ1684">
        <v>0</v>
      </c>
      <c r="AR1684">
        <v>0</v>
      </c>
      <c r="AS1684">
        <v>0</v>
      </c>
      <c r="AT1684">
        <v>0</v>
      </c>
      <c r="AU1684">
        <v>0</v>
      </c>
      <c r="AV1684">
        <v>0</v>
      </c>
      <c r="AW1684">
        <v>0</v>
      </c>
      <c r="AX1684">
        <v>0</v>
      </c>
      <c r="AY1684">
        <v>0</v>
      </c>
      <c r="AZ1684">
        <v>0</v>
      </c>
      <c r="BA1684">
        <v>0</v>
      </c>
      <c r="BB1684" t="s">
        <v>195</v>
      </c>
      <c r="BC1684" t="s">
        <v>166</v>
      </c>
      <c r="BD1684">
        <v>0</v>
      </c>
      <c r="BE1684">
        <v>0</v>
      </c>
    </row>
    <row r="1685" spans="1:57" x14ac:dyDescent="0.35">
      <c r="A1685" s="193">
        <v>1121</v>
      </c>
      <c r="B1685">
        <v>97</v>
      </c>
      <c r="C1685" s="194" t="s">
        <v>125</v>
      </c>
      <c r="D1685" t="s">
        <v>366</v>
      </c>
      <c r="E1685" t="s">
        <v>6050</v>
      </c>
      <c r="F1685" t="s">
        <v>86</v>
      </c>
      <c r="G1685">
        <v>1</v>
      </c>
      <c r="H1685">
        <v>0</v>
      </c>
      <c r="I1685">
        <v>59</v>
      </c>
      <c r="J1685">
        <v>0</v>
      </c>
      <c r="K1685">
        <v>10</v>
      </c>
      <c r="L1685">
        <v>69</v>
      </c>
      <c r="M1685" t="s">
        <v>6051</v>
      </c>
      <c r="N1685" s="165">
        <v>44716.957256944443</v>
      </c>
      <c r="O1685" s="195">
        <f t="shared" si="26"/>
        <v>44711</v>
      </c>
      <c r="P1685">
        <v>0</v>
      </c>
      <c r="Q1685" t="s">
        <v>7479</v>
      </c>
      <c r="R1685">
        <v>0</v>
      </c>
      <c r="S1685">
        <v>0</v>
      </c>
      <c r="T1685" t="s">
        <v>369</v>
      </c>
      <c r="U1685" t="s">
        <v>130</v>
      </c>
      <c r="V1685" t="s">
        <v>131</v>
      </c>
      <c r="W1685">
        <v>0</v>
      </c>
      <c r="X1685">
        <v>0</v>
      </c>
      <c r="Y1685">
        <v>1</v>
      </c>
      <c r="Z1685">
        <v>0</v>
      </c>
      <c r="AA1685">
        <v>0</v>
      </c>
      <c r="AB1685">
        <v>1</v>
      </c>
      <c r="AC1685">
        <v>6</v>
      </c>
      <c r="AD1685">
        <v>2022</v>
      </c>
      <c r="AE1685" t="s">
        <v>6052</v>
      </c>
      <c r="AH1685">
        <v>4</v>
      </c>
      <c r="AI1685" t="s">
        <v>6053</v>
      </c>
      <c r="AJ1685" t="s">
        <v>200</v>
      </c>
      <c r="AK1685" t="s">
        <v>7423</v>
      </c>
      <c r="AL1685">
        <v>0</v>
      </c>
      <c r="AM1685">
        <v>0</v>
      </c>
      <c r="AN1685">
        <v>0</v>
      </c>
      <c r="AO1685">
        <v>0</v>
      </c>
      <c r="AP1685">
        <v>0</v>
      </c>
      <c r="AQ1685">
        <v>0</v>
      </c>
      <c r="AR1685">
        <v>0</v>
      </c>
      <c r="AS1685">
        <v>0</v>
      </c>
      <c r="AT1685">
        <v>0</v>
      </c>
      <c r="AU1685">
        <v>1</v>
      </c>
      <c r="AV1685">
        <v>0</v>
      </c>
      <c r="AW1685">
        <v>0</v>
      </c>
      <c r="AX1685">
        <v>0</v>
      </c>
      <c r="AY1685">
        <v>0</v>
      </c>
      <c r="AZ1685">
        <v>0</v>
      </c>
      <c r="BA1685">
        <v>0</v>
      </c>
      <c r="BB1685" t="s">
        <v>178</v>
      </c>
      <c r="BC1685" t="s">
        <v>166</v>
      </c>
      <c r="BD1685">
        <v>0</v>
      </c>
      <c r="BE1685">
        <v>0</v>
      </c>
    </row>
    <row r="1686" spans="1:57" x14ac:dyDescent="0.35">
      <c r="A1686" s="193">
        <v>1120</v>
      </c>
      <c r="B1686">
        <v>6892</v>
      </c>
      <c r="C1686" s="194" t="s">
        <v>7480</v>
      </c>
      <c r="D1686" t="s">
        <v>366</v>
      </c>
      <c r="E1686" t="s">
        <v>6050</v>
      </c>
      <c r="F1686" t="s">
        <v>86</v>
      </c>
      <c r="G1686">
        <v>1</v>
      </c>
      <c r="H1686">
        <v>0</v>
      </c>
      <c r="I1686">
        <v>59</v>
      </c>
      <c r="J1686">
        <v>0</v>
      </c>
      <c r="K1686">
        <v>0</v>
      </c>
      <c r="L1686">
        <v>59</v>
      </c>
      <c r="M1686" t="s">
        <v>6051</v>
      </c>
      <c r="N1686" s="165">
        <v>44716.915590277778</v>
      </c>
      <c r="O1686" s="195">
        <f t="shared" si="26"/>
        <v>44711</v>
      </c>
      <c r="P1686">
        <v>59</v>
      </c>
      <c r="Q1686" t="s">
        <v>7481</v>
      </c>
      <c r="R1686">
        <v>0</v>
      </c>
      <c r="S1686">
        <v>0</v>
      </c>
      <c r="T1686" t="s">
        <v>369</v>
      </c>
      <c r="U1686" t="s">
        <v>130</v>
      </c>
      <c r="V1686" t="s">
        <v>131</v>
      </c>
      <c r="W1686">
        <v>0</v>
      </c>
      <c r="X1686">
        <v>0</v>
      </c>
      <c r="Y1686">
        <v>1</v>
      </c>
      <c r="Z1686">
        <v>0</v>
      </c>
      <c r="AA1686">
        <v>0</v>
      </c>
      <c r="AB1686">
        <v>1</v>
      </c>
      <c r="AC1686">
        <v>6</v>
      </c>
      <c r="AD1686">
        <v>2022</v>
      </c>
      <c r="AE1686" t="s">
        <v>6052</v>
      </c>
      <c r="AH1686">
        <v>4</v>
      </c>
      <c r="AI1686" t="s">
        <v>6053</v>
      </c>
      <c r="AJ1686" t="s">
        <v>200</v>
      </c>
      <c r="AK1686" t="s">
        <v>7423</v>
      </c>
      <c r="AL1686">
        <v>0</v>
      </c>
      <c r="AM1686">
        <v>0</v>
      </c>
      <c r="AN1686">
        <v>0</v>
      </c>
      <c r="AO1686">
        <v>0</v>
      </c>
      <c r="AP1686">
        <v>0</v>
      </c>
      <c r="AQ1686">
        <v>0</v>
      </c>
      <c r="AR1686">
        <v>0</v>
      </c>
      <c r="AS1686">
        <v>0</v>
      </c>
      <c r="AT1686">
        <v>0</v>
      </c>
      <c r="AU1686">
        <v>1</v>
      </c>
      <c r="AV1686">
        <v>0</v>
      </c>
      <c r="AW1686">
        <v>0</v>
      </c>
      <c r="AX1686">
        <v>0</v>
      </c>
      <c r="AY1686">
        <v>0</v>
      </c>
      <c r="AZ1686">
        <v>0</v>
      </c>
      <c r="BA1686">
        <v>0</v>
      </c>
      <c r="BB1686" t="s">
        <v>178</v>
      </c>
      <c r="BC1686" t="s">
        <v>166</v>
      </c>
      <c r="BD1686">
        <v>0</v>
      </c>
      <c r="BE1686">
        <v>0</v>
      </c>
    </row>
    <row r="1687" spans="1:57" x14ac:dyDescent="0.35">
      <c r="A1687" s="193">
        <v>199</v>
      </c>
      <c r="B1687">
        <v>5571</v>
      </c>
      <c r="C1687" s="194" t="s">
        <v>190</v>
      </c>
      <c r="D1687" t="s">
        <v>97</v>
      </c>
      <c r="E1687" t="s">
        <v>6054</v>
      </c>
      <c r="F1687" t="s">
        <v>86</v>
      </c>
      <c r="G1687">
        <v>1</v>
      </c>
      <c r="H1687">
        <v>0</v>
      </c>
      <c r="I1687">
        <v>0</v>
      </c>
      <c r="J1687">
        <v>0</v>
      </c>
      <c r="K1687">
        <v>0</v>
      </c>
      <c r="L1687">
        <v>0</v>
      </c>
      <c r="M1687" t="s">
        <v>6055</v>
      </c>
      <c r="N1687" s="165">
        <v>44630.45894675926</v>
      </c>
      <c r="O1687" s="195">
        <f t="shared" si="26"/>
        <v>44627</v>
      </c>
      <c r="P1687">
        <v>0</v>
      </c>
      <c r="Q1687" t="s">
        <v>9159</v>
      </c>
      <c r="R1687">
        <v>0</v>
      </c>
      <c r="S1687">
        <v>0</v>
      </c>
      <c r="T1687" t="s">
        <v>6056</v>
      </c>
      <c r="U1687" t="s">
        <v>130</v>
      </c>
      <c r="V1687" t="s">
        <v>131</v>
      </c>
      <c r="W1687">
        <v>1</v>
      </c>
      <c r="X1687">
        <v>1</v>
      </c>
      <c r="Y1687">
        <v>0</v>
      </c>
      <c r="Z1687">
        <v>0</v>
      </c>
      <c r="AA1687">
        <v>0</v>
      </c>
      <c r="AB1687">
        <v>1</v>
      </c>
      <c r="AC1687">
        <v>3</v>
      </c>
      <c r="AD1687">
        <v>2022</v>
      </c>
      <c r="AH1687">
        <v>10</v>
      </c>
      <c r="AI1687" t="s">
        <v>6057</v>
      </c>
      <c r="AJ1687" t="s">
        <v>160</v>
      </c>
      <c r="AK1687" t="s">
        <v>171</v>
      </c>
      <c r="AL1687">
        <v>0</v>
      </c>
      <c r="AM1687">
        <v>0</v>
      </c>
      <c r="AN1687">
        <v>0</v>
      </c>
      <c r="AO1687">
        <v>0</v>
      </c>
      <c r="AP1687">
        <v>0</v>
      </c>
      <c r="AQ1687">
        <v>1</v>
      </c>
      <c r="AR1687">
        <v>0</v>
      </c>
      <c r="AS1687">
        <v>0</v>
      </c>
      <c r="AT1687">
        <v>0</v>
      </c>
      <c r="AU1687">
        <v>0</v>
      </c>
      <c r="AV1687">
        <v>0</v>
      </c>
      <c r="AW1687">
        <v>0</v>
      </c>
      <c r="AX1687">
        <v>0</v>
      </c>
      <c r="AY1687">
        <v>0</v>
      </c>
      <c r="AZ1687">
        <v>0</v>
      </c>
      <c r="BA1687">
        <v>0</v>
      </c>
      <c r="BB1687" t="s">
        <v>195</v>
      </c>
      <c r="BC1687" t="s">
        <v>166</v>
      </c>
      <c r="BD1687">
        <v>0</v>
      </c>
      <c r="BE1687">
        <v>0</v>
      </c>
    </row>
    <row r="1688" spans="1:57" x14ac:dyDescent="0.35">
      <c r="A1688" s="193">
        <v>1151</v>
      </c>
      <c r="B1688">
        <v>63</v>
      </c>
      <c r="C1688" s="194" t="s">
        <v>125</v>
      </c>
      <c r="D1688" t="s">
        <v>366</v>
      </c>
      <c r="E1688" t="s">
        <v>6058</v>
      </c>
      <c r="F1688" t="s">
        <v>86</v>
      </c>
      <c r="G1688">
        <v>1</v>
      </c>
      <c r="H1688">
        <v>0</v>
      </c>
      <c r="I1688">
        <v>316</v>
      </c>
      <c r="J1688">
        <v>0</v>
      </c>
      <c r="K1688">
        <v>2</v>
      </c>
      <c r="L1688">
        <v>318</v>
      </c>
      <c r="M1688" t="s">
        <v>6059</v>
      </c>
      <c r="N1688" s="165">
        <v>44719.598113425927</v>
      </c>
      <c r="O1688" s="195">
        <f t="shared" si="26"/>
        <v>44718</v>
      </c>
      <c r="P1688">
        <v>0</v>
      </c>
      <c r="Q1688" t="s">
        <v>7479</v>
      </c>
      <c r="R1688">
        <v>0</v>
      </c>
      <c r="S1688">
        <v>0</v>
      </c>
      <c r="T1688" t="s">
        <v>369</v>
      </c>
      <c r="U1688" t="s">
        <v>130</v>
      </c>
      <c r="V1688" t="s">
        <v>131</v>
      </c>
      <c r="W1688">
        <v>1</v>
      </c>
      <c r="X1688">
        <v>0</v>
      </c>
      <c r="Y1688">
        <v>1</v>
      </c>
      <c r="Z1688">
        <v>0</v>
      </c>
      <c r="AA1688">
        <v>0</v>
      </c>
      <c r="AB1688">
        <v>1</v>
      </c>
      <c r="AC1688">
        <v>6</v>
      </c>
      <c r="AD1688">
        <v>2022</v>
      </c>
      <c r="AE1688" t="s">
        <v>472</v>
      </c>
      <c r="AH1688">
        <v>7</v>
      </c>
      <c r="AI1688" t="s">
        <v>6060</v>
      </c>
      <c r="AJ1688" t="s">
        <v>160</v>
      </c>
      <c r="AK1688" t="s">
        <v>7423</v>
      </c>
      <c r="AL1688">
        <v>0</v>
      </c>
      <c r="AM1688">
        <v>0</v>
      </c>
      <c r="AN1688">
        <v>0</v>
      </c>
      <c r="AO1688">
        <v>0</v>
      </c>
      <c r="AP1688">
        <v>0</v>
      </c>
      <c r="AQ1688">
        <v>0</v>
      </c>
      <c r="AR1688">
        <v>0</v>
      </c>
      <c r="AS1688">
        <v>0</v>
      </c>
      <c r="AT1688">
        <v>0</v>
      </c>
      <c r="AU1688">
        <v>1</v>
      </c>
      <c r="AV1688">
        <v>0</v>
      </c>
      <c r="AW1688">
        <v>0</v>
      </c>
      <c r="AX1688">
        <v>0</v>
      </c>
      <c r="AY1688">
        <v>0</v>
      </c>
      <c r="AZ1688">
        <v>0</v>
      </c>
      <c r="BA1688">
        <v>0</v>
      </c>
      <c r="BB1688" t="s">
        <v>195</v>
      </c>
      <c r="BC1688" t="s">
        <v>166</v>
      </c>
      <c r="BD1688">
        <v>0</v>
      </c>
      <c r="BE1688">
        <v>0</v>
      </c>
    </row>
    <row r="1689" spans="1:57" x14ac:dyDescent="0.35">
      <c r="A1689" s="193">
        <v>1149</v>
      </c>
      <c r="B1689">
        <v>6888</v>
      </c>
      <c r="C1689" s="194" t="s">
        <v>7480</v>
      </c>
      <c r="D1689" t="s">
        <v>366</v>
      </c>
      <c r="E1689" t="s">
        <v>6058</v>
      </c>
      <c r="F1689" t="s">
        <v>86</v>
      </c>
      <c r="G1689">
        <v>1</v>
      </c>
      <c r="H1689">
        <v>0</v>
      </c>
      <c r="I1689">
        <v>316</v>
      </c>
      <c r="J1689">
        <v>0</v>
      </c>
      <c r="K1689">
        <v>0</v>
      </c>
      <c r="L1689">
        <v>316</v>
      </c>
      <c r="M1689" t="s">
        <v>6059</v>
      </c>
      <c r="N1689" s="165">
        <v>44719.556446759263</v>
      </c>
      <c r="O1689" s="195">
        <f t="shared" si="26"/>
        <v>44718</v>
      </c>
      <c r="P1689">
        <v>316</v>
      </c>
      <c r="Q1689" t="s">
        <v>7481</v>
      </c>
      <c r="R1689">
        <v>0</v>
      </c>
      <c r="S1689">
        <v>0</v>
      </c>
      <c r="T1689" t="s">
        <v>369</v>
      </c>
      <c r="U1689" t="s">
        <v>130</v>
      </c>
      <c r="V1689" t="s">
        <v>131</v>
      </c>
      <c r="W1689">
        <v>1</v>
      </c>
      <c r="X1689">
        <v>0</v>
      </c>
      <c r="Y1689">
        <v>1</v>
      </c>
      <c r="Z1689">
        <v>0</v>
      </c>
      <c r="AA1689">
        <v>0</v>
      </c>
      <c r="AB1689">
        <v>1</v>
      </c>
      <c r="AC1689">
        <v>6</v>
      </c>
      <c r="AD1689">
        <v>2022</v>
      </c>
      <c r="AE1689" t="s">
        <v>472</v>
      </c>
      <c r="AH1689">
        <v>7</v>
      </c>
      <c r="AI1689" t="s">
        <v>6060</v>
      </c>
      <c r="AJ1689" t="s">
        <v>160</v>
      </c>
      <c r="AK1689" t="s">
        <v>7423</v>
      </c>
      <c r="AL1689">
        <v>0</v>
      </c>
      <c r="AM1689">
        <v>0</v>
      </c>
      <c r="AN1689">
        <v>0</v>
      </c>
      <c r="AO1689">
        <v>0</v>
      </c>
      <c r="AP1689">
        <v>0</v>
      </c>
      <c r="AQ1689">
        <v>0</v>
      </c>
      <c r="AR1689">
        <v>0</v>
      </c>
      <c r="AS1689">
        <v>0</v>
      </c>
      <c r="AT1689">
        <v>0</v>
      </c>
      <c r="AU1689">
        <v>1</v>
      </c>
      <c r="AV1689">
        <v>0</v>
      </c>
      <c r="AW1689">
        <v>0</v>
      </c>
      <c r="AX1689">
        <v>0</v>
      </c>
      <c r="AY1689">
        <v>0</v>
      </c>
      <c r="AZ1689">
        <v>0</v>
      </c>
      <c r="BA1689">
        <v>0</v>
      </c>
      <c r="BB1689" t="s">
        <v>195</v>
      </c>
      <c r="BC1689" t="s">
        <v>166</v>
      </c>
      <c r="BD1689">
        <v>0</v>
      </c>
      <c r="BE1689">
        <v>0</v>
      </c>
    </row>
    <row r="1690" spans="1:57" x14ac:dyDescent="0.35">
      <c r="A1690" s="193">
        <v>4433</v>
      </c>
      <c r="B1690">
        <v>5894</v>
      </c>
      <c r="C1690" s="194" t="s">
        <v>190</v>
      </c>
      <c r="D1690" t="s">
        <v>97</v>
      </c>
      <c r="E1690" t="s">
        <v>6061</v>
      </c>
      <c r="F1690" t="s">
        <v>83</v>
      </c>
      <c r="G1690">
        <v>1</v>
      </c>
      <c r="H1690">
        <v>0</v>
      </c>
      <c r="I1690">
        <v>0</v>
      </c>
      <c r="J1690">
        <v>0</v>
      </c>
      <c r="K1690">
        <v>0</v>
      </c>
      <c r="L1690">
        <v>0</v>
      </c>
      <c r="M1690" t="s">
        <v>6062</v>
      </c>
      <c r="N1690" s="165">
        <v>44779.430555555547</v>
      </c>
      <c r="O1690" s="195">
        <f t="shared" si="26"/>
        <v>44774</v>
      </c>
      <c r="P1690">
        <v>0</v>
      </c>
      <c r="Q1690" t="s">
        <v>9160</v>
      </c>
      <c r="R1690">
        <v>0</v>
      </c>
      <c r="S1690">
        <v>0</v>
      </c>
      <c r="T1690" t="s">
        <v>6063</v>
      </c>
      <c r="U1690" t="s">
        <v>130</v>
      </c>
      <c r="V1690" t="s">
        <v>131</v>
      </c>
      <c r="W1690">
        <v>1</v>
      </c>
      <c r="X1690">
        <v>0</v>
      </c>
      <c r="Y1690">
        <v>0</v>
      </c>
      <c r="Z1690">
        <v>1</v>
      </c>
      <c r="AA1690">
        <v>0</v>
      </c>
      <c r="AB1690">
        <v>1</v>
      </c>
      <c r="AC1690">
        <v>8</v>
      </c>
      <c r="AD1690">
        <v>2022</v>
      </c>
      <c r="AH1690">
        <v>6</v>
      </c>
      <c r="AI1690" t="s">
        <v>6064</v>
      </c>
      <c r="AJ1690" t="s">
        <v>133</v>
      </c>
      <c r="AK1690" t="s">
        <v>171</v>
      </c>
      <c r="AL1690">
        <v>0</v>
      </c>
      <c r="AM1690">
        <v>0</v>
      </c>
      <c r="AN1690">
        <v>0</v>
      </c>
      <c r="AO1690">
        <v>0</v>
      </c>
      <c r="AP1690">
        <v>0</v>
      </c>
      <c r="AQ1690">
        <v>0</v>
      </c>
      <c r="AR1690">
        <v>0</v>
      </c>
      <c r="AS1690">
        <v>0</v>
      </c>
      <c r="AT1690">
        <v>0</v>
      </c>
      <c r="AU1690">
        <v>0</v>
      </c>
      <c r="AV1690">
        <v>0</v>
      </c>
      <c r="AW1690">
        <v>0</v>
      </c>
      <c r="AX1690">
        <v>0</v>
      </c>
      <c r="AY1690">
        <v>0</v>
      </c>
      <c r="AZ1690">
        <v>0</v>
      </c>
      <c r="BA1690">
        <v>0</v>
      </c>
      <c r="BB1690" t="s">
        <v>195</v>
      </c>
      <c r="BC1690" t="s">
        <v>166</v>
      </c>
      <c r="BD1690">
        <v>0</v>
      </c>
      <c r="BE1690">
        <v>0</v>
      </c>
    </row>
    <row r="1691" spans="1:57" x14ac:dyDescent="0.35">
      <c r="A1691" s="193">
        <v>475</v>
      </c>
      <c r="B1691">
        <v>6920</v>
      </c>
      <c r="C1691" s="194" t="s">
        <v>7480</v>
      </c>
      <c r="D1691" t="s">
        <v>366</v>
      </c>
      <c r="E1691" t="s">
        <v>6065</v>
      </c>
      <c r="F1691" t="s">
        <v>86</v>
      </c>
      <c r="G1691">
        <v>1</v>
      </c>
      <c r="H1691">
        <v>0</v>
      </c>
      <c r="I1691">
        <v>2</v>
      </c>
      <c r="J1691">
        <v>0</v>
      </c>
      <c r="K1691">
        <v>0</v>
      </c>
      <c r="L1691">
        <v>2</v>
      </c>
      <c r="M1691" t="s">
        <v>6066</v>
      </c>
      <c r="N1691" s="165">
        <v>44657.607430555552</v>
      </c>
      <c r="O1691" s="195">
        <f t="shared" si="26"/>
        <v>44655</v>
      </c>
      <c r="P1691">
        <v>2</v>
      </c>
      <c r="Q1691" t="s">
        <v>7481</v>
      </c>
      <c r="R1691">
        <v>0</v>
      </c>
      <c r="S1691">
        <v>0</v>
      </c>
      <c r="T1691" t="s">
        <v>369</v>
      </c>
      <c r="U1691" t="s">
        <v>130</v>
      </c>
      <c r="V1691" t="s">
        <v>131</v>
      </c>
      <c r="W1691">
        <v>0</v>
      </c>
      <c r="X1691">
        <v>0</v>
      </c>
      <c r="Y1691">
        <v>0</v>
      </c>
      <c r="Z1691">
        <v>0</v>
      </c>
      <c r="AA1691">
        <v>0</v>
      </c>
      <c r="AB1691">
        <v>0</v>
      </c>
      <c r="AC1691">
        <v>4</v>
      </c>
      <c r="AD1691">
        <v>2022</v>
      </c>
      <c r="AE1691" t="s">
        <v>6067</v>
      </c>
      <c r="AH1691">
        <v>6</v>
      </c>
      <c r="AI1691" t="s">
        <v>6068</v>
      </c>
      <c r="AJ1691" t="s">
        <v>160</v>
      </c>
      <c r="AK1691" t="s">
        <v>161</v>
      </c>
      <c r="AL1691">
        <v>0</v>
      </c>
      <c r="AM1691">
        <v>0</v>
      </c>
      <c r="AN1691">
        <v>0</v>
      </c>
      <c r="AO1691">
        <v>0</v>
      </c>
      <c r="AP1691">
        <v>0</v>
      </c>
      <c r="AQ1691">
        <v>0</v>
      </c>
      <c r="AR1691">
        <v>0</v>
      </c>
      <c r="AS1691">
        <v>0</v>
      </c>
      <c r="AT1691">
        <v>0</v>
      </c>
      <c r="AU1691">
        <v>0</v>
      </c>
      <c r="AV1691">
        <v>0</v>
      </c>
      <c r="AW1691">
        <v>0</v>
      </c>
      <c r="AX1691">
        <v>1</v>
      </c>
      <c r="AY1691">
        <v>0</v>
      </c>
      <c r="AZ1691">
        <v>0</v>
      </c>
      <c r="BA1691">
        <v>0</v>
      </c>
      <c r="BB1691" t="s">
        <v>195</v>
      </c>
      <c r="BC1691" t="s">
        <v>166</v>
      </c>
      <c r="BD1691">
        <v>0</v>
      </c>
      <c r="BE1691">
        <v>1</v>
      </c>
    </row>
    <row r="1692" spans="1:57" x14ac:dyDescent="0.35">
      <c r="A1692" s="193">
        <v>1046</v>
      </c>
      <c r="B1692">
        <v>261</v>
      </c>
      <c r="C1692" s="194" t="s">
        <v>125</v>
      </c>
      <c r="D1692" t="s">
        <v>126</v>
      </c>
      <c r="E1692" t="s">
        <v>6069</v>
      </c>
      <c r="F1692" t="s">
        <v>83</v>
      </c>
      <c r="G1692">
        <v>1</v>
      </c>
      <c r="H1692">
        <v>0</v>
      </c>
      <c r="I1692">
        <v>0</v>
      </c>
      <c r="J1692">
        <v>0</v>
      </c>
      <c r="K1692">
        <v>0</v>
      </c>
      <c r="L1692">
        <v>4</v>
      </c>
      <c r="M1692" t="s">
        <v>6070</v>
      </c>
      <c r="N1692" s="165">
        <v>44709.243425925917</v>
      </c>
      <c r="O1692" s="195">
        <f t="shared" si="26"/>
        <v>44704</v>
      </c>
      <c r="P1692">
        <v>0</v>
      </c>
      <c r="Q1692" t="s">
        <v>6071</v>
      </c>
      <c r="R1692">
        <v>0</v>
      </c>
      <c r="S1692">
        <v>0</v>
      </c>
      <c r="T1692" t="s">
        <v>6071</v>
      </c>
      <c r="U1692" t="s">
        <v>130</v>
      </c>
      <c r="V1692" t="s">
        <v>131</v>
      </c>
      <c r="W1692">
        <v>0</v>
      </c>
      <c r="X1692">
        <v>0</v>
      </c>
      <c r="Y1692">
        <v>0</v>
      </c>
      <c r="Z1692">
        <v>0</v>
      </c>
      <c r="AA1692">
        <v>0</v>
      </c>
      <c r="AB1692">
        <v>0</v>
      </c>
      <c r="AC1692">
        <v>5</v>
      </c>
      <c r="AD1692">
        <v>2022</v>
      </c>
      <c r="AH1692">
        <v>28</v>
      </c>
      <c r="AI1692" t="s">
        <v>6072</v>
      </c>
      <c r="AJ1692" t="s">
        <v>133</v>
      </c>
      <c r="AK1692" t="s">
        <v>134</v>
      </c>
      <c r="AL1692">
        <v>0</v>
      </c>
      <c r="AM1692">
        <v>0</v>
      </c>
      <c r="AN1692">
        <v>0</v>
      </c>
      <c r="AO1692">
        <v>0</v>
      </c>
      <c r="AP1692">
        <v>0</v>
      </c>
      <c r="AQ1692">
        <v>0</v>
      </c>
      <c r="AR1692">
        <v>0</v>
      </c>
      <c r="AS1692">
        <v>0</v>
      </c>
      <c r="AT1692">
        <v>0</v>
      </c>
      <c r="AU1692">
        <v>0</v>
      </c>
      <c r="AV1692">
        <v>0</v>
      </c>
      <c r="AW1692">
        <v>0</v>
      </c>
      <c r="AX1692">
        <v>0</v>
      </c>
      <c r="AY1692">
        <v>0</v>
      </c>
      <c r="AZ1692">
        <v>0</v>
      </c>
      <c r="BA1692">
        <v>0</v>
      </c>
      <c r="BB1692" t="s">
        <v>162</v>
      </c>
      <c r="BC1692" t="s">
        <v>166</v>
      </c>
      <c r="BD1692">
        <v>0</v>
      </c>
      <c r="BE1692">
        <v>0</v>
      </c>
    </row>
    <row r="1693" spans="1:57" x14ac:dyDescent="0.35">
      <c r="A1693" s="193">
        <v>996</v>
      </c>
      <c r="B1693">
        <v>6900</v>
      </c>
      <c r="C1693" s="194" t="s">
        <v>7480</v>
      </c>
      <c r="D1693" t="s">
        <v>366</v>
      </c>
      <c r="E1693" t="s">
        <v>6073</v>
      </c>
      <c r="F1693" t="s">
        <v>86</v>
      </c>
      <c r="G1693">
        <v>1</v>
      </c>
      <c r="H1693">
        <v>0</v>
      </c>
      <c r="I1693">
        <v>6</v>
      </c>
      <c r="J1693">
        <v>0</v>
      </c>
      <c r="K1693">
        <v>0</v>
      </c>
      <c r="L1693">
        <v>6</v>
      </c>
      <c r="M1693" t="s">
        <v>6074</v>
      </c>
      <c r="N1693" s="165">
        <v>44700.916331018518</v>
      </c>
      <c r="O1693" s="195">
        <f t="shared" si="26"/>
        <v>44697</v>
      </c>
      <c r="P1693">
        <v>6</v>
      </c>
      <c r="Q1693" t="s">
        <v>7481</v>
      </c>
      <c r="R1693">
        <v>0</v>
      </c>
      <c r="S1693">
        <v>0</v>
      </c>
      <c r="T1693" t="s">
        <v>369</v>
      </c>
      <c r="U1693" t="s">
        <v>130</v>
      </c>
      <c r="V1693" t="s">
        <v>131</v>
      </c>
      <c r="W1693">
        <v>1</v>
      </c>
      <c r="X1693">
        <v>0</v>
      </c>
      <c r="Y1693">
        <v>0</v>
      </c>
      <c r="Z1693">
        <v>0</v>
      </c>
      <c r="AA1693">
        <v>0</v>
      </c>
      <c r="AB1693">
        <v>0</v>
      </c>
      <c r="AC1693">
        <v>5</v>
      </c>
      <c r="AD1693">
        <v>2022</v>
      </c>
      <c r="AE1693" t="s">
        <v>6075</v>
      </c>
      <c r="AH1693">
        <v>19</v>
      </c>
      <c r="AI1693" t="s">
        <v>6076</v>
      </c>
      <c r="AJ1693" t="s">
        <v>160</v>
      </c>
      <c r="AK1693" t="s">
        <v>161</v>
      </c>
      <c r="AL1693">
        <v>0</v>
      </c>
      <c r="AM1693">
        <v>0</v>
      </c>
      <c r="AN1693">
        <v>0</v>
      </c>
      <c r="AO1693">
        <v>0</v>
      </c>
      <c r="AP1693">
        <v>0</v>
      </c>
      <c r="AQ1693">
        <v>0</v>
      </c>
      <c r="AR1693">
        <v>0</v>
      </c>
      <c r="AS1693">
        <v>0</v>
      </c>
      <c r="AT1693">
        <v>0</v>
      </c>
      <c r="AU1693">
        <v>0</v>
      </c>
      <c r="AV1693">
        <v>0</v>
      </c>
      <c r="AW1693">
        <v>0</v>
      </c>
      <c r="AX1693">
        <v>0</v>
      </c>
      <c r="AY1693">
        <v>0</v>
      </c>
      <c r="AZ1693">
        <v>0</v>
      </c>
      <c r="BA1693">
        <v>1</v>
      </c>
      <c r="BB1693" t="s">
        <v>178</v>
      </c>
      <c r="BC1693" t="s">
        <v>166</v>
      </c>
      <c r="BD1693">
        <v>0</v>
      </c>
      <c r="BE1693">
        <v>0</v>
      </c>
    </row>
    <row r="1694" spans="1:57" x14ac:dyDescent="0.35">
      <c r="A1694" s="193">
        <v>4313</v>
      </c>
      <c r="B1694">
        <v>3054</v>
      </c>
      <c r="C1694" s="194" t="s">
        <v>125</v>
      </c>
      <c r="D1694" t="s">
        <v>294</v>
      </c>
      <c r="E1694" t="s">
        <v>6077</v>
      </c>
      <c r="F1694" t="s">
        <v>86</v>
      </c>
      <c r="G1694">
        <v>1</v>
      </c>
      <c r="H1694">
        <v>0</v>
      </c>
      <c r="I1694">
        <v>0</v>
      </c>
      <c r="J1694">
        <v>0</v>
      </c>
      <c r="K1694">
        <v>0</v>
      </c>
      <c r="L1694">
        <v>0</v>
      </c>
      <c r="M1694" t="s">
        <v>6078</v>
      </c>
      <c r="N1694" s="165">
        <v>44775.802499999998</v>
      </c>
      <c r="O1694" s="195">
        <f t="shared" si="26"/>
        <v>44774</v>
      </c>
      <c r="P1694">
        <v>0</v>
      </c>
      <c r="Q1694" t="s">
        <v>9161</v>
      </c>
      <c r="R1694">
        <v>249</v>
      </c>
      <c r="S1694">
        <v>195</v>
      </c>
      <c r="T1694" t="s">
        <v>6079</v>
      </c>
      <c r="U1694" t="s">
        <v>130</v>
      </c>
      <c r="V1694" t="s">
        <v>131</v>
      </c>
      <c r="W1694">
        <v>0</v>
      </c>
      <c r="X1694">
        <v>0</v>
      </c>
      <c r="Y1694">
        <v>0</v>
      </c>
      <c r="Z1694">
        <v>0</v>
      </c>
      <c r="AA1694">
        <v>0</v>
      </c>
      <c r="AB1694">
        <v>0</v>
      </c>
      <c r="AC1694">
        <v>8</v>
      </c>
      <c r="AD1694">
        <v>2022</v>
      </c>
      <c r="AF1694" t="s">
        <v>7484</v>
      </c>
      <c r="AG1694" t="s">
        <v>6080</v>
      </c>
      <c r="AH1694">
        <v>2</v>
      </c>
      <c r="AI1694" t="s">
        <v>6081</v>
      </c>
      <c r="AJ1694" t="s">
        <v>133</v>
      </c>
      <c r="AK1694" t="s">
        <v>134</v>
      </c>
      <c r="AL1694">
        <v>0</v>
      </c>
      <c r="AM1694">
        <v>1</v>
      </c>
      <c r="AN1694">
        <v>0</v>
      </c>
      <c r="AO1694">
        <v>1</v>
      </c>
      <c r="AP1694">
        <v>1</v>
      </c>
      <c r="AQ1694">
        <v>0</v>
      </c>
      <c r="AR1694">
        <v>0</v>
      </c>
      <c r="AS1694">
        <v>0</v>
      </c>
      <c r="AT1694">
        <v>0</v>
      </c>
      <c r="AU1694">
        <v>0</v>
      </c>
      <c r="AV1694">
        <v>0</v>
      </c>
      <c r="AW1694">
        <v>0</v>
      </c>
      <c r="AX1694">
        <v>0</v>
      </c>
      <c r="AY1694">
        <v>0</v>
      </c>
      <c r="AZ1694">
        <v>0</v>
      </c>
      <c r="BA1694">
        <v>0</v>
      </c>
      <c r="BB1694" t="s">
        <v>162</v>
      </c>
      <c r="BC1694" t="s">
        <v>166</v>
      </c>
      <c r="BD1694">
        <v>0</v>
      </c>
      <c r="BE1694">
        <v>0</v>
      </c>
    </row>
    <row r="1695" spans="1:57" x14ac:dyDescent="0.35">
      <c r="A1695" s="193">
        <v>4848</v>
      </c>
      <c r="B1695">
        <v>6230</v>
      </c>
      <c r="C1695" s="194" t="s">
        <v>190</v>
      </c>
      <c r="D1695" t="s">
        <v>155</v>
      </c>
      <c r="E1695" t="s">
        <v>6082</v>
      </c>
      <c r="F1695" t="s">
        <v>86</v>
      </c>
      <c r="G1695">
        <v>1</v>
      </c>
      <c r="H1695">
        <v>0</v>
      </c>
      <c r="I1695">
        <v>0</v>
      </c>
      <c r="J1695">
        <v>0</v>
      </c>
      <c r="K1695">
        <v>0</v>
      </c>
      <c r="L1695">
        <v>0</v>
      </c>
      <c r="M1695" t="s">
        <v>6083</v>
      </c>
      <c r="N1695" s="165">
        <v>44796.496527777781</v>
      </c>
      <c r="O1695" s="195">
        <f t="shared" si="26"/>
        <v>44795</v>
      </c>
      <c r="P1695">
        <v>0</v>
      </c>
      <c r="Q1695" t="s">
        <v>9162</v>
      </c>
      <c r="R1695">
        <v>0</v>
      </c>
      <c r="S1695">
        <v>0</v>
      </c>
      <c r="T1695" t="s">
        <v>6084</v>
      </c>
      <c r="U1695" t="s">
        <v>130</v>
      </c>
      <c r="V1695" t="s">
        <v>131</v>
      </c>
      <c r="W1695">
        <v>0</v>
      </c>
      <c r="X1695">
        <v>0</v>
      </c>
      <c r="Y1695">
        <v>0</v>
      </c>
      <c r="Z1695">
        <v>1</v>
      </c>
      <c r="AA1695">
        <v>0</v>
      </c>
      <c r="AB1695">
        <v>1</v>
      </c>
      <c r="AC1695">
        <v>8</v>
      </c>
      <c r="AD1695">
        <v>2022</v>
      </c>
      <c r="AH1695">
        <v>23</v>
      </c>
      <c r="AI1695" t="s">
        <v>6085</v>
      </c>
      <c r="AJ1695" t="s">
        <v>160</v>
      </c>
      <c r="AK1695" t="s">
        <v>171</v>
      </c>
      <c r="AL1695">
        <v>0</v>
      </c>
      <c r="AM1695">
        <v>0</v>
      </c>
      <c r="AN1695">
        <v>0</v>
      </c>
      <c r="AO1695">
        <v>0</v>
      </c>
      <c r="AP1695">
        <v>0</v>
      </c>
      <c r="AQ1695">
        <v>0</v>
      </c>
      <c r="AR1695">
        <v>0</v>
      </c>
      <c r="AS1695">
        <v>1</v>
      </c>
      <c r="AT1695">
        <v>0</v>
      </c>
      <c r="AU1695">
        <v>0</v>
      </c>
      <c r="AV1695">
        <v>0</v>
      </c>
      <c r="AW1695">
        <v>0</v>
      </c>
      <c r="AX1695">
        <v>0</v>
      </c>
      <c r="AY1695">
        <v>0</v>
      </c>
      <c r="AZ1695">
        <v>0</v>
      </c>
      <c r="BA1695">
        <v>0</v>
      </c>
      <c r="BB1695" t="s">
        <v>154</v>
      </c>
      <c r="BC1695" t="s">
        <v>166</v>
      </c>
      <c r="BD1695">
        <v>0</v>
      </c>
      <c r="BE1695">
        <v>0</v>
      </c>
    </row>
    <row r="1696" spans="1:57" x14ac:dyDescent="0.35">
      <c r="A1696" s="193">
        <v>3606</v>
      </c>
      <c r="B1696">
        <v>152</v>
      </c>
      <c r="C1696" s="194" t="s">
        <v>125</v>
      </c>
      <c r="D1696" t="s">
        <v>366</v>
      </c>
      <c r="E1696" t="s">
        <v>6086</v>
      </c>
      <c r="F1696" t="s">
        <v>86</v>
      </c>
      <c r="G1696">
        <v>1</v>
      </c>
      <c r="H1696">
        <v>0</v>
      </c>
      <c r="I1696">
        <v>19</v>
      </c>
      <c r="J1696">
        <v>0</v>
      </c>
      <c r="K1696">
        <v>1</v>
      </c>
      <c r="L1696">
        <v>20</v>
      </c>
      <c r="M1696" t="s">
        <v>6087</v>
      </c>
      <c r="N1696" s="165">
        <v>44749.992314814823</v>
      </c>
      <c r="O1696" s="195">
        <f t="shared" si="26"/>
        <v>44746</v>
      </c>
      <c r="P1696">
        <v>0</v>
      </c>
      <c r="Q1696" t="s">
        <v>7479</v>
      </c>
      <c r="R1696">
        <v>0</v>
      </c>
      <c r="S1696">
        <v>0</v>
      </c>
      <c r="T1696" t="s">
        <v>369</v>
      </c>
      <c r="U1696" t="s">
        <v>130</v>
      </c>
      <c r="V1696" t="s">
        <v>131</v>
      </c>
      <c r="W1696">
        <v>1</v>
      </c>
      <c r="X1696">
        <v>0</v>
      </c>
      <c r="Y1696">
        <v>0</v>
      </c>
      <c r="Z1696">
        <v>0</v>
      </c>
      <c r="AA1696">
        <v>0</v>
      </c>
      <c r="AB1696">
        <v>1</v>
      </c>
      <c r="AC1696">
        <v>7</v>
      </c>
      <c r="AD1696">
        <v>2022</v>
      </c>
      <c r="AE1696" t="s">
        <v>6088</v>
      </c>
      <c r="AG1696" t="s">
        <v>6089</v>
      </c>
      <c r="AH1696">
        <v>7</v>
      </c>
      <c r="AI1696" t="s">
        <v>6090</v>
      </c>
      <c r="AJ1696" t="s">
        <v>160</v>
      </c>
      <c r="AK1696" t="s">
        <v>161</v>
      </c>
      <c r="AL1696">
        <v>0</v>
      </c>
      <c r="AM1696">
        <v>0</v>
      </c>
      <c r="AN1696">
        <v>0</v>
      </c>
      <c r="AO1696">
        <v>0</v>
      </c>
      <c r="AP1696">
        <v>0</v>
      </c>
      <c r="AQ1696">
        <v>0</v>
      </c>
      <c r="AR1696">
        <v>0</v>
      </c>
      <c r="AS1696">
        <v>0</v>
      </c>
      <c r="AT1696">
        <v>0</v>
      </c>
      <c r="AU1696">
        <v>0</v>
      </c>
      <c r="AV1696">
        <v>1</v>
      </c>
      <c r="AW1696">
        <v>0</v>
      </c>
      <c r="AX1696">
        <v>0</v>
      </c>
      <c r="AY1696">
        <v>0</v>
      </c>
      <c r="AZ1696">
        <v>0</v>
      </c>
      <c r="BA1696">
        <v>0</v>
      </c>
      <c r="BB1696" t="s">
        <v>195</v>
      </c>
      <c r="BC1696" t="s">
        <v>166</v>
      </c>
      <c r="BD1696">
        <v>0</v>
      </c>
      <c r="BE1696">
        <v>0</v>
      </c>
    </row>
    <row r="1697" spans="1:57" x14ac:dyDescent="0.35">
      <c r="A1697" s="193">
        <v>3605</v>
      </c>
      <c r="B1697">
        <v>6815</v>
      </c>
      <c r="C1697" s="194" t="s">
        <v>7480</v>
      </c>
      <c r="D1697" t="s">
        <v>366</v>
      </c>
      <c r="E1697" t="s">
        <v>6086</v>
      </c>
      <c r="F1697" t="s">
        <v>86</v>
      </c>
      <c r="G1697">
        <v>1</v>
      </c>
      <c r="H1697">
        <v>0</v>
      </c>
      <c r="I1697">
        <v>19</v>
      </c>
      <c r="J1697">
        <v>0</v>
      </c>
      <c r="K1697">
        <v>0</v>
      </c>
      <c r="L1697">
        <v>19</v>
      </c>
      <c r="M1697" t="s">
        <v>6087</v>
      </c>
      <c r="N1697" s="165">
        <v>44749.950648148151</v>
      </c>
      <c r="O1697" s="195">
        <f t="shared" si="26"/>
        <v>44746</v>
      </c>
      <c r="P1697">
        <v>19</v>
      </c>
      <c r="Q1697" t="s">
        <v>7481</v>
      </c>
      <c r="R1697">
        <v>0</v>
      </c>
      <c r="S1697">
        <v>0</v>
      </c>
      <c r="T1697" t="s">
        <v>369</v>
      </c>
      <c r="U1697" t="s">
        <v>130</v>
      </c>
      <c r="V1697" t="s">
        <v>131</v>
      </c>
      <c r="W1697">
        <v>1</v>
      </c>
      <c r="X1697">
        <v>0</v>
      </c>
      <c r="Y1697">
        <v>0</v>
      </c>
      <c r="Z1697">
        <v>0</v>
      </c>
      <c r="AA1697">
        <v>0</v>
      </c>
      <c r="AB1697">
        <v>1</v>
      </c>
      <c r="AC1697">
        <v>7</v>
      </c>
      <c r="AD1697">
        <v>2022</v>
      </c>
      <c r="AE1697" t="s">
        <v>6088</v>
      </c>
      <c r="AG1697" t="s">
        <v>6089</v>
      </c>
      <c r="AH1697">
        <v>7</v>
      </c>
      <c r="AI1697" t="s">
        <v>6090</v>
      </c>
      <c r="AJ1697" t="s">
        <v>160</v>
      </c>
      <c r="AK1697" t="s">
        <v>161</v>
      </c>
      <c r="AL1697">
        <v>0</v>
      </c>
      <c r="AM1697">
        <v>0</v>
      </c>
      <c r="AN1697">
        <v>0</v>
      </c>
      <c r="AO1697">
        <v>0</v>
      </c>
      <c r="AP1697">
        <v>0</v>
      </c>
      <c r="AQ1697">
        <v>0</v>
      </c>
      <c r="AR1697">
        <v>0</v>
      </c>
      <c r="AS1697">
        <v>0</v>
      </c>
      <c r="AT1697">
        <v>0</v>
      </c>
      <c r="AU1697">
        <v>0</v>
      </c>
      <c r="AV1697">
        <v>1</v>
      </c>
      <c r="AW1697">
        <v>0</v>
      </c>
      <c r="AX1697">
        <v>0</v>
      </c>
      <c r="AY1697">
        <v>0</v>
      </c>
      <c r="AZ1697">
        <v>0</v>
      </c>
      <c r="BA1697">
        <v>0</v>
      </c>
      <c r="BB1697" t="s">
        <v>195</v>
      </c>
      <c r="BC1697" t="s">
        <v>166</v>
      </c>
      <c r="BD1697">
        <v>0</v>
      </c>
      <c r="BE1697">
        <v>0</v>
      </c>
    </row>
    <row r="1698" spans="1:57" x14ac:dyDescent="0.35">
      <c r="A1698" s="193">
        <v>1068</v>
      </c>
      <c r="B1698">
        <v>278</v>
      </c>
      <c r="C1698" s="194" t="s">
        <v>125</v>
      </c>
      <c r="D1698" t="s">
        <v>126</v>
      </c>
      <c r="E1698" t="s">
        <v>6091</v>
      </c>
      <c r="F1698" t="s">
        <v>86</v>
      </c>
      <c r="G1698">
        <v>1</v>
      </c>
      <c r="H1698">
        <v>0</v>
      </c>
      <c r="I1698">
        <v>0</v>
      </c>
      <c r="J1698">
        <v>0</v>
      </c>
      <c r="K1698">
        <v>0</v>
      </c>
      <c r="L1698">
        <v>1</v>
      </c>
      <c r="M1698" t="s">
        <v>6092</v>
      </c>
      <c r="N1698" s="165">
        <v>44710.363703703697</v>
      </c>
      <c r="O1698" s="195">
        <f t="shared" si="26"/>
        <v>44704</v>
      </c>
      <c r="P1698">
        <v>0</v>
      </c>
      <c r="Q1698" t="s">
        <v>4303</v>
      </c>
      <c r="R1698">
        <v>0</v>
      </c>
      <c r="S1698">
        <v>0</v>
      </c>
      <c r="T1698" t="s">
        <v>4303</v>
      </c>
      <c r="U1698" t="s">
        <v>130</v>
      </c>
      <c r="V1698" t="s">
        <v>131</v>
      </c>
      <c r="W1698">
        <v>0</v>
      </c>
      <c r="X1698">
        <v>0</v>
      </c>
      <c r="Y1698">
        <v>0</v>
      </c>
      <c r="Z1698">
        <v>0</v>
      </c>
      <c r="AA1698">
        <v>0</v>
      </c>
      <c r="AB1698">
        <v>0</v>
      </c>
      <c r="AC1698">
        <v>5</v>
      </c>
      <c r="AD1698">
        <v>2022</v>
      </c>
      <c r="AH1698">
        <v>29</v>
      </c>
      <c r="AI1698" t="s">
        <v>6093</v>
      </c>
      <c r="AJ1698" t="s">
        <v>133</v>
      </c>
      <c r="AK1698" t="s">
        <v>134</v>
      </c>
      <c r="AL1698">
        <v>0</v>
      </c>
      <c r="AM1698">
        <v>0</v>
      </c>
      <c r="AN1698">
        <v>0</v>
      </c>
      <c r="AO1698">
        <v>0</v>
      </c>
      <c r="AP1698">
        <v>0</v>
      </c>
      <c r="AQ1698">
        <v>1</v>
      </c>
      <c r="AR1698">
        <v>0</v>
      </c>
      <c r="AS1698">
        <v>0</v>
      </c>
      <c r="AT1698">
        <v>0</v>
      </c>
      <c r="AU1698">
        <v>0</v>
      </c>
      <c r="AV1698">
        <v>0</v>
      </c>
      <c r="AW1698">
        <v>0</v>
      </c>
      <c r="AX1698">
        <v>0</v>
      </c>
      <c r="AY1698">
        <v>0</v>
      </c>
      <c r="AZ1698">
        <v>0</v>
      </c>
      <c r="BA1698">
        <v>0</v>
      </c>
      <c r="BB1698" t="s">
        <v>162</v>
      </c>
      <c r="BC1698" t="s">
        <v>166</v>
      </c>
      <c r="BD1698">
        <v>1</v>
      </c>
      <c r="BE1698">
        <v>0</v>
      </c>
    </row>
    <row r="1699" spans="1:57" x14ac:dyDescent="0.35">
      <c r="A1699" s="193">
        <v>3979</v>
      </c>
      <c r="B1699">
        <v>2435</v>
      </c>
      <c r="C1699" s="194" t="s">
        <v>125</v>
      </c>
      <c r="D1699" t="s">
        <v>126</v>
      </c>
      <c r="E1699" t="s">
        <v>6094</v>
      </c>
      <c r="F1699" t="s">
        <v>86</v>
      </c>
      <c r="G1699">
        <v>1</v>
      </c>
      <c r="H1699">
        <v>0</v>
      </c>
      <c r="I1699">
        <v>0</v>
      </c>
      <c r="J1699">
        <v>0</v>
      </c>
      <c r="K1699">
        <v>0</v>
      </c>
      <c r="L1699">
        <v>1</v>
      </c>
      <c r="M1699" t="s">
        <v>6095</v>
      </c>
      <c r="N1699" s="165">
        <v>44763.841666666667</v>
      </c>
      <c r="O1699" s="195">
        <f t="shared" si="26"/>
        <v>44760</v>
      </c>
      <c r="P1699">
        <v>0</v>
      </c>
      <c r="Q1699" t="s">
        <v>5993</v>
      </c>
      <c r="R1699">
        <v>0</v>
      </c>
      <c r="S1699">
        <v>0</v>
      </c>
      <c r="T1699" t="s">
        <v>5993</v>
      </c>
      <c r="U1699" t="s">
        <v>130</v>
      </c>
      <c r="V1699" t="s">
        <v>131</v>
      </c>
      <c r="W1699">
        <v>0</v>
      </c>
      <c r="X1699">
        <v>0</v>
      </c>
      <c r="Y1699">
        <v>0</v>
      </c>
      <c r="Z1699">
        <v>0</v>
      </c>
      <c r="AA1699">
        <v>0</v>
      </c>
      <c r="AB1699">
        <v>0</v>
      </c>
      <c r="AC1699">
        <v>7</v>
      </c>
      <c r="AD1699">
        <v>2022</v>
      </c>
      <c r="AH1699">
        <v>21</v>
      </c>
      <c r="AI1699" t="s">
        <v>6096</v>
      </c>
      <c r="AJ1699" t="s">
        <v>133</v>
      </c>
      <c r="AK1699" t="s">
        <v>134</v>
      </c>
      <c r="AL1699">
        <v>0</v>
      </c>
      <c r="AM1699">
        <v>0</v>
      </c>
      <c r="AN1699">
        <v>0</v>
      </c>
      <c r="AO1699">
        <v>0</v>
      </c>
      <c r="AP1699">
        <v>0</v>
      </c>
      <c r="AQ1699">
        <v>0</v>
      </c>
      <c r="AR1699">
        <v>0</v>
      </c>
      <c r="AS1699">
        <v>0</v>
      </c>
      <c r="AT1699">
        <v>0</v>
      </c>
      <c r="AU1699">
        <v>0</v>
      </c>
      <c r="AV1699">
        <v>0</v>
      </c>
      <c r="AW1699">
        <v>1</v>
      </c>
      <c r="AX1699">
        <v>0</v>
      </c>
      <c r="AY1699">
        <v>0</v>
      </c>
      <c r="AZ1699">
        <v>0</v>
      </c>
      <c r="BA1699">
        <v>0</v>
      </c>
      <c r="BC1699" t="s">
        <v>153</v>
      </c>
      <c r="BD1699">
        <v>0</v>
      </c>
      <c r="BE1699">
        <v>0</v>
      </c>
    </row>
    <row r="1700" spans="1:57" x14ac:dyDescent="0.35">
      <c r="A1700" s="193">
        <v>4981</v>
      </c>
      <c r="B1700">
        <v>3154</v>
      </c>
      <c r="C1700" s="194" t="s">
        <v>125</v>
      </c>
      <c r="D1700" t="s">
        <v>294</v>
      </c>
      <c r="E1700" t="s">
        <v>6097</v>
      </c>
      <c r="F1700" t="s">
        <v>83</v>
      </c>
      <c r="G1700">
        <v>1</v>
      </c>
      <c r="H1700">
        <v>0</v>
      </c>
      <c r="I1700">
        <v>0</v>
      </c>
      <c r="J1700">
        <v>0</v>
      </c>
      <c r="K1700">
        <v>0</v>
      </c>
      <c r="L1700">
        <v>0</v>
      </c>
      <c r="M1700" t="s">
        <v>6098</v>
      </c>
      <c r="N1700" s="165">
        <v>44803.839247685188</v>
      </c>
      <c r="O1700" s="195">
        <f t="shared" si="26"/>
        <v>44802</v>
      </c>
      <c r="P1700">
        <v>0</v>
      </c>
      <c r="Q1700" t="s">
        <v>9163</v>
      </c>
      <c r="R1700">
        <v>42</v>
      </c>
      <c r="S1700">
        <v>444</v>
      </c>
      <c r="T1700" t="s">
        <v>6099</v>
      </c>
      <c r="U1700" t="s">
        <v>130</v>
      </c>
      <c r="V1700" t="s">
        <v>131</v>
      </c>
      <c r="W1700">
        <v>0</v>
      </c>
      <c r="X1700">
        <v>0</v>
      </c>
      <c r="Y1700">
        <v>0</v>
      </c>
      <c r="Z1700">
        <v>0</v>
      </c>
      <c r="AA1700">
        <v>0</v>
      </c>
      <c r="AB1700">
        <v>0</v>
      </c>
      <c r="AC1700">
        <v>8</v>
      </c>
      <c r="AD1700">
        <v>2022</v>
      </c>
      <c r="AF1700" t="s">
        <v>635</v>
      </c>
      <c r="AH1700">
        <v>30</v>
      </c>
      <c r="AI1700" t="s">
        <v>6100</v>
      </c>
      <c r="AJ1700" t="s">
        <v>133</v>
      </c>
      <c r="AK1700" t="s">
        <v>134</v>
      </c>
      <c r="AL1700">
        <v>0</v>
      </c>
      <c r="AM1700">
        <v>0</v>
      </c>
      <c r="AN1700">
        <v>0</v>
      </c>
      <c r="AO1700">
        <v>0</v>
      </c>
      <c r="AP1700">
        <v>0</v>
      </c>
      <c r="AQ1700">
        <v>0</v>
      </c>
      <c r="AR1700">
        <v>0</v>
      </c>
      <c r="AS1700">
        <v>0</v>
      </c>
      <c r="AT1700">
        <v>0</v>
      </c>
      <c r="AU1700">
        <v>0</v>
      </c>
      <c r="AV1700">
        <v>0</v>
      </c>
      <c r="AW1700">
        <v>1</v>
      </c>
      <c r="AX1700">
        <v>0</v>
      </c>
      <c r="AY1700">
        <v>0</v>
      </c>
      <c r="AZ1700">
        <v>0</v>
      </c>
      <c r="BA1700">
        <v>0</v>
      </c>
      <c r="BB1700" t="s">
        <v>154</v>
      </c>
      <c r="BC1700" t="s">
        <v>166</v>
      </c>
      <c r="BD1700">
        <v>0</v>
      </c>
      <c r="BE1700">
        <v>0</v>
      </c>
    </row>
    <row r="1701" spans="1:57" x14ac:dyDescent="0.35">
      <c r="A1701" s="193">
        <v>4393</v>
      </c>
      <c r="B1701">
        <v>3069</v>
      </c>
      <c r="C1701" s="194" t="s">
        <v>125</v>
      </c>
      <c r="D1701" t="s">
        <v>294</v>
      </c>
      <c r="E1701" t="s">
        <v>6101</v>
      </c>
      <c r="F1701" t="s">
        <v>83</v>
      </c>
      <c r="G1701">
        <v>1</v>
      </c>
      <c r="H1701">
        <v>0</v>
      </c>
      <c r="I1701">
        <v>0</v>
      </c>
      <c r="J1701">
        <v>0</v>
      </c>
      <c r="K1701">
        <v>0</v>
      </c>
      <c r="L1701">
        <v>0</v>
      </c>
      <c r="M1701" t="s">
        <v>6102</v>
      </c>
      <c r="N1701" s="165">
        <v>44777.956412037027</v>
      </c>
      <c r="O1701" s="195">
        <f t="shared" si="26"/>
        <v>44774</v>
      </c>
      <c r="P1701">
        <v>0</v>
      </c>
      <c r="Q1701" t="s">
        <v>9164</v>
      </c>
      <c r="R1701">
        <v>4</v>
      </c>
      <c r="S1701">
        <v>515</v>
      </c>
      <c r="T1701" t="s">
        <v>6103</v>
      </c>
      <c r="U1701" t="s">
        <v>130</v>
      </c>
      <c r="V1701" t="s">
        <v>131</v>
      </c>
      <c r="W1701">
        <v>0</v>
      </c>
      <c r="X1701">
        <v>0</v>
      </c>
      <c r="Y1701">
        <v>0</v>
      </c>
      <c r="Z1701">
        <v>0</v>
      </c>
      <c r="AA1701">
        <v>0</v>
      </c>
      <c r="AB1701">
        <v>0</v>
      </c>
      <c r="AC1701">
        <v>8</v>
      </c>
      <c r="AD1701">
        <v>2022</v>
      </c>
      <c r="AF1701" t="s">
        <v>635</v>
      </c>
      <c r="AH1701">
        <v>4</v>
      </c>
      <c r="AI1701" t="s">
        <v>6104</v>
      </c>
      <c r="AJ1701" t="s">
        <v>133</v>
      </c>
      <c r="AK1701" t="s">
        <v>134</v>
      </c>
      <c r="AL1701">
        <v>0</v>
      </c>
      <c r="AM1701">
        <v>1</v>
      </c>
      <c r="AN1701">
        <v>0</v>
      </c>
      <c r="AO1701">
        <v>1</v>
      </c>
      <c r="AP1701">
        <v>1</v>
      </c>
      <c r="AQ1701">
        <v>0</v>
      </c>
      <c r="AR1701">
        <v>0</v>
      </c>
      <c r="AS1701">
        <v>0</v>
      </c>
      <c r="AT1701">
        <v>0</v>
      </c>
      <c r="AU1701">
        <v>0</v>
      </c>
      <c r="AV1701">
        <v>0</v>
      </c>
      <c r="AW1701">
        <v>0</v>
      </c>
      <c r="AX1701">
        <v>0</v>
      </c>
      <c r="AY1701">
        <v>0</v>
      </c>
      <c r="AZ1701">
        <v>0</v>
      </c>
      <c r="BA1701">
        <v>0</v>
      </c>
      <c r="BC1701" t="s">
        <v>153</v>
      </c>
      <c r="BD1701">
        <v>1</v>
      </c>
      <c r="BE1701">
        <v>0</v>
      </c>
    </row>
    <row r="1702" spans="1:57" x14ac:dyDescent="0.35">
      <c r="A1702" s="193">
        <v>3660</v>
      </c>
      <c r="B1702">
        <v>2953</v>
      </c>
      <c r="C1702" s="194" t="s">
        <v>190</v>
      </c>
      <c r="D1702" t="s">
        <v>294</v>
      </c>
      <c r="E1702" t="s">
        <v>6105</v>
      </c>
      <c r="F1702" t="s">
        <v>85</v>
      </c>
      <c r="G1702">
        <v>1</v>
      </c>
      <c r="H1702">
        <v>1</v>
      </c>
      <c r="I1702">
        <v>6</v>
      </c>
      <c r="J1702">
        <v>1</v>
      </c>
      <c r="K1702">
        <v>1</v>
      </c>
      <c r="L1702">
        <v>9</v>
      </c>
      <c r="M1702" t="s">
        <v>6106</v>
      </c>
      <c r="N1702" s="165">
        <v>44753.954768518517</v>
      </c>
      <c r="O1702" s="195">
        <f t="shared" si="26"/>
        <v>44753</v>
      </c>
      <c r="P1702">
        <v>0</v>
      </c>
      <c r="Q1702" t="s">
        <v>9165</v>
      </c>
      <c r="R1702">
        <v>111</v>
      </c>
      <c r="S1702">
        <v>755</v>
      </c>
      <c r="T1702" t="s">
        <v>6107</v>
      </c>
      <c r="U1702" t="s">
        <v>130</v>
      </c>
      <c r="V1702" t="s">
        <v>131</v>
      </c>
      <c r="W1702">
        <v>0</v>
      </c>
      <c r="X1702">
        <v>0</v>
      </c>
      <c r="Y1702">
        <v>0</v>
      </c>
      <c r="Z1702">
        <v>1</v>
      </c>
      <c r="AA1702">
        <v>0</v>
      </c>
      <c r="AB1702">
        <v>1</v>
      </c>
      <c r="AC1702">
        <v>7</v>
      </c>
      <c r="AD1702">
        <v>2022</v>
      </c>
      <c r="AF1702" t="s">
        <v>635</v>
      </c>
      <c r="AH1702">
        <v>11</v>
      </c>
      <c r="AI1702" t="s">
        <v>6108</v>
      </c>
      <c r="AJ1702" t="s">
        <v>252</v>
      </c>
      <c r="AK1702" t="s">
        <v>134</v>
      </c>
      <c r="AL1702">
        <v>0</v>
      </c>
      <c r="AM1702">
        <v>0</v>
      </c>
      <c r="AN1702">
        <v>0</v>
      </c>
      <c r="AO1702">
        <v>0</v>
      </c>
      <c r="AP1702">
        <v>0</v>
      </c>
      <c r="AQ1702">
        <v>0</v>
      </c>
      <c r="AR1702">
        <v>0</v>
      </c>
      <c r="AS1702">
        <v>0</v>
      </c>
      <c r="AT1702">
        <v>0</v>
      </c>
      <c r="AU1702">
        <v>0</v>
      </c>
      <c r="AV1702">
        <v>0</v>
      </c>
      <c r="AW1702">
        <v>0</v>
      </c>
      <c r="AX1702">
        <v>0</v>
      </c>
      <c r="AY1702">
        <v>0</v>
      </c>
      <c r="AZ1702">
        <v>0</v>
      </c>
      <c r="BA1702">
        <v>0</v>
      </c>
      <c r="BB1702" t="s">
        <v>172</v>
      </c>
      <c r="BC1702" t="s">
        <v>153</v>
      </c>
      <c r="BD1702">
        <v>0</v>
      </c>
      <c r="BE1702">
        <v>0</v>
      </c>
    </row>
    <row r="1703" spans="1:57" x14ac:dyDescent="0.35">
      <c r="A1703" s="193">
        <v>4681</v>
      </c>
      <c r="B1703">
        <v>3113</v>
      </c>
      <c r="C1703" s="194" t="s">
        <v>125</v>
      </c>
      <c r="D1703" t="s">
        <v>294</v>
      </c>
      <c r="E1703" t="s">
        <v>6109</v>
      </c>
      <c r="F1703" t="s">
        <v>83</v>
      </c>
      <c r="G1703">
        <v>1</v>
      </c>
      <c r="H1703">
        <v>0</v>
      </c>
      <c r="I1703">
        <v>1</v>
      </c>
      <c r="J1703">
        <v>0</v>
      </c>
      <c r="K1703">
        <v>0</v>
      </c>
      <c r="L1703">
        <v>1</v>
      </c>
      <c r="M1703" t="s">
        <v>6110</v>
      </c>
      <c r="N1703" s="165">
        <v>44791.760428240741</v>
      </c>
      <c r="O1703" s="195">
        <f t="shared" si="26"/>
        <v>44788</v>
      </c>
      <c r="P1703">
        <v>0</v>
      </c>
      <c r="Q1703" t="s">
        <v>9166</v>
      </c>
      <c r="R1703">
        <v>146</v>
      </c>
      <c r="S1703">
        <v>451</v>
      </c>
      <c r="T1703" t="s">
        <v>6111</v>
      </c>
      <c r="U1703" t="s">
        <v>130</v>
      </c>
      <c r="V1703" t="s">
        <v>131</v>
      </c>
      <c r="W1703">
        <v>1</v>
      </c>
      <c r="X1703">
        <v>1</v>
      </c>
      <c r="Y1703">
        <v>0</v>
      </c>
      <c r="Z1703">
        <v>0</v>
      </c>
      <c r="AA1703">
        <v>0</v>
      </c>
      <c r="AB1703">
        <v>1</v>
      </c>
      <c r="AC1703">
        <v>8</v>
      </c>
      <c r="AD1703">
        <v>2022</v>
      </c>
      <c r="AF1703" t="s">
        <v>8834</v>
      </c>
      <c r="AH1703">
        <v>18</v>
      </c>
      <c r="AI1703" t="s">
        <v>6112</v>
      </c>
      <c r="AJ1703" t="s">
        <v>133</v>
      </c>
      <c r="AK1703" t="s">
        <v>134</v>
      </c>
      <c r="AL1703">
        <v>0</v>
      </c>
      <c r="AM1703">
        <v>0</v>
      </c>
      <c r="AN1703">
        <v>0</v>
      </c>
      <c r="AO1703">
        <v>0</v>
      </c>
      <c r="AP1703">
        <v>0</v>
      </c>
      <c r="AQ1703">
        <v>0</v>
      </c>
      <c r="AR1703">
        <v>0</v>
      </c>
      <c r="AS1703">
        <v>0</v>
      </c>
      <c r="AT1703">
        <v>0</v>
      </c>
      <c r="AU1703">
        <v>0</v>
      </c>
      <c r="AV1703">
        <v>0</v>
      </c>
      <c r="AW1703">
        <v>0</v>
      </c>
      <c r="AX1703">
        <v>0</v>
      </c>
      <c r="AY1703">
        <v>1</v>
      </c>
      <c r="AZ1703">
        <v>0</v>
      </c>
      <c r="BA1703">
        <v>0</v>
      </c>
      <c r="BC1703" t="s">
        <v>153</v>
      </c>
      <c r="BD1703">
        <v>0</v>
      </c>
      <c r="BE1703">
        <v>0</v>
      </c>
    </row>
    <row r="1704" spans="1:57" x14ac:dyDescent="0.35">
      <c r="A1704" s="193">
        <v>4434</v>
      </c>
      <c r="B1704">
        <v>3076</v>
      </c>
      <c r="C1704" s="194" t="s">
        <v>190</v>
      </c>
      <c r="D1704" t="s">
        <v>294</v>
      </c>
      <c r="E1704" t="s">
        <v>6113</v>
      </c>
      <c r="F1704" t="s">
        <v>83</v>
      </c>
      <c r="G1704">
        <v>1</v>
      </c>
      <c r="H1704">
        <v>0</v>
      </c>
      <c r="I1704">
        <v>0</v>
      </c>
      <c r="J1704">
        <v>0</v>
      </c>
      <c r="K1704">
        <v>0</v>
      </c>
      <c r="L1704">
        <v>0</v>
      </c>
      <c r="M1704" t="s">
        <v>6114</v>
      </c>
      <c r="N1704" s="165">
        <v>44779.441643518519</v>
      </c>
      <c r="O1704" s="195">
        <f t="shared" si="26"/>
        <v>44774</v>
      </c>
      <c r="P1704">
        <v>0</v>
      </c>
      <c r="Q1704" t="s">
        <v>9167</v>
      </c>
      <c r="R1704">
        <v>2</v>
      </c>
      <c r="S1704">
        <v>933</v>
      </c>
      <c r="T1704" t="s">
        <v>6115</v>
      </c>
      <c r="U1704" t="s">
        <v>130</v>
      </c>
      <c r="V1704" t="s">
        <v>131</v>
      </c>
      <c r="W1704">
        <v>0</v>
      </c>
      <c r="X1704">
        <v>0</v>
      </c>
      <c r="Y1704">
        <v>0</v>
      </c>
      <c r="Z1704">
        <v>0</v>
      </c>
      <c r="AA1704">
        <v>0</v>
      </c>
      <c r="AB1704">
        <v>0</v>
      </c>
      <c r="AC1704">
        <v>8</v>
      </c>
      <c r="AD1704">
        <v>2022</v>
      </c>
      <c r="AF1704" t="s">
        <v>7671</v>
      </c>
      <c r="AH1704">
        <v>6</v>
      </c>
      <c r="AI1704" t="s">
        <v>6116</v>
      </c>
      <c r="AJ1704" t="s">
        <v>133</v>
      </c>
      <c r="AK1704" t="s">
        <v>134</v>
      </c>
      <c r="AL1704">
        <v>0</v>
      </c>
      <c r="AM1704">
        <v>0</v>
      </c>
      <c r="AN1704">
        <v>0</v>
      </c>
      <c r="AO1704">
        <v>0</v>
      </c>
      <c r="AP1704">
        <v>0</v>
      </c>
      <c r="AQ1704">
        <v>1</v>
      </c>
      <c r="AR1704">
        <v>0</v>
      </c>
      <c r="AS1704">
        <v>0</v>
      </c>
      <c r="AT1704">
        <v>0</v>
      </c>
      <c r="AU1704">
        <v>0</v>
      </c>
      <c r="AV1704">
        <v>0</v>
      </c>
      <c r="AW1704">
        <v>0</v>
      </c>
      <c r="AX1704">
        <v>0</v>
      </c>
      <c r="AY1704">
        <v>0</v>
      </c>
      <c r="AZ1704">
        <v>0</v>
      </c>
      <c r="BA1704">
        <v>0</v>
      </c>
      <c r="BB1704" t="s">
        <v>195</v>
      </c>
      <c r="BC1704" t="s">
        <v>166</v>
      </c>
      <c r="BD1704">
        <v>1</v>
      </c>
      <c r="BE1704">
        <v>0</v>
      </c>
    </row>
    <row r="1705" spans="1:57" x14ac:dyDescent="0.35">
      <c r="A1705" s="193">
        <v>4936</v>
      </c>
      <c r="B1705">
        <v>3142</v>
      </c>
      <c r="C1705" s="194" t="s">
        <v>190</v>
      </c>
      <c r="D1705" t="s">
        <v>294</v>
      </c>
      <c r="E1705" t="s">
        <v>6117</v>
      </c>
      <c r="F1705" t="s">
        <v>83</v>
      </c>
      <c r="G1705">
        <v>1</v>
      </c>
      <c r="H1705">
        <v>1</v>
      </c>
      <c r="I1705">
        <v>10</v>
      </c>
      <c r="J1705">
        <v>2</v>
      </c>
      <c r="K1705">
        <v>0</v>
      </c>
      <c r="L1705">
        <v>13</v>
      </c>
      <c r="M1705" t="s">
        <v>6118</v>
      </c>
      <c r="N1705" s="165">
        <v>44801.416805555556</v>
      </c>
      <c r="O1705" s="195">
        <f t="shared" si="26"/>
        <v>44795</v>
      </c>
      <c r="P1705">
        <v>0</v>
      </c>
      <c r="Q1705" t="s">
        <v>9168</v>
      </c>
      <c r="R1705">
        <v>35</v>
      </c>
      <c r="S1705">
        <v>1647</v>
      </c>
      <c r="T1705" t="s">
        <v>6119</v>
      </c>
      <c r="U1705" t="s">
        <v>130</v>
      </c>
      <c r="V1705" t="s">
        <v>131</v>
      </c>
      <c r="W1705">
        <v>1</v>
      </c>
      <c r="X1705">
        <v>1</v>
      </c>
      <c r="Y1705">
        <v>0</v>
      </c>
      <c r="Z1705">
        <v>0</v>
      </c>
      <c r="AA1705">
        <v>0</v>
      </c>
      <c r="AB1705">
        <v>0</v>
      </c>
      <c r="AC1705">
        <v>8</v>
      </c>
      <c r="AD1705">
        <v>2022</v>
      </c>
      <c r="AF1705" t="s">
        <v>635</v>
      </c>
      <c r="AH1705">
        <v>28</v>
      </c>
      <c r="AI1705" t="s">
        <v>6120</v>
      </c>
      <c r="AJ1705" t="s">
        <v>252</v>
      </c>
      <c r="AK1705" t="s">
        <v>134</v>
      </c>
      <c r="AL1705">
        <v>0</v>
      </c>
      <c r="AM1705">
        <v>0</v>
      </c>
      <c r="AN1705">
        <v>0</v>
      </c>
      <c r="AO1705">
        <v>0</v>
      </c>
      <c r="AP1705">
        <v>0</v>
      </c>
      <c r="AQ1705">
        <v>0</v>
      </c>
      <c r="AR1705">
        <v>0</v>
      </c>
      <c r="AS1705">
        <v>0</v>
      </c>
      <c r="AT1705">
        <v>0</v>
      </c>
      <c r="AU1705">
        <v>0</v>
      </c>
      <c r="AV1705">
        <v>0</v>
      </c>
      <c r="AW1705">
        <v>0</v>
      </c>
      <c r="AX1705">
        <v>0</v>
      </c>
      <c r="AY1705">
        <v>1</v>
      </c>
      <c r="AZ1705">
        <v>0</v>
      </c>
      <c r="BA1705">
        <v>0</v>
      </c>
      <c r="BB1705" t="s">
        <v>162</v>
      </c>
      <c r="BC1705" t="s">
        <v>166</v>
      </c>
      <c r="BD1705">
        <v>1</v>
      </c>
      <c r="BE1705">
        <v>0</v>
      </c>
    </row>
    <row r="1706" spans="1:57" x14ac:dyDescent="0.35">
      <c r="A1706" s="193">
        <v>4232</v>
      </c>
      <c r="B1706">
        <v>2775</v>
      </c>
      <c r="C1706" s="194" t="s">
        <v>125</v>
      </c>
      <c r="D1706" t="s">
        <v>294</v>
      </c>
      <c r="E1706" t="s">
        <v>6121</v>
      </c>
      <c r="F1706" t="s">
        <v>85</v>
      </c>
      <c r="G1706">
        <v>1</v>
      </c>
      <c r="H1706">
        <v>0</v>
      </c>
      <c r="I1706">
        <v>0</v>
      </c>
      <c r="J1706">
        <v>0</v>
      </c>
      <c r="K1706">
        <v>0</v>
      </c>
      <c r="L1706">
        <v>0</v>
      </c>
      <c r="M1706" t="s">
        <v>6122</v>
      </c>
      <c r="N1706" s="165">
        <v>44772.516805555562</v>
      </c>
      <c r="O1706" s="195">
        <f t="shared" si="26"/>
        <v>44767</v>
      </c>
      <c r="P1706">
        <v>0</v>
      </c>
      <c r="Q1706" t="s">
        <v>9169</v>
      </c>
      <c r="R1706">
        <v>9</v>
      </c>
      <c r="S1706">
        <v>348</v>
      </c>
      <c r="T1706" t="s">
        <v>6123</v>
      </c>
      <c r="U1706" t="s">
        <v>130</v>
      </c>
      <c r="V1706" t="s">
        <v>131</v>
      </c>
      <c r="W1706">
        <v>0</v>
      </c>
      <c r="X1706">
        <v>0</v>
      </c>
      <c r="Y1706">
        <v>0</v>
      </c>
      <c r="Z1706">
        <v>0</v>
      </c>
      <c r="AA1706">
        <v>0</v>
      </c>
      <c r="AB1706">
        <v>0</v>
      </c>
      <c r="AC1706">
        <v>7</v>
      </c>
      <c r="AD1706">
        <v>2022</v>
      </c>
      <c r="AH1706">
        <v>30</v>
      </c>
      <c r="AI1706" t="s">
        <v>6124</v>
      </c>
      <c r="AJ1706" t="s">
        <v>133</v>
      </c>
      <c r="AK1706" t="s">
        <v>134</v>
      </c>
      <c r="AL1706">
        <v>0</v>
      </c>
      <c r="AM1706">
        <v>0</v>
      </c>
      <c r="AN1706">
        <v>1</v>
      </c>
      <c r="AO1706">
        <v>0</v>
      </c>
      <c r="AP1706">
        <v>0</v>
      </c>
      <c r="AQ1706">
        <v>0</v>
      </c>
      <c r="AR1706">
        <v>0</v>
      </c>
      <c r="AS1706">
        <v>0</v>
      </c>
      <c r="AT1706">
        <v>0</v>
      </c>
      <c r="AU1706">
        <v>0</v>
      </c>
      <c r="AV1706">
        <v>0</v>
      </c>
      <c r="AW1706">
        <v>0</v>
      </c>
      <c r="AX1706">
        <v>0</v>
      </c>
      <c r="AY1706">
        <v>0</v>
      </c>
      <c r="AZ1706">
        <v>0</v>
      </c>
      <c r="BA1706">
        <v>0</v>
      </c>
      <c r="BB1706" t="s">
        <v>162</v>
      </c>
      <c r="BC1706" t="s">
        <v>166</v>
      </c>
      <c r="BD1706">
        <v>0</v>
      </c>
      <c r="BE1706">
        <v>0</v>
      </c>
    </row>
    <row r="1707" spans="1:57" x14ac:dyDescent="0.35">
      <c r="A1707" s="193">
        <v>7</v>
      </c>
      <c r="B1707">
        <v>3157</v>
      </c>
      <c r="C1707" s="194" t="s">
        <v>190</v>
      </c>
      <c r="D1707" t="s">
        <v>294</v>
      </c>
      <c r="E1707" t="s">
        <v>6125</v>
      </c>
      <c r="F1707" t="s">
        <v>86</v>
      </c>
      <c r="G1707">
        <v>1</v>
      </c>
      <c r="H1707">
        <v>0</v>
      </c>
      <c r="I1707">
        <v>0</v>
      </c>
      <c r="J1707">
        <v>0</v>
      </c>
      <c r="K1707">
        <v>0</v>
      </c>
      <c r="L1707">
        <v>0</v>
      </c>
      <c r="M1707" t="s">
        <v>6126</v>
      </c>
      <c r="N1707" s="165">
        <v>44804.863067129627</v>
      </c>
      <c r="O1707" s="195">
        <f t="shared" si="26"/>
        <v>44802</v>
      </c>
      <c r="P1707">
        <v>0</v>
      </c>
      <c r="Q1707" t="s">
        <v>9170</v>
      </c>
      <c r="R1707">
        <v>112</v>
      </c>
      <c r="S1707">
        <v>341</v>
      </c>
      <c r="T1707" t="s">
        <v>6127</v>
      </c>
      <c r="U1707" t="s">
        <v>130</v>
      </c>
      <c r="V1707" t="s">
        <v>131</v>
      </c>
      <c r="W1707">
        <v>0</v>
      </c>
      <c r="X1707">
        <v>0</v>
      </c>
      <c r="Y1707">
        <v>0</v>
      </c>
      <c r="Z1707">
        <v>0</v>
      </c>
      <c r="AA1707">
        <v>0</v>
      </c>
      <c r="AB1707">
        <v>0</v>
      </c>
      <c r="AC1707">
        <v>8</v>
      </c>
      <c r="AD1707">
        <v>2022</v>
      </c>
      <c r="AF1707" t="s">
        <v>7671</v>
      </c>
      <c r="AH1707">
        <v>31</v>
      </c>
      <c r="AI1707" t="s">
        <v>6128</v>
      </c>
      <c r="AJ1707" t="s">
        <v>133</v>
      </c>
      <c r="AK1707" t="s">
        <v>134</v>
      </c>
      <c r="AL1707">
        <v>0</v>
      </c>
      <c r="AM1707">
        <v>1</v>
      </c>
      <c r="AN1707">
        <v>0</v>
      </c>
      <c r="AO1707">
        <v>1</v>
      </c>
      <c r="AP1707">
        <v>1</v>
      </c>
      <c r="AQ1707">
        <v>0</v>
      </c>
      <c r="AR1707">
        <v>0</v>
      </c>
      <c r="AS1707">
        <v>0</v>
      </c>
      <c r="AT1707">
        <v>0</v>
      </c>
      <c r="AU1707">
        <v>0</v>
      </c>
      <c r="AV1707">
        <v>0</v>
      </c>
      <c r="AW1707">
        <v>0</v>
      </c>
      <c r="AX1707">
        <v>0</v>
      </c>
      <c r="AY1707">
        <v>0</v>
      </c>
      <c r="AZ1707">
        <v>0</v>
      </c>
      <c r="BA1707">
        <v>0</v>
      </c>
      <c r="BC1707" t="s">
        <v>153</v>
      </c>
      <c r="BD1707">
        <v>0</v>
      </c>
      <c r="BE1707">
        <v>0</v>
      </c>
    </row>
    <row r="1708" spans="1:57" x14ac:dyDescent="0.35">
      <c r="A1708" s="193">
        <v>3804</v>
      </c>
      <c r="B1708">
        <v>2664</v>
      </c>
      <c r="C1708" s="194" t="s">
        <v>190</v>
      </c>
      <c r="D1708" t="s">
        <v>294</v>
      </c>
      <c r="E1708" t="s">
        <v>6129</v>
      </c>
      <c r="F1708" t="s">
        <v>83</v>
      </c>
      <c r="G1708">
        <v>1</v>
      </c>
      <c r="H1708">
        <v>1</v>
      </c>
      <c r="I1708">
        <v>6</v>
      </c>
      <c r="J1708">
        <v>0</v>
      </c>
      <c r="K1708">
        <v>0</v>
      </c>
      <c r="L1708">
        <v>7</v>
      </c>
      <c r="M1708" t="s">
        <v>6130</v>
      </c>
      <c r="N1708" s="165">
        <v>44757.804027777784</v>
      </c>
      <c r="O1708" s="195">
        <f t="shared" si="26"/>
        <v>44753</v>
      </c>
      <c r="P1708">
        <v>0</v>
      </c>
      <c r="Q1708" t="s">
        <v>9171</v>
      </c>
      <c r="R1708">
        <v>91</v>
      </c>
      <c r="S1708">
        <v>262</v>
      </c>
      <c r="T1708" t="s">
        <v>6131</v>
      </c>
      <c r="U1708" t="s">
        <v>130</v>
      </c>
      <c r="V1708" t="s">
        <v>131</v>
      </c>
      <c r="W1708">
        <v>0</v>
      </c>
      <c r="X1708">
        <v>0</v>
      </c>
      <c r="Y1708">
        <v>0</v>
      </c>
      <c r="Z1708">
        <v>0</v>
      </c>
      <c r="AA1708">
        <v>0</v>
      </c>
      <c r="AB1708">
        <v>1</v>
      </c>
      <c r="AC1708">
        <v>7</v>
      </c>
      <c r="AD1708">
        <v>2022</v>
      </c>
      <c r="AH1708">
        <v>15</v>
      </c>
      <c r="AI1708" t="s">
        <v>6132</v>
      </c>
      <c r="AJ1708" t="s">
        <v>252</v>
      </c>
      <c r="AK1708" t="s">
        <v>134</v>
      </c>
      <c r="AL1708">
        <v>0</v>
      </c>
      <c r="AM1708">
        <v>0</v>
      </c>
      <c r="AN1708">
        <v>0</v>
      </c>
      <c r="AO1708">
        <v>0</v>
      </c>
      <c r="AP1708">
        <v>0</v>
      </c>
      <c r="AQ1708">
        <v>1</v>
      </c>
      <c r="AR1708">
        <v>0</v>
      </c>
      <c r="AS1708">
        <v>0</v>
      </c>
      <c r="AT1708">
        <v>0</v>
      </c>
      <c r="AU1708">
        <v>0</v>
      </c>
      <c r="AV1708">
        <v>0</v>
      </c>
      <c r="AW1708">
        <v>0</v>
      </c>
      <c r="AX1708">
        <v>0</v>
      </c>
      <c r="AY1708">
        <v>0</v>
      </c>
      <c r="AZ1708">
        <v>0</v>
      </c>
      <c r="BA1708">
        <v>0</v>
      </c>
      <c r="BB1708" t="s">
        <v>172</v>
      </c>
      <c r="BC1708" t="s">
        <v>153</v>
      </c>
      <c r="BD1708">
        <v>0</v>
      </c>
      <c r="BE1708">
        <v>0</v>
      </c>
    </row>
    <row r="1709" spans="1:57" x14ac:dyDescent="0.35">
      <c r="A1709" s="193">
        <v>3919</v>
      </c>
      <c r="B1709">
        <v>2696</v>
      </c>
      <c r="C1709" s="194" t="s">
        <v>125</v>
      </c>
      <c r="D1709" t="s">
        <v>294</v>
      </c>
      <c r="E1709" t="s">
        <v>6133</v>
      </c>
      <c r="F1709" t="s">
        <v>85</v>
      </c>
      <c r="G1709">
        <v>1</v>
      </c>
      <c r="H1709">
        <v>0</v>
      </c>
      <c r="I1709">
        <v>0</v>
      </c>
      <c r="J1709">
        <v>0</v>
      </c>
      <c r="K1709">
        <v>0</v>
      </c>
      <c r="L1709">
        <v>0</v>
      </c>
      <c r="M1709" t="s">
        <v>6134</v>
      </c>
      <c r="N1709" s="165">
        <v>44761.923344907409</v>
      </c>
      <c r="O1709" s="195">
        <f t="shared" si="26"/>
        <v>44760</v>
      </c>
      <c r="P1709">
        <v>0</v>
      </c>
      <c r="Q1709" t="s">
        <v>9172</v>
      </c>
      <c r="R1709">
        <v>62</v>
      </c>
      <c r="S1709">
        <v>0</v>
      </c>
      <c r="T1709" t="s">
        <v>6135</v>
      </c>
      <c r="U1709" t="s">
        <v>130</v>
      </c>
      <c r="V1709" t="s">
        <v>131</v>
      </c>
      <c r="W1709">
        <v>0</v>
      </c>
      <c r="X1709">
        <v>0</v>
      </c>
      <c r="Y1709">
        <v>0</v>
      </c>
      <c r="Z1709">
        <v>0</v>
      </c>
      <c r="AA1709">
        <v>0</v>
      </c>
      <c r="AB1709">
        <v>0</v>
      </c>
      <c r="AC1709">
        <v>7</v>
      </c>
      <c r="AD1709">
        <v>2022</v>
      </c>
      <c r="AH1709">
        <v>19</v>
      </c>
      <c r="AI1709" t="s">
        <v>6136</v>
      </c>
      <c r="AJ1709" t="s">
        <v>200</v>
      </c>
      <c r="AK1709" t="s">
        <v>134</v>
      </c>
      <c r="AL1709">
        <v>0</v>
      </c>
      <c r="AM1709">
        <v>0</v>
      </c>
      <c r="AN1709">
        <v>0</v>
      </c>
      <c r="AO1709">
        <v>0</v>
      </c>
      <c r="AP1709">
        <v>0</v>
      </c>
      <c r="AQ1709">
        <v>0</v>
      </c>
      <c r="AR1709">
        <v>0</v>
      </c>
      <c r="AS1709">
        <v>0</v>
      </c>
      <c r="AT1709">
        <v>0</v>
      </c>
      <c r="AU1709">
        <v>0</v>
      </c>
      <c r="AV1709">
        <v>0</v>
      </c>
      <c r="AW1709">
        <v>0</v>
      </c>
      <c r="AX1709">
        <v>0</v>
      </c>
      <c r="AY1709">
        <v>0</v>
      </c>
      <c r="AZ1709">
        <v>0</v>
      </c>
      <c r="BA1709">
        <v>0</v>
      </c>
      <c r="BB1709" t="s">
        <v>172</v>
      </c>
      <c r="BC1709" t="s">
        <v>153</v>
      </c>
      <c r="BD1709">
        <v>0</v>
      </c>
      <c r="BE1709">
        <v>0</v>
      </c>
    </row>
    <row r="1710" spans="1:57" x14ac:dyDescent="0.35">
      <c r="A1710" s="193">
        <v>4022</v>
      </c>
      <c r="B1710">
        <v>2721</v>
      </c>
      <c r="C1710" s="194" t="s">
        <v>125</v>
      </c>
      <c r="D1710" t="s">
        <v>294</v>
      </c>
      <c r="E1710" t="s">
        <v>6137</v>
      </c>
      <c r="F1710" t="s">
        <v>83</v>
      </c>
      <c r="G1710">
        <v>1</v>
      </c>
      <c r="H1710">
        <v>0</v>
      </c>
      <c r="I1710">
        <v>0</v>
      </c>
      <c r="J1710">
        <v>0</v>
      </c>
      <c r="K1710">
        <v>0</v>
      </c>
      <c r="L1710">
        <v>0</v>
      </c>
      <c r="M1710" t="s">
        <v>6138</v>
      </c>
      <c r="N1710" s="165">
        <v>44764.922280092593</v>
      </c>
      <c r="O1710" s="195">
        <f t="shared" si="26"/>
        <v>44760</v>
      </c>
      <c r="P1710">
        <v>0</v>
      </c>
      <c r="Q1710" t="s">
        <v>9173</v>
      </c>
      <c r="R1710">
        <v>47</v>
      </c>
      <c r="S1710">
        <v>71</v>
      </c>
      <c r="T1710" t="s">
        <v>6139</v>
      </c>
      <c r="U1710" t="s">
        <v>130</v>
      </c>
      <c r="V1710" t="s">
        <v>131</v>
      </c>
      <c r="W1710">
        <v>0</v>
      </c>
      <c r="X1710">
        <v>0</v>
      </c>
      <c r="Y1710">
        <v>0</v>
      </c>
      <c r="Z1710">
        <v>0</v>
      </c>
      <c r="AA1710">
        <v>0</v>
      </c>
      <c r="AB1710">
        <v>0</v>
      </c>
      <c r="AC1710">
        <v>7</v>
      </c>
      <c r="AD1710">
        <v>2022</v>
      </c>
      <c r="AE1710" t="s">
        <v>4777</v>
      </c>
      <c r="AH1710">
        <v>22</v>
      </c>
      <c r="AI1710" t="s">
        <v>6140</v>
      </c>
      <c r="AJ1710" t="s">
        <v>133</v>
      </c>
      <c r="AK1710" t="s">
        <v>134</v>
      </c>
      <c r="AL1710">
        <v>0</v>
      </c>
      <c r="AM1710">
        <v>0</v>
      </c>
      <c r="AN1710">
        <v>0</v>
      </c>
      <c r="AO1710">
        <v>0</v>
      </c>
      <c r="AP1710">
        <v>0</v>
      </c>
      <c r="AQ1710">
        <v>0</v>
      </c>
      <c r="AR1710">
        <v>0</v>
      </c>
      <c r="AS1710">
        <v>0</v>
      </c>
      <c r="AT1710">
        <v>0</v>
      </c>
      <c r="AU1710">
        <v>0</v>
      </c>
      <c r="AV1710">
        <v>0</v>
      </c>
      <c r="AW1710">
        <v>0</v>
      </c>
      <c r="AX1710">
        <v>0</v>
      </c>
      <c r="AY1710">
        <v>0</v>
      </c>
      <c r="AZ1710">
        <v>0</v>
      </c>
      <c r="BA1710">
        <v>0</v>
      </c>
      <c r="BC1710" t="s">
        <v>153</v>
      </c>
      <c r="BD1710">
        <v>0</v>
      </c>
      <c r="BE1710">
        <v>0</v>
      </c>
    </row>
    <row r="1711" spans="1:57" x14ac:dyDescent="0.35">
      <c r="A1711" s="193">
        <v>4821</v>
      </c>
      <c r="B1711">
        <v>2871</v>
      </c>
      <c r="C1711" s="194" t="s">
        <v>125</v>
      </c>
      <c r="D1711" t="s">
        <v>294</v>
      </c>
      <c r="E1711" t="s">
        <v>6141</v>
      </c>
      <c r="F1711" t="s">
        <v>85</v>
      </c>
      <c r="G1711">
        <v>1</v>
      </c>
      <c r="H1711">
        <v>0</v>
      </c>
      <c r="I1711">
        <v>0</v>
      </c>
      <c r="J1711">
        <v>0</v>
      </c>
      <c r="K1711">
        <v>0</v>
      </c>
      <c r="L1711">
        <v>0</v>
      </c>
      <c r="M1711" t="s">
        <v>6142</v>
      </c>
      <c r="N1711" s="165">
        <v>44795.373402777783</v>
      </c>
      <c r="O1711" s="195">
        <f t="shared" si="26"/>
        <v>44795</v>
      </c>
      <c r="P1711">
        <v>0</v>
      </c>
      <c r="Q1711" t="s">
        <v>8516</v>
      </c>
      <c r="R1711">
        <v>798</v>
      </c>
      <c r="S1711">
        <v>1994</v>
      </c>
      <c r="T1711" t="s">
        <v>3516</v>
      </c>
      <c r="U1711" t="s">
        <v>130</v>
      </c>
      <c r="V1711" t="s">
        <v>131</v>
      </c>
      <c r="W1711">
        <v>0</v>
      </c>
      <c r="X1711">
        <v>0</v>
      </c>
      <c r="Y1711">
        <v>0</v>
      </c>
      <c r="Z1711">
        <v>0</v>
      </c>
      <c r="AA1711">
        <v>0</v>
      </c>
      <c r="AB1711">
        <v>0</v>
      </c>
      <c r="AC1711">
        <v>8</v>
      </c>
      <c r="AD1711">
        <v>2022</v>
      </c>
      <c r="AE1711" t="s">
        <v>6143</v>
      </c>
      <c r="AG1711" t="s">
        <v>6144</v>
      </c>
      <c r="AH1711">
        <v>22</v>
      </c>
      <c r="AI1711" t="s">
        <v>6145</v>
      </c>
      <c r="AJ1711" t="s">
        <v>133</v>
      </c>
      <c r="AK1711" t="s">
        <v>134</v>
      </c>
      <c r="AL1711">
        <v>0</v>
      </c>
      <c r="AM1711">
        <v>0</v>
      </c>
      <c r="AN1711">
        <v>0</v>
      </c>
      <c r="AO1711">
        <v>0</v>
      </c>
      <c r="AP1711">
        <v>0</v>
      </c>
      <c r="AQ1711">
        <v>0</v>
      </c>
      <c r="AR1711">
        <v>0</v>
      </c>
      <c r="AS1711">
        <v>0</v>
      </c>
      <c r="AT1711">
        <v>0</v>
      </c>
      <c r="AU1711">
        <v>1</v>
      </c>
      <c r="AV1711">
        <v>0</v>
      </c>
      <c r="AW1711">
        <v>0</v>
      </c>
      <c r="AX1711">
        <v>0</v>
      </c>
      <c r="AY1711">
        <v>0</v>
      </c>
      <c r="AZ1711">
        <v>0</v>
      </c>
      <c r="BA1711">
        <v>0</v>
      </c>
      <c r="BB1711" t="s">
        <v>178</v>
      </c>
      <c r="BC1711" t="s">
        <v>166</v>
      </c>
      <c r="BD1711">
        <v>0</v>
      </c>
      <c r="BE1711">
        <v>0</v>
      </c>
    </row>
    <row r="1712" spans="1:57" x14ac:dyDescent="0.35">
      <c r="A1712" s="193">
        <v>287</v>
      </c>
      <c r="B1712">
        <v>2571</v>
      </c>
      <c r="C1712" s="194" t="s">
        <v>190</v>
      </c>
      <c r="D1712" t="s">
        <v>294</v>
      </c>
      <c r="E1712" t="s">
        <v>6146</v>
      </c>
      <c r="F1712" t="s">
        <v>83</v>
      </c>
      <c r="G1712">
        <v>1</v>
      </c>
      <c r="H1712">
        <v>0</v>
      </c>
      <c r="I1712">
        <v>0</v>
      </c>
      <c r="J1712">
        <v>0</v>
      </c>
      <c r="K1712">
        <v>0</v>
      </c>
      <c r="L1712">
        <v>0</v>
      </c>
      <c r="M1712" t="s">
        <v>6147</v>
      </c>
      <c r="N1712" s="165">
        <v>44639.554988425924</v>
      </c>
      <c r="O1712" s="195">
        <f t="shared" si="26"/>
        <v>44634</v>
      </c>
      <c r="P1712">
        <v>0</v>
      </c>
      <c r="Q1712" t="s">
        <v>9174</v>
      </c>
      <c r="R1712">
        <v>46</v>
      </c>
      <c r="S1712">
        <v>2328</v>
      </c>
      <c r="T1712" t="s">
        <v>6148</v>
      </c>
      <c r="U1712" t="s">
        <v>130</v>
      </c>
      <c r="V1712" t="s">
        <v>131</v>
      </c>
      <c r="W1712">
        <v>0</v>
      </c>
      <c r="X1712">
        <v>0</v>
      </c>
      <c r="Y1712">
        <v>0</v>
      </c>
      <c r="Z1712">
        <v>0</v>
      </c>
      <c r="AA1712">
        <v>0</v>
      </c>
      <c r="AB1712">
        <v>0</v>
      </c>
      <c r="AC1712">
        <v>3</v>
      </c>
      <c r="AD1712">
        <v>2022</v>
      </c>
      <c r="AH1712">
        <v>19</v>
      </c>
      <c r="AI1712" t="s">
        <v>6149</v>
      </c>
      <c r="AJ1712" t="s">
        <v>133</v>
      </c>
      <c r="AK1712" t="s">
        <v>134</v>
      </c>
      <c r="AL1712">
        <v>0</v>
      </c>
      <c r="AM1712">
        <v>0</v>
      </c>
      <c r="AN1712">
        <v>0</v>
      </c>
      <c r="AO1712">
        <v>0</v>
      </c>
      <c r="AP1712">
        <v>0</v>
      </c>
      <c r="AQ1712">
        <v>0</v>
      </c>
      <c r="AR1712">
        <v>0</v>
      </c>
      <c r="AS1712">
        <v>0</v>
      </c>
      <c r="AT1712">
        <v>0</v>
      </c>
      <c r="AU1712">
        <v>0</v>
      </c>
      <c r="AV1712">
        <v>0</v>
      </c>
      <c r="AW1712">
        <v>1</v>
      </c>
      <c r="AX1712">
        <v>0</v>
      </c>
      <c r="AY1712">
        <v>0</v>
      </c>
      <c r="AZ1712">
        <v>0</v>
      </c>
      <c r="BA1712">
        <v>0</v>
      </c>
      <c r="BB1712" t="s">
        <v>162</v>
      </c>
      <c r="BC1712" t="s">
        <v>166</v>
      </c>
      <c r="BD1712">
        <v>0</v>
      </c>
      <c r="BE1712">
        <v>0</v>
      </c>
    </row>
    <row r="1713" spans="1:57" x14ac:dyDescent="0.35">
      <c r="A1713" s="193">
        <v>4372</v>
      </c>
      <c r="B1713">
        <v>2808</v>
      </c>
      <c r="C1713" s="194" t="s">
        <v>190</v>
      </c>
      <c r="D1713" t="s">
        <v>294</v>
      </c>
      <c r="E1713" t="s">
        <v>6150</v>
      </c>
      <c r="F1713" t="s">
        <v>83</v>
      </c>
      <c r="G1713">
        <v>1</v>
      </c>
      <c r="H1713">
        <v>0</v>
      </c>
      <c r="I1713">
        <v>3</v>
      </c>
      <c r="J1713">
        <v>0</v>
      </c>
      <c r="K1713">
        <v>0</v>
      </c>
      <c r="L1713">
        <v>3</v>
      </c>
      <c r="M1713" t="s">
        <v>6151</v>
      </c>
      <c r="N1713" s="165">
        <v>44777.83284722222</v>
      </c>
      <c r="O1713" s="195">
        <f t="shared" si="26"/>
        <v>44774</v>
      </c>
      <c r="P1713">
        <v>0</v>
      </c>
      <c r="Q1713" t="s">
        <v>9175</v>
      </c>
      <c r="R1713">
        <v>41</v>
      </c>
      <c r="S1713">
        <v>45</v>
      </c>
      <c r="T1713" t="s">
        <v>6152</v>
      </c>
      <c r="U1713" t="s">
        <v>130</v>
      </c>
      <c r="V1713" t="s">
        <v>131</v>
      </c>
      <c r="W1713">
        <v>0</v>
      </c>
      <c r="X1713">
        <v>0</v>
      </c>
      <c r="Y1713">
        <v>0</v>
      </c>
      <c r="Z1713">
        <v>0</v>
      </c>
      <c r="AA1713">
        <v>0</v>
      </c>
      <c r="AB1713">
        <v>0</v>
      </c>
      <c r="AC1713">
        <v>8</v>
      </c>
      <c r="AD1713">
        <v>2022</v>
      </c>
      <c r="AH1713">
        <v>4</v>
      </c>
      <c r="AI1713" t="s">
        <v>6153</v>
      </c>
      <c r="AJ1713" t="s">
        <v>133</v>
      </c>
      <c r="AK1713" t="s">
        <v>134</v>
      </c>
      <c r="AL1713">
        <v>0</v>
      </c>
      <c r="AM1713">
        <v>0</v>
      </c>
      <c r="AN1713">
        <v>0</v>
      </c>
      <c r="AO1713">
        <v>0</v>
      </c>
      <c r="AP1713">
        <v>0</v>
      </c>
      <c r="AQ1713">
        <v>0</v>
      </c>
      <c r="AR1713">
        <v>0</v>
      </c>
      <c r="AS1713">
        <v>0</v>
      </c>
      <c r="AT1713">
        <v>0</v>
      </c>
      <c r="AU1713">
        <v>0</v>
      </c>
      <c r="AV1713">
        <v>0</v>
      </c>
      <c r="AW1713">
        <v>0</v>
      </c>
      <c r="AX1713">
        <v>0</v>
      </c>
      <c r="AY1713">
        <v>0</v>
      </c>
      <c r="AZ1713">
        <v>0</v>
      </c>
      <c r="BA1713">
        <v>1</v>
      </c>
      <c r="BB1713" t="s">
        <v>162</v>
      </c>
      <c r="BC1713" t="s">
        <v>166</v>
      </c>
      <c r="BD1713">
        <v>0</v>
      </c>
      <c r="BE1713">
        <v>0</v>
      </c>
    </row>
    <row r="1714" spans="1:57" x14ac:dyDescent="0.35">
      <c r="A1714" s="193">
        <v>4242</v>
      </c>
      <c r="B1714">
        <v>2780</v>
      </c>
      <c r="C1714" s="194" t="s">
        <v>190</v>
      </c>
      <c r="D1714" t="s">
        <v>294</v>
      </c>
      <c r="E1714" t="s">
        <v>6154</v>
      </c>
      <c r="F1714" t="s">
        <v>83</v>
      </c>
      <c r="G1714">
        <v>1</v>
      </c>
      <c r="H1714">
        <v>0</v>
      </c>
      <c r="I1714">
        <v>0</v>
      </c>
      <c r="J1714">
        <v>0</v>
      </c>
      <c r="K1714">
        <v>0</v>
      </c>
      <c r="L1714">
        <v>0</v>
      </c>
      <c r="M1714" t="s">
        <v>6155</v>
      </c>
      <c r="N1714" s="165">
        <v>44772.76972222222</v>
      </c>
      <c r="O1714" s="195">
        <f t="shared" si="26"/>
        <v>44767</v>
      </c>
      <c r="P1714">
        <v>0</v>
      </c>
      <c r="Q1714" t="s">
        <v>9176</v>
      </c>
      <c r="R1714">
        <v>961</v>
      </c>
      <c r="S1714">
        <v>1673</v>
      </c>
      <c r="T1714" t="s">
        <v>6156</v>
      </c>
      <c r="U1714" t="s">
        <v>130</v>
      </c>
      <c r="V1714" t="s">
        <v>131</v>
      </c>
      <c r="W1714">
        <v>0</v>
      </c>
      <c r="X1714">
        <v>0</v>
      </c>
      <c r="Y1714">
        <v>0</v>
      </c>
      <c r="Z1714">
        <v>0</v>
      </c>
      <c r="AA1714">
        <v>0</v>
      </c>
      <c r="AB1714">
        <v>1</v>
      </c>
      <c r="AC1714">
        <v>7</v>
      </c>
      <c r="AD1714">
        <v>2022</v>
      </c>
      <c r="AH1714">
        <v>30</v>
      </c>
      <c r="AI1714" t="s">
        <v>6157</v>
      </c>
      <c r="AJ1714" t="s">
        <v>200</v>
      </c>
      <c r="AK1714" t="s">
        <v>134</v>
      </c>
      <c r="AL1714">
        <v>0</v>
      </c>
      <c r="AM1714">
        <v>0</v>
      </c>
      <c r="AN1714">
        <v>0</v>
      </c>
      <c r="AO1714">
        <v>0</v>
      </c>
      <c r="AP1714">
        <v>0</v>
      </c>
      <c r="AQ1714">
        <v>0</v>
      </c>
      <c r="AR1714">
        <v>0</v>
      </c>
      <c r="AS1714">
        <v>0</v>
      </c>
      <c r="AT1714">
        <v>0</v>
      </c>
      <c r="AU1714">
        <v>1</v>
      </c>
      <c r="AV1714">
        <v>0</v>
      </c>
      <c r="AW1714">
        <v>0</v>
      </c>
      <c r="AX1714">
        <v>0</v>
      </c>
      <c r="AY1714">
        <v>0</v>
      </c>
      <c r="AZ1714">
        <v>0</v>
      </c>
      <c r="BA1714">
        <v>0</v>
      </c>
      <c r="BC1714" t="s">
        <v>153</v>
      </c>
      <c r="BD1714">
        <v>0</v>
      </c>
      <c r="BE1714">
        <v>0</v>
      </c>
    </row>
    <row r="1715" spans="1:57" x14ac:dyDescent="0.35">
      <c r="A1715" s="193">
        <v>3920</v>
      </c>
      <c r="B1715">
        <v>2697</v>
      </c>
      <c r="C1715" s="194" t="s">
        <v>190</v>
      </c>
      <c r="D1715" t="s">
        <v>294</v>
      </c>
      <c r="E1715" t="s">
        <v>6158</v>
      </c>
      <c r="F1715" t="s">
        <v>86</v>
      </c>
      <c r="G1715">
        <v>1</v>
      </c>
      <c r="H1715">
        <v>0</v>
      </c>
      <c r="I1715">
        <v>0</v>
      </c>
      <c r="J1715">
        <v>0</v>
      </c>
      <c r="K1715">
        <v>0</v>
      </c>
      <c r="L1715">
        <v>0</v>
      </c>
      <c r="M1715" t="s">
        <v>6159</v>
      </c>
      <c r="N1715" s="165">
        <v>44761.923541666663</v>
      </c>
      <c r="O1715" s="195">
        <f t="shared" si="26"/>
        <v>44760</v>
      </c>
      <c r="P1715">
        <v>0</v>
      </c>
      <c r="Q1715" t="s">
        <v>9177</v>
      </c>
      <c r="R1715">
        <v>457</v>
      </c>
      <c r="S1715">
        <v>768</v>
      </c>
      <c r="T1715" t="s">
        <v>6160</v>
      </c>
      <c r="U1715" t="s">
        <v>130</v>
      </c>
      <c r="V1715" t="s">
        <v>131</v>
      </c>
      <c r="W1715">
        <v>0</v>
      </c>
      <c r="X1715">
        <v>0</v>
      </c>
      <c r="Y1715">
        <v>0</v>
      </c>
      <c r="Z1715">
        <v>0</v>
      </c>
      <c r="AA1715">
        <v>0</v>
      </c>
      <c r="AB1715">
        <v>0</v>
      </c>
      <c r="AC1715">
        <v>7</v>
      </c>
      <c r="AD1715">
        <v>2022</v>
      </c>
      <c r="AH1715">
        <v>19</v>
      </c>
      <c r="AI1715" t="s">
        <v>6161</v>
      </c>
      <c r="AJ1715" t="s">
        <v>252</v>
      </c>
      <c r="AK1715" t="s">
        <v>134</v>
      </c>
      <c r="AL1715">
        <v>0</v>
      </c>
      <c r="AM1715">
        <v>0</v>
      </c>
      <c r="AN1715">
        <v>0</v>
      </c>
      <c r="AO1715">
        <v>0</v>
      </c>
      <c r="AP1715">
        <v>0</v>
      </c>
      <c r="AQ1715">
        <v>0</v>
      </c>
      <c r="AR1715">
        <v>0</v>
      </c>
      <c r="AS1715">
        <v>0</v>
      </c>
      <c r="AT1715">
        <v>0</v>
      </c>
      <c r="AU1715">
        <v>0</v>
      </c>
      <c r="AV1715">
        <v>0</v>
      </c>
      <c r="AW1715">
        <v>0</v>
      </c>
      <c r="AX1715">
        <v>0</v>
      </c>
      <c r="AY1715">
        <v>0</v>
      </c>
      <c r="AZ1715">
        <v>0</v>
      </c>
      <c r="BA1715">
        <v>0</v>
      </c>
      <c r="BC1715" t="s">
        <v>153</v>
      </c>
      <c r="BD1715">
        <v>0</v>
      </c>
      <c r="BE1715">
        <v>0</v>
      </c>
    </row>
    <row r="1716" spans="1:57" x14ac:dyDescent="0.35">
      <c r="A1716" s="193">
        <v>4256</v>
      </c>
      <c r="B1716">
        <v>2782</v>
      </c>
      <c r="C1716" s="194" t="s">
        <v>190</v>
      </c>
      <c r="D1716" t="s">
        <v>294</v>
      </c>
      <c r="E1716" t="s">
        <v>6162</v>
      </c>
      <c r="F1716" t="s">
        <v>83</v>
      </c>
      <c r="G1716">
        <v>1</v>
      </c>
      <c r="H1716">
        <v>0</v>
      </c>
      <c r="I1716">
        <v>0</v>
      </c>
      <c r="J1716">
        <v>0</v>
      </c>
      <c r="K1716">
        <v>0</v>
      </c>
      <c r="L1716">
        <v>0</v>
      </c>
      <c r="M1716" t="s">
        <v>6163</v>
      </c>
      <c r="N1716" s="165">
        <v>44773.685150462959</v>
      </c>
      <c r="O1716" s="195">
        <f t="shared" si="26"/>
        <v>44767</v>
      </c>
      <c r="P1716">
        <v>0</v>
      </c>
      <c r="Q1716" t="s">
        <v>9178</v>
      </c>
      <c r="R1716">
        <v>1432</v>
      </c>
      <c r="S1716">
        <v>2427</v>
      </c>
      <c r="T1716" t="s">
        <v>6164</v>
      </c>
      <c r="U1716" t="s">
        <v>130</v>
      </c>
      <c r="V1716" t="s">
        <v>131</v>
      </c>
      <c r="W1716">
        <v>1</v>
      </c>
      <c r="X1716">
        <v>0</v>
      </c>
      <c r="Y1716">
        <v>0</v>
      </c>
      <c r="Z1716">
        <v>0</v>
      </c>
      <c r="AA1716">
        <v>0</v>
      </c>
      <c r="AB1716">
        <v>0</v>
      </c>
      <c r="AC1716">
        <v>7</v>
      </c>
      <c r="AD1716">
        <v>2022</v>
      </c>
      <c r="AH1716">
        <v>31</v>
      </c>
      <c r="AI1716" t="s">
        <v>6165</v>
      </c>
      <c r="AJ1716" t="s">
        <v>152</v>
      </c>
      <c r="AK1716" t="s">
        <v>134</v>
      </c>
      <c r="AL1716">
        <v>0</v>
      </c>
      <c r="AM1716">
        <v>0</v>
      </c>
      <c r="AN1716">
        <v>0</v>
      </c>
      <c r="AO1716">
        <v>0</v>
      </c>
      <c r="AP1716">
        <v>0</v>
      </c>
      <c r="AQ1716">
        <v>0</v>
      </c>
      <c r="AR1716">
        <v>0</v>
      </c>
      <c r="AS1716">
        <v>0</v>
      </c>
      <c r="AT1716">
        <v>0</v>
      </c>
      <c r="AU1716">
        <v>1</v>
      </c>
      <c r="AV1716">
        <v>0</v>
      </c>
      <c r="AW1716">
        <v>0</v>
      </c>
      <c r="AX1716">
        <v>0</v>
      </c>
      <c r="AY1716">
        <v>0</v>
      </c>
      <c r="AZ1716">
        <v>0</v>
      </c>
      <c r="BA1716">
        <v>0</v>
      </c>
      <c r="BB1716" t="s">
        <v>195</v>
      </c>
      <c r="BC1716" t="s">
        <v>166</v>
      </c>
      <c r="BD1716">
        <v>0</v>
      </c>
      <c r="BE1716">
        <v>1</v>
      </c>
    </row>
    <row r="1717" spans="1:57" x14ac:dyDescent="0.35">
      <c r="A1717" s="193">
        <v>4028</v>
      </c>
      <c r="B1717">
        <v>2726</v>
      </c>
      <c r="C1717" s="194" t="s">
        <v>125</v>
      </c>
      <c r="D1717" t="s">
        <v>294</v>
      </c>
      <c r="E1717" t="s">
        <v>6166</v>
      </c>
      <c r="F1717" t="s">
        <v>85</v>
      </c>
      <c r="G1717">
        <v>1</v>
      </c>
      <c r="H1717">
        <v>0</v>
      </c>
      <c r="I1717">
        <v>0</v>
      </c>
      <c r="J1717">
        <v>0</v>
      </c>
      <c r="K1717">
        <v>0</v>
      </c>
      <c r="L1717">
        <v>0</v>
      </c>
      <c r="M1717" t="s">
        <v>6167</v>
      </c>
      <c r="N1717" s="165">
        <v>44764.922812500001</v>
      </c>
      <c r="O1717" s="195">
        <f t="shared" si="26"/>
        <v>44760</v>
      </c>
      <c r="P1717">
        <v>0</v>
      </c>
      <c r="Q1717" t="s">
        <v>9179</v>
      </c>
      <c r="R1717">
        <v>136</v>
      </c>
      <c r="S1717">
        <v>993</v>
      </c>
      <c r="T1717" t="s">
        <v>6168</v>
      </c>
      <c r="U1717" t="s">
        <v>130</v>
      </c>
      <c r="V1717" t="s">
        <v>131</v>
      </c>
      <c r="W1717">
        <v>0</v>
      </c>
      <c r="X1717">
        <v>0</v>
      </c>
      <c r="Y1717">
        <v>0</v>
      </c>
      <c r="Z1717">
        <v>0</v>
      </c>
      <c r="AA1717">
        <v>0</v>
      </c>
      <c r="AB1717">
        <v>0</v>
      </c>
      <c r="AC1717">
        <v>7</v>
      </c>
      <c r="AD1717">
        <v>2022</v>
      </c>
      <c r="AH1717">
        <v>22</v>
      </c>
      <c r="AI1717" t="s">
        <v>6169</v>
      </c>
      <c r="AJ1717" t="s">
        <v>133</v>
      </c>
      <c r="AK1717" t="s">
        <v>134</v>
      </c>
      <c r="AL1717">
        <v>0</v>
      </c>
      <c r="AM1717">
        <v>0</v>
      </c>
      <c r="AN1717">
        <v>0</v>
      </c>
      <c r="AO1717">
        <v>0</v>
      </c>
      <c r="AP1717">
        <v>0</v>
      </c>
      <c r="AQ1717">
        <v>0</v>
      </c>
      <c r="AR1717">
        <v>0</v>
      </c>
      <c r="AS1717">
        <v>0</v>
      </c>
      <c r="AT1717">
        <v>0</v>
      </c>
      <c r="AU1717">
        <v>0</v>
      </c>
      <c r="AV1717">
        <v>0</v>
      </c>
      <c r="AW1717">
        <v>0</v>
      </c>
      <c r="AX1717">
        <v>0</v>
      </c>
      <c r="AY1717">
        <v>0</v>
      </c>
      <c r="AZ1717">
        <v>0</v>
      </c>
      <c r="BA1717">
        <v>0</v>
      </c>
      <c r="BC1717" t="s">
        <v>153</v>
      </c>
      <c r="BD1717">
        <v>0</v>
      </c>
      <c r="BE1717">
        <v>0</v>
      </c>
    </row>
    <row r="1718" spans="1:57" x14ac:dyDescent="0.35">
      <c r="A1718" s="193">
        <v>3743</v>
      </c>
      <c r="B1718">
        <v>2652</v>
      </c>
      <c r="C1718" s="194" t="s">
        <v>190</v>
      </c>
      <c r="D1718" t="s">
        <v>294</v>
      </c>
      <c r="E1718" t="s">
        <v>6170</v>
      </c>
      <c r="F1718" t="s">
        <v>85</v>
      </c>
      <c r="G1718">
        <v>1</v>
      </c>
      <c r="H1718">
        <v>0</v>
      </c>
      <c r="I1718">
        <v>0</v>
      </c>
      <c r="J1718">
        <v>0</v>
      </c>
      <c r="K1718">
        <v>0</v>
      </c>
      <c r="L1718">
        <v>0</v>
      </c>
      <c r="M1718" t="s">
        <v>6171</v>
      </c>
      <c r="N1718" s="165">
        <v>44755.921967592592</v>
      </c>
      <c r="O1718" s="195">
        <f t="shared" si="26"/>
        <v>44753</v>
      </c>
      <c r="P1718">
        <v>0</v>
      </c>
      <c r="Q1718" t="s">
        <v>9180</v>
      </c>
      <c r="R1718">
        <v>184</v>
      </c>
      <c r="S1718">
        <v>236</v>
      </c>
      <c r="T1718" t="s">
        <v>6172</v>
      </c>
      <c r="U1718" t="s">
        <v>130</v>
      </c>
      <c r="V1718" t="s">
        <v>131</v>
      </c>
      <c r="W1718">
        <v>0</v>
      </c>
      <c r="X1718">
        <v>0</v>
      </c>
      <c r="Y1718">
        <v>0</v>
      </c>
      <c r="Z1718">
        <v>0</v>
      </c>
      <c r="AA1718">
        <v>0</v>
      </c>
      <c r="AB1718">
        <v>0</v>
      </c>
      <c r="AC1718">
        <v>7</v>
      </c>
      <c r="AD1718">
        <v>2022</v>
      </c>
      <c r="AH1718">
        <v>13</v>
      </c>
      <c r="AI1718" t="s">
        <v>6173</v>
      </c>
      <c r="AJ1718" t="s">
        <v>200</v>
      </c>
      <c r="AK1718" t="s">
        <v>134</v>
      </c>
      <c r="AL1718">
        <v>0</v>
      </c>
      <c r="AM1718">
        <v>0</v>
      </c>
      <c r="AN1718">
        <v>0</v>
      </c>
      <c r="AO1718">
        <v>0</v>
      </c>
      <c r="AP1718">
        <v>0</v>
      </c>
      <c r="AQ1718">
        <v>0</v>
      </c>
      <c r="AR1718">
        <v>0</v>
      </c>
      <c r="AS1718">
        <v>0</v>
      </c>
      <c r="AT1718">
        <v>0</v>
      </c>
      <c r="AU1718">
        <v>0</v>
      </c>
      <c r="AV1718">
        <v>0</v>
      </c>
      <c r="AW1718">
        <v>0</v>
      </c>
      <c r="AX1718">
        <v>0</v>
      </c>
      <c r="AY1718">
        <v>0</v>
      </c>
      <c r="AZ1718">
        <v>0</v>
      </c>
      <c r="BA1718">
        <v>0</v>
      </c>
      <c r="BB1718" t="s">
        <v>172</v>
      </c>
      <c r="BC1718" t="s">
        <v>153</v>
      </c>
      <c r="BD1718">
        <v>0</v>
      </c>
      <c r="BE1718">
        <v>0</v>
      </c>
    </row>
    <row r="1719" spans="1:57" x14ac:dyDescent="0.35">
      <c r="A1719" s="193">
        <v>4024</v>
      </c>
      <c r="B1719">
        <v>2723</v>
      </c>
      <c r="C1719" s="194" t="s">
        <v>190</v>
      </c>
      <c r="D1719" t="s">
        <v>294</v>
      </c>
      <c r="E1719" t="s">
        <v>6174</v>
      </c>
      <c r="F1719" t="s">
        <v>86</v>
      </c>
      <c r="G1719">
        <v>1</v>
      </c>
      <c r="H1719">
        <v>1</v>
      </c>
      <c r="I1719">
        <v>7</v>
      </c>
      <c r="J1719">
        <v>0</v>
      </c>
      <c r="K1719">
        <v>0</v>
      </c>
      <c r="L1719">
        <v>8</v>
      </c>
      <c r="M1719" t="s">
        <v>6175</v>
      </c>
      <c r="N1719" s="165">
        <v>44764.922326388893</v>
      </c>
      <c r="O1719" s="195">
        <f t="shared" si="26"/>
        <v>44760</v>
      </c>
      <c r="P1719">
        <v>0</v>
      </c>
      <c r="Q1719" t="s">
        <v>9181</v>
      </c>
      <c r="R1719">
        <v>17</v>
      </c>
      <c r="S1719">
        <v>688</v>
      </c>
      <c r="T1719" t="s">
        <v>6176</v>
      </c>
      <c r="U1719" t="s">
        <v>130</v>
      </c>
      <c r="V1719" t="s">
        <v>131</v>
      </c>
      <c r="W1719">
        <v>0</v>
      </c>
      <c r="X1719">
        <v>0</v>
      </c>
      <c r="Y1719">
        <v>0</v>
      </c>
      <c r="Z1719">
        <v>0</v>
      </c>
      <c r="AA1719">
        <v>0</v>
      </c>
      <c r="AB1719">
        <v>0</v>
      </c>
      <c r="AC1719">
        <v>7</v>
      </c>
      <c r="AD1719">
        <v>2022</v>
      </c>
      <c r="AE1719" t="s">
        <v>3797</v>
      </c>
      <c r="AH1719">
        <v>22</v>
      </c>
      <c r="AI1719" t="s">
        <v>6177</v>
      </c>
      <c r="AJ1719" t="s">
        <v>252</v>
      </c>
      <c r="AK1719" t="s">
        <v>134</v>
      </c>
      <c r="AL1719">
        <v>0</v>
      </c>
      <c r="AM1719">
        <v>0</v>
      </c>
      <c r="AN1719">
        <v>0</v>
      </c>
      <c r="AO1719">
        <v>0</v>
      </c>
      <c r="AP1719">
        <v>0</v>
      </c>
      <c r="AQ1719">
        <v>0</v>
      </c>
      <c r="AR1719">
        <v>0</v>
      </c>
      <c r="AS1719">
        <v>0</v>
      </c>
      <c r="AT1719">
        <v>0</v>
      </c>
      <c r="AU1719">
        <v>0</v>
      </c>
      <c r="AV1719">
        <v>0</v>
      </c>
      <c r="AW1719">
        <v>0</v>
      </c>
      <c r="AX1719">
        <v>0</v>
      </c>
      <c r="AY1719">
        <v>0</v>
      </c>
      <c r="AZ1719">
        <v>0</v>
      </c>
      <c r="BA1719">
        <v>0</v>
      </c>
      <c r="BC1719" t="s">
        <v>153</v>
      </c>
      <c r="BD1719">
        <v>1</v>
      </c>
      <c r="BE1719">
        <v>0</v>
      </c>
    </row>
    <row r="1720" spans="1:57" x14ac:dyDescent="0.35">
      <c r="A1720" s="193">
        <v>239</v>
      </c>
      <c r="B1720">
        <v>2920</v>
      </c>
      <c r="C1720" s="194" t="s">
        <v>190</v>
      </c>
      <c r="D1720" t="s">
        <v>294</v>
      </c>
      <c r="E1720" t="s">
        <v>4036</v>
      </c>
      <c r="F1720" t="s">
        <v>83</v>
      </c>
      <c r="G1720">
        <v>1</v>
      </c>
      <c r="H1720">
        <v>0</v>
      </c>
      <c r="I1720">
        <v>0</v>
      </c>
      <c r="J1720">
        <v>0</v>
      </c>
      <c r="K1720">
        <v>0</v>
      </c>
      <c r="L1720">
        <v>0</v>
      </c>
      <c r="M1720" t="s">
        <v>4037</v>
      </c>
      <c r="N1720" s="165">
        <v>44806.417754629627</v>
      </c>
      <c r="O1720" s="195">
        <f t="shared" si="26"/>
        <v>44802</v>
      </c>
      <c r="P1720">
        <v>0</v>
      </c>
      <c r="Q1720" t="s">
        <v>9182</v>
      </c>
      <c r="R1720">
        <v>577</v>
      </c>
      <c r="S1720">
        <v>2396</v>
      </c>
      <c r="T1720" t="s">
        <v>4038</v>
      </c>
      <c r="U1720" t="s">
        <v>130</v>
      </c>
      <c r="V1720" t="s">
        <v>131</v>
      </c>
      <c r="W1720">
        <v>0</v>
      </c>
      <c r="X1720">
        <v>0</v>
      </c>
      <c r="Y1720">
        <v>0</v>
      </c>
      <c r="Z1720">
        <v>0</v>
      </c>
      <c r="AA1720">
        <v>0</v>
      </c>
      <c r="AB1720">
        <v>0</v>
      </c>
      <c r="AC1720">
        <v>9</v>
      </c>
      <c r="AD1720">
        <v>2022</v>
      </c>
      <c r="AG1720" t="s">
        <v>4039</v>
      </c>
      <c r="AH1720">
        <v>2</v>
      </c>
      <c r="AI1720" t="s">
        <v>4040</v>
      </c>
      <c r="AJ1720" t="s">
        <v>133</v>
      </c>
      <c r="AK1720" t="s">
        <v>134</v>
      </c>
      <c r="AL1720">
        <v>0</v>
      </c>
      <c r="AM1720">
        <v>0</v>
      </c>
      <c r="AN1720">
        <v>0</v>
      </c>
      <c r="AO1720">
        <v>0</v>
      </c>
      <c r="AP1720">
        <v>0</v>
      </c>
      <c r="AQ1720">
        <v>0</v>
      </c>
      <c r="AR1720">
        <v>0</v>
      </c>
      <c r="AS1720">
        <v>0</v>
      </c>
      <c r="AT1720">
        <v>0</v>
      </c>
      <c r="AU1720">
        <v>1</v>
      </c>
      <c r="AV1720">
        <v>0</v>
      </c>
      <c r="AW1720">
        <v>0</v>
      </c>
      <c r="AX1720">
        <v>0</v>
      </c>
      <c r="AY1720">
        <v>0</v>
      </c>
      <c r="AZ1720">
        <v>0</v>
      </c>
      <c r="BA1720">
        <v>0</v>
      </c>
      <c r="BB1720" t="s">
        <v>178</v>
      </c>
      <c r="BC1720" t="s">
        <v>166</v>
      </c>
      <c r="BD1720">
        <v>0</v>
      </c>
      <c r="BE1720">
        <v>0</v>
      </c>
    </row>
    <row r="1721" spans="1:57" x14ac:dyDescent="0.35">
      <c r="A1721" s="193">
        <v>301</v>
      </c>
      <c r="B1721">
        <v>6675</v>
      </c>
      <c r="C1721" s="194" t="s">
        <v>125</v>
      </c>
      <c r="D1721" t="s">
        <v>126</v>
      </c>
      <c r="E1721" t="s">
        <v>9183</v>
      </c>
      <c r="F1721" t="s">
        <v>86</v>
      </c>
      <c r="G1721">
        <v>1</v>
      </c>
      <c r="H1721">
        <v>0</v>
      </c>
      <c r="I1721">
        <v>0</v>
      </c>
      <c r="J1721">
        <v>0</v>
      </c>
      <c r="K1721">
        <v>0</v>
      </c>
      <c r="L1721">
        <v>1</v>
      </c>
      <c r="M1721" t="s">
        <v>9184</v>
      </c>
      <c r="N1721" s="165">
        <v>44810.160578703697</v>
      </c>
      <c r="O1721" s="195">
        <f t="shared" si="26"/>
        <v>44809</v>
      </c>
      <c r="P1721">
        <v>0</v>
      </c>
      <c r="Q1721" t="s">
        <v>9185</v>
      </c>
      <c r="R1721">
        <v>0</v>
      </c>
      <c r="S1721">
        <v>0</v>
      </c>
      <c r="T1721" t="s">
        <v>9185</v>
      </c>
      <c r="U1721" t="s">
        <v>130</v>
      </c>
      <c r="V1721" t="s">
        <v>131</v>
      </c>
      <c r="W1721">
        <v>0</v>
      </c>
      <c r="X1721">
        <v>0</v>
      </c>
      <c r="Y1721">
        <v>0</v>
      </c>
      <c r="Z1721">
        <v>0</v>
      </c>
      <c r="AA1721">
        <v>0</v>
      </c>
      <c r="AB1721">
        <v>0</v>
      </c>
      <c r="AC1721">
        <v>9</v>
      </c>
      <c r="AD1721">
        <v>2022</v>
      </c>
      <c r="AH1721">
        <v>6</v>
      </c>
      <c r="AI1721" t="s">
        <v>9186</v>
      </c>
      <c r="AJ1721" t="s">
        <v>133</v>
      </c>
      <c r="AK1721" t="s">
        <v>134</v>
      </c>
      <c r="AL1721">
        <v>0</v>
      </c>
      <c r="AM1721">
        <v>0</v>
      </c>
      <c r="AN1721">
        <v>0</v>
      </c>
      <c r="AO1721">
        <v>0</v>
      </c>
      <c r="AP1721">
        <v>0</v>
      </c>
      <c r="AQ1721">
        <v>0</v>
      </c>
      <c r="AR1721">
        <v>0</v>
      </c>
      <c r="AS1721">
        <v>0</v>
      </c>
      <c r="AT1721">
        <v>0</v>
      </c>
      <c r="AU1721">
        <v>0</v>
      </c>
      <c r="AV1721">
        <v>0</v>
      </c>
      <c r="AW1721">
        <v>0</v>
      </c>
      <c r="AX1721">
        <v>0</v>
      </c>
      <c r="AY1721">
        <v>0</v>
      </c>
      <c r="AZ1721">
        <v>0</v>
      </c>
      <c r="BA1721">
        <v>0</v>
      </c>
      <c r="BB1721" t="s">
        <v>172</v>
      </c>
      <c r="BC1721" t="s">
        <v>153</v>
      </c>
      <c r="BD1721">
        <v>0</v>
      </c>
      <c r="BE1721">
        <v>0</v>
      </c>
    </row>
    <row r="1722" spans="1:57" x14ac:dyDescent="0.35">
      <c r="A1722" s="193">
        <v>4449</v>
      </c>
      <c r="B1722">
        <v>2819</v>
      </c>
      <c r="C1722" s="194" t="s">
        <v>190</v>
      </c>
      <c r="D1722" t="s">
        <v>294</v>
      </c>
      <c r="E1722" t="s">
        <v>6183</v>
      </c>
      <c r="F1722" t="s">
        <v>83</v>
      </c>
      <c r="G1722">
        <v>1</v>
      </c>
      <c r="H1722">
        <v>2</v>
      </c>
      <c r="I1722">
        <v>22</v>
      </c>
      <c r="J1722">
        <v>2</v>
      </c>
      <c r="K1722">
        <v>0</v>
      </c>
      <c r="L1722">
        <v>26</v>
      </c>
      <c r="M1722" t="s">
        <v>6184</v>
      </c>
      <c r="N1722" s="165">
        <v>44780.378194444442</v>
      </c>
      <c r="O1722" s="195">
        <f t="shared" si="26"/>
        <v>44774</v>
      </c>
      <c r="P1722">
        <v>0</v>
      </c>
      <c r="Q1722" t="s">
        <v>9130</v>
      </c>
      <c r="R1722">
        <v>10</v>
      </c>
      <c r="S1722">
        <v>1972</v>
      </c>
      <c r="T1722" t="s">
        <v>5938</v>
      </c>
      <c r="U1722" t="s">
        <v>130</v>
      </c>
      <c r="V1722" t="s">
        <v>131</v>
      </c>
      <c r="W1722">
        <v>0</v>
      </c>
      <c r="X1722">
        <v>0</v>
      </c>
      <c r="Y1722">
        <v>0</v>
      </c>
      <c r="Z1722">
        <v>0</v>
      </c>
      <c r="AA1722">
        <v>0</v>
      </c>
      <c r="AB1722">
        <v>0</v>
      </c>
      <c r="AC1722">
        <v>8</v>
      </c>
      <c r="AD1722">
        <v>2022</v>
      </c>
      <c r="AH1722">
        <v>7</v>
      </c>
      <c r="AI1722" t="s">
        <v>6185</v>
      </c>
      <c r="AJ1722" t="s">
        <v>152</v>
      </c>
      <c r="AK1722" t="s">
        <v>134</v>
      </c>
      <c r="AL1722">
        <v>0</v>
      </c>
      <c r="AM1722">
        <v>0</v>
      </c>
      <c r="AN1722">
        <v>1</v>
      </c>
      <c r="AO1722">
        <v>0</v>
      </c>
      <c r="AP1722">
        <v>0</v>
      </c>
      <c r="AQ1722">
        <v>0</v>
      </c>
      <c r="AR1722">
        <v>0</v>
      </c>
      <c r="AS1722">
        <v>0</v>
      </c>
      <c r="AT1722">
        <v>0</v>
      </c>
      <c r="AU1722">
        <v>0</v>
      </c>
      <c r="AV1722">
        <v>0</v>
      </c>
      <c r="AW1722">
        <v>0</v>
      </c>
      <c r="AX1722">
        <v>0</v>
      </c>
      <c r="AY1722">
        <v>0</v>
      </c>
      <c r="AZ1722">
        <v>0</v>
      </c>
      <c r="BA1722">
        <v>0</v>
      </c>
      <c r="BB1722" t="s">
        <v>178</v>
      </c>
      <c r="BC1722" t="s">
        <v>166</v>
      </c>
      <c r="BD1722">
        <v>0</v>
      </c>
      <c r="BE1722">
        <v>0</v>
      </c>
    </row>
    <row r="1723" spans="1:57" x14ac:dyDescent="0.35">
      <c r="A1723" s="193">
        <v>5</v>
      </c>
      <c r="B1723">
        <v>2911</v>
      </c>
      <c r="C1723" s="194" t="s">
        <v>190</v>
      </c>
      <c r="D1723" t="s">
        <v>294</v>
      </c>
      <c r="E1723" t="s">
        <v>6186</v>
      </c>
      <c r="F1723" t="s">
        <v>83</v>
      </c>
      <c r="G1723">
        <v>1</v>
      </c>
      <c r="H1723">
        <v>0</v>
      </c>
      <c r="I1723">
        <v>0</v>
      </c>
      <c r="J1723">
        <v>0</v>
      </c>
      <c r="K1723">
        <v>0</v>
      </c>
      <c r="L1723">
        <v>0</v>
      </c>
      <c r="M1723" t="s">
        <v>6187</v>
      </c>
      <c r="N1723" s="165">
        <v>44804.852326388893</v>
      </c>
      <c r="O1723" s="195">
        <f t="shared" si="26"/>
        <v>44802</v>
      </c>
      <c r="P1723">
        <v>0</v>
      </c>
      <c r="Q1723" t="s">
        <v>9187</v>
      </c>
      <c r="R1723">
        <v>71</v>
      </c>
      <c r="S1723">
        <v>1</v>
      </c>
      <c r="T1723" t="s">
        <v>6188</v>
      </c>
      <c r="U1723" t="s">
        <v>130</v>
      </c>
      <c r="V1723" t="s">
        <v>131</v>
      </c>
      <c r="W1723">
        <v>0</v>
      </c>
      <c r="X1723">
        <v>0</v>
      </c>
      <c r="Y1723">
        <v>0</v>
      </c>
      <c r="Z1723">
        <v>0</v>
      </c>
      <c r="AA1723">
        <v>0</v>
      </c>
      <c r="AB1723">
        <v>0</v>
      </c>
      <c r="AC1723">
        <v>8</v>
      </c>
      <c r="AD1723">
        <v>2022</v>
      </c>
      <c r="AH1723">
        <v>31</v>
      </c>
      <c r="AI1723" t="s">
        <v>6189</v>
      </c>
      <c r="AJ1723" t="s">
        <v>200</v>
      </c>
      <c r="AK1723" t="s">
        <v>134</v>
      </c>
      <c r="AL1723">
        <v>0</v>
      </c>
      <c r="AM1723">
        <v>0</v>
      </c>
      <c r="AN1723">
        <v>0</v>
      </c>
      <c r="AO1723">
        <v>0</v>
      </c>
      <c r="AP1723">
        <v>0</v>
      </c>
      <c r="AQ1723">
        <v>0</v>
      </c>
      <c r="AR1723">
        <v>0</v>
      </c>
      <c r="AS1723">
        <v>0</v>
      </c>
      <c r="AT1723">
        <v>0</v>
      </c>
      <c r="AU1723">
        <v>1</v>
      </c>
      <c r="AV1723">
        <v>0</v>
      </c>
      <c r="AW1723">
        <v>0</v>
      </c>
      <c r="AX1723">
        <v>0</v>
      </c>
      <c r="AY1723">
        <v>0</v>
      </c>
      <c r="AZ1723">
        <v>0</v>
      </c>
      <c r="BA1723">
        <v>0</v>
      </c>
      <c r="BB1723" t="s">
        <v>172</v>
      </c>
      <c r="BC1723" t="s">
        <v>153</v>
      </c>
      <c r="BD1723">
        <v>0</v>
      </c>
      <c r="BE1723">
        <v>0</v>
      </c>
    </row>
    <row r="1724" spans="1:57" x14ac:dyDescent="0.35">
      <c r="A1724" s="193">
        <v>3912</v>
      </c>
      <c r="B1724">
        <v>2690</v>
      </c>
      <c r="C1724" s="194" t="s">
        <v>190</v>
      </c>
      <c r="D1724" t="s">
        <v>294</v>
      </c>
      <c r="E1724" t="s">
        <v>6190</v>
      </c>
      <c r="F1724" t="s">
        <v>85</v>
      </c>
      <c r="G1724">
        <v>1</v>
      </c>
      <c r="H1724">
        <v>0</v>
      </c>
      <c r="I1724">
        <v>0</v>
      </c>
      <c r="J1724">
        <v>1</v>
      </c>
      <c r="K1724">
        <v>0</v>
      </c>
      <c r="L1724">
        <v>1</v>
      </c>
      <c r="M1724" t="s">
        <v>6191</v>
      </c>
      <c r="N1724" s="165">
        <v>44761.922731481478</v>
      </c>
      <c r="O1724" s="195">
        <f t="shared" si="26"/>
        <v>44760</v>
      </c>
      <c r="P1724">
        <v>0</v>
      </c>
      <c r="Q1724" t="s">
        <v>9188</v>
      </c>
      <c r="R1724">
        <v>177</v>
      </c>
      <c r="S1724">
        <v>79</v>
      </c>
      <c r="T1724" t="s">
        <v>6192</v>
      </c>
      <c r="U1724" t="s">
        <v>130</v>
      </c>
      <c r="V1724" t="s">
        <v>131</v>
      </c>
      <c r="W1724">
        <v>0</v>
      </c>
      <c r="X1724">
        <v>0</v>
      </c>
      <c r="Y1724">
        <v>0</v>
      </c>
      <c r="Z1724">
        <v>0</v>
      </c>
      <c r="AA1724">
        <v>0</v>
      </c>
      <c r="AB1724">
        <v>1</v>
      </c>
      <c r="AC1724">
        <v>7</v>
      </c>
      <c r="AD1724">
        <v>2022</v>
      </c>
      <c r="AH1724">
        <v>19</v>
      </c>
      <c r="AI1724" t="s">
        <v>6193</v>
      </c>
      <c r="AJ1724" t="s">
        <v>200</v>
      </c>
      <c r="AK1724" t="s">
        <v>134</v>
      </c>
      <c r="AL1724">
        <v>0</v>
      </c>
      <c r="AM1724">
        <v>0</v>
      </c>
      <c r="AN1724">
        <v>0</v>
      </c>
      <c r="AO1724">
        <v>0</v>
      </c>
      <c r="AP1724">
        <v>0</v>
      </c>
      <c r="AQ1724">
        <v>0</v>
      </c>
      <c r="AR1724">
        <v>0</v>
      </c>
      <c r="AS1724">
        <v>0</v>
      </c>
      <c r="AT1724">
        <v>0</v>
      </c>
      <c r="AU1724">
        <v>0</v>
      </c>
      <c r="AV1724">
        <v>0</v>
      </c>
      <c r="AW1724">
        <v>1</v>
      </c>
      <c r="AX1724">
        <v>0</v>
      </c>
      <c r="AY1724">
        <v>0</v>
      </c>
      <c r="AZ1724">
        <v>0</v>
      </c>
      <c r="BA1724">
        <v>0</v>
      </c>
      <c r="BB1724" t="s">
        <v>195</v>
      </c>
      <c r="BC1724" t="s">
        <v>166</v>
      </c>
      <c r="BD1724">
        <v>0</v>
      </c>
      <c r="BE1724">
        <v>0</v>
      </c>
    </row>
    <row r="1725" spans="1:57" x14ac:dyDescent="0.35">
      <c r="A1725" s="193">
        <v>3735</v>
      </c>
      <c r="B1725">
        <v>2644</v>
      </c>
      <c r="C1725" s="194" t="s">
        <v>190</v>
      </c>
      <c r="D1725" t="s">
        <v>294</v>
      </c>
      <c r="E1725" t="s">
        <v>6194</v>
      </c>
      <c r="F1725" t="s">
        <v>86</v>
      </c>
      <c r="G1725">
        <v>1</v>
      </c>
      <c r="H1725">
        <v>0</v>
      </c>
      <c r="I1725">
        <v>0</v>
      </c>
      <c r="J1725">
        <v>0</v>
      </c>
      <c r="K1725">
        <v>0</v>
      </c>
      <c r="L1725">
        <v>0</v>
      </c>
      <c r="M1725" t="s">
        <v>6195</v>
      </c>
      <c r="N1725" s="165">
        <v>44755.911921296298</v>
      </c>
      <c r="O1725" s="195">
        <f t="shared" si="26"/>
        <v>44753</v>
      </c>
      <c r="P1725">
        <v>0</v>
      </c>
      <c r="Q1725" t="s">
        <v>9189</v>
      </c>
      <c r="R1725">
        <v>449</v>
      </c>
      <c r="S1725">
        <v>513</v>
      </c>
      <c r="T1725" t="s">
        <v>6196</v>
      </c>
      <c r="U1725" t="s">
        <v>130</v>
      </c>
      <c r="V1725" t="s">
        <v>131</v>
      </c>
      <c r="W1725">
        <v>0</v>
      </c>
      <c r="X1725">
        <v>0</v>
      </c>
      <c r="Y1725">
        <v>0</v>
      </c>
      <c r="Z1725">
        <v>0</v>
      </c>
      <c r="AA1725">
        <v>0</v>
      </c>
      <c r="AB1725">
        <v>0</v>
      </c>
      <c r="AC1725">
        <v>7</v>
      </c>
      <c r="AD1725">
        <v>2022</v>
      </c>
      <c r="AE1725" t="s">
        <v>4777</v>
      </c>
      <c r="AH1725">
        <v>13</v>
      </c>
      <c r="AI1725" t="s">
        <v>6197</v>
      </c>
      <c r="AJ1725" t="s">
        <v>133</v>
      </c>
      <c r="AK1725" t="s">
        <v>134</v>
      </c>
      <c r="AL1725">
        <v>0</v>
      </c>
      <c r="AM1725">
        <v>0</v>
      </c>
      <c r="AN1725">
        <v>0</v>
      </c>
      <c r="AO1725">
        <v>0</v>
      </c>
      <c r="AP1725">
        <v>0</v>
      </c>
      <c r="AQ1725">
        <v>0</v>
      </c>
      <c r="AR1725">
        <v>0</v>
      </c>
      <c r="AS1725">
        <v>0</v>
      </c>
      <c r="AT1725">
        <v>0</v>
      </c>
      <c r="AU1725">
        <v>0</v>
      </c>
      <c r="AV1725">
        <v>0</v>
      </c>
      <c r="AW1725">
        <v>0</v>
      </c>
      <c r="AX1725">
        <v>0</v>
      </c>
      <c r="AY1725">
        <v>0</v>
      </c>
      <c r="AZ1725">
        <v>0</v>
      </c>
      <c r="BA1725">
        <v>1</v>
      </c>
      <c r="BC1725" t="s">
        <v>153</v>
      </c>
      <c r="BD1725">
        <v>0</v>
      </c>
      <c r="BE1725">
        <v>0</v>
      </c>
    </row>
    <row r="1726" spans="1:57" x14ac:dyDescent="0.35">
      <c r="A1726" s="193">
        <v>3801</v>
      </c>
      <c r="B1726">
        <v>2662</v>
      </c>
      <c r="C1726" s="194" t="s">
        <v>190</v>
      </c>
      <c r="D1726" t="s">
        <v>294</v>
      </c>
      <c r="E1726" t="s">
        <v>6198</v>
      </c>
      <c r="F1726" t="s">
        <v>85</v>
      </c>
      <c r="G1726">
        <v>1</v>
      </c>
      <c r="H1726">
        <v>2</v>
      </c>
      <c r="I1726">
        <v>16</v>
      </c>
      <c r="J1726">
        <v>1</v>
      </c>
      <c r="K1726">
        <v>1</v>
      </c>
      <c r="L1726">
        <v>20</v>
      </c>
      <c r="M1726" t="s">
        <v>6199</v>
      </c>
      <c r="N1726" s="165">
        <v>44757.750486111108</v>
      </c>
      <c r="O1726" s="195">
        <f t="shared" si="26"/>
        <v>44753</v>
      </c>
      <c r="P1726">
        <v>0</v>
      </c>
      <c r="Q1726" t="s">
        <v>9190</v>
      </c>
      <c r="R1726">
        <v>349</v>
      </c>
      <c r="S1726">
        <v>658</v>
      </c>
      <c r="T1726" t="s">
        <v>6200</v>
      </c>
      <c r="U1726" t="s">
        <v>130</v>
      </c>
      <c r="V1726" t="s">
        <v>131</v>
      </c>
      <c r="W1726">
        <v>0</v>
      </c>
      <c r="X1726">
        <v>0</v>
      </c>
      <c r="Y1726">
        <v>0</v>
      </c>
      <c r="Z1726">
        <v>0</v>
      </c>
      <c r="AA1726">
        <v>0</v>
      </c>
      <c r="AB1726">
        <v>0</v>
      </c>
      <c r="AC1726">
        <v>7</v>
      </c>
      <c r="AD1726">
        <v>2022</v>
      </c>
      <c r="AE1726" t="s">
        <v>653</v>
      </c>
      <c r="AH1726">
        <v>15</v>
      </c>
      <c r="AI1726" t="s">
        <v>6201</v>
      </c>
      <c r="AJ1726" t="s">
        <v>133</v>
      </c>
      <c r="AK1726" t="s">
        <v>134</v>
      </c>
      <c r="AL1726">
        <v>0</v>
      </c>
      <c r="AM1726">
        <v>0</v>
      </c>
      <c r="AN1726">
        <v>1</v>
      </c>
      <c r="AO1726">
        <v>0</v>
      </c>
      <c r="AP1726">
        <v>0</v>
      </c>
      <c r="AQ1726">
        <v>0</v>
      </c>
      <c r="AR1726">
        <v>0</v>
      </c>
      <c r="AS1726">
        <v>0</v>
      </c>
      <c r="AT1726">
        <v>0</v>
      </c>
      <c r="AU1726">
        <v>0</v>
      </c>
      <c r="AV1726">
        <v>0</v>
      </c>
      <c r="AW1726">
        <v>0</v>
      </c>
      <c r="AX1726">
        <v>0</v>
      </c>
      <c r="AY1726">
        <v>0</v>
      </c>
      <c r="AZ1726">
        <v>0</v>
      </c>
      <c r="BA1726">
        <v>0</v>
      </c>
      <c r="BB1726" t="s">
        <v>154</v>
      </c>
      <c r="BC1726" t="s">
        <v>166</v>
      </c>
      <c r="BD1726">
        <v>0</v>
      </c>
      <c r="BE1726">
        <v>0</v>
      </c>
    </row>
    <row r="1727" spans="1:57" x14ac:dyDescent="0.35">
      <c r="A1727" s="193">
        <v>4916</v>
      </c>
      <c r="B1727">
        <v>2888</v>
      </c>
      <c r="C1727" s="194" t="s">
        <v>190</v>
      </c>
      <c r="D1727" t="s">
        <v>294</v>
      </c>
      <c r="E1727" t="s">
        <v>6202</v>
      </c>
      <c r="F1727" t="s">
        <v>83</v>
      </c>
      <c r="G1727">
        <v>1</v>
      </c>
      <c r="H1727">
        <v>0</v>
      </c>
      <c r="I1727">
        <v>0</v>
      </c>
      <c r="J1727">
        <v>0</v>
      </c>
      <c r="K1727">
        <v>0</v>
      </c>
      <c r="L1727">
        <v>0</v>
      </c>
      <c r="M1727" t="s">
        <v>6203</v>
      </c>
      <c r="N1727" s="165">
        <v>44800.078750000001</v>
      </c>
      <c r="O1727" s="195">
        <f t="shared" si="26"/>
        <v>44795</v>
      </c>
      <c r="P1727">
        <v>0</v>
      </c>
      <c r="Q1727" t="s">
        <v>9191</v>
      </c>
      <c r="R1727">
        <v>968</v>
      </c>
      <c r="S1727">
        <v>0</v>
      </c>
      <c r="T1727" t="s">
        <v>6204</v>
      </c>
      <c r="U1727" t="s">
        <v>130</v>
      </c>
      <c r="V1727" t="s">
        <v>131</v>
      </c>
      <c r="W1727">
        <v>0</v>
      </c>
      <c r="X1727">
        <v>0</v>
      </c>
      <c r="Y1727">
        <v>0</v>
      </c>
      <c r="Z1727">
        <v>0</v>
      </c>
      <c r="AA1727">
        <v>0</v>
      </c>
      <c r="AB1727">
        <v>0</v>
      </c>
      <c r="AC1727">
        <v>8</v>
      </c>
      <c r="AD1727">
        <v>2022</v>
      </c>
      <c r="AH1727">
        <v>27</v>
      </c>
      <c r="AI1727" t="s">
        <v>6205</v>
      </c>
      <c r="AJ1727" t="s">
        <v>200</v>
      </c>
      <c r="AK1727" t="s">
        <v>134</v>
      </c>
      <c r="AL1727">
        <v>0</v>
      </c>
      <c r="AM1727">
        <v>0</v>
      </c>
      <c r="AN1727">
        <v>0</v>
      </c>
      <c r="AO1727">
        <v>0</v>
      </c>
      <c r="AP1727">
        <v>0</v>
      </c>
      <c r="AQ1727">
        <v>1</v>
      </c>
      <c r="AR1727">
        <v>0</v>
      </c>
      <c r="AS1727">
        <v>0</v>
      </c>
      <c r="AT1727">
        <v>0</v>
      </c>
      <c r="AU1727">
        <v>0</v>
      </c>
      <c r="AV1727">
        <v>0</v>
      </c>
      <c r="AW1727">
        <v>0</v>
      </c>
      <c r="AX1727">
        <v>0</v>
      </c>
      <c r="AY1727">
        <v>0</v>
      </c>
      <c r="AZ1727">
        <v>0</v>
      </c>
      <c r="BA1727">
        <v>0</v>
      </c>
      <c r="BC1727" t="s">
        <v>153</v>
      </c>
      <c r="BD1727">
        <v>0</v>
      </c>
      <c r="BE1727">
        <v>0</v>
      </c>
    </row>
    <row r="1728" spans="1:57" x14ac:dyDescent="0.35">
      <c r="A1728" s="193">
        <v>298</v>
      </c>
      <c r="B1728">
        <v>6673</v>
      </c>
      <c r="C1728" s="194" t="s">
        <v>125</v>
      </c>
      <c r="D1728" t="s">
        <v>126</v>
      </c>
      <c r="E1728" t="s">
        <v>9192</v>
      </c>
      <c r="F1728" t="s">
        <v>83</v>
      </c>
      <c r="G1728">
        <v>1</v>
      </c>
      <c r="H1728">
        <v>0</v>
      </c>
      <c r="I1728">
        <v>0</v>
      </c>
      <c r="J1728">
        <v>0</v>
      </c>
      <c r="K1728">
        <v>0</v>
      </c>
      <c r="L1728">
        <v>2</v>
      </c>
      <c r="M1728" t="s">
        <v>9193</v>
      </c>
      <c r="N1728" s="165">
        <v>44809.784849537027</v>
      </c>
      <c r="O1728" s="195">
        <f t="shared" si="26"/>
        <v>44809</v>
      </c>
      <c r="P1728">
        <v>0</v>
      </c>
      <c r="Q1728" t="s">
        <v>9194</v>
      </c>
      <c r="R1728">
        <v>0</v>
      </c>
      <c r="S1728">
        <v>0</v>
      </c>
      <c r="T1728" t="s">
        <v>9194</v>
      </c>
      <c r="U1728" t="s">
        <v>130</v>
      </c>
      <c r="V1728" t="s">
        <v>131</v>
      </c>
      <c r="W1728">
        <v>1</v>
      </c>
      <c r="X1728">
        <v>0</v>
      </c>
      <c r="Y1728">
        <v>0</v>
      </c>
      <c r="Z1728">
        <v>0</v>
      </c>
      <c r="AA1728">
        <v>0</v>
      </c>
      <c r="AB1728">
        <v>1</v>
      </c>
      <c r="AC1728">
        <v>9</v>
      </c>
      <c r="AD1728">
        <v>2022</v>
      </c>
      <c r="AH1728">
        <v>5</v>
      </c>
      <c r="AI1728" t="s">
        <v>9195</v>
      </c>
      <c r="AJ1728" t="s">
        <v>160</v>
      </c>
      <c r="AK1728" t="s">
        <v>134</v>
      </c>
      <c r="AL1728">
        <v>0</v>
      </c>
      <c r="AM1728">
        <v>0</v>
      </c>
      <c r="AN1728">
        <v>0</v>
      </c>
      <c r="AO1728">
        <v>0</v>
      </c>
      <c r="AP1728">
        <v>0</v>
      </c>
      <c r="AQ1728">
        <v>1</v>
      </c>
      <c r="AR1728">
        <v>0</v>
      </c>
      <c r="AS1728">
        <v>0</v>
      </c>
      <c r="AT1728">
        <v>0</v>
      </c>
      <c r="AU1728">
        <v>0</v>
      </c>
      <c r="AV1728">
        <v>0</v>
      </c>
      <c r="AW1728">
        <v>0</v>
      </c>
      <c r="AX1728">
        <v>0</v>
      </c>
      <c r="AY1728">
        <v>0</v>
      </c>
      <c r="AZ1728">
        <v>0</v>
      </c>
      <c r="BA1728">
        <v>0</v>
      </c>
      <c r="BC1728" t="s">
        <v>153</v>
      </c>
      <c r="BD1728">
        <v>0</v>
      </c>
      <c r="BE1728">
        <v>0</v>
      </c>
    </row>
    <row r="1729" spans="1:57" x14ac:dyDescent="0.35">
      <c r="A1729" s="193">
        <v>4178</v>
      </c>
      <c r="B1729">
        <v>2762</v>
      </c>
      <c r="C1729" s="194" t="s">
        <v>125</v>
      </c>
      <c r="D1729" t="s">
        <v>294</v>
      </c>
      <c r="E1729" t="s">
        <v>6206</v>
      </c>
      <c r="F1729" t="s">
        <v>85</v>
      </c>
      <c r="G1729">
        <v>1</v>
      </c>
      <c r="H1729">
        <v>0</v>
      </c>
      <c r="I1729">
        <v>4</v>
      </c>
      <c r="J1729">
        <v>0</v>
      </c>
      <c r="K1729">
        <v>0</v>
      </c>
      <c r="L1729">
        <v>4</v>
      </c>
      <c r="M1729" t="s">
        <v>6207</v>
      </c>
      <c r="N1729" s="165">
        <v>44770.56077546296</v>
      </c>
      <c r="O1729" s="195">
        <f t="shared" si="26"/>
        <v>44767</v>
      </c>
      <c r="P1729">
        <v>0</v>
      </c>
      <c r="Q1729" t="s">
        <v>9196</v>
      </c>
      <c r="R1729">
        <v>95</v>
      </c>
      <c r="S1729">
        <v>7</v>
      </c>
      <c r="T1729" t="s">
        <v>6208</v>
      </c>
      <c r="U1729" t="s">
        <v>130</v>
      </c>
      <c r="V1729" t="s">
        <v>131</v>
      </c>
      <c r="W1729">
        <v>0</v>
      </c>
      <c r="X1729">
        <v>0</v>
      </c>
      <c r="Y1729">
        <v>0</v>
      </c>
      <c r="Z1729">
        <v>0</v>
      </c>
      <c r="AA1729">
        <v>0</v>
      </c>
      <c r="AB1729">
        <v>0</v>
      </c>
      <c r="AC1729">
        <v>7</v>
      </c>
      <c r="AD1729">
        <v>2022</v>
      </c>
      <c r="AH1729">
        <v>28</v>
      </c>
      <c r="AI1729" t="s">
        <v>6209</v>
      </c>
      <c r="AJ1729" t="s">
        <v>252</v>
      </c>
      <c r="AK1729" t="s">
        <v>134</v>
      </c>
      <c r="AL1729">
        <v>0</v>
      </c>
      <c r="AM1729">
        <v>0</v>
      </c>
      <c r="AN1729">
        <v>0</v>
      </c>
      <c r="AO1729">
        <v>0</v>
      </c>
      <c r="AP1729">
        <v>0</v>
      </c>
      <c r="AQ1729">
        <v>0</v>
      </c>
      <c r="AR1729">
        <v>0</v>
      </c>
      <c r="AS1729">
        <v>0</v>
      </c>
      <c r="AT1729">
        <v>0</v>
      </c>
      <c r="AU1729">
        <v>0</v>
      </c>
      <c r="AV1729">
        <v>0</v>
      </c>
      <c r="AW1729">
        <v>1</v>
      </c>
      <c r="AX1729">
        <v>0</v>
      </c>
      <c r="AY1729">
        <v>0</v>
      </c>
      <c r="AZ1729">
        <v>0</v>
      </c>
      <c r="BA1729">
        <v>0</v>
      </c>
      <c r="BC1729" t="s">
        <v>153</v>
      </c>
      <c r="BD1729">
        <v>0</v>
      </c>
      <c r="BE1729">
        <v>0</v>
      </c>
    </row>
    <row r="1730" spans="1:57" x14ac:dyDescent="0.35">
      <c r="A1730" s="193">
        <v>4824</v>
      </c>
      <c r="B1730">
        <v>2874</v>
      </c>
      <c r="C1730" s="194" t="s">
        <v>190</v>
      </c>
      <c r="D1730" t="s">
        <v>294</v>
      </c>
      <c r="E1730" t="s">
        <v>6210</v>
      </c>
      <c r="F1730" t="s">
        <v>83</v>
      </c>
      <c r="G1730">
        <v>1</v>
      </c>
      <c r="H1730">
        <v>1</v>
      </c>
      <c r="I1730">
        <v>57</v>
      </c>
      <c r="J1730">
        <v>10</v>
      </c>
      <c r="K1730">
        <v>6</v>
      </c>
      <c r="L1730">
        <v>74</v>
      </c>
      <c r="M1730" t="s">
        <v>6211</v>
      </c>
      <c r="N1730" s="165">
        <v>44795.539965277778</v>
      </c>
      <c r="O1730" s="195">
        <f t="shared" ref="O1730:O1793" si="27">N1730-MOD(N1730-2,7)</f>
        <v>44795</v>
      </c>
      <c r="P1730">
        <v>0</v>
      </c>
      <c r="Q1730" t="s">
        <v>9197</v>
      </c>
      <c r="R1730">
        <v>85</v>
      </c>
      <c r="S1730">
        <v>76</v>
      </c>
      <c r="T1730" t="s">
        <v>6212</v>
      </c>
      <c r="U1730" t="s">
        <v>130</v>
      </c>
      <c r="V1730" t="s">
        <v>131</v>
      </c>
      <c r="W1730">
        <v>0</v>
      </c>
      <c r="X1730">
        <v>0</v>
      </c>
      <c r="Y1730">
        <v>0</v>
      </c>
      <c r="Z1730">
        <v>0</v>
      </c>
      <c r="AA1730">
        <v>0</v>
      </c>
      <c r="AB1730">
        <v>0</v>
      </c>
      <c r="AC1730">
        <v>8</v>
      </c>
      <c r="AD1730">
        <v>2022</v>
      </c>
      <c r="AE1730" t="s">
        <v>6213</v>
      </c>
      <c r="AH1730">
        <v>22</v>
      </c>
      <c r="AI1730" t="s">
        <v>6214</v>
      </c>
      <c r="AJ1730" t="s">
        <v>252</v>
      </c>
      <c r="AK1730" t="s">
        <v>134</v>
      </c>
      <c r="AL1730">
        <v>0</v>
      </c>
      <c r="AM1730">
        <v>0</v>
      </c>
      <c r="AN1730">
        <v>0</v>
      </c>
      <c r="AO1730">
        <v>0</v>
      </c>
      <c r="AP1730">
        <v>0</v>
      </c>
      <c r="AQ1730">
        <v>0</v>
      </c>
      <c r="AR1730">
        <v>0</v>
      </c>
      <c r="AS1730">
        <v>0</v>
      </c>
      <c r="AT1730">
        <v>0</v>
      </c>
      <c r="AU1730">
        <v>0</v>
      </c>
      <c r="AV1730">
        <v>0</v>
      </c>
      <c r="AW1730">
        <v>0</v>
      </c>
      <c r="AX1730">
        <v>0</v>
      </c>
      <c r="AY1730">
        <v>0</v>
      </c>
      <c r="AZ1730">
        <v>0</v>
      </c>
      <c r="BA1730">
        <v>0</v>
      </c>
      <c r="BB1730" t="s">
        <v>195</v>
      </c>
      <c r="BC1730" t="s">
        <v>166</v>
      </c>
      <c r="BD1730">
        <v>0</v>
      </c>
      <c r="BE1730">
        <v>0</v>
      </c>
    </row>
    <row r="1731" spans="1:57" x14ac:dyDescent="0.35">
      <c r="A1731" s="193">
        <v>3898</v>
      </c>
      <c r="B1731">
        <v>2683</v>
      </c>
      <c r="C1731" s="194" t="s">
        <v>190</v>
      </c>
      <c r="D1731" t="s">
        <v>294</v>
      </c>
      <c r="E1731" t="s">
        <v>6215</v>
      </c>
      <c r="F1731" t="s">
        <v>83</v>
      </c>
      <c r="G1731">
        <v>1</v>
      </c>
      <c r="H1731">
        <v>0</v>
      </c>
      <c r="I1731">
        <v>4</v>
      </c>
      <c r="J1731">
        <v>0</v>
      </c>
      <c r="K1731">
        <v>0</v>
      </c>
      <c r="L1731">
        <v>4</v>
      </c>
      <c r="M1731" t="s">
        <v>6216</v>
      </c>
      <c r="N1731" s="165">
        <v>44761.740057870367</v>
      </c>
      <c r="O1731" s="195">
        <f t="shared" si="27"/>
        <v>44760</v>
      </c>
      <c r="P1731">
        <v>0</v>
      </c>
      <c r="Q1731" t="s">
        <v>9198</v>
      </c>
      <c r="R1731">
        <v>1567</v>
      </c>
      <c r="S1731">
        <v>2</v>
      </c>
      <c r="T1731" t="s">
        <v>6217</v>
      </c>
      <c r="U1731" t="s">
        <v>130</v>
      </c>
      <c r="V1731" t="s">
        <v>131</v>
      </c>
      <c r="W1731">
        <v>1</v>
      </c>
      <c r="X1731">
        <v>0</v>
      </c>
      <c r="Y1731">
        <v>0</v>
      </c>
      <c r="Z1731">
        <v>0</v>
      </c>
      <c r="AA1731">
        <v>0</v>
      </c>
      <c r="AB1731">
        <v>0</v>
      </c>
      <c r="AC1731">
        <v>7</v>
      </c>
      <c r="AD1731">
        <v>2022</v>
      </c>
      <c r="AH1731">
        <v>19</v>
      </c>
      <c r="AI1731" t="s">
        <v>6218</v>
      </c>
      <c r="AJ1731" t="s">
        <v>200</v>
      </c>
      <c r="AK1731" t="s">
        <v>134</v>
      </c>
      <c r="AL1731">
        <v>0</v>
      </c>
      <c r="AM1731">
        <v>0</v>
      </c>
      <c r="AN1731">
        <v>0</v>
      </c>
      <c r="AO1731">
        <v>0</v>
      </c>
      <c r="AP1731">
        <v>0</v>
      </c>
      <c r="AQ1731">
        <v>0</v>
      </c>
      <c r="AR1731">
        <v>0</v>
      </c>
      <c r="AS1731">
        <v>0</v>
      </c>
      <c r="AT1731">
        <v>0</v>
      </c>
      <c r="AU1731">
        <v>1</v>
      </c>
      <c r="AV1731">
        <v>0</v>
      </c>
      <c r="AW1731">
        <v>0</v>
      </c>
      <c r="AX1731">
        <v>0</v>
      </c>
      <c r="AY1731">
        <v>0</v>
      </c>
      <c r="AZ1731">
        <v>0</v>
      </c>
      <c r="BA1731">
        <v>0</v>
      </c>
      <c r="BB1731" t="s">
        <v>195</v>
      </c>
      <c r="BC1731" t="s">
        <v>166</v>
      </c>
      <c r="BD1731">
        <v>0</v>
      </c>
      <c r="BE1731">
        <v>0</v>
      </c>
    </row>
    <row r="1732" spans="1:57" x14ac:dyDescent="0.35">
      <c r="A1732" s="193">
        <v>4422</v>
      </c>
      <c r="B1732">
        <v>3075</v>
      </c>
      <c r="C1732" s="194" t="s">
        <v>190</v>
      </c>
      <c r="D1732" t="s">
        <v>294</v>
      </c>
      <c r="E1732" t="s">
        <v>6219</v>
      </c>
      <c r="F1732" t="s">
        <v>85</v>
      </c>
      <c r="G1732">
        <v>1</v>
      </c>
      <c r="H1732">
        <v>0</v>
      </c>
      <c r="I1732">
        <v>1</v>
      </c>
      <c r="J1732">
        <v>0</v>
      </c>
      <c r="K1732">
        <v>0</v>
      </c>
      <c r="L1732">
        <v>1</v>
      </c>
      <c r="M1732" t="s">
        <v>6220</v>
      </c>
      <c r="N1732" s="165">
        <v>44778.979247685187</v>
      </c>
      <c r="O1732" s="195">
        <f t="shared" si="27"/>
        <v>44774</v>
      </c>
      <c r="P1732">
        <v>0</v>
      </c>
      <c r="Q1732" t="s">
        <v>9199</v>
      </c>
      <c r="R1732">
        <v>1643</v>
      </c>
      <c r="S1732">
        <v>2344</v>
      </c>
      <c r="T1732" t="s">
        <v>6221</v>
      </c>
      <c r="U1732" t="s">
        <v>130</v>
      </c>
      <c r="V1732" t="s">
        <v>131</v>
      </c>
      <c r="W1732">
        <v>0</v>
      </c>
      <c r="X1732">
        <v>0</v>
      </c>
      <c r="Y1732">
        <v>0</v>
      </c>
      <c r="Z1732">
        <v>0</v>
      </c>
      <c r="AA1732">
        <v>0</v>
      </c>
      <c r="AB1732">
        <v>0</v>
      </c>
      <c r="AC1732">
        <v>8</v>
      </c>
      <c r="AD1732">
        <v>2022</v>
      </c>
      <c r="AF1732" t="s">
        <v>9200</v>
      </c>
      <c r="AH1732">
        <v>5</v>
      </c>
      <c r="AI1732" t="s">
        <v>6222</v>
      </c>
      <c r="AJ1732" t="s">
        <v>133</v>
      </c>
      <c r="AK1732" t="s">
        <v>134</v>
      </c>
      <c r="AL1732">
        <v>0</v>
      </c>
      <c r="AM1732">
        <v>0</v>
      </c>
      <c r="AN1732">
        <v>0</v>
      </c>
      <c r="AO1732">
        <v>0</v>
      </c>
      <c r="AP1732">
        <v>0</v>
      </c>
      <c r="AQ1732">
        <v>0</v>
      </c>
      <c r="AR1732">
        <v>0</v>
      </c>
      <c r="AS1732">
        <v>0</v>
      </c>
      <c r="AT1732">
        <v>0</v>
      </c>
      <c r="AU1732">
        <v>0</v>
      </c>
      <c r="AV1732">
        <v>0</v>
      </c>
      <c r="AW1732">
        <v>1</v>
      </c>
      <c r="AX1732">
        <v>0</v>
      </c>
      <c r="AY1732">
        <v>0</v>
      </c>
      <c r="AZ1732">
        <v>0</v>
      </c>
      <c r="BA1732">
        <v>0</v>
      </c>
      <c r="BC1732" t="s">
        <v>153</v>
      </c>
      <c r="BD1732">
        <v>1</v>
      </c>
      <c r="BE1732">
        <v>0</v>
      </c>
    </row>
    <row r="1733" spans="1:57" x14ac:dyDescent="0.35">
      <c r="A1733" s="193">
        <v>3828</v>
      </c>
      <c r="B1733">
        <v>2670</v>
      </c>
      <c r="C1733" s="194" t="s">
        <v>125</v>
      </c>
      <c r="D1733" t="s">
        <v>294</v>
      </c>
      <c r="E1733" t="s">
        <v>6223</v>
      </c>
      <c r="F1733" t="s">
        <v>85</v>
      </c>
      <c r="G1733">
        <v>1</v>
      </c>
      <c r="H1733">
        <v>2</v>
      </c>
      <c r="I1733">
        <v>5</v>
      </c>
      <c r="J1733">
        <v>0</v>
      </c>
      <c r="K1733">
        <v>0</v>
      </c>
      <c r="L1733">
        <v>7</v>
      </c>
      <c r="M1733" t="s">
        <v>6224</v>
      </c>
      <c r="N1733" s="165">
        <v>44759.569131944438</v>
      </c>
      <c r="O1733" s="195">
        <f t="shared" si="27"/>
        <v>44753</v>
      </c>
      <c r="P1733">
        <v>0</v>
      </c>
      <c r="Q1733" t="s">
        <v>9201</v>
      </c>
      <c r="R1733">
        <v>513</v>
      </c>
      <c r="S1733">
        <v>1585</v>
      </c>
      <c r="T1733" t="s">
        <v>6225</v>
      </c>
      <c r="U1733" t="s">
        <v>130</v>
      </c>
      <c r="V1733" t="s">
        <v>131</v>
      </c>
      <c r="W1733">
        <v>0</v>
      </c>
      <c r="X1733">
        <v>0</v>
      </c>
      <c r="Y1733">
        <v>0</v>
      </c>
      <c r="Z1733">
        <v>0</v>
      </c>
      <c r="AA1733">
        <v>0</v>
      </c>
      <c r="AB1733">
        <v>0</v>
      </c>
      <c r="AC1733">
        <v>7</v>
      </c>
      <c r="AD1733">
        <v>2022</v>
      </c>
      <c r="AH1733">
        <v>17</v>
      </c>
      <c r="AI1733" t="s">
        <v>6226</v>
      </c>
      <c r="AJ1733" t="s">
        <v>200</v>
      </c>
      <c r="AK1733" t="s">
        <v>134</v>
      </c>
      <c r="AL1733">
        <v>0</v>
      </c>
      <c r="AM1733">
        <v>0</v>
      </c>
      <c r="AN1733">
        <v>0</v>
      </c>
      <c r="AO1733">
        <v>0</v>
      </c>
      <c r="AP1733">
        <v>0</v>
      </c>
      <c r="AQ1733">
        <v>0</v>
      </c>
      <c r="AR1733">
        <v>0</v>
      </c>
      <c r="AS1733">
        <v>0</v>
      </c>
      <c r="AT1733">
        <v>0</v>
      </c>
      <c r="AU1733">
        <v>0</v>
      </c>
      <c r="AV1733">
        <v>0</v>
      </c>
      <c r="AW1733">
        <v>0</v>
      </c>
      <c r="AX1733">
        <v>0</v>
      </c>
      <c r="AY1733">
        <v>0</v>
      </c>
      <c r="AZ1733">
        <v>0</v>
      </c>
      <c r="BA1733">
        <v>0</v>
      </c>
      <c r="BB1733" t="s">
        <v>154</v>
      </c>
      <c r="BC1733" t="s">
        <v>166</v>
      </c>
      <c r="BD1733">
        <v>1</v>
      </c>
      <c r="BE1733">
        <v>0</v>
      </c>
    </row>
    <row r="1734" spans="1:57" x14ac:dyDescent="0.35">
      <c r="A1734" s="193">
        <v>3741</v>
      </c>
      <c r="B1734">
        <v>2650</v>
      </c>
      <c r="C1734" s="194" t="s">
        <v>125</v>
      </c>
      <c r="D1734" t="s">
        <v>294</v>
      </c>
      <c r="E1734" t="s">
        <v>6227</v>
      </c>
      <c r="F1734" t="s">
        <v>83</v>
      </c>
      <c r="G1734">
        <v>1</v>
      </c>
      <c r="H1734">
        <v>0</v>
      </c>
      <c r="I1734">
        <v>0</v>
      </c>
      <c r="J1734">
        <v>0</v>
      </c>
      <c r="K1734">
        <v>0</v>
      </c>
      <c r="L1734">
        <v>0</v>
      </c>
      <c r="M1734" t="s">
        <v>6228</v>
      </c>
      <c r="N1734" s="165">
        <v>44755.921701388892</v>
      </c>
      <c r="O1734" s="195">
        <f t="shared" si="27"/>
        <v>44753</v>
      </c>
      <c r="P1734">
        <v>0</v>
      </c>
      <c r="Q1734" t="s">
        <v>9202</v>
      </c>
      <c r="R1734">
        <v>459</v>
      </c>
      <c r="S1734">
        <v>425</v>
      </c>
      <c r="T1734" t="s">
        <v>6229</v>
      </c>
      <c r="U1734" t="s">
        <v>130</v>
      </c>
      <c r="V1734" t="s">
        <v>131</v>
      </c>
      <c r="W1734">
        <v>1</v>
      </c>
      <c r="X1734">
        <v>1</v>
      </c>
      <c r="Y1734">
        <v>0</v>
      </c>
      <c r="Z1734">
        <v>0</v>
      </c>
      <c r="AA1734">
        <v>0</v>
      </c>
      <c r="AB1734">
        <v>0</v>
      </c>
      <c r="AC1734">
        <v>7</v>
      </c>
      <c r="AD1734">
        <v>2022</v>
      </c>
      <c r="AH1734">
        <v>13</v>
      </c>
      <c r="AI1734" t="s">
        <v>6230</v>
      </c>
      <c r="AJ1734" t="s">
        <v>133</v>
      </c>
      <c r="AK1734" t="s">
        <v>134</v>
      </c>
      <c r="AL1734">
        <v>0</v>
      </c>
      <c r="AM1734">
        <v>0</v>
      </c>
      <c r="AN1734">
        <v>0</v>
      </c>
      <c r="AO1734">
        <v>0</v>
      </c>
      <c r="AP1734">
        <v>0</v>
      </c>
      <c r="AQ1734">
        <v>0</v>
      </c>
      <c r="AR1734">
        <v>0</v>
      </c>
      <c r="AS1734">
        <v>0</v>
      </c>
      <c r="AT1734">
        <v>0</v>
      </c>
      <c r="AU1734">
        <v>0</v>
      </c>
      <c r="AV1734">
        <v>0</v>
      </c>
      <c r="AW1734">
        <v>0</v>
      </c>
      <c r="AX1734">
        <v>0</v>
      </c>
      <c r="AY1734">
        <v>0</v>
      </c>
      <c r="AZ1734">
        <v>0</v>
      </c>
      <c r="BA1734">
        <v>1</v>
      </c>
      <c r="BC1734" t="s">
        <v>153</v>
      </c>
      <c r="BD1734">
        <v>0</v>
      </c>
      <c r="BE1734">
        <v>0</v>
      </c>
    </row>
    <row r="1735" spans="1:57" x14ac:dyDescent="0.35">
      <c r="A1735" s="193">
        <v>4949</v>
      </c>
      <c r="B1735">
        <v>2896</v>
      </c>
      <c r="C1735" s="194" t="s">
        <v>190</v>
      </c>
      <c r="D1735" t="s">
        <v>294</v>
      </c>
      <c r="E1735" t="s">
        <v>6231</v>
      </c>
      <c r="F1735" t="s">
        <v>86</v>
      </c>
      <c r="G1735">
        <v>1</v>
      </c>
      <c r="H1735">
        <v>1</v>
      </c>
      <c r="I1735">
        <v>2</v>
      </c>
      <c r="J1735">
        <v>0</v>
      </c>
      <c r="K1735">
        <v>0</v>
      </c>
      <c r="L1735">
        <v>3</v>
      </c>
      <c r="M1735" t="s">
        <v>6232</v>
      </c>
      <c r="N1735" s="165">
        <v>44802.489988425928</v>
      </c>
      <c r="O1735" s="195">
        <f t="shared" si="27"/>
        <v>44802</v>
      </c>
      <c r="P1735">
        <v>0</v>
      </c>
      <c r="Q1735" t="s">
        <v>8581</v>
      </c>
      <c r="R1735">
        <v>25</v>
      </c>
      <c r="S1735">
        <v>2682</v>
      </c>
      <c r="T1735" t="s">
        <v>3737</v>
      </c>
      <c r="U1735" t="s">
        <v>130</v>
      </c>
      <c r="V1735" t="s">
        <v>131</v>
      </c>
      <c r="W1735">
        <v>0</v>
      </c>
      <c r="X1735">
        <v>0</v>
      </c>
      <c r="Y1735">
        <v>0</v>
      </c>
      <c r="Z1735">
        <v>0</v>
      </c>
      <c r="AA1735">
        <v>0</v>
      </c>
      <c r="AB1735">
        <v>0</v>
      </c>
      <c r="AC1735">
        <v>8</v>
      </c>
      <c r="AD1735">
        <v>2022</v>
      </c>
      <c r="AE1735" t="s">
        <v>423</v>
      </c>
      <c r="AH1735">
        <v>29</v>
      </c>
      <c r="AI1735" t="s">
        <v>6233</v>
      </c>
      <c r="AJ1735" t="s">
        <v>133</v>
      </c>
      <c r="AK1735" t="s">
        <v>134</v>
      </c>
      <c r="AL1735">
        <v>0</v>
      </c>
      <c r="AM1735">
        <v>0</v>
      </c>
      <c r="AN1735">
        <v>0</v>
      </c>
      <c r="AO1735">
        <v>0</v>
      </c>
      <c r="AP1735">
        <v>0</v>
      </c>
      <c r="AQ1735">
        <v>0</v>
      </c>
      <c r="AR1735">
        <v>0</v>
      </c>
      <c r="AS1735">
        <v>0</v>
      </c>
      <c r="AT1735">
        <v>0</v>
      </c>
      <c r="AU1735">
        <v>0</v>
      </c>
      <c r="AV1735">
        <v>0</v>
      </c>
      <c r="AW1735">
        <v>0</v>
      </c>
      <c r="AX1735">
        <v>0</v>
      </c>
      <c r="AY1735">
        <v>0</v>
      </c>
      <c r="AZ1735">
        <v>0</v>
      </c>
      <c r="BA1735">
        <v>1</v>
      </c>
      <c r="BC1735" t="s">
        <v>153</v>
      </c>
      <c r="BD1735">
        <v>0</v>
      </c>
      <c r="BE1735">
        <v>0</v>
      </c>
    </row>
    <row r="1736" spans="1:57" x14ac:dyDescent="0.35">
      <c r="A1736" s="193">
        <v>4164</v>
      </c>
      <c r="B1736">
        <v>3029</v>
      </c>
      <c r="C1736" s="194" t="s">
        <v>190</v>
      </c>
      <c r="D1736" t="s">
        <v>294</v>
      </c>
      <c r="E1736" t="s">
        <v>6234</v>
      </c>
      <c r="F1736" t="s">
        <v>85</v>
      </c>
      <c r="G1736">
        <v>1</v>
      </c>
      <c r="H1736">
        <v>0</v>
      </c>
      <c r="I1736">
        <v>4</v>
      </c>
      <c r="J1736">
        <v>0</v>
      </c>
      <c r="K1736">
        <v>0</v>
      </c>
      <c r="L1736">
        <v>4</v>
      </c>
      <c r="M1736" t="s">
        <v>6235</v>
      </c>
      <c r="N1736" s="165">
        <v>44769.899097222216</v>
      </c>
      <c r="O1736" s="195">
        <f t="shared" si="27"/>
        <v>44767</v>
      </c>
      <c r="P1736">
        <v>0</v>
      </c>
      <c r="Q1736" t="s">
        <v>9203</v>
      </c>
      <c r="R1736">
        <v>2</v>
      </c>
      <c r="S1736">
        <v>9</v>
      </c>
      <c r="T1736" t="s">
        <v>6236</v>
      </c>
      <c r="U1736" t="s">
        <v>130</v>
      </c>
      <c r="V1736" t="s">
        <v>131</v>
      </c>
      <c r="W1736">
        <v>0</v>
      </c>
      <c r="X1736">
        <v>0</v>
      </c>
      <c r="Y1736">
        <v>0</v>
      </c>
      <c r="Z1736">
        <v>0</v>
      </c>
      <c r="AA1736">
        <v>0</v>
      </c>
      <c r="AB1736">
        <v>0</v>
      </c>
      <c r="AC1736">
        <v>7</v>
      </c>
      <c r="AD1736">
        <v>2022</v>
      </c>
      <c r="AE1736" t="s">
        <v>6237</v>
      </c>
      <c r="AF1736" t="s">
        <v>635</v>
      </c>
      <c r="AH1736">
        <v>27</v>
      </c>
      <c r="AI1736" t="s">
        <v>6238</v>
      </c>
      <c r="AJ1736" t="s">
        <v>252</v>
      </c>
      <c r="AK1736" t="s">
        <v>134</v>
      </c>
      <c r="AL1736">
        <v>0</v>
      </c>
      <c r="AM1736">
        <v>0</v>
      </c>
      <c r="AN1736">
        <v>0</v>
      </c>
      <c r="AO1736">
        <v>0</v>
      </c>
      <c r="AP1736">
        <v>0</v>
      </c>
      <c r="AQ1736">
        <v>1</v>
      </c>
      <c r="AR1736">
        <v>0</v>
      </c>
      <c r="AS1736">
        <v>0</v>
      </c>
      <c r="AT1736">
        <v>0</v>
      </c>
      <c r="AU1736">
        <v>0</v>
      </c>
      <c r="AV1736">
        <v>0</v>
      </c>
      <c r="AW1736">
        <v>0</v>
      </c>
      <c r="AX1736">
        <v>0</v>
      </c>
      <c r="AY1736">
        <v>0</v>
      </c>
      <c r="AZ1736">
        <v>0</v>
      </c>
      <c r="BA1736">
        <v>0</v>
      </c>
      <c r="BB1736" t="s">
        <v>178</v>
      </c>
      <c r="BC1736" t="s">
        <v>166</v>
      </c>
      <c r="BD1736">
        <v>0</v>
      </c>
      <c r="BE1736">
        <v>0</v>
      </c>
    </row>
    <row r="1737" spans="1:57" x14ac:dyDescent="0.35">
      <c r="A1737" s="193">
        <v>4152</v>
      </c>
      <c r="B1737">
        <v>2758</v>
      </c>
      <c r="C1737" s="194" t="s">
        <v>125</v>
      </c>
      <c r="D1737" t="s">
        <v>294</v>
      </c>
      <c r="E1737" t="s">
        <v>6239</v>
      </c>
      <c r="F1737" t="s">
        <v>83</v>
      </c>
      <c r="G1737">
        <v>1</v>
      </c>
      <c r="H1737">
        <v>0</v>
      </c>
      <c r="I1737">
        <v>0</v>
      </c>
      <c r="J1737">
        <v>0</v>
      </c>
      <c r="K1737">
        <v>0</v>
      </c>
      <c r="L1737">
        <v>0</v>
      </c>
      <c r="M1737" t="s">
        <v>6240</v>
      </c>
      <c r="N1737" s="165">
        <v>44769.484166666669</v>
      </c>
      <c r="O1737" s="195">
        <f t="shared" si="27"/>
        <v>44767</v>
      </c>
      <c r="P1737">
        <v>0</v>
      </c>
      <c r="Q1737" t="s">
        <v>9204</v>
      </c>
      <c r="R1737">
        <v>23</v>
      </c>
      <c r="S1737">
        <v>132</v>
      </c>
      <c r="T1737" t="s">
        <v>6241</v>
      </c>
      <c r="U1737" t="s">
        <v>130</v>
      </c>
      <c r="V1737" t="s">
        <v>131</v>
      </c>
      <c r="W1737">
        <v>0</v>
      </c>
      <c r="X1737">
        <v>0</v>
      </c>
      <c r="Y1737">
        <v>0</v>
      </c>
      <c r="Z1737">
        <v>0</v>
      </c>
      <c r="AA1737">
        <v>0</v>
      </c>
      <c r="AB1737">
        <v>0</v>
      </c>
      <c r="AC1737">
        <v>7</v>
      </c>
      <c r="AD1737">
        <v>2022</v>
      </c>
      <c r="AE1737" t="s">
        <v>423</v>
      </c>
      <c r="AH1737">
        <v>27</v>
      </c>
      <c r="AI1737" t="s">
        <v>6242</v>
      </c>
      <c r="AJ1737" t="s">
        <v>133</v>
      </c>
      <c r="AK1737" t="s">
        <v>134</v>
      </c>
      <c r="AL1737">
        <v>0</v>
      </c>
      <c r="AM1737">
        <v>1</v>
      </c>
      <c r="AN1737">
        <v>0</v>
      </c>
      <c r="AO1737">
        <v>1</v>
      </c>
      <c r="AP1737">
        <v>1</v>
      </c>
      <c r="AQ1737">
        <v>0</v>
      </c>
      <c r="AR1737">
        <v>0</v>
      </c>
      <c r="AS1737">
        <v>0</v>
      </c>
      <c r="AT1737">
        <v>0</v>
      </c>
      <c r="AU1737">
        <v>0</v>
      </c>
      <c r="AV1737">
        <v>0</v>
      </c>
      <c r="AW1737">
        <v>0</v>
      </c>
      <c r="AX1737">
        <v>0</v>
      </c>
      <c r="AY1737">
        <v>0</v>
      </c>
      <c r="AZ1737">
        <v>0</v>
      </c>
      <c r="BA1737">
        <v>0</v>
      </c>
      <c r="BB1737" t="s">
        <v>172</v>
      </c>
      <c r="BC1737" t="s">
        <v>153</v>
      </c>
      <c r="BD1737">
        <v>1</v>
      </c>
      <c r="BE1737">
        <v>0</v>
      </c>
    </row>
    <row r="1738" spans="1:57" x14ac:dyDescent="0.35">
      <c r="A1738" s="193">
        <v>3802</v>
      </c>
      <c r="B1738">
        <v>2663</v>
      </c>
      <c r="C1738" s="194" t="s">
        <v>190</v>
      </c>
      <c r="D1738" t="s">
        <v>294</v>
      </c>
      <c r="E1738" t="s">
        <v>6243</v>
      </c>
      <c r="F1738" t="s">
        <v>86</v>
      </c>
      <c r="G1738">
        <v>1</v>
      </c>
      <c r="H1738">
        <v>0</v>
      </c>
      <c r="I1738">
        <v>1</v>
      </c>
      <c r="J1738">
        <v>0</v>
      </c>
      <c r="K1738">
        <v>0</v>
      </c>
      <c r="L1738">
        <v>1</v>
      </c>
      <c r="M1738" t="s">
        <v>6244</v>
      </c>
      <c r="N1738" s="165">
        <v>44757.753750000003</v>
      </c>
      <c r="O1738" s="195">
        <f t="shared" si="27"/>
        <v>44753</v>
      </c>
      <c r="P1738">
        <v>0</v>
      </c>
      <c r="Q1738" t="s">
        <v>9205</v>
      </c>
      <c r="R1738">
        <v>119</v>
      </c>
      <c r="S1738">
        <v>195</v>
      </c>
      <c r="T1738" t="s">
        <v>6245</v>
      </c>
      <c r="U1738" t="s">
        <v>130</v>
      </c>
      <c r="V1738" t="s">
        <v>131</v>
      </c>
      <c r="W1738">
        <v>1</v>
      </c>
      <c r="X1738">
        <v>1</v>
      </c>
      <c r="Y1738">
        <v>0</v>
      </c>
      <c r="Z1738">
        <v>0</v>
      </c>
      <c r="AA1738">
        <v>0</v>
      </c>
      <c r="AB1738">
        <v>0</v>
      </c>
      <c r="AC1738">
        <v>7</v>
      </c>
      <c r="AD1738">
        <v>2022</v>
      </c>
      <c r="AH1738">
        <v>15</v>
      </c>
      <c r="AI1738" t="s">
        <v>6246</v>
      </c>
      <c r="AJ1738" t="s">
        <v>200</v>
      </c>
      <c r="AK1738" t="s">
        <v>134</v>
      </c>
      <c r="AL1738">
        <v>0</v>
      </c>
      <c r="AM1738">
        <v>0</v>
      </c>
      <c r="AN1738">
        <v>1</v>
      </c>
      <c r="AO1738">
        <v>0</v>
      </c>
      <c r="AP1738">
        <v>0</v>
      </c>
      <c r="AQ1738">
        <v>0</v>
      </c>
      <c r="AR1738">
        <v>0</v>
      </c>
      <c r="AS1738">
        <v>0</v>
      </c>
      <c r="AT1738">
        <v>0</v>
      </c>
      <c r="AU1738">
        <v>0</v>
      </c>
      <c r="AV1738">
        <v>0</v>
      </c>
      <c r="AW1738">
        <v>0</v>
      </c>
      <c r="AX1738">
        <v>0</v>
      </c>
      <c r="AY1738">
        <v>0</v>
      </c>
      <c r="AZ1738">
        <v>0</v>
      </c>
      <c r="BA1738">
        <v>0</v>
      </c>
      <c r="BB1738" t="s">
        <v>172</v>
      </c>
      <c r="BC1738" t="s">
        <v>153</v>
      </c>
      <c r="BD1738">
        <v>1</v>
      </c>
      <c r="BE1738">
        <v>0</v>
      </c>
    </row>
    <row r="1739" spans="1:57" x14ac:dyDescent="0.35">
      <c r="A1739" s="193">
        <v>3659</v>
      </c>
      <c r="B1739">
        <v>2630</v>
      </c>
      <c r="C1739" s="194" t="s">
        <v>125</v>
      </c>
      <c r="D1739" t="s">
        <v>294</v>
      </c>
      <c r="E1739" t="s">
        <v>6247</v>
      </c>
      <c r="F1739" t="s">
        <v>86</v>
      </c>
      <c r="G1739">
        <v>1</v>
      </c>
      <c r="H1739">
        <v>0</v>
      </c>
      <c r="I1739">
        <v>0</v>
      </c>
      <c r="J1739">
        <v>0</v>
      </c>
      <c r="K1739">
        <v>0</v>
      </c>
      <c r="L1739">
        <v>0</v>
      </c>
      <c r="M1739" t="s">
        <v>6248</v>
      </c>
      <c r="N1739" s="165">
        <v>44753.950011574067</v>
      </c>
      <c r="O1739" s="195">
        <f t="shared" si="27"/>
        <v>44753</v>
      </c>
      <c r="P1739">
        <v>0</v>
      </c>
      <c r="Q1739" t="s">
        <v>9206</v>
      </c>
      <c r="R1739">
        <v>33</v>
      </c>
      <c r="S1739">
        <v>6</v>
      </c>
      <c r="T1739" t="s">
        <v>6249</v>
      </c>
      <c r="U1739" t="s">
        <v>130</v>
      </c>
      <c r="V1739" t="s">
        <v>131</v>
      </c>
      <c r="W1739">
        <v>0</v>
      </c>
      <c r="X1739">
        <v>0</v>
      </c>
      <c r="Y1739">
        <v>0</v>
      </c>
      <c r="Z1739">
        <v>0</v>
      </c>
      <c r="AA1739">
        <v>0</v>
      </c>
      <c r="AB1739">
        <v>0</v>
      </c>
      <c r="AC1739">
        <v>7</v>
      </c>
      <c r="AD1739">
        <v>2022</v>
      </c>
      <c r="AH1739">
        <v>11</v>
      </c>
      <c r="AI1739" t="s">
        <v>6250</v>
      </c>
      <c r="AJ1739" t="s">
        <v>133</v>
      </c>
      <c r="AK1739" t="s">
        <v>134</v>
      </c>
      <c r="AL1739">
        <v>0</v>
      </c>
      <c r="AM1739">
        <v>1</v>
      </c>
      <c r="AN1739">
        <v>0</v>
      </c>
      <c r="AO1739">
        <v>1</v>
      </c>
      <c r="AP1739">
        <v>1</v>
      </c>
      <c r="AQ1739">
        <v>0</v>
      </c>
      <c r="AR1739">
        <v>0</v>
      </c>
      <c r="AS1739">
        <v>0</v>
      </c>
      <c r="AT1739">
        <v>0</v>
      </c>
      <c r="AU1739">
        <v>0</v>
      </c>
      <c r="AV1739">
        <v>0</v>
      </c>
      <c r="AW1739">
        <v>0</v>
      </c>
      <c r="AX1739">
        <v>0</v>
      </c>
      <c r="AY1739">
        <v>0</v>
      </c>
      <c r="AZ1739">
        <v>0</v>
      </c>
      <c r="BA1739">
        <v>0</v>
      </c>
      <c r="BB1739" t="s">
        <v>195</v>
      </c>
      <c r="BC1739" t="s">
        <v>166</v>
      </c>
      <c r="BD1739">
        <v>0</v>
      </c>
      <c r="BE1739">
        <v>0</v>
      </c>
    </row>
    <row r="1740" spans="1:57" x14ac:dyDescent="0.35">
      <c r="A1740" s="193">
        <v>4308</v>
      </c>
      <c r="B1740">
        <v>2793</v>
      </c>
      <c r="C1740" s="194" t="s">
        <v>190</v>
      </c>
      <c r="D1740" t="s">
        <v>294</v>
      </c>
      <c r="E1740" t="s">
        <v>6251</v>
      </c>
      <c r="F1740" t="s">
        <v>83</v>
      </c>
      <c r="G1740">
        <v>1</v>
      </c>
      <c r="H1740">
        <v>1</v>
      </c>
      <c r="I1740">
        <v>0</v>
      </c>
      <c r="J1740">
        <v>2</v>
      </c>
      <c r="K1740">
        <v>0</v>
      </c>
      <c r="L1740">
        <v>3</v>
      </c>
      <c r="M1740" t="s">
        <v>6252</v>
      </c>
      <c r="N1740" s="165">
        <v>44775.733206018522</v>
      </c>
      <c r="O1740" s="195">
        <f t="shared" si="27"/>
        <v>44774</v>
      </c>
      <c r="P1740">
        <v>0</v>
      </c>
      <c r="Q1740" t="s">
        <v>9207</v>
      </c>
      <c r="R1740">
        <v>1193</v>
      </c>
      <c r="S1740">
        <v>49</v>
      </c>
      <c r="T1740" t="s">
        <v>6253</v>
      </c>
      <c r="U1740" t="s">
        <v>130</v>
      </c>
      <c r="V1740" t="s">
        <v>131</v>
      </c>
      <c r="W1740">
        <v>0</v>
      </c>
      <c r="X1740">
        <v>0</v>
      </c>
      <c r="Y1740">
        <v>0</v>
      </c>
      <c r="Z1740">
        <v>0</v>
      </c>
      <c r="AA1740">
        <v>0</v>
      </c>
      <c r="AB1740">
        <v>0</v>
      </c>
      <c r="AC1740">
        <v>8</v>
      </c>
      <c r="AD1740">
        <v>2022</v>
      </c>
      <c r="AE1740" t="s">
        <v>3917</v>
      </c>
      <c r="AG1740" t="s">
        <v>6254</v>
      </c>
      <c r="AH1740">
        <v>2</v>
      </c>
      <c r="AI1740" t="s">
        <v>6255</v>
      </c>
      <c r="AJ1740" t="s">
        <v>200</v>
      </c>
      <c r="AK1740" t="s">
        <v>134</v>
      </c>
      <c r="AL1740">
        <v>0</v>
      </c>
      <c r="AM1740">
        <v>0</v>
      </c>
      <c r="AN1740">
        <v>0</v>
      </c>
      <c r="AO1740">
        <v>0</v>
      </c>
      <c r="AP1740">
        <v>0</v>
      </c>
      <c r="AQ1740">
        <v>0</v>
      </c>
      <c r="AR1740">
        <v>0</v>
      </c>
      <c r="AS1740">
        <v>0</v>
      </c>
      <c r="AT1740">
        <v>0</v>
      </c>
      <c r="AU1740">
        <v>0</v>
      </c>
      <c r="AV1740">
        <v>0</v>
      </c>
      <c r="AW1740">
        <v>0</v>
      </c>
      <c r="AX1740">
        <v>0</v>
      </c>
      <c r="AY1740">
        <v>0</v>
      </c>
      <c r="AZ1740">
        <v>0</v>
      </c>
      <c r="BA1740">
        <v>0</v>
      </c>
      <c r="BC1740" t="s">
        <v>153</v>
      </c>
      <c r="BD1740">
        <v>1</v>
      </c>
      <c r="BE1740">
        <v>0</v>
      </c>
    </row>
    <row r="1741" spans="1:57" x14ac:dyDescent="0.35">
      <c r="A1741" s="193">
        <v>4470</v>
      </c>
      <c r="B1741">
        <v>2824</v>
      </c>
      <c r="C1741" s="194" t="s">
        <v>190</v>
      </c>
      <c r="D1741" t="s">
        <v>294</v>
      </c>
      <c r="E1741" t="s">
        <v>6256</v>
      </c>
      <c r="F1741" t="s">
        <v>85</v>
      </c>
      <c r="G1741">
        <v>1</v>
      </c>
      <c r="H1741">
        <v>0</v>
      </c>
      <c r="I1741">
        <v>0</v>
      </c>
      <c r="J1741">
        <v>0</v>
      </c>
      <c r="K1741">
        <v>0</v>
      </c>
      <c r="L1741">
        <v>0</v>
      </c>
      <c r="M1741" t="s">
        <v>6257</v>
      </c>
      <c r="N1741" s="165">
        <v>44781.721377314818</v>
      </c>
      <c r="O1741" s="195">
        <f t="shared" si="27"/>
        <v>44781</v>
      </c>
      <c r="P1741">
        <v>0</v>
      </c>
      <c r="Q1741" t="s">
        <v>8581</v>
      </c>
      <c r="R1741">
        <v>25</v>
      </c>
      <c r="S1741">
        <v>2682</v>
      </c>
      <c r="T1741" t="s">
        <v>3737</v>
      </c>
      <c r="U1741" t="s">
        <v>130</v>
      </c>
      <c r="V1741" t="s">
        <v>131</v>
      </c>
      <c r="W1741">
        <v>0</v>
      </c>
      <c r="X1741">
        <v>0</v>
      </c>
      <c r="Y1741">
        <v>0</v>
      </c>
      <c r="Z1741">
        <v>0</v>
      </c>
      <c r="AA1741">
        <v>0</v>
      </c>
      <c r="AB1741">
        <v>0</v>
      </c>
      <c r="AC1741">
        <v>8</v>
      </c>
      <c r="AD1741">
        <v>2022</v>
      </c>
      <c r="AE1741" t="s">
        <v>3917</v>
      </c>
      <c r="AH1741">
        <v>8</v>
      </c>
      <c r="AI1741" t="s">
        <v>6258</v>
      </c>
      <c r="AJ1741" t="s">
        <v>133</v>
      </c>
      <c r="AK1741" t="s">
        <v>134</v>
      </c>
      <c r="AL1741">
        <v>0</v>
      </c>
      <c r="AM1741">
        <v>0</v>
      </c>
      <c r="AN1741">
        <v>0</v>
      </c>
      <c r="AO1741">
        <v>0</v>
      </c>
      <c r="AP1741">
        <v>0</v>
      </c>
      <c r="AQ1741">
        <v>0</v>
      </c>
      <c r="AR1741">
        <v>0</v>
      </c>
      <c r="AS1741">
        <v>0</v>
      </c>
      <c r="AT1741">
        <v>0</v>
      </c>
      <c r="AU1741">
        <v>0</v>
      </c>
      <c r="AV1741">
        <v>0</v>
      </c>
      <c r="AW1741">
        <v>0</v>
      </c>
      <c r="AX1741">
        <v>0</v>
      </c>
      <c r="AY1741">
        <v>0</v>
      </c>
      <c r="AZ1741">
        <v>0</v>
      </c>
      <c r="BA1741">
        <v>1</v>
      </c>
      <c r="BB1741" t="s">
        <v>195</v>
      </c>
      <c r="BC1741" t="s">
        <v>166</v>
      </c>
      <c r="BD1741">
        <v>0</v>
      </c>
      <c r="BE1741">
        <v>0</v>
      </c>
    </row>
    <row r="1742" spans="1:57" x14ac:dyDescent="0.35">
      <c r="A1742" s="193">
        <v>4938</v>
      </c>
      <c r="B1742">
        <v>2893</v>
      </c>
      <c r="C1742" s="194" t="s">
        <v>190</v>
      </c>
      <c r="D1742" t="s">
        <v>294</v>
      </c>
      <c r="E1742" t="s">
        <v>6259</v>
      </c>
      <c r="F1742" t="s">
        <v>83</v>
      </c>
      <c r="G1742">
        <v>1</v>
      </c>
      <c r="H1742">
        <v>0</v>
      </c>
      <c r="I1742">
        <v>21</v>
      </c>
      <c r="J1742">
        <v>1</v>
      </c>
      <c r="K1742">
        <v>0</v>
      </c>
      <c r="L1742">
        <v>22</v>
      </c>
      <c r="M1742" t="s">
        <v>6260</v>
      </c>
      <c r="N1742" s="165">
        <v>44801.492696759262</v>
      </c>
      <c r="O1742" s="195">
        <f t="shared" si="27"/>
        <v>44795</v>
      </c>
      <c r="P1742">
        <v>0</v>
      </c>
      <c r="Q1742" t="s">
        <v>9208</v>
      </c>
      <c r="R1742">
        <v>41</v>
      </c>
      <c r="S1742">
        <v>2289</v>
      </c>
      <c r="T1742" t="s">
        <v>6261</v>
      </c>
      <c r="U1742" t="s">
        <v>130</v>
      </c>
      <c r="V1742" t="s">
        <v>131</v>
      </c>
      <c r="W1742">
        <v>0</v>
      </c>
      <c r="X1742">
        <v>0</v>
      </c>
      <c r="Y1742">
        <v>0</v>
      </c>
      <c r="Z1742">
        <v>0</v>
      </c>
      <c r="AA1742">
        <v>0</v>
      </c>
      <c r="AB1742">
        <v>0</v>
      </c>
      <c r="AC1742">
        <v>8</v>
      </c>
      <c r="AD1742">
        <v>2022</v>
      </c>
      <c r="AH1742">
        <v>28</v>
      </c>
      <c r="AI1742" t="s">
        <v>6262</v>
      </c>
      <c r="AJ1742" t="s">
        <v>160</v>
      </c>
      <c r="AK1742" t="s">
        <v>134</v>
      </c>
      <c r="AL1742">
        <v>0</v>
      </c>
      <c r="AM1742">
        <v>0</v>
      </c>
      <c r="AN1742">
        <v>1</v>
      </c>
      <c r="AO1742">
        <v>0</v>
      </c>
      <c r="AP1742">
        <v>0</v>
      </c>
      <c r="AQ1742">
        <v>0</v>
      </c>
      <c r="AR1742">
        <v>0</v>
      </c>
      <c r="AS1742">
        <v>0</v>
      </c>
      <c r="AT1742">
        <v>0</v>
      </c>
      <c r="AU1742">
        <v>0</v>
      </c>
      <c r="AV1742">
        <v>0</v>
      </c>
      <c r="AW1742">
        <v>0</v>
      </c>
      <c r="AX1742">
        <v>0</v>
      </c>
      <c r="AY1742">
        <v>0</v>
      </c>
      <c r="AZ1742">
        <v>0</v>
      </c>
      <c r="BA1742">
        <v>0</v>
      </c>
      <c r="BB1742" t="s">
        <v>154</v>
      </c>
      <c r="BC1742" t="s">
        <v>166</v>
      </c>
      <c r="BD1742">
        <v>0</v>
      </c>
      <c r="BE1742">
        <v>0</v>
      </c>
    </row>
    <row r="1743" spans="1:57" x14ac:dyDescent="0.35">
      <c r="A1743" s="193">
        <v>4335</v>
      </c>
      <c r="B1743">
        <v>3058</v>
      </c>
      <c r="C1743" s="194" t="s">
        <v>190</v>
      </c>
      <c r="D1743" t="s">
        <v>294</v>
      </c>
      <c r="E1743" t="s">
        <v>6263</v>
      </c>
      <c r="F1743" t="s">
        <v>86</v>
      </c>
      <c r="G1743">
        <v>1</v>
      </c>
      <c r="H1743">
        <v>0</v>
      </c>
      <c r="I1743">
        <v>0</v>
      </c>
      <c r="J1743">
        <v>0</v>
      </c>
      <c r="K1743">
        <v>0</v>
      </c>
      <c r="L1743">
        <v>0</v>
      </c>
      <c r="M1743" t="s">
        <v>6264</v>
      </c>
      <c r="N1743" s="165">
        <v>44776.617175925923</v>
      </c>
      <c r="O1743" s="195">
        <f t="shared" si="27"/>
        <v>44774</v>
      </c>
      <c r="P1743">
        <v>0</v>
      </c>
      <c r="Q1743" t="s">
        <v>9209</v>
      </c>
      <c r="R1743">
        <v>975</v>
      </c>
      <c r="S1743">
        <v>1759</v>
      </c>
      <c r="T1743" t="s">
        <v>6265</v>
      </c>
      <c r="U1743" t="s">
        <v>130</v>
      </c>
      <c r="V1743" t="s">
        <v>131</v>
      </c>
      <c r="W1743">
        <v>0</v>
      </c>
      <c r="X1743">
        <v>0</v>
      </c>
      <c r="Y1743">
        <v>0</v>
      </c>
      <c r="Z1743">
        <v>0</v>
      </c>
      <c r="AA1743">
        <v>0</v>
      </c>
      <c r="AB1743">
        <v>0</v>
      </c>
      <c r="AC1743">
        <v>8</v>
      </c>
      <c r="AD1743">
        <v>2022</v>
      </c>
      <c r="AF1743" t="s">
        <v>9210</v>
      </c>
      <c r="AH1743">
        <v>3</v>
      </c>
      <c r="AI1743" t="s">
        <v>6266</v>
      </c>
      <c r="AJ1743" t="s">
        <v>133</v>
      </c>
      <c r="AK1743" t="s">
        <v>134</v>
      </c>
      <c r="AL1743">
        <v>0</v>
      </c>
      <c r="AM1743">
        <v>0</v>
      </c>
      <c r="AN1743">
        <v>0</v>
      </c>
      <c r="AO1743">
        <v>0</v>
      </c>
      <c r="AP1743">
        <v>0</v>
      </c>
      <c r="AQ1743">
        <v>1</v>
      </c>
      <c r="AR1743">
        <v>0</v>
      </c>
      <c r="AS1743">
        <v>0</v>
      </c>
      <c r="AT1743">
        <v>0</v>
      </c>
      <c r="AU1743">
        <v>0</v>
      </c>
      <c r="AV1743">
        <v>0</v>
      </c>
      <c r="AW1743">
        <v>0</v>
      </c>
      <c r="AX1743">
        <v>0</v>
      </c>
      <c r="AY1743">
        <v>0</v>
      </c>
      <c r="AZ1743">
        <v>0</v>
      </c>
      <c r="BA1743">
        <v>0</v>
      </c>
      <c r="BB1743" t="s">
        <v>154</v>
      </c>
      <c r="BC1743" t="s">
        <v>166</v>
      </c>
      <c r="BD1743">
        <v>0</v>
      </c>
      <c r="BE1743">
        <v>0</v>
      </c>
    </row>
    <row r="1744" spans="1:57" x14ac:dyDescent="0.35">
      <c r="A1744" s="193">
        <v>3829</v>
      </c>
      <c r="B1744">
        <v>2409</v>
      </c>
      <c r="C1744" s="194" t="s">
        <v>125</v>
      </c>
      <c r="D1744" t="s">
        <v>126</v>
      </c>
      <c r="E1744" t="s">
        <v>6267</v>
      </c>
      <c r="F1744" t="s">
        <v>85</v>
      </c>
      <c r="G1744">
        <v>1</v>
      </c>
      <c r="H1744">
        <v>0</v>
      </c>
      <c r="I1744">
        <v>0</v>
      </c>
      <c r="J1744">
        <v>0</v>
      </c>
      <c r="K1744">
        <v>0</v>
      </c>
      <c r="L1744">
        <v>1</v>
      </c>
      <c r="M1744" t="s">
        <v>6268</v>
      </c>
      <c r="N1744" s="165">
        <v>44759.653020833342</v>
      </c>
      <c r="O1744" s="195">
        <f t="shared" si="27"/>
        <v>44753</v>
      </c>
      <c r="P1744">
        <v>0</v>
      </c>
      <c r="Q1744" t="s">
        <v>393</v>
      </c>
      <c r="R1744">
        <v>0</v>
      </c>
      <c r="S1744">
        <v>0</v>
      </c>
      <c r="T1744" t="s">
        <v>393</v>
      </c>
      <c r="U1744" t="s">
        <v>130</v>
      </c>
      <c r="V1744" t="s">
        <v>131</v>
      </c>
      <c r="W1744">
        <v>0</v>
      </c>
      <c r="X1744">
        <v>0</v>
      </c>
      <c r="Y1744">
        <v>0</v>
      </c>
      <c r="Z1744">
        <v>0</v>
      </c>
      <c r="AA1744">
        <v>0</v>
      </c>
      <c r="AB1744">
        <v>0</v>
      </c>
      <c r="AC1744">
        <v>7</v>
      </c>
      <c r="AD1744">
        <v>2022</v>
      </c>
      <c r="AH1744">
        <v>17</v>
      </c>
      <c r="AI1744" t="s">
        <v>6269</v>
      </c>
      <c r="AJ1744" t="s">
        <v>133</v>
      </c>
      <c r="AK1744" t="s">
        <v>134</v>
      </c>
      <c r="AL1744">
        <v>0</v>
      </c>
      <c r="AM1744">
        <v>1</v>
      </c>
      <c r="AN1744">
        <v>0</v>
      </c>
      <c r="AO1744">
        <v>1</v>
      </c>
      <c r="AP1744">
        <v>1</v>
      </c>
      <c r="AQ1744">
        <v>0</v>
      </c>
      <c r="AR1744">
        <v>0</v>
      </c>
      <c r="AS1744">
        <v>0</v>
      </c>
      <c r="AT1744">
        <v>0</v>
      </c>
      <c r="AU1744">
        <v>0</v>
      </c>
      <c r="AV1744">
        <v>0</v>
      </c>
      <c r="AW1744">
        <v>0</v>
      </c>
      <c r="AX1744">
        <v>0</v>
      </c>
      <c r="AY1744">
        <v>0</v>
      </c>
      <c r="AZ1744">
        <v>0</v>
      </c>
      <c r="BA1744">
        <v>0</v>
      </c>
      <c r="BB1744" t="s">
        <v>154</v>
      </c>
      <c r="BC1744" t="s">
        <v>166</v>
      </c>
      <c r="BD1744">
        <v>0</v>
      </c>
      <c r="BE1744">
        <v>0</v>
      </c>
    </row>
    <row r="1745" spans="1:57" x14ac:dyDescent="0.35">
      <c r="A1745" s="193">
        <v>291</v>
      </c>
      <c r="B1745">
        <v>6668</v>
      </c>
      <c r="C1745" s="194" t="s">
        <v>125</v>
      </c>
      <c r="D1745" t="s">
        <v>126</v>
      </c>
      <c r="E1745" t="s">
        <v>9211</v>
      </c>
      <c r="F1745" t="s">
        <v>86</v>
      </c>
      <c r="G1745">
        <v>1</v>
      </c>
      <c r="H1745">
        <v>0</v>
      </c>
      <c r="I1745">
        <v>0</v>
      </c>
      <c r="J1745">
        <v>0</v>
      </c>
      <c r="K1745">
        <v>0</v>
      </c>
      <c r="L1745">
        <v>1</v>
      </c>
      <c r="M1745" t="s">
        <v>9212</v>
      </c>
      <c r="N1745" s="165">
        <v>44809.562824074077</v>
      </c>
      <c r="O1745" s="195">
        <f t="shared" si="27"/>
        <v>44809</v>
      </c>
      <c r="P1745">
        <v>0</v>
      </c>
      <c r="Q1745" t="s">
        <v>9213</v>
      </c>
      <c r="R1745">
        <v>0</v>
      </c>
      <c r="S1745">
        <v>0</v>
      </c>
      <c r="T1745" t="s">
        <v>9213</v>
      </c>
      <c r="U1745" t="s">
        <v>130</v>
      </c>
      <c r="V1745" t="s">
        <v>131</v>
      </c>
      <c r="W1745">
        <v>0</v>
      </c>
      <c r="X1745">
        <v>0</v>
      </c>
      <c r="Y1745">
        <v>0</v>
      </c>
      <c r="Z1745">
        <v>0</v>
      </c>
      <c r="AA1745">
        <v>0</v>
      </c>
      <c r="AB1745">
        <v>0</v>
      </c>
      <c r="AC1745">
        <v>9</v>
      </c>
      <c r="AD1745">
        <v>2022</v>
      </c>
      <c r="AH1745">
        <v>5</v>
      </c>
      <c r="AI1745" t="s">
        <v>9214</v>
      </c>
      <c r="AJ1745" t="s">
        <v>133</v>
      </c>
      <c r="AK1745" t="s">
        <v>134</v>
      </c>
      <c r="AL1745">
        <v>0</v>
      </c>
      <c r="AM1745">
        <v>0</v>
      </c>
      <c r="AN1745">
        <v>0</v>
      </c>
      <c r="AO1745">
        <v>0</v>
      </c>
      <c r="AP1745">
        <v>0</v>
      </c>
      <c r="AQ1745">
        <v>0</v>
      </c>
      <c r="AR1745">
        <v>0</v>
      </c>
      <c r="AS1745">
        <v>0</v>
      </c>
      <c r="AT1745">
        <v>0</v>
      </c>
      <c r="AU1745">
        <v>1</v>
      </c>
      <c r="AV1745">
        <v>0</v>
      </c>
      <c r="AW1745">
        <v>0</v>
      </c>
      <c r="AX1745">
        <v>0</v>
      </c>
      <c r="AY1745">
        <v>0</v>
      </c>
      <c r="AZ1745">
        <v>0</v>
      </c>
      <c r="BA1745">
        <v>0</v>
      </c>
      <c r="BB1745" t="s">
        <v>154</v>
      </c>
      <c r="BC1745" t="s">
        <v>166</v>
      </c>
      <c r="BD1745">
        <v>0</v>
      </c>
      <c r="BE1745">
        <v>0</v>
      </c>
    </row>
    <row r="1746" spans="1:57" x14ac:dyDescent="0.35">
      <c r="A1746" s="193">
        <v>3768</v>
      </c>
      <c r="B1746">
        <v>5157</v>
      </c>
      <c r="C1746" s="194" t="s">
        <v>190</v>
      </c>
      <c r="D1746" t="s">
        <v>126</v>
      </c>
      <c r="E1746" t="s">
        <v>6270</v>
      </c>
      <c r="F1746" t="s">
        <v>85</v>
      </c>
      <c r="G1746">
        <v>1</v>
      </c>
      <c r="H1746">
        <v>0</v>
      </c>
      <c r="I1746">
        <v>0</v>
      </c>
      <c r="J1746">
        <v>0</v>
      </c>
      <c r="K1746">
        <v>0</v>
      </c>
      <c r="L1746">
        <v>0</v>
      </c>
      <c r="M1746" t="s">
        <v>6271</v>
      </c>
      <c r="N1746" s="165">
        <v>44756.700219907398</v>
      </c>
      <c r="O1746" s="195">
        <f t="shared" si="27"/>
        <v>44753</v>
      </c>
      <c r="P1746">
        <v>0</v>
      </c>
      <c r="Q1746" t="s">
        <v>8449</v>
      </c>
      <c r="R1746">
        <v>0</v>
      </c>
      <c r="S1746">
        <v>0</v>
      </c>
      <c r="T1746" t="s">
        <v>208</v>
      </c>
      <c r="U1746" t="s">
        <v>130</v>
      </c>
      <c r="V1746" t="s">
        <v>131</v>
      </c>
      <c r="W1746">
        <v>0</v>
      </c>
      <c r="X1746">
        <v>0</v>
      </c>
      <c r="Y1746">
        <v>0</v>
      </c>
      <c r="Z1746">
        <v>0</v>
      </c>
      <c r="AA1746">
        <v>0</v>
      </c>
      <c r="AB1746">
        <v>0</v>
      </c>
      <c r="AC1746">
        <v>7</v>
      </c>
      <c r="AD1746">
        <v>2022</v>
      </c>
      <c r="AH1746">
        <v>14</v>
      </c>
      <c r="AI1746" t="s">
        <v>6272</v>
      </c>
      <c r="AJ1746" t="s">
        <v>160</v>
      </c>
      <c r="AK1746" t="s">
        <v>134</v>
      </c>
      <c r="AL1746">
        <v>0</v>
      </c>
      <c r="AM1746">
        <v>0</v>
      </c>
      <c r="AN1746">
        <v>1</v>
      </c>
      <c r="AO1746">
        <v>0</v>
      </c>
      <c r="AP1746">
        <v>0</v>
      </c>
      <c r="AQ1746">
        <v>0</v>
      </c>
      <c r="AR1746">
        <v>0</v>
      </c>
      <c r="AS1746">
        <v>0</v>
      </c>
      <c r="AT1746">
        <v>0</v>
      </c>
      <c r="AU1746">
        <v>0</v>
      </c>
      <c r="AV1746">
        <v>0</v>
      </c>
      <c r="AW1746">
        <v>0</v>
      </c>
      <c r="AX1746">
        <v>0</v>
      </c>
      <c r="AY1746">
        <v>0</v>
      </c>
      <c r="AZ1746">
        <v>0</v>
      </c>
      <c r="BA1746">
        <v>0</v>
      </c>
      <c r="BB1746" t="s">
        <v>162</v>
      </c>
      <c r="BC1746" t="s">
        <v>166</v>
      </c>
      <c r="BD1746">
        <v>0</v>
      </c>
      <c r="BE1746">
        <v>0</v>
      </c>
    </row>
    <row r="1747" spans="1:57" x14ac:dyDescent="0.35">
      <c r="A1747" s="193">
        <v>1055</v>
      </c>
      <c r="B1747">
        <v>267</v>
      </c>
      <c r="C1747" s="194" t="s">
        <v>125</v>
      </c>
      <c r="D1747" t="s">
        <v>126</v>
      </c>
      <c r="E1747" t="s">
        <v>6273</v>
      </c>
      <c r="F1747" t="s">
        <v>83</v>
      </c>
      <c r="G1747">
        <v>1</v>
      </c>
      <c r="H1747">
        <v>0</v>
      </c>
      <c r="I1747">
        <v>0</v>
      </c>
      <c r="J1747">
        <v>0</v>
      </c>
      <c r="K1747">
        <v>0</v>
      </c>
      <c r="L1747">
        <v>1</v>
      </c>
      <c r="M1747" t="s">
        <v>6274</v>
      </c>
      <c r="N1747" s="165">
        <v>44709.319293981483</v>
      </c>
      <c r="O1747" s="195">
        <f t="shared" si="27"/>
        <v>44704</v>
      </c>
      <c r="P1747">
        <v>0</v>
      </c>
      <c r="Q1747" t="s">
        <v>6275</v>
      </c>
      <c r="R1747">
        <v>0</v>
      </c>
      <c r="S1747">
        <v>0</v>
      </c>
      <c r="T1747" t="s">
        <v>6275</v>
      </c>
      <c r="U1747" t="s">
        <v>130</v>
      </c>
      <c r="V1747" t="s">
        <v>131</v>
      </c>
      <c r="W1747">
        <v>0</v>
      </c>
      <c r="X1747">
        <v>0</v>
      </c>
      <c r="Y1747">
        <v>0</v>
      </c>
      <c r="Z1747">
        <v>0</v>
      </c>
      <c r="AA1747">
        <v>0</v>
      </c>
      <c r="AB1747">
        <v>0</v>
      </c>
      <c r="AC1747">
        <v>5</v>
      </c>
      <c r="AD1747">
        <v>2022</v>
      </c>
      <c r="AH1747">
        <v>28</v>
      </c>
      <c r="AI1747" t="s">
        <v>6276</v>
      </c>
      <c r="AJ1747" t="s">
        <v>133</v>
      </c>
      <c r="AK1747" t="s">
        <v>134</v>
      </c>
      <c r="AL1747">
        <v>0</v>
      </c>
      <c r="AM1747">
        <v>0</v>
      </c>
      <c r="AN1747">
        <v>0</v>
      </c>
      <c r="AO1747">
        <v>0</v>
      </c>
      <c r="AP1747">
        <v>0</v>
      </c>
      <c r="AQ1747">
        <v>0</v>
      </c>
      <c r="AR1747">
        <v>0</v>
      </c>
      <c r="AS1747">
        <v>0</v>
      </c>
      <c r="AT1747">
        <v>0</v>
      </c>
      <c r="AU1747">
        <v>1</v>
      </c>
      <c r="AV1747">
        <v>0</v>
      </c>
      <c r="AW1747">
        <v>0</v>
      </c>
      <c r="AX1747">
        <v>0</v>
      </c>
      <c r="AY1747">
        <v>0</v>
      </c>
      <c r="AZ1747">
        <v>0</v>
      </c>
      <c r="BA1747">
        <v>0</v>
      </c>
      <c r="BC1747" t="s">
        <v>153</v>
      </c>
      <c r="BD1747">
        <v>1</v>
      </c>
      <c r="BE1747">
        <v>0</v>
      </c>
    </row>
    <row r="1748" spans="1:57" x14ac:dyDescent="0.35">
      <c r="A1748" s="193">
        <v>3565</v>
      </c>
      <c r="B1748">
        <v>2404</v>
      </c>
      <c r="C1748" s="194" t="s">
        <v>125</v>
      </c>
      <c r="D1748" t="s">
        <v>126</v>
      </c>
      <c r="E1748" t="s">
        <v>6277</v>
      </c>
      <c r="F1748" t="s">
        <v>86</v>
      </c>
      <c r="G1748">
        <v>1</v>
      </c>
      <c r="H1748">
        <v>0</v>
      </c>
      <c r="I1748">
        <v>0</v>
      </c>
      <c r="J1748">
        <v>0</v>
      </c>
      <c r="K1748">
        <v>0</v>
      </c>
      <c r="L1748">
        <v>5</v>
      </c>
      <c r="M1748" t="s">
        <v>6278</v>
      </c>
      <c r="N1748" s="165">
        <v>44744.718587962961</v>
      </c>
      <c r="O1748" s="195">
        <f t="shared" si="27"/>
        <v>44739</v>
      </c>
      <c r="P1748">
        <v>0</v>
      </c>
      <c r="Q1748" t="s">
        <v>6279</v>
      </c>
      <c r="R1748">
        <v>0</v>
      </c>
      <c r="S1748">
        <v>0</v>
      </c>
      <c r="T1748" t="s">
        <v>6279</v>
      </c>
      <c r="U1748" t="s">
        <v>130</v>
      </c>
      <c r="V1748" t="s">
        <v>131</v>
      </c>
      <c r="W1748">
        <v>0</v>
      </c>
      <c r="X1748">
        <v>0</v>
      </c>
      <c r="Y1748">
        <v>1</v>
      </c>
      <c r="Z1748">
        <v>0</v>
      </c>
      <c r="AA1748">
        <v>0</v>
      </c>
      <c r="AB1748">
        <v>1</v>
      </c>
      <c r="AC1748">
        <v>7</v>
      </c>
      <c r="AD1748">
        <v>2022</v>
      </c>
      <c r="AH1748">
        <v>2</v>
      </c>
      <c r="AI1748" t="s">
        <v>6280</v>
      </c>
      <c r="AJ1748" t="s">
        <v>252</v>
      </c>
      <c r="AK1748" t="s">
        <v>134</v>
      </c>
      <c r="AL1748">
        <v>0</v>
      </c>
      <c r="AM1748">
        <v>0</v>
      </c>
      <c r="AN1748">
        <v>0</v>
      </c>
      <c r="AO1748">
        <v>0</v>
      </c>
      <c r="AP1748">
        <v>0</v>
      </c>
      <c r="AQ1748">
        <v>0</v>
      </c>
      <c r="AR1748">
        <v>0</v>
      </c>
      <c r="AS1748">
        <v>0</v>
      </c>
      <c r="AT1748">
        <v>0</v>
      </c>
      <c r="AU1748">
        <v>0</v>
      </c>
      <c r="AV1748">
        <v>0</v>
      </c>
      <c r="AW1748">
        <v>0</v>
      </c>
      <c r="AX1748">
        <v>0</v>
      </c>
      <c r="AY1748">
        <v>0</v>
      </c>
      <c r="AZ1748">
        <v>0</v>
      </c>
      <c r="BA1748">
        <v>0</v>
      </c>
      <c r="BB1748" t="s">
        <v>154</v>
      </c>
      <c r="BC1748" t="s">
        <v>153</v>
      </c>
      <c r="BD1748">
        <v>0</v>
      </c>
      <c r="BE1748">
        <v>0</v>
      </c>
    </row>
    <row r="1749" spans="1:57" x14ac:dyDescent="0.35">
      <c r="A1749" s="193">
        <v>4243</v>
      </c>
      <c r="B1749">
        <v>2781</v>
      </c>
      <c r="C1749" s="194" t="s">
        <v>125</v>
      </c>
      <c r="D1749" t="s">
        <v>294</v>
      </c>
      <c r="E1749" t="s">
        <v>6281</v>
      </c>
      <c r="F1749" t="s">
        <v>83</v>
      </c>
      <c r="G1749">
        <v>1</v>
      </c>
      <c r="H1749">
        <v>0</v>
      </c>
      <c r="I1749">
        <v>7</v>
      </c>
      <c r="J1749">
        <v>0</v>
      </c>
      <c r="K1749">
        <v>0</v>
      </c>
      <c r="L1749">
        <v>7</v>
      </c>
      <c r="M1749" t="s">
        <v>6282</v>
      </c>
      <c r="N1749" s="165">
        <v>44772.810023148151</v>
      </c>
      <c r="O1749" s="195">
        <f t="shared" si="27"/>
        <v>44767</v>
      </c>
      <c r="P1749">
        <v>0</v>
      </c>
      <c r="Q1749" t="s">
        <v>9215</v>
      </c>
      <c r="R1749">
        <v>5</v>
      </c>
      <c r="S1749">
        <v>377</v>
      </c>
      <c r="T1749" t="s">
        <v>6283</v>
      </c>
      <c r="U1749" t="s">
        <v>130</v>
      </c>
      <c r="V1749" t="s">
        <v>131</v>
      </c>
      <c r="W1749">
        <v>0</v>
      </c>
      <c r="X1749">
        <v>0</v>
      </c>
      <c r="Y1749">
        <v>0</v>
      </c>
      <c r="Z1749">
        <v>0</v>
      </c>
      <c r="AA1749">
        <v>0</v>
      </c>
      <c r="AB1749">
        <v>0</v>
      </c>
      <c r="AC1749">
        <v>7</v>
      </c>
      <c r="AD1749">
        <v>2022</v>
      </c>
      <c r="AH1749">
        <v>30</v>
      </c>
      <c r="AI1749" t="s">
        <v>6284</v>
      </c>
      <c r="AJ1749" t="s">
        <v>200</v>
      </c>
      <c r="AK1749" t="s">
        <v>134</v>
      </c>
      <c r="AL1749">
        <v>0</v>
      </c>
      <c r="AM1749">
        <v>0</v>
      </c>
      <c r="AN1749">
        <v>0</v>
      </c>
      <c r="AO1749">
        <v>0</v>
      </c>
      <c r="AP1749">
        <v>0</v>
      </c>
      <c r="AQ1749">
        <v>0</v>
      </c>
      <c r="AR1749">
        <v>0</v>
      </c>
      <c r="AS1749">
        <v>0</v>
      </c>
      <c r="AT1749">
        <v>0</v>
      </c>
      <c r="AU1749">
        <v>0</v>
      </c>
      <c r="AV1749">
        <v>0</v>
      </c>
      <c r="AW1749">
        <v>0</v>
      </c>
      <c r="AX1749">
        <v>0</v>
      </c>
      <c r="AY1749">
        <v>0</v>
      </c>
      <c r="AZ1749">
        <v>0</v>
      </c>
      <c r="BA1749">
        <v>0</v>
      </c>
      <c r="BB1749" t="s">
        <v>172</v>
      </c>
      <c r="BC1749" t="s">
        <v>153</v>
      </c>
      <c r="BD1749">
        <v>1</v>
      </c>
      <c r="BE1749">
        <v>0</v>
      </c>
    </row>
    <row r="1750" spans="1:57" x14ac:dyDescent="0.35">
      <c r="A1750" s="193">
        <v>4417</v>
      </c>
      <c r="B1750">
        <v>2475</v>
      </c>
      <c r="C1750" s="194" t="s">
        <v>125</v>
      </c>
      <c r="D1750" t="s">
        <v>126</v>
      </c>
      <c r="E1750" t="s">
        <v>6285</v>
      </c>
      <c r="F1750" t="s">
        <v>85</v>
      </c>
      <c r="G1750">
        <v>1</v>
      </c>
      <c r="H1750">
        <v>0</v>
      </c>
      <c r="I1750">
        <v>0</v>
      </c>
      <c r="J1750">
        <v>0</v>
      </c>
      <c r="K1750">
        <v>0</v>
      </c>
      <c r="L1750">
        <v>8</v>
      </c>
      <c r="M1750" t="s">
        <v>6286</v>
      </c>
      <c r="N1750" s="165">
        <v>44778.921747685177</v>
      </c>
      <c r="O1750" s="195">
        <f t="shared" si="27"/>
        <v>44774</v>
      </c>
      <c r="P1750">
        <v>0</v>
      </c>
      <c r="Q1750" t="s">
        <v>6287</v>
      </c>
      <c r="R1750">
        <v>0</v>
      </c>
      <c r="S1750">
        <v>0</v>
      </c>
      <c r="T1750" t="s">
        <v>6287</v>
      </c>
      <c r="U1750" t="s">
        <v>130</v>
      </c>
      <c r="V1750" t="s">
        <v>131</v>
      </c>
      <c r="W1750">
        <v>0</v>
      </c>
      <c r="X1750">
        <v>0</v>
      </c>
      <c r="Y1750">
        <v>0</v>
      </c>
      <c r="Z1750">
        <v>0</v>
      </c>
      <c r="AA1750">
        <v>0</v>
      </c>
      <c r="AB1750">
        <v>0</v>
      </c>
      <c r="AC1750">
        <v>8</v>
      </c>
      <c r="AD1750">
        <v>2022</v>
      </c>
      <c r="AH1750">
        <v>5</v>
      </c>
      <c r="AI1750" t="s">
        <v>6288</v>
      </c>
      <c r="AJ1750" t="s">
        <v>252</v>
      </c>
      <c r="AK1750" t="s">
        <v>134</v>
      </c>
      <c r="AL1750">
        <v>0</v>
      </c>
      <c r="AM1750">
        <v>0</v>
      </c>
      <c r="AN1750">
        <v>0</v>
      </c>
      <c r="AO1750">
        <v>0</v>
      </c>
      <c r="AP1750">
        <v>0</v>
      </c>
      <c r="AQ1750">
        <v>0</v>
      </c>
      <c r="AR1750">
        <v>0</v>
      </c>
      <c r="AS1750">
        <v>0</v>
      </c>
      <c r="AT1750">
        <v>0</v>
      </c>
      <c r="AU1750">
        <v>0</v>
      </c>
      <c r="AV1750">
        <v>0</v>
      </c>
      <c r="AW1750">
        <v>0</v>
      </c>
      <c r="AX1750">
        <v>0</v>
      </c>
      <c r="AY1750">
        <v>0</v>
      </c>
      <c r="AZ1750">
        <v>0</v>
      </c>
      <c r="BA1750">
        <v>0</v>
      </c>
      <c r="BB1750" t="s">
        <v>178</v>
      </c>
      <c r="BC1750" t="s">
        <v>166</v>
      </c>
      <c r="BD1750">
        <v>0</v>
      </c>
      <c r="BE1750">
        <v>0</v>
      </c>
    </row>
    <row r="1751" spans="1:57" x14ac:dyDescent="0.35">
      <c r="A1751" s="193">
        <v>1082</v>
      </c>
      <c r="B1751">
        <v>279</v>
      </c>
      <c r="C1751" s="194" t="s">
        <v>125</v>
      </c>
      <c r="D1751" t="s">
        <v>126</v>
      </c>
      <c r="E1751" t="s">
        <v>6289</v>
      </c>
      <c r="F1751" t="s">
        <v>86</v>
      </c>
      <c r="G1751">
        <v>1</v>
      </c>
      <c r="H1751">
        <v>0</v>
      </c>
      <c r="I1751">
        <v>0</v>
      </c>
      <c r="J1751">
        <v>0</v>
      </c>
      <c r="K1751">
        <v>0</v>
      </c>
      <c r="L1751">
        <v>9</v>
      </c>
      <c r="M1751" t="s">
        <v>6290</v>
      </c>
      <c r="N1751" s="165">
        <v>44712.742673611108</v>
      </c>
      <c r="O1751" s="195">
        <f t="shared" si="27"/>
        <v>44711</v>
      </c>
      <c r="P1751">
        <v>0</v>
      </c>
      <c r="Q1751" t="s">
        <v>6291</v>
      </c>
      <c r="R1751">
        <v>0</v>
      </c>
      <c r="S1751">
        <v>0</v>
      </c>
      <c r="T1751" t="s">
        <v>6291</v>
      </c>
      <c r="U1751" t="s">
        <v>130</v>
      </c>
      <c r="V1751" t="s">
        <v>131</v>
      </c>
      <c r="W1751">
        <v>0</v>
      </c>
      <c r="X1751">
        <v>0</v>
      </c>
      <c r="Y1751">
        <v>0</v>
      </c>
      <c r="Z1751">
        <v>0</v>
      </c>
      <c r="AA1751">
        <v>0</v>
      </c>
      <c r="AB1751">
        <v>0</v>
      </c>
      <c r="AC1751">
        <v>5</v>
      </c>
      <c r="AD1751">
        <v>2022</v>
      </c>
      <c r="AH1751">
        <v>31</v>
      </c>
      <c r="AI1751" t="s">
        <v>6292</v>
      </c>
      <c r="AJ1751" t="s">
        <v>133</v>
      </c>
      <c r="AK1751" t="s">
        <v>134</v>
      </c>
      <c r="AL1751">
        <v>0</v>
      </c>
      <c r="AM1751">
        <v>0</v>
      </c>
      <c r="AN1751">
        <v>0</v>
      </c>
      <c r="AO1751">
        <v>0</v>
      </c>
      <c r="AP1751">
        <v>0</v>
      </c>
      <c r="AQ1751">
        <v>0</v>
      </c>
      <c r="AR1751">
        <v>0</v>
      </c>
      <c r="AS1751">
        <v>0</v>
      </c>
      <c r="AT1751">
        <v>0</v>
      </c>
      <c r="AU1751">
        <v>0</v>
      </c>
      <c r="AV1751">
        <v>0</v>
      </c>
      <c r="AW1751">
        <v>0</v>
      </c>
      <c r="AX1751">
        <v>0</v>
      </c>
      <c r="AY1751">
        <v>0</v>
      </c>
      <c r="AZ1751">
        <v>0</v>
      </c>
      <c r="BA1751">
        <v>0</v>
      </c>
      <c r="BC1751" t="s">
        <v>153</v>
      </c>
      <c r="BD1751">
        <v>0</v>
      </c>
      <c r="BE1751">
        <v>0</v>
      </c>
    </row>
    <row r="1752" spans="1:57" x14ac:dyDescent="0.35">
      <c r="A1752" s="193">
        <v>4971</v>
      </c>
      <c r="B1752">
        <v>2903</v>
      </c>
      <c r="C1752" s="194" t="s">
        <v>190</v>
      </c>
      <c r="D1752" t="s">
        <v>294</v>
      </c>
      <c r="E1752" t="s">
        <v>6293</v>
      </c>
      <c r="F1752" t="s">
        <v>83</v>
      </c>
      <c r="G1752">
        <v>1</v>
      </c>
      <c r="H1752">
        <v>0</v>
      </c>
      <c r="I1752">
        <v>10</v>
      </c>
      <c r="J1752">
        <v>3</v>
      </c>
      <c r="K1752">
        <v>0</v>
      </c>
      <c r="L1752">
        <v>13</v>
      </c>
      <c r="M1752" t="s">
        <v>6294</v>
      </c>
      <c r="N1752" s="165">
        <v>44803.551168981481</v>
      </c>
      <c r="O1752" s="195">
        <f t="shared" si="27"/>
        <v>44802</v>
      </c>
      <c r="P1752">
        <v>0</v>
      </c>
      <c r="Q1752" t="s">
        <v>8126</v>
      </c>
      <c r="R1752">
        <v>597</v>
      </c>
      <c r="S1752">
        <v>842</v>
      </c>
      <c r="T1752" t="s">
        <v>6295</v>
      </c>
      <c r="U1752" t="s">
        <v>130</v>
      </c>
      <c r="V1752" t="s">
        <v>131</v>
      </c>
      <c r="W1752">
        <v>0</v>
      </c>
      <c r="X1752">
        <v>0</v>
      </c>
      <c r="Y1752">
        <v>0</v>
      </c>
      <c r="Z1752">
        <v>0</v>
      </c>
      <c r="AA1752">
        <v>0</v>
      </c>
      <c r="AB1752">
        <v>0</v>
      </c>
      <c r="AC1752">
        <v>8</v>
      </c>
      <c r="AD1752">
        <v>2022</v>
      </c>
      <c r="AE1752" t="s">
        <v>653</v>
      </c>
      <c r="AH1752">
        <v>30</v>
      </c>
      <c r="AI1752" t="s">
        <v>6296</v>
      </c>
      <c r="AJ1752" t="s">
        <v>252</v>
      </c>
      <c r="AK1752" t="s">
        <v>134</v>
      </c>
      <c r="AL1752">
        <v>0</v>
      </c>
      <c r="AM1752">
        <v>0</v>
      </c>
      <c r="AN1752">
        <v>0</v>
      </c>
      <c r="AO1752">
        <v>0</v>
      </c>
      <c r="AP1752">
        <v>0</v>
      </c>
      <c r="AQ1752">
        <v>0</v>
      </c>
      <c r="AR1752">
        <v>0</v>
      </c>
      <c r="AS1752">
        <v>0</v>
      </c>
      <c r="AT1752">
        <v>0</v>
      </c>
      <c r="AU1752">
        <v>0</v>
      </c>
      <c r="AV1752">
        <v>0</v>
      </c>
      <c r="AW1752">
        <v>0</v>
      </c>
      <c r="AX1752">
        <v>0</v>
      </c>
      <c r="AY1752">
        <v>0</v>
      </c>
      <c r="AZ1752">
        <v>0</v>
      </c>
      <c r="BA1752">
        <v>0</v>
      </c>
      <c r="BB1752" t="s">
        <v>195</v>
      </c>
      <c r="BC1752" t="s">
        <v>166</v>
      </c>
      <c r="BD1752">
        <v>0</v>
      </c>
      <c r="BE1752">
        <v>0</v>
      </c>
    </row>
    <row r="1753" spans="1:57" x14ac:dyDescent="0.35">
      <c r="A1753" s="193">
        <v>123</v>
      </c>
      <c r="B1753">
        <v>6243</v>
      </c>
      <c r="C1753" s="194" t="s">
        <v>125</v>
      </c>
      <c r="D1753" t="s">
        <v>155</v>
      </c>
      <c r="E1753" t="s">
        <v>6297</v>
      </c>
      <c r="F1753" t="s">
        <v>86</v>
      </c>
      <c r="G1753">
        <v>1</v>
      </c>
      <c r="H1753">
        <v>0</v>
      </c>
      <c r="I1753">
        <v>0</v>
      </c>
      <c r="J1753">
        <v>0</v>
      </c>
      <c r="K1753">
        <v>0</v>
      </c>
      <c r="L1753">
        <v>0</v>
      </c>
      <c r="M1753" t="s">
        <v>6298</v>
      </c>
      <c r="N1753" s="165">
        <v>44627.484027777777</v>
      </c>
      <c r="O1753" s="195">
        <f t="shared" si="27"/>
        <v>44627</v>
      </c>
      <c r="P1753">
        <v>0</v>
      </c>
      <c r="Q1753" t="s">
        <v>9216</v>
      </c>
      <c r="R1753">
        <v>0</v>
      </c>
      <c r="S1753">
        <v>0</v>
      </c>
      <c r="T1753" t="s">
        <v>3145</v>
      </c>
      <c r="U1753" t="s">
        <v>130</v>
      </c>
      <c r="V1753" t="s">
        <v>131</v>
      </c>
      <c r="W1753">
        <v>1</v>
      </c>
      <c r="X1753">
        <v>0</v>
      </c>
      <c r="Y1753">
        <v>1</v>
      </c>
      <c r="Z1753">
        <v>1</v>
      </c>
      <c r="AA1753">
        <v>0</v>
      </c>
      <c r="AB1753">
        <v>1</v>
      </c>
      <c r="AC1753">
        <v>3</v>
      </c>
      <c r="AD1753">
        <v>2022</v>
      </c>
      <c r="AH1753">
        <v>7</v>
      </c>
      <c r="AI1753" t="s">
        <v>6299</v>
      </c>
      <c r="AJ1753" t="s">
        <v>152</v>
      </c>
      <c r="AK1753" t="s">
        <v>161</v>
      </c>
      <c r="AL1753">
        <v>0</v>
      </c>
      <c r="AM1753">
        <v>0</v>
      </c>
      <c r="AN1753">
        <v>0</v>
      </c>
      <c r="AO1753">
        <v>0</v>
      </c>
      <c r="AP1753">
        <v>0</v>
      </c>
      <c r="AQ1753">
        <v>1</v>
      </c>
      <c r="AR1753">
        <v>0</v>
      </c>
      <c r="AS1753">
        <v>0</v>
      </c>
      <c r="AT1753">
        <v>0</v>
      </c>
      <c r="AU1753">
        <v>0</v>
      </c>
      <c r="AV1753">
        <v>0</v>
      </c>
      <c r="AW1753">
        <v>0</v>
      </c>
      <c r="AX1753">
        <v>0</v>
      </c>
      <c r="AY1753">
        <v>0</v>
      </c>
      <c r="AZ1753">
        <v>0</v>
      </c>
      <c r="BA1753">
        <v>0</v>
      </c>
      <c r="BB1753" t="s">
        <v>195</v>
      </c>
      <c r="BC1753" t="s">
        <v>166</v>
      </c>
      <c r="BD1753">
        <v>0</v>
      </c>
      <c r="BE1753">
        <v>0</v>
      </c>
    </row>
    <row r="1754" spans="1:57" x14ac:dyDescent="0.35">
      <c r="A1754" s="193">
        <v>3998</v>
      </c>
      <c r="B1754">
        <v>6263</v>
      </c>
      <c r="C1754" s="194" t="s">
        <v>125</v>
      </c>
      <c r="D1754" t="s">
        <v>155</v>
      </c>
      <c r="E1754" t="s">
        <v>6300</v>
      </c>
      <c r="F1754" t="s">
        <v>86</v>
      </c>
      <c r="G1754">
        <v>1</v>
      </c>
      <c r="H1754">
        <v>0</v>
      </c>
      <c r="I1754">
        <v>0</v>
      </c>
      <c r="J1754">
        <v>0</v>
      </c>
      <c r="K1754">
        <v>0</v>
      </c>
      <c r="L1754">
        <v>0</v>
      </c>
      <c r="M1754" t="s">
        <v>6301</v>
      </c>
      <c r="N1754" s="165">
        <v>44764.612500000003</v>
      </c>
      <c r="O1754" s="195">
        <f t="shared" si="27"/>
        <v>44760</v>
      </c>
      <c r="P1754">
        <v>0</v>
      </c>
      <c r="Q1754" t="s">
        <v>9217</v>
      </c>
      <c r="R1754">
        <v>0</v>
      </c>
      <c r="S1754">
        <v>0</v>
      </c>
      <c r="T1754" t="s">
        <v>3145</v>
      </c>
      <c r="U1754" t="s">
        <v>130</v>
      </c>
      <c r="V1754" t="s">
        <v>131</v>
      </c>
      <c r="W1754">
        <v>0</v>
      </c>
      <c r="X1754">
        <v>0</v>
      </c>
      <c r="Y1754">
        <v>0</v>
      </c>
      <c r="Z1754">
        <v>0</v>
      </c>
      <c r="AA1754">
        <v>0</v>
      </c>
      <c r="AB1754">
        <v>0</v>
      </c>
      <c r="AC1754">
        <v>7</v>
      </c>
      <c r="AD1754">
        <v>2022</v>
      </c>
      <c r="AH1754">
        <v>22</v>
      </c>
      <c r="AI1754" t="s">
        <v>6302</v>
      </c>
      <c r="AJ1754" t="s">
        <v>152</v>
      </c>
      <c r="AK1754" t="s">
        <v>171</v>
      </c>
      <c r="AL1754">
        <v>0</v>
      </c>
      <c r="AM1754">
        <v>0</v>
      </c>
      <c r="AN1754">
        <v>0</v>
      </c>
      <c r="AO1754">
        <v>0</v>
      </c>
      <c r="AP1754">
        <v>0</v>
      </c>
      <c r="AQ1754">
        <v>0</v>
      </c>
      <c r="AR1754">
        <v>0</v>
      </c>
      <c r="AS1754">
        <v>0</v>
      </c>
      <c r="AT1754">
        <v>0</v>
      </c>
      <c r="AU1754">
        <v>1</v>
      </c>
      <c r="AV1754">
        <v>0</v>
      </c>
      <c r="AW1754">
        <v>0</v>
      </c>
      <c r="AX1754">
        <v>0</v>
      </c>
      <c r="AY1754">
        <v>0</v>
      </c>
      <c r="AZ1754">
        <v>0</v>
      </c>
      <c r="BA1754">
        <v>0</v>
      </c>
      <c r="BB1754" t="s">
        <v>195</v>
      </c>
      <c r="BC1754" t="s">
        <v>166</v>
      </c>
      <c r="BD1754">
        <v>0</v>
      </c>
      <c r="BE1754">
        <v>0</v>
      </c>
    </row>
    <row r="1755" spans="1:57" x14ac:dyDescent="0.35">
      <c r="A1755" s="193">
        <v>3467</v>
      </c>
      <c r="B1755">
        <v>6249</v>
      </c>
      <c r="C1755" s="194" t="s">
        <v>125</v>
      </c>
      <c r="D1755" t="s">
        <v>155</v>
      </c>
      <c r="E1755" t="s">
        <v>6303</v>
      </c>
      <c r="F1755" t="s">
        <v>86</v>
      </c>
      <c r="G1755">
        <v>1</v>
      </c>
      <c r="H1755">
        <v>0</v>
      </c>
      <c r="I1755">
        <v>0</v>
      </c>
      <c r="J1755">
        <v>0</v>
      </c>
      <c r="K1755">
        <v>0</v>
      </c>
      <c r="L1755">
        <v>0</v>
      </c>
      <c r="M1755" t="s">
        <v>6304</v>
      </c>
      <c r="N1755" s="165">
        <v>44731.754166666673</v>
      </c>
      <c r="O1755" s="195">
        <f t="shared" si="27"/>
        <v>44725</v>
      </c>
      <c r="P1755">
        <v>0</v>
      </c>
      <c r="Q1755" t="s">
        <v>9218</v>
      </c>
      <c r="R1755">
        <v>0</v>
      </c>
      <c r="S1755">
        <v>0</v>
      </c>
      <c r="T1755" t="s">
        <v>3145</v>
      </c>
      <c r="U1755" t="s">
        <v>130</v>
      </c>
      <c r="V1755" t="s">
        <v>131</v>
      </c>
      <c r="W1755">
        <v>0</v>
      </c>
      <c r="X1755">
        <v>0</v>
      </c>
      <c r="Y1755">
        <v>0</v>
      </c>
      <c r="Z1755">
        <v>0</v>
      </c>
      <c r="AA1755">
        <v>0</v>
      </c>
      <c r="AB1755">
        <v>0</v>
      </c>
      <c r="AC1755">
        <v>6</v>
      </c>
      <c r="AD1755">
        <v>2022</v>
      </c>
      <c r="AE1755" t="s">
        <v>6305</v>
      </c>
      <c r="AH1755">
        <v>19</v>
      </c>
      <c r="AI1755" t="s">
        <v>6306</v>
      </c>
      <c r="AJ1755" t="s">
        <v>160</v>
      </c>
      <c r="AK1755" t="s">
        <v>161</v>
      </c>
      <c r="AL1755">
        <v>0</v>
      </c>
      <c r="AM1755">
        <v>0</v>
      </c>
      <c r="AN1755">
        <v>0</v>
      </c>
      <c r="AO1755">
        <v>0</v>
      </c>
      <c r="AP1755">
        <v>0</v>
      </c>
      <c r="AQ1755">
        <v>0</v>
      </c>
      <c r="AR1755">
        <v>0</v>
      </c>
      <c r="AS1755">
        <v>0</v>
      </c>
      <c r="AT1755">
        <v>0</v>
      </c>
      <c r="AU1755">
        <v>0</v>
      </c>
      <c r="AV1755">
        <v>0</v>
      </c>
      <c r="AW1755">
        <v>0</v>
      </c>
      <c r="AX1755">
        <v>0</v>
      </c>
      <c r="AY1755">
        <v>0</v>
      </c>
      <c r="AZ1755">
        <v>0</v>
      </c>
      <c r="BA1755">
        <v>0</v>
      </c>
      <c r="BB1755" t="s">
        <v>178</v>
      </c>
      <c r="BC1755" t="s">
        <v>166</v>
      </c>
      <c r="BD1755">
        <v>0</v>
      </c>
      <c r="BE1755">
        <v>0</v>
      </c>
    </row>
    <row r="1756" spans="1:57" x14ac:dyDescent="0.35">
      <c r="A1756" s="193">
        <v>399</v>
      </c>
      <c r="B1756">
        <v>6190</v>
      </c>
      <c r="C1756" s="194" t="s">
        <v>125</v>
      </c>
      <c r="D1756" t="s">
        <v>155</v>
      </c>
      <c r="E1756" t="s">
        <v>6307</v>
      </c>
      <c r="F1756" t="s">
        <v>86</v>
      </c>
      <c r="G1756">
        <v>1</v>
      </c>
      <c r="H1756">
        <v>0</v>
      </c>
      <c r="I1756">
        <v>0</v>
      </c>
      <c r="J1756">
        <v>0</v>
      </c>
      <c r="K1756">
        <v>0</v>
      </c>
      <c r="L1756">
        <v>0</v>
      </c>
      <c r="M1756" t="s">
        <v>6308</v>
      </c>
      <c r="N1756" s="165">
        <v>44648.613888888889</v>
      </c>
      <c r="O1756" s="195">
        <f t="shared" si="27"/>
        <v>44648</v>
      </c>
      <c r="P1756">
        <v>0</v>
      </c>
      <c r="Q1756" t="s">
        <v>9219</v>
      </c>
      <c r="R1756">
        <v>0</v>
      </c>
      <c r="S1756">
        <v>0</v>
      </c>
      <c r="T1756" t="s">
        <v>3304</v>
      </c>
      <c r="U1756" t="s">
        <v>130</v>
      </c>
      <c r="V1756" t="s">
        <v>131</v>
      </c>
      <c r="W1756">
        <v>0</v>
      </c>
      <c r="X1756">
        <v>0</v>
      </c>
      <c r="Y1756">
        <v>0</v>
      </c>
      <c r="Z1756">
        <v>1</v>
      </c>
      <c r="AA1756">
        <v>0</v>
      </c>
      <c r="AB1756">
        <v>1</v>
      </c>
      <c r="AC1756">
        <v>3</v>
      </c>
      <c r="AD1756">
        <v>2022</v>
      </c>
      <c r="AE1756" t="s">
        <v>4139</v>
      </c>
      <c r="AH1756">
        <v>28</v>
      </c>
      <c r="AI1756" t="s">
        <v>6309</v>
      </c>
      <c r="AJ1756" t="s">
        <v>152</v>
      </c>
      <c r="AK1756" t="s">
        <v>288</v>
      </c>
      <c r="AL1756">
        <v>0</v>
      </c>
      <c r="AM1756">
        <v>0</v>
      </c>
      <c r="AN1756">
        <v>0</v>
      </c>
      <c r="AO1756">
        <v>0</v>
      </c>
      <c r="AP1756">
        <v>0</v>
      </c>
      <c r="AQ1756">
        <v>0</v>
      </c>
      <c r="AR1756">
        <v>0</v>
      </c>
      <c r="AS1756">
        <v>0</v>
      </c>
      <c r="AT1756">
        <v>0</v>
      </c>
      <c r="AU1756">
        <v>1</v>
      </c>
      <c r="AV1756">
        <v>0</v>
      </c>
      <c r="AW1756">
        <v>0</v>
      </c>
      <c r="AX1756">
        <v>0</v>
      </c>
      <c r="AY1756">
        <v>0</v>
      </c>
      <c r="AZ1756">
        <v>0</v>
      </c>
      <c r="BA1756">
        <v>0</v>
      </c>
      <c r="BB1756" t="s">
        <v>162</v>
      </c>
      <c r="BC1756" t="s">
        <v>166</v>
      </c>
      <c r="BD1756">
        <v>0</v>
      </c>
      <c r="BE1756">
        <v>0</v>
      </c>
    </row>
    <row r="1757" spans="1:57" x14ac:dyDescent="0.35">
      <c r="A1757" s="193">
        <v>4014</v>
      </c>
      <c r="B1757">
        <v>6283</v>
      </c>
      <c r="C1757" s="194" t="s">
        <v>125</v>
      </c>
      <c r="D1757" t="s">
        <v>155</v>
      </c>
      <c r="E1757" t="s">
        <v>6310</v>
      </c>
      <c r="F1757" t="s">
        <v>86</v>
      </c>
      <c r="G1757">
        <v>1</v>
      </c>
      <c r="H1757">
        <v>0</v>
      </c>
      <c r="I1757">
        <v>0</v>
      </c>
      <c r="J1757">
        <v>0</v>
      </c>
      <c r="K1757">
        <v>0</v>
      </c>
      <c r="L1757">
        <v>0</v>
      </c>
      <c r="M1757" t="s">
        <v>6311</v>
      </c>
      <c r="N1757" s="165">
        <v>44764.842361111107</v>
      </c>
      <c r="O1757" s="195">
        <f t="shared" si="27"/>
        <v>44760</v>
      </c>
      <c r="P1757">
        <v>0</v>
      </c>
      <c r="Q1757" t="s">
        <v>9220</v>
      </c>
      <c r="R1757">
        <v>0</v>
      </c>
      <c r="S1757">
        <v>0</v>
      </c>
      <c r="T1757" t="s">
        <v>4002</v>
      </c>
      <c r="U1757" t="s">
        <v>130</v>
      </c>
      <c r="V1757" t="s">
        <v>131</v>
      </c>
      <c r="W1757">
        <v>0</v>
      </c>
      <c r="X1757">
        <v>0</v>
      </c>
      <c r="Y1757">
        <v>0</v>
      </c>
      <c r="Z1757">
        <v>0</v>
      </c>
      <c r="AA1757">
        <v>0</v>
      </c>
      <c r="AB1757">
        <v>1</v>
      </c>
      <c r="AC1757">
        <v>7</v>
      </c>
      <c r="AD1757">
        <v>2022</v>
      </c>
      <c r="AH1757">
        <v>22</v>
      </c>
      <c r="AI1757" t="s">
        <v>6312</v>
      </c>
      <c r="AJ1757" t="s">
        <v>200</v>
      </c>
      <c r="AK1757" t="s">
        <v>171</v>
      </c>
      <c r="AL1757">
        <v>0</v>
      </c>
      <c r="AM1757">
        <v>0</v>
      </c>
      <c r="AN1757">
        <v>0</v>
      </c>
      <c r="AO1757">
        <v>0</v>
      </c>
      <c r="AP1757">
        <v>0</v>
      </c>
      <c r="AQ1757">
        <v>0</v>
      </c>
      <c r="AR1757">
        <v>0</v>
      </c>
      <c r="AS1757">
        <v>0</v>
      </c>
      <c r="AT1757">
        <v>0</v>
      </c>
      <c r="AU1757">
        <v>1</v>
      </c>
      <c r="AV1757">
        <v>0</v>
      </c>
      <c r="AW1757">
        <v>0</v>
      </c>
      <c r="AX1757">
        <v>0</v>
      </c>
      <c r="AY1757">
        <v>0</v>
      </c>
      <c r="AZ1757">
        <v>0</v>
      </c>
      <c r="BA1757">
        <v>0</v>
      </c>
      <c r="BB1757" t="s">
        <v>195</v>
      </c>
      <c r="BC1757" t="s">
        <v>166</v>
      </c>
      <c r="BD1757">
        <v>0</v>
      </c>
      <c r="BE1757">
        <v>0</v>
      </c>
    </row>
    <row r="1758" spans="1:57" x14ac:dyDescent="0.35">
      <c r="A1758" s="193">
        <v>4745</v>
      </c>
      <c r="B1758">
        <v>2524</v>
      </c>
      <c r="C1758" s="194" t="s">
        <v>125</v>
      </c>
      <c r="D1758" t="s">
        <v>126</v>
      </c>
      <c r="E1758" t="s">
        <v>6313</v>
      </c>
      <c r="F1758" t="s">
        <v>86</v>
      </c>
      <c r="G1758">
        <v>1</v>
      </c>
      <c r="H1758">
        <v>0</v>
      </c>
      <c r="I1758">
        <v>0</v>
      </c>
      <c r="J1758">
        <v>0</v>
      </c>
      <c r="K1758">
        <v>0</v>
      </c>
      <c r="L1758">
        <v>1</v>
      </c>
      <c r="M1758" t="s">
        <v>6314</v>
      </c>
      <c r="N1758" s="165">
        <v>44793.335648148153</v>
      </c>
      <c r="O1758" s="195">
        <f t="shared" si="27"/>
        <v>44788</v>
      </c>
      <c r="P1758">
        <v>0</v>
      </c>
      <c r="Q1758" t="s">
        <v>6315</v>
      </c>
      <c r="R1758">
        <v>0</v>
      </c>
      <c r="S1758">
        <v>0</v>
      </c>
      <c r="T1758" t="s">
        <v>6315</v>
      </c>
      <c r="U1758" t="s">
        <v>130</v>
      </c>
      <c r="V1758" t="s">
        <v>131</v>
      </c>
      <c r="W1758">
        <v>1</v>
      </c>
      <c r="X1758">
        <v>1</v>
      </c>
      <c r="Y1758">
        <v>0</v>
      </c>
      <c r="Z1758">
        <v>0</v>
      </c>
      <c r="AA1758">
        <v>0</v>
      </c>
      <c r="AB1758">
        <v>0</v>
      </c>
      <c r="AC1758">
        <v>8</v>
      </c>
      <c r="AD1758">
        <v>2022</v>
      </c>
      <c r="AH1758">
        <v>20</v>
      </c>
      <c r="AI1758" t="s">
        <v>6316</v>
      </c>
      <c r="AJ1758" t="s">
        <v>252</v>
      </c>
      <c r="AK1758" t="s">
        <v>134</v>
      </c>
      <c r="AL1758">
        <v>0</v>
      </c>
      <c r="AM1758">
        <v>0</v>
      </c>
      <c r="AN1758">
        <v>0</v>
      </c>
      <c r="AO1758">
        <v>0</v>
      </c>
      <c r="AP1758">
        <v>0</v>
      </c>
      <c r="AQ1758">
        <v>1</v>
      </c>
      <c r="AR1758">
        <v>0</v>
      </c>
      <c r="AS1758">
        <v>0</v>
      </c>
      <c r="AT1758">
        <v>0</v>
      </c>
      <c r="AU1758">
        <v>0</v>
      </c>
      <c r="AV1758">
        <v>0</v>
      </c>
      <c r="AW1758">
        <v>0</v>
      </c>
      <c r="AX1758">
        <v>0</v>
      </c>
      <c r="AY1758">
        <v>0</v>
      </c>
      <c r="AZ1758">
        <v>0</v>
      </c>
      <c r="BA1758">
        <v>0</v>
      </c>
      <c r="BB1758" t="s">
        <v>172</v>
      </c>
      <c r="BC1758" t="s">
        <v>153</v>
      </c>
      <c r="BD1758">
        <v>0</v>
      </c>
      <c r="BE1758">
        <v>0</v>
      </c>
    </row>
    <row r="1759" spans="1:57" x14ac:dyDescent="0.35">
      <c r="A1759" s="193">
        <v>4713</v>
      </c>
      <c r="B1759">
        <v>229</v>
      </c>
      <c r="C1759" s="194" t="s">
        <v>125</v>
      </c>
      <c r="D1759" t="s">
        <v>126</v>
      </c>
      <c r="E1759" t="s">
        <v>6317</v>
      </c>
      <c r="F1759" t="s">
        <v>83</v>
      </c>
      <c r="G1759">
        <v>1</v>
      </c>
      <c r="H1759">
        <v>0</v>
      </c>
      <c r="I1759">
        <v>0</v>
      </c>
      <c r="J1759">
        <v>0</v>
      </c>
      <c r="K1759">
        <v>50</v>
      </c>
      <c r="L1759">
        <v>82</v>
      </c>
      <c r="M1759" t="s">
        <v>6318</v>
      </c>
      <c r="N1759" s="165">
        <v>44792.823634259257</v>
      </c>
      <c r="O1759" s="195">
        <f t="shared" si="27"/>
        <v>44788</v>
      </c>
      <c r="P1759">
        <v>0</v>
      </c>
      <c r="Q1759" t="s">
        <v>4384</v>
      </c>
      <c r="R1759">
        <v>0</v>
      </c>
      <c r="S1759">
        <v>0</v>
      </c>
      <c r="T1759" t="s">
        <v>4384</v>
      </c>
      <c r="U1759" t="s">
        <v>130</v>
      </c>
      <c r="V1759" t="s">
        <v>131</v>
      </c>
      <c r="W1759">
        <v>1</v>
      </c>
      <c r="X1759">
        <v>1</v>
      </c>
      <c r="Y1759">
        <v>0</v>
      </c>
      <c r="Z1759">
        <v>0</v>
      </c>
      <c r="AA1759">
        <v>0</v>
      </c>
      <c r="AB1759">
        <v>1</v>
      </c>
      <c r="AC1759">
        <v>8</v>
      </c>
      <c r="AD1759">
        <v>2022</v>
      </c>
      <c r="AH1759">
        <v>19</v>
      </c>
      <c r="AI1759" t="s">
        <v>6319</v>
      </c>
      <c r="AJ1759" t="s">
        <v>200</v>
      </c>
      <c r="AK1759" t="s">
        <v>134</v>
      </c>
      <c r="AL1759">
        <v>0</v>
      </c>
      <c r="AM1759">
        <v>0</v>
      </c>
      <c r="AN1759">
        <v>0</v>
      </c>
      <c r="AO1759">
        <v>0</v>
      </c>
      <c r="AP1759">
        <v>0</v>
      </c>
      <c r="AQ1759">
        <v>0</v>
      </c>
      <c r="AR1759">
        <v>0</v>
      </c>
      <c r="AS1759">
        <v>0</v>
      </c>
      <c r="AT1759">
        <v>0</v>
      </c>
      <c r="AU1759">
        <v>0</v>
      </c>
      <c r="AV1759">
        <v>0</v>
      </c>
      <c r="AW1759">
        <v>0</v>
      </c>
      <c r="AX1759">
        <v>0</v>
      </c>
      <c r="AY1759">
        <v>0</v>
      </c>
      <c r="AZ1759">
        <v>0</v>
      </c>
      <c r="BA1759">
        <v>0</v>
      </c>
      <c r="BB1759" t="s">
        <v>154</v>
      </c>
      <c r="BC1759" t="s">
        <v>166</v>
      </c>
      <c r="BD1759">
        <v>1</v>
      </c>
      <c r="BE1759">
        <v>0</v>
      </c>
    </row>
    <row r="1760" spans="1:57" x14ac:dyDescent="0.35">
      <c r="A1760" s="193">
        <v>1002</v>
      </c>
      <c r="B1760">
        <v>2596</v>
      </c>
      <c r="C1760" s="194" t="s">
        <v>190</v>
      </c>
      <c r="D1760" t="s">
        <v>294</v>
      </c>
      <c r="E1760" t="s">
        <v>6320</v>
      </c>
      <c r="F1760" t="s">
        <v>83</v>
      </c>
      <c r="G1760">
        <v>1</v>
      </c>
      <c r="H1760">
        <v>0</v>
      </c>
      <c r="I1760">
        <v>3</v>
      </c>
      <c r="J1760">
        <v>0</v>
      </c>
      <c r="K1760">
        <v>0</v>
      </c>
      <c r="L1760">
        <v>3</v>
      </c>
      <c r="M1760" t="s">
        <v>6321</v>
      </c>
      <c r="N1760" s="165">
        <v>44702.748391203713</v>
      </c>
      <c r="O1760" s="195">
        <f t="shared" si="27"/>
        <v>44697</v>
      </c>
      <c r="P1760">
        <v>0</v>
      </c>
      <c r="Q1760" t="s">
        <v>9221</v>
      </c>
      <c r="R1760">
        <v>752</v>
      </c>
      <c r="S1760">
        <v>16</v>
      </c>
      <c r="T1760" t="s">
        <v>6322</v>
      </c>
      <c r="U1760" t="s">
        <v>130</v>
      </c>
      <c r="V1760" t="s">
        <v>131</v>
      </c>
      <c r="W1760">
        <v>0</v>
      </c>
      <c r="X1760">
        <v>0</v>
      </c>
      <c r="Y1760">
        <v>0</v>
      </c>
      <c r="Z1760">
        <v>1</v>
      </c>
      <c r="AA1760">
        <v>0</v>
      </c>
      <c r="AB1760">
        <v>1</v>
      </c>
      <c r="AC1760">
        <v>5</v>
      </c>
      <c r="AD1760">
        <v>2022</v>
      </c>
      <c r="AG1760" t="s">
        <v>6323</v>
      </c>
      <c r="AH1760">
        <v>21</v>
      </c>
      <c r="AI1760" t="s">
        <v>6325</v>
      </c>
      <c r="AJ1760" t="s">
        <v>160</v>
      </c>
      <c r="AK1760" t="s">
        <v>134</v>
      </c>
      <c r="AL1760">
        <v>0</v>
      </c>
      <c r="AM1760">
        <v>0</v>
      </c>
      <c r="AN1760">
        <v>0</v>
      </c>
      <c r="AO1760">
        <v>0</v>
      </c>
      <c r="AP1760">
        <v>0</v>
      </c>
      <c r="AQ1760">
        <v>0</v>
      </c>
      <c r="AR1760">
        <v>0</v>
      </c>
      <c r="AS1760">
        <v>0</v>
      </c>
      <c r="AT1760">
        <v>0</v>
      </c>
      <c r="AU1760">
        <v>0</v>
      </c>
      <c r="AV1760">
        <v>0</v>
      </c>
      <c r="AW1760">
        <v>0</v>
      </c>
      <c r="AX1760">
        <v>0</v>
      </c>
      <c r="AY1760">
        <v>0</v>
      </c>
      <c r="AZ1760">
        <v>0</v>
      </c>
      <c r="BA1760">
        <v>0</v>
      </c>
      <c r="BB1760" t="s">
        <v>195</v>
      </c>
      <c r="BC1760" t="s">
        <v>166</v>
      </c>
      <c r="BD1760">
        <v>0</v>
      </c>
      <c r="BE1760">
        <v>0</v>
      </c>
    </row>
    <row r="1761" spans="1:57" x14ac:dyDescent="0.35">
      <c r="A1761" s="193">
        <v>3858</v>
      </c>
      <c r="B1761">
        <v>2420</v>
      </c>
      <c r="C1761" s="194" t="s">
        <v>125</v>
      </c>
      <c r="D1761" t="s">
        <v>126</v>
      </c>
      <c r="E1761" t="s">
        <v>6326</v>
      </c>
      <c r="F1761" t="s">
        <v>86</v>
      </c>
      <c r="G1761">
        <v>1</v>
      </c>
      <c r="H1761">
        <v>0</v>
      </c>
      <c r="I1761">
        <v>0</v>
      </c>
      <c r="J1761">
        <v>0</v>
      </c>
      <c r="K1761">
        <v>0</v>
      </c>
      <c r="L1761">
        <v>1</v>
      </c>
      <c r="M1761" t="s">
        <v>6327</v>
      </c>
      <c r="N1761" s="165">
        <v>44759.948506944442</v>
      </c>
      <c r="O1761" s="195">
        <f t="shared" si="27"/>
        <v>44753</v>
      </c>
      <c r="P1761">
        <v>0</v>
      </c>
      <c r="Q1761" t="s">
        <v>6328</v>
      </c>
      <c r="R1761">
        <v>0</v>
      </c>
      <c r="S1761">
        <v>0</v>
      </c>
      <c r="T1761" t="s">
        <v>6328</v>
      </c>
      <c r="U1761" t="s">
        <v>130</v>
      </c>
      <c r="V1761" t="s">
        <v>131</v>
      </c>
      <c r="W1761">
        <v>0</v>
      </c>
      <c r="X1761">
        <v>0</v>
      </c>
      <c r="Y1761">
        <v>0</v>
      </c>
      <c r="Z1761">
        <v>0</v>
      </c>
      <c r="AA1761">
        <v>0</v>
      </c>
      <c r="AB1761">
        <v>0</v>
      </c>
      <c r="AC1761">
        <v>7</v>
      </c>
      <c r="AD1761">
        <v>2022</v>
      </c>
      <c r="AH1761">
        <v>17</v>
      </c>
      <c r="AI1761" t="s">
        <v>6329</v>
      </c>
      <c r="AJ1761" t="s">
        <v>200</v>
      </c>
      <c r="AK1761" t="s">
        <v>134</v>
      </c>
      <c r="AL1761">
        <v>0</v>
      </c>
      <c r="AM1761">
        <v>0</v>
      </c>
      <c r="AN1761">
        <v>0</v>
      </c>
      <c r="AO1761">
        <v>0</v>
      </c>
      <c r="AP1761">
        <v>0</v>
      </c>
      <c r="AQ1761">
        <v>0</v>
      </c>
      <c r="AR1761">
        <v>0</v>
      </c>
      <c r="AS1761">
        <v>0</v>
      </c>
      <c r="AT1761">
        <v>0</v>
      </c>
      <c r="AU1761">
        <v>0</v>
      </c>
      <c r="AV1761">
        <v>0</v>
      </c>
      <c r="AW1761">
        <v>0</v>
      </c>
      <c r="AX1761">
        <v>0</v>
      </c>
      <c r="AY1761">
        <v>0</v>
      </c>
      <c r="AZ1761">
        <v>0</v>
      </c>
      <c r="BA1761">
        <v>0</v>
      </c>
      <c r="BB1761" t="s">
        <v>154</v>
      </c>
      <c r="BC1761" t="s">
        <v>166</v>
      </c>
      <c r="BD1761">
        <v>0</v>
      </c>
      <c r="BE1761">
        <v>0</v>
      </c>
    </row>
    <row r="1762" spans="1:57" x14ac:dyDescent="0.35">
      <c r="A1762" s="193">
        <v>848</v>
      </c>
      <c r="B1762">
        <v>6165</v>
      </c>
      <c r="C1762" s="194" t="s">
        <v>125</v>
      </c>
      <c r="D1762" t="s">
        <v>155</v>
      </c>
      <c r="E1762" t="s">
        <v>6330</v>
      </c>
      <c r="F1762" t="s">
        <v>86</v>
      </c>
      <c r="G1762">
        <v>1</v>
      </c>
      <c r="H1762">
        <v>0</v>
      </c>
      <c r="I1762">
        <v>0</v>
      </c>
      <c r="J1762">
        <v>0</v>
      </c>
      <c r="K1762">
        <v>0</v>
      </c>
      <c r="L1762">
        <v>0</v>
      </c>
      <c r="M1762" t="s">
        <v>6331</v>
      </c>
      <c r="N1762" s="165">
        <v>44689.549305555563</v>
      </c>
      <c r="O1762" s="195">
        <f t="shared" si="27"/>
        <v>44683</v>
      </c>
      <c r="P1762">
        <v>0</v>
      </c>
      <c r="Q1762" t="s">
        <v>9222</v>
      </c>
      <c r="R1762">
        <v>0</v>
      </c>
      <c r="S1762">
        <v>0</v>
      </c>
      <c r="T1762" t="s">
        <v>829</v>
      </c>
      <c r="U1762" t="s">
        <v>130</v>
      </c>
      <c r="V1762" t="s">
        <v>131</v>
      </c>
      <c r="W1762">
        <v>0</v>
      </c>
      <c r="X1762">
        <v>0</v>
      </c>
      <c r="Y1762">
        <v>0</v>
      </c>
      <c r="Z1762">
        <v>0</v>
      </c>
      <c r="AA1762">
        <v>0</v>
      </c>
      <c r="AB1762">
        <v>0</v>
      </c>
      <c r="AC1762">
        <v>5</v>
      </c>
      <c r="AD1762">
        <v>2022</v>
      </c>
      <c r="AH1762">
        <v>8</v>
      </c>
      <c r="AI1762" t="s">
        <v>6332</v>
      </c>
      <c r="AJ1762" t="s">
        <v>152</v>
      </c>
      <c r="AK1762" t="s">
        <v>171</v>
      </c>
      <c r="AL1762">
        <v>0</v>
      </c>
      <c r="AM1762">
        <v>0</v>
      </c>
      <c r="AN1762">
        <v>0</v>
      </c>
      <c r="AO1762">
        <v>0</v>
      </c>
      <c r="AP1762">
        <v>0</v>
      </c>
      <c r="AQ1762">
        <v>0</v>
      </c>
      <c r="AR1762">
        <v>0</v>
      </c>
      <c r="AS1762">
        <v>0</v>
      </c>
      <c r="AT1762">
        <v>0</v>
      </c>
      <c r="AU1762">
        <v>1</v>
      </c>
      <c r="AV1762">
        <v>0</v>
      </c>
      <c r="AW1762">
        <v>0</v>
      </c>
      <c r="AX1762">
        <v>0</v>
      </c>
      <c r="AY1762">
        <v>0</v>
      </c>
      <c r="AZ1762">
        <v>0</v>
      </c>
      <c r="BA1762">
        <v>0</v>
      </c>
      <c r="BB1762" t="s">
        <v>195</v>
      </c>
      <c r="BC1762" t="s">
        <v>166</v>
      </c>
      <c r="BD1762">
        <v>0</v>
      </c>
      <c r="BE1762">
        <v>0</v>
      </c>
    </row>
    <row r="1763" spans="1:57" x14ac:dyDescent="0.35">
      <c r="A1763" s="193">
        <v>1167</v>
      </c>
      <c r="B1763">
        <v>6880</v>
      </c>
      <c r="C1763" s="194" t="s">
        <v>7480</v>
      </c>
      <c r="D1763" t="s">
        <v>366</v>
      </c>
      <c r="E1763" t="s">
        <v>6333</v>
      </c>
      <c r="F1763" t="s">
        <v>86</v>
      </c>
      <c r="G1763">
        <v>1</v>
      </c>
      <c r="H1763">
        <v>0</v>
      </c>
      <c r="I1763">
        <v>1</v>
      </c>
      <c r="J1763">
        <v>0</v>
      </c>
      <c r="K1763">
        <v>0</v>
      </c>
      <c r="L1763">
        <v>1</v>
      </c>
      <c r="M1763" t="s">
        <v>6334</v>
      </c>
      <c r="N1763" s="165">
        <v>44720.07135416667</v>
      </c>
      <c r="O1763" s="195">
        <f t="shared" si="27"/>
        <v>44718</v>
      </c>
      <c r="P1763">
        <v>1</v>
      </c>
      <c r="Q1763" t="s">
        <v>7481</v>
      </c>
      <c r="R1763">
        <v>0</v>
      </c>
      <c r="S1763">
        <v>0</v>
      </c>
      <c r="T1763" t="s">
        <v>369</v>
      </c>
      <c r="U1763" t="s">
        <v>130</v>
      </c>
      <c r="V1763" t="s">
        <v>131</v>
      </c>
      <c r="W1763">
        <v>0</v>
      </c>
      <c r="X1763">
        <v>0</v>
      </c>
      <c r="Y1763">
        <v>0</v>
      </c>
      <c r="Z1763">
        <v>0</v>
      </c>
      <c r="AA1763">
        <v>0</v>
      </c>
      <c r="AB1763">
        <v>1</v>
      </c>
      <c r="AC1763">
        <v>6</v>
      </c>
      <c r="AD1763">
        <v>2022</v>
      </c>
      <c r="AE1763" t="s">
        <v>6335</v>
      </c>
      <c r="AH1763">
        <v>8</v>
      </c>
      <c r="AI1763" t="s">
        <v>6336</v>
      </c>
      <c r="AJ1763" t="s">
        <v>160</v>
      </c>
      <c r="AK1763" t="s">
        <v>161</v>
      </c>
      <c r="AL1763">
        <v>0</v>
      </c>
      <c r="AM1763">
        <v>0</v>
      </c>
      <c r="AN1763">
        <v>0</v>
      </c>
      <c r="AO1763">
        <v>0</v>
      </c>
      <c r="AP1763">
        <v>0</v>
      </c>
      <c r="AQ1763">
        <v>0</v>
      </c>
      <c r="AR1763">
        <v>0</v>
      </c>
      <c r="AS1763">
        <v>0</v>
      </c>
      <c r="AT1763">
        <v>0</v>
      </c>
      <c r="AU1763">
        <v>1</v>
      </c>
      <c r="AV1763">
        <v>0</v>
      </c>
      <c r="AW1763">
        <v>0</v>
      </c>
      <c r="AX1763">
        <v>0</v>
      </c>
      <c r="AY1763">
        <v>0</v>
      </c>
      <c r="AZ1763">
        <v>0</v>
      </c>
      <c r="BA1763">
        <v>0</v>
      </c>
      <c r="BB1763" t="s">
        <v>154</v>
      </c>
      <c r="BC1763" t="s">
        <v>166</v>
      </c>
      <c r="BD1763">
        <v>0</v>
      </c>
      <c r="BE1763">
        <v>0</v>
      </c>
    </row>
    <row r="1764" spans="1:57" x14ac:dyDescent="0.35">
      <c r="A1764" s="193">
        <v>201</v>
      </c>
      <c r="B1764">
        <v>6509</v>
      </c>
      <c r="C1764" s="194" t="s">
        <v>125</v>
      </c>
      <c r="D1764" t="s">
        <v>155</v>
      </c>
      <c r="E1764" t="s">
        <v>6337</v>
      </c>
      <c r="F1764" t="s">
        <v>86</v>
      </c>
      <c r="G1764">
        <v>1</v>
      </c>
      <c r="H1764">
        <v>0</v>
      </c>
      <c r="I1764">
        <v>0</v>
      </c>
      <c r="J1764">
        <v>0</v>
      </c>
      <c r="K1764">
        <v>0</v>
      </c>
      <c r="L1764">
        <v>0</v>
      </c>
      <c r="M1764" t="s">
        <v>6338</v>
      </c>
      <c r="N1764" s="165">
        <v>44630.618750000001</v>
      </c>
      <c r="O1764" s="195">
        <f t="shared" si="27"/>
        <v>44627</v>
      </c>
      <c r="P1764">
        <v>0</v>
      </c>
      <c r="Q1764" t="s">
        <v>9223</v>
      </c>
      <c r="R1764">
        <v>0</v>
      </c>
      <c r="S1764">
        <v>0</v>
      </c>
      <c r="T1764" t="s">
        <v>3145</v>
      </c>
      <c r="U1764" t="s">
        <v>130</v>
      </c>
      <c r="V1764" t="s">
        <v>131</v>
      </c>
      <c r="W1764">
        <v>0</v>
      </c>
      <c r="X1764">
        <v>0</v>
      </c>
      <c r="Y1764">
        <v>0</v>
      </c>
      <c r="Z1764">
        <v>0</v>
      </c>
      <c r="AA1764">
        <v>0</v>
      </c>
      <c r="AB1764">
        <v>0</v>
      </c>
      <c r="AC1764">
        <v>3</v>
      </c>
      <c r="AD1764">
        <v>2022</v>
      </c>
      <c r="AH1764">
        <v>10</v>
      </c>
      <c r="AI1764" t="s">
        <v>6339</v>
      </c>
      <c r="AJ1764" t="s">
        <v>160</v>
      </c>
      <c r="AK1764" t="s">
        <v>161</v>
      </c>
      <c r="AL1764">
        <v>0</v>
      </c>
      <c r="AM1764">
        <v>0</v>
      </c>
      <c r="AN1764">
        <v>0</v>
      </c>
      <c r="AO1764">
        <v>0</v>
      </c>
      <c r="AP1764">
        <v>0</v>
      </c>
      <c r="AQ1764">
        <v>1</v>
      </c>
      <c r="AR1764">
        <v>0</v>
      </c>
      <c r="AS1764">
        <v>0</v>
      </c>
      <c r="AT1764">
        <v>0</v>
      </c>
      <c r="AU1764">
        <v>0</v>
      </c>
      <c r="AV1764">
        <v>0</v>
      </c>
      <c r="AW1764">
        <v>0</v>
      </c>
      <c r="AX1764">
        <v>0</v>
      </c>
      <c r="AY1764">
        <v>0</v>
      </c>
      <c r="AZ1764">
        <v>0</v>
      </c>
      <c r="BA1764">
        <v>0</v>
      </c>
      <c r="BB1764" t="s">
        <v>172</v>
      </c>
      <c r="BC1764" t="s">
        <v>153</v>
      </c>
      <c r="BD1764">
        <v>0</v>
      </c>
      <c r="BE1764">
        <v>0</v>
      </c>
    </row>
    <row r="1765" spans="1:57" x14ac:dyDescent="0.35">
      <c r="A1765" s="193">
        <v>4080</v>
      </c>
      <c r="B1765">
        <v>6309</v>
      </c>
      <c r="C1765" s="194" t="s">
        <v>125</v>
      </c>
      <c r="D1765" t="s">
        <v>155</v>
      </c>
      <c r="E1765" t="s">
        <v>6340</v>
      </c>
      <c r="F1765" t="s">
        <v>86</v>
      </c>
      <c r="G1765">
        <v>1</v>
      </c>
      <c r="H1765">
        <v>0</v>
      </c>
      <c r="I1765">
        <v>0</v>
      </c>
      <c r="J1765">
        <v>0</v>
      </c>
      <c r="K1765">
        <v>0</v>
      </c>
      <c r="L1765">
        <v>0</v>
      </c>
      <c r="M1765" t="s">
        <v>6341</v>
      </c>
      <c r="N1765" s="165">
        <v>44766.819444444453</v>
      </c>
      <c r="O1765" s="195">
        <f t="shared" si="27"/>
        <v>44760</v>
      </c>
      <c r="P1765">
        <v>0</v>
      </c>
      <c r="Q1765" t="s">
        <v>9224</v>
      </c>
      <c r="R1765">
        <v>0</v>
      </c>
      <c r="S1765">
        <v>0</v>
      </c>
      <c r="T1765" t="s">
        <v>4002</v>
      </c>
      <c r="U1765" t="s">
        <v>130</v>
      </c>
      <c r="V1765" t="s">
        <v>131</v>
      </c>
      <c r="W1765">
        <v>0</v>
      </c>
      <c r="X1765">
        <v>0</v>
      </c>
      <c r="Y1765">
        <v>0</v>
      </c>
      <c r="Z1765">
        <v>0</v>
      </c>
      <c r="AA1765">
        <v>0</v>
      </c>
      <c r="AB1765">
        <v>0</v>
      </c>
      <c r="AC1765">
        <v>7</v>
      </c>
      <c r="AD1765">
        <v>2022</v>
      </c>
      <c r="AH1765">
        <v>24</v>
      </c>
      <c r="AI1765" t="s">
        <v>6342</v>
      </c>
      <c r="AJ1765" t="s">
        <v>152</v>
      </c>
      <c r="AK1765" t="s">
        <v>171</v>
      </c>
      <c r="AL1765">
        <v>0</v>
      </c>
      <c r="AM1765">
        <v>0</v>
      </c>
      <c r="AN1765">
        <v>0</v>
      </c>
      <c r="AO1765">
        <v>0</v>
      </c>
      <c r="AP1765">
        <v>0</v>
      </c>
      <c r="AQ1765">
        <v>1</v>
      </c>
      <c r="AR1765">
        <v>0</v>
      </c>
      <c r="AS1765">
        <v>0</v>
      </c>
      <c r="AT1765">
        <v>0</v>
      </c>
      <c r="AU1765">
        <v>0</v>
      </c>
      <c r="AV1765">
        <v>0</v>
      </c>
      <c r="AW1765">
        <v>0</v>
      </c>
      <c r="AX1765">
        <v>0</v>
      </c>
      <c r="AY1765">
        <v>0</v>
      </c>
      <c r="AZ1765">
        <v>0</v>
      </c>
      <c r="BA1765">
        <v>0</v>
      </c>
      <c r="BB1765" t="s">
        <v>154</v>
      </c>
      <c r="BC1765" t="s">
        <v>166</v>
      </c>
      <c r="BD1765">
        <v>0</v>
      </c>
      <c r="BE1765">
        <v>0</v>
      </c>
    </row>
    <row r="1766" spans="1:57" x14ac:dyDescent="0.35">
      <c r="A1766" s="193">
        <v>122</v>
      </c>
      <c r="B1766">
        <v>6336</v>
      </c>
      <c r="C1766" s="194" t="s">
        <v>125</v>
      </c>
      <c r="D1766" t="s">
        <v>155</v>
      </c>
      <c r="E1766" t="s">
        <v>6343</v>
      </c>
      <c r="F1766" t="s">
        <v>86</v>
      </c>
      <c r="G1766">
        <v>1</v>
      </c>
      <c r="H1766">
        <v>0</v>
      </c>
      <c r="I1766">
        <v>0</v>
      </c>
      <c r="J1766">
        <v>0</v>
      </c>
      <c r="K1766">
        <v>0</v>
      </c>
      <c r="L1766">
        <v>0</v>
      </c>
      <c r="M1766" t="s">
        <v>6344</v>
      </c>
      <c r="N1766" s="165">
        <v>44627.484027777777</v>
      </c>
      <c r="O1766" s="195">
        <f t="shared" si="27"/>
        <v>44627</v>
      </c>
      <c r="P1766">
        <v>0</v>
      </c>
      <c r="Q1766" t="s">
        <v>9225</v>
      </c>
      <c r="R1766">
        <v>0</v>
      </c>
      <c r="S1766">
        <v>0</v>
      </c>
      <c r="T1766" t="s">
        <v>3208</v>
      </c>
      <c r="U1766" t="s">
        <v>130</v>
      </c>
      <c r="V1766" t="s">
        <v>131</v>
      </c>
      <c r="W1766">
        <v>1</v>
      </c>
      <c r="X1766">
        <v>0</v>
      </c>
      <c r="Y1766">
        <v>1</v>
      </c>
      <c r="Z1766">
        <v>1</v>
      </c>
      <c r="AA1766">
        <v>0</v>
      </c>
      <c r="AB1766">
        <v>1</v>
      </c>
      <c r="AC1766">
        <v>3</v>
      </c>
      <c r="AD1766">
        <v>2022</v>
      </c>
      <c r="AH1766">
        <v>7</v>
      </c>
      <c r="AI1766" t="s">
        <v>6345</v>
      </c>
      <c r="AJ1766" t="s">
        <v>160</v>
      </c>
      <c r="AK1766" t="s">
        <v>161</v>
      </c>
      <c r="AL1766">
        <v>0</v>
      </c>
      <c r="AM1766">
        <v>0</v>
      </c>
      <c r="AN1766">
        <v>0</v>
      </c>
      <c r="AO1766">
        <v>0</v>
      </c>
      <c r="AP1766">
        <v>0</v>
      </c>
      <c r="AQ1766">
        <v>0</v>
      </c>
      <c r="AR1766">
        <v>0</v>
      </c>
      <c r="AS1766">
        <v>0</v>
      </c>
      <c r="AT1766">
        <v>0</v>
      </c>
      <c r="AU1766">
        <v>1</v>
      </c>
      <c r="AV1766">
        <v>0</v>
      </c>
      <c r="AW1766">
        <v>0</v>
      </c>
      <c r="AX1766">
        <v>0</v>
      </c>
      <c r="AY1766">
        <v>0</v>
      </c>
      <c r="AZ1766">
        <v>0</v>
      </c>
      <c r="BA1766">
        <v>0</v>
      </c>
      <c r="BB1766" t="s">
        <v>178</v>
      </c>
      <c r="BC1766" t="s">
        <v>166</v>
      </c>
      <c r="BD1766">
        <v>0</v>
      </c>
      <c r="BE1766">
        <v>0</v>
      </c>
    </row>
    <row r="1767" spans="1:57" x14ac:dyDescent="0.35">
      <c r="A1767" s="193">
        <v>621</v>
      </c>
      <c r="B1767">
        <v>6354</v>
      </c>
      <c r="C1767" s="194" t="s">
        <v>125</v>
      </c>
      <c r="D1767" t="s">
        <v>155</v>
      </c>
      <c r="E1767" t="s">
        <v>6346</v>
      </c>
      <c r="F1767" t="s">
        <v>86</v>
      </c>
      <c r="G1767">
        <v>1</v>
      </c>
      <c r="H1767">
        <v>0</v>
      </c>
      <c r="I1767">
        <v>0</v>
      </c>
      <c r="J1767">
        <v>0</v>
      </c>
      <c r="K1767">
        <v>0</v>
      </c>
      <c r="L1767">
        <v>0</v>
      </c>
      <c r="M1767" t="s">
        <v>6347</v>
      </c>
      <c r="N1767" s="165">
        <v>44663.570833333331</v>
      </c>
      <c r="O1767" s="195">
        <f t="shared" si="27"/>
        <v>44662</v>
      </c>
      <c r="P1767">
        <v>0</v>
      </c>
      <c r="Q1767" t="s">
        <v>9226</v>
      </c>
      <c r="R1767">
        <v>0</v>
      </c>
      <c r="S1767">
        <v>0</v>
      </c>
      <c r="T1767" t="s">
        <v>3145</v>
      </c>
      <c r="U1767" t="s">
        <v>130</v>
      </c>
      <c r="V1767" t="s">
        <v>131</v>
      </c>
      <c r="W1767">
        <v>0</v>
      </c>
      <c r="X1767">
        <v>0</v>
      </c>
      <c r="Y1767">
        <v>0</v>
      </c>
      <c r="Z1767">
        <v>0</v>
      </c>
      <c r="AA1767">
        <v>0</v>
      </c>
      <c r="AB1767">
        <v>0</v>
      </c>
      <c r="AC1767">
        <v>4</v>
      </c>
      <c r="AD1767">
        <v>2022</v>
      </c>
      <c r="AH1767">
        <v>12</v>
      </c>
      <c r="AI1767" t="s">
        <v>6348</v>
      </c>
      <c r="AJ1767" t="s">
        <v>160</v>
      </c>
      <c r="AK1767" t="s">
        <v>161</v>
      </c>
      <c r="AL1767">
        <v>0</v>
      </c>
      <c r="AM1767">
        <v>0</v>
      </c>
      <c r="AN1767">
        <v>0</v>
      </c>
      <c r="AO1767">
        <v>0</v>
      </c>
      <c r="AP1767">
        <v>0</v>
      </c>
      <c r="AQ1767">
        <v>0</v>
      </c>
      <c r="AR1767">
        <v>0</v>
      </c>
      <c r="AS1767">
        <v>0</v>
      </c>
      <c r="AT1767">
        <v>0</v>
      </c>
      <c r="AU1767">
        <v>1</v>
      </c>
      <c r="AV1767">
        <v>0</v>
      </c>
      <c r="AW1767">
        <v>0</v>
      </c>
      <c r="AX1767">
        <v>0</v>
      </c>
      <c r="AY1767">
        <v>0</v>
      </c>
      <c r="AZ1767">
        <v>0</v>
      </c>
      <c r="BA1767">
        <v>0</v>
      </c>
      <c r="BB1767" t="s">
        <v>195</v>
      </c>
      <c r="BC1767" t="s">
        <v>166</v>
      </c>
      <c r="BD1767">
        <v>0</v>
      </c>
      <c r="BE1767">
        <v>0</v>
      </c>
    </row>
    <row r="1768" spans="1:57" x14ac:dyDescent="0.35">
      <c r="A1768" s="193">
        <v>845</v>
      </c>
      <c r="B1768">
        <v>6436</v>
      </c>
      <c r="C1768" s="194" t="s">
        <v>125</v>
      </c>
      <c r="D1768" t="s">
        <v>155</v>
      </c>
      <c r="E1768" t="s">
        <v>6349</v>
      </c>
      <c r="F1768" t="s">
        <v>86</v>
      </c>
      <c r="G1768">
        <v>1</v>
      </c>
      <c r="H1768">
        <v>0</v>
      </c>
      <c r="I1768">
        <v>0</v>
      </c>
      <c r="J1768">
        <v>0</v>
      </c>
      <c r="K1768">
        <v>0</v>
      </c>
      <c r="L1768">
        <v>0</v>
      </c>
      <c r="M1768" t="s">
        <v>6350</v>
      </c>
      <c r="N1768" s="165">
        <v>44689.200694444437</v>
      </c>
      <c r="O1768" s="195">
        <f t="shared" si="27"/>
        <v>44683</v>
      </c>
      <c r="P1768">
        <v>0</v>
      </c>
      <c r="Q1768" t="s">
        <v>9227</v>
      </c>
      <c r="R1768">
        <v>0</v>
      </c>
      <c r="S1768">
        <v>0</v>
      </c>
      <c r="T1768" t="s">
        <v>3145</v>
      </c>
      <c r="U1768" t="s">
        <v>130</v>
      </c>
      <c r="V1768" t="s">
        <v>131</v>
      </c>
      <c r="W1768">
        <v>0</v>
      </c>
      <c r="X1768">
        <v>0</v>
      </c>
      <c r="Y1768">
        <v>0</v>
      </c>
      <c r="Z1768">
        <v>0</v>
      </c>
      <c r="AA1768">
        <v>0</v>
      </c>
      <c r="AB1768">
        <v>1</v>
      </c>
      <c r="AC1768">
        <v>5</v>
      </c>
      <c r="AD1768">
        <v>2022</v>
      </c>
      <c r="AE1768" t="s">
        <v>3225</v>
      </c>
      <c r="AH1768">
        <v>8</v>
      </c>
      <c r="AI1768" t="s">
        <v>6351</v>
      </c>
      <c r="AJ1768" t="s">
        <v>152</v>
      </c>
      <c r="AK1768" t="s">
        <v>288</v>
      </c>
      <c r="AL1768">
        <v>0</v>
      </c>
      <c r="AM1768">
        <v>0</v>
      </c>
      <c r="AN1768">
        <v>0</v>
      </c>
      <c r="AO1768">
        <v>0</v>
      </c>
      <c r="AP1768">
        <v>0</v>
      </c>
      <c r="AQ1768">
        <v>1</v>
      </c>
      <c r="AR1768">
        <v>0</v>
      </c>
      <c r="AS1768">
        <v>0</v>
      </c>
      <c r="AT1768">
        <v>0</v>
      </c>
      <c r="AU1768">
        <v>0</v>
      </c>
      <c r="AV1768">
        <v>0</v>
      </c>
      <c r="AW1768">
        <v>0</v>
      </c>
      <c r="AX1768">
        <v>0</v>
      </c>
      <c r="AY1768">
        <v>0</v>
      </c>
      <c r="AZ1768">
        <v>0</v>
      </c>
      <c r="BA1768">
        <v>0</v>
      </c>
      <c r="BB1768" t="s">
        <v>178</v>
      </c>
      <c r="BC1768" t="s">
        <v>166</v>
      </c>
      <c r="BD1768">
        <v>0</v>
      </c>
      <c r="BE1768">
        <v>0</v>
      </c>
    </row>
    <row r="1769" spans="1:57" x14ac:dyDescent="0.35">
      <c r="A1769" s="193">
        <v>4643</v>
      </c>
      <c r="B1769">
        <v>2853</v>
      </c>
      <c r="C1769" s="194" t="s">
        <v>125</v>
      </c>
      <c r="D1769" t="s">
        <v>294</v>
      </c>
      <c r="E1769" t="s">
        <v>6352</v>
      </c>
      <c r="F1769" t="s">
        <v>86</v>
      </c>
      <c r="G1769">
        <v>1</v>
      </c>
      <c r="H1769">
        <v>0</v>
      </c>
      <c r="I1769">
        <v>0</v>
      </c>
      <c r="J1769">
        <v>0</v>
      </c>
      <c r="K1769">
        <v>0</v>
      </c>
      <c r="L1769">
        <v>0</v>
      </c>
      <c r="M1769" t="s">
        <v>6353</v>
      </c>
      <c r="N1769" s="165">
        <v>44789.537858796299</v>
      </c>
      <c r="O1769" s="195">
        <f t="shared" si="27"/>
        <v>44788</v>
      </c>
      <c r="P1769">
        <v>0</v>
      </c>
      <c r="Q1769" t="s">
        <v>7505</v>
      </c>
      <c r="R1769">
        <v>337</v>
      </c>
      <c r="S1769">
        <v>717</v>
      </c>
      <c r="T1769" t="s">
        <v>662</v>
      </c>
      <c r="U1769" t="s">
        <v>130</v>
      </c>
      <c r="V1769" t="s">
        <v>131</v>
      </c>
      <c r="W1769">
        <v>0</v>
      </c>
      <c r="X1769">
        <v>0</v>
      </c>
      <c r="Y1769">
        <v>0</v>
      </c>
      <c r="Z1769">
        <v>0</v>
      </c>
      <c r="AA1769">
        <v>0</v>
      </c>
      <c r="AB1769">
        <v>0</v>
      </c>
      <c r="AC1769">
        <v>8</v>
      </c>
      <c r="AD1769">
        <v>2022</v>
      </c>
      <c r="AE1769" t="s">
        <v>5108</v>
      </c>
      <c r="AH1769">
        <v>16</v>
      </c>
      <c r="AI1769" t="s">
        <v>6354</v>
      </c>
      <c r="AJ1769" t="s">
        <v>200</v>
      </c>
      <c r="AK1769" t="s">
        <v>134</v>
      </c>
      <c r="AL1769">
        <v>0</v>
      </c>
      <c r="AM1769">
        <v>0</v>
      </c>
      <c r="AN1769">
        <v>0</v>
      </c>
      <c r="AO1769">
        <v>0</v>
      </c>
      <c r="AP1769">
        <v>0</v>
      </c>
      <c r="AQ1769">
        <v>0</v>
      </c>
      <c r="AR1769">
        <v>0</v>
      </c>
      <c r="AS1769">
        <v>0</v>
      </c>
      <c r="AT1769">
        <v>0</v>
      </c>
      <c r="AU1769">
        <v>0</v>
      </c>
      <c r="AV1769">
        <v>0</v>
      </c>
      <c r="AW1769">
        <v>0</v>
      </c>
      <c r="AX1769">
        <v>0</v>
      </c>
      <c r="AY1769">
        <v>0</v>
      </c>
      <c r="AZ1769">
        <v>0</v>
      </c>
      <c r="BA1769">
        <v>0</v>
      </c>
      <c r="BB1769" t="s">
        <v>154</v>
      </c>
      <c r="BC1769" t="s">
        <v>166</v>
      </c>
      <c r="BD1769">
        <v>0</v>
      </c>
      <c r="BE1769">
        <v>0</v>
      </c>
    </row>
    <row r="1770" spans="1:57" x14ac:dyDescent="0.35">
      <c r="A1770" s="193">
        <v>4036</v>
      </c>
      <c r="B1770">
        <v>2732</v>
      </c>
      <c r="C1770" s="194" t="s">
        <v>190</v>
      </c>
      <c r="D1770" t="s">
        <v>294</v>
      </c>
      <c r="E1770" t="s">
        <v>6355</v>
      </c>
      <c r="F1770" t="s">
        <v>83</v>
      </c>
      <c r="G1770">
        <v>1</v>
      </c>
      <c r="H1770">
        <v>0</v>
      </c>
      <c r="I1770">
        <v>0</v>
      </c>
      <c r="J1770">
        <v>0</v>
      </c>
      <c r="K1770">
        <v>0</v>
      </c>
      <c r="L1770">
        <v>0</v>
      </c>
      <c r="M1770" t="s">
        <v>6356</v>
      </c>
      <c r="N1770" s="165">
        <v>44764.924166666657</v>
      </c>
      <c r="O1770" s="195">
        <f t="shared" si="27"/>
        <v>44760</v>
      </c>
      <c r="P1770">
        <v>0</v>
      </c>
      <c r="Q1770" t="s">
        <v>9228</v>
      </c>
      <c r="R1770">
        <v>287</v>
      </c>
      <c r="S1770">
        <v>4</v>
      </c>
      <c r="T1770" t="s">
        <v>6357</v>
      </c>
      <c r="U1770" t="s">
        <v>130</v>
      </c>
      <c r="V1770" t="s">
        <v>131</v>
      </c>
      <c r="W1770">
        <v>0</v>
      </c>
      <c r="X1770">
        <v>0</v>
      </c>
      <c r="Y1770">
        <v>0</v>
      </c>
      <c r="Z1770">
        <v>0</v>
      </c>
      <c r="AA1770">
        <v>0</v>
      </c>
      <c r="AB1770">
        <v>1</v>
      </c>
      <c r="AC1770">
        <v>7</v>
      </c>
      <c r="AD1770">
        <v>2022</v>
      </c>
      <c r="AH1770">
        <v>22</v>
      </c>
      <c r="AI1770" t="s">
        <v>6358</v>
      </c>
      <c r="AJ1770" t="s">
        <v>133</v>
      </c>
      <c r="AK1770" t="s">
        <v>787</v>
      </c>
      <c r="AL1770">
        <v>0</v>
      </c>
      <c r="AM1770">
        <v>0</v>
      </c>
      <c r="AN1770">
        <v>0</v>
      </c>
      <c r="AO1770">
        <v>0</v>
      </c>
      <c r="AP1770">
        <v>0</v>
      </c>
      <c r="AQ1770">
        <v>0</v>
      </c>
      <c r="AR1770">
        <v>0</v>
      </c>
      <c r="AS1770">
        <v>0</v>
      </c>
      <c r="AT1770">
        <v>0</v>
      </c>
      <c r="AU1770">
        <v>0</v>
      </c>
      <c r="AV1770">
        <v>0</v>
      </c>
      <c r="AW1770">
        <v>0</v>
      </c>
      <c r="AX1770">
        <v>0</v>
      </c>
      <c r="AY1770">
        <v>0</v>
      </c>
      <c r="AZ1770">
        <v>0</v>
      </c>
      <c r="BA1770">
        <v>0</v>
      </c>
      <c r="BC1770" t="s">
        <v>153</v>
      </c>
      <c r="BD1770">
        <v>0</v>
      </c>
      <c r="BE1770">
        <v>0</v>
      </c>
    </row>
    <row r="1771" spans="1:57" x14ac:dyDescent="0.35">
      <c r="A1771" s="193">
        <v>296</v>
      </c>
      <c r="B1771">
        <v>6672</v>
      </c>
      <c r="C1771" s="194" t="s">
        <v>125</v>
      </c>
      <c r="D1771" t="s">
        <v>126</v>
      </c>
      <c r="E1771" t="s">
        <v>9229</v>
      </c>
      <c r="F1771" t="s">
        <v>83</v>
      </c>
      <c r="G1771">
        <v>1</v>
      </c>
      <c r="H1771">
        <v>0</v>
      </c>
      <c r="I1771">
        <v>0</v>
      </c>
      <c r="J1771">
        <v>0</v>
      </c>
      <c r="K1771">
        <v>0</v>
      </c>
      <c r="L1771">
        <v>1</v>
      </c>
      <c r="M1771" t="s">
        <v>9230</v>
      </c>
      <c r="N1771" s="165">
        <v>44809.731168981481</v>
      </c>
      <c r="O1771" s="195">
        <f t="shared" si="27"/>
        <v>44809</v>
      </c>
      <c r="P1771">
        <v>0</v>
      </c>
      <c r="Q1771" t="s">
        <v>9231</v>
      </c>
      <c r="R1771">
        <v>0</v>
      </c>
      <c r="S1771">
        <v>0</v>
      </c>
      <c r="T1771" t="s">
        <v>9231</v>
      </c>
      <c r="U1771" t="s">
        <v>130</v>
      </c>
      <c r="V1771" t="s">
        <v>131</v>
      </c>
      <c r="W1771">
        <v>0</v>
      </c>
      <c r="X1771">
        <v>0</v>
      </c>
      <c r="Y1771">
        <v>0</v>
      </c>
      <c r="Z1771">
        <v>0</v>
      </c>
      <c r="AA1771">
        <v>0</v>
      </c>
      <c r="AB1771">
        <v>0</v>
      </c>
      <c r="AC1771">
        <v>9</v>
      </c>
      <c r="AD1771">
        <v>2022</v>
      </c>
      <c r="AH1771">
        <v>5</v>
      </c>
      <c r="AI1771" t="s">
        <v>9232</v>
      </c>
      <c r="AJ1771" t="s">
        <v>252</v>
      </c>
      <c r="AK1771" t="s">
        <v>134</v>
      </c>
      <c r="AL1771">
        <v>0</v>
      </c>
      <c r="AM1771">
        <v>1</v>
      </c>
      <c r="AN1771">
        <v>0</v>
      </c>
      <c r="AO1771">
        <v>1</v>
      </c>
      <c r="AP1771">
        <v>1</v>
      </c>
      <c r="AQ1771">
        <v>0</v>
      </c>
      <c r="AR1771">
        <v>0</v>
      </c>
      <c r="AS1771">
        <v>0</v>
      </c>
      <c r="AT1771">
        <v>0</v>
      </c>
      <c r="AU1771">
        <v>0</v>
      </c>
      <c r="AV1771">
        <v>0</v>
      </c>
      <c r="AW1771">
        <v>0</v>
      </c>
      <c r="AX1771">
        <v>0</v>
      </c>
      <c r="AY1771">
        <v>0</v>
      </c>
      <c r="AZ1771">
        <v>0</v>
      </c>
      <c r="BA1771">
        <v>0</v>
      </c>
      <c r="BC1771" t="s">
        <v>153</v>
      </c>
      <c r="BD1771">
        <v>1</v>
      </c>
      <c r="BE1771">
        <v>0</v>
      </c>
    </row>
    <row r="1772" spans="1:57" x14ac:dyDescent="0.35">
      <c r="A1772" s="193">
        <v>3902</v>
      </c>
      <c r="B1772">
        <v>2684</v>
      </c>
      <c r="C1772" s="194" t="s">
        <v>125</v>
      </c>
      <c r="D1772" t="s">
        <v>294</v>
      </c>
      <c r="E1772" t="s">
        <v>6359</v>
      </c>
      <c r="F1772" t="s">
        <v>86</v>
      </c>
      <c r="G1772">
        <v>1</v>
      </c>
      <c r="H1772">
        <v>0</v>
      </c>
      <c r="I1772">
        <v>0</v>
      </c>
      <c r="J1772">
        <v>1</v>
      </c>
      <c r="K1772">
        <v>0</v>
      </c>
      <c r="L1772">
        <v>1</v>
      </c>
      <c r="M1772" t="s">
        <v>6360</v>
      </c>
      <c r="N1772" s="165">
        <v>44761.851747685178</v>
      </c>
      <c r="O1772" s="195">
        <f t="shared" si="27"/>
        <v>44760</v>
      </c>
      <c r="P1772">
        <v>0</v>
      </c>
      <c r="Q1772" t="s">
        <v>9233</v>
      </c>
      <c r="R1772">
        <v>242</v>
      </c>
      <c r="S1772">
        <v>714</v>
      </c>
      <c r="T1772" t="s">
        <v>6361</v>
      </c>
      <c r="U1772" t="s">
        <v>130</v>
      </c>
      <c r="V1772" t="s">
        <v>131</v>
      </c>
      <c r="W1772">
        <v>1</v>
      </c>
      <c r="X1772">
        <v>1</v>
      </c>
      <c r="Y1772">
        <v>0</v>
      </c>
      <c r="Z1772">
        <v>0</v>
      </c>
      <c r="AA1772">
        <v>0</v>
      </c>
      <c r="AB1772">
        <v>1</v>
      </c>
      <c r="AC1772">
        <v>7</v>
      </c>
      <c r="AD1772">
        <v>2022</v>
      </c>
      <c r="AH1772">
        <v>19</v>
      </c>
      <c r="AI1772" t="s">
        <v>6362</v>
      </c>
      <c r="AJ1772" t="s">
        <v>200</v>
      </c>
      <c r="AK1772" t="s">
        <v>134</v>
      </c>
      <c r="AL1772">
        <v>0</v>
      </c>
      <c r="AM1772">
        <v>0</v>
      </c>
      <c r="AN1772">
        <v>0</v>
      </c>
      <c r="AO1772">
        <v>0</v>
      </c>
      <c r="AP1772">
        <v>0</v>
      </c>
      <c r="AQ1772">
        <v>0</v>
      </c>
      <c r="AR1772">
        <v>0</v>
      </c>
      <c r="AS1772">
        <v>0</v>
      </c>
      <c r="AT1772">
        <v>0</v>
      </c>
      <c r="AU1772">
        <v>0</v>
      </c>
      <c r="AV1772">
        <v>0</v>
      </c>
      <c r="AW1772">
        <v>0</v>
      </c>
      <c r="AX1772">
        <v>0</v>
      </c>
      <c r="AY1772">
        <v>0</v>
      </c>
      <c r="AZ1772">
        <v>0</v>
      </c>
      <c r="BA1772">
        <v>0</v>
      </c>
      <c r="BB1772" t="s">
        <v>172</v>
      </c>
      <c r="BC1772" t="s">
        <v>153</v>
      </c>
      <c r="BD1772">
        <v>0</v>
      </c>
      <c r="BE1772">
        <v>0</v>
      </c>
    </row>
    <row r="1773" spans="1:57" x14ac:dyDescent="0.35">
      <c r="A1773" s="193">
        <v>348</v>
      </c>
      <c r="B1773">
        <v>5154</v>
      </c>
      <c r="C1773" s="194" t="s">
        <v>190</v>
      </c>
      <c r="D1773" t="s">
        <v>126</v>
      </c>
      <c r="E1773" t="s">
        <v>6363</v>
      </c>
      <c r="F1773" t="s">
        <v>83</v>
      </c>
      <c r="G1773">
        <v>1</v>
      </c>
      <c r="H1773">
        <v>0</v>
      </c>
      <c r="I1773">
        <v>0</v>
      </c>
      <c r="J1773">
        <v>0</v>
      </c>
      <c r="K1773">
        <v>0</v>
      </c>
      <c r="L1773">
        <v>0</v>
      </c>
      <c r="M1773" t="s">
        <v>6364</v>
      </c>
      <c r="N1773" s="165">
        <v>44646.448645833327</v>
      </c>
      <c r="O1773" s="195">
        <f t="shared" si="27"/>
        <v>44641</v>
      </c>
      <c r="P1773">
        <v>0</v>
      </c>
      <c r="Q1773" t="s">
        <v>8449</v>
      </c>
      <c r="R1773">
        <v>0</v>
      </c>
      <c r="S1773">
        <v>0</v>
      </c>
      <c r="T1773" t="s">
        <v>208</v>
      </c>
      <c r="U1773" t="s">
        <v>130</v>
      </c>
      <c r="V1773" t="s">
        <v>131</v>
      </c>
      <c r="W1773">
        <v>0</v>
      </c>
      <c r="X1773">
        <v>0</v>
      </c>
      <c r="Y1773">
        <v>0</v>
      </c>
      <c r="Z1773">
        <v>1</v>
      </c>
      <c r="AA1773">
        <v>0</v>
      </c>
      <c r="AB1773">
        <v>1</v>
      </c>
      <c r="AC1773">
        <v>3</v>
      </c>
      <c r="AD1773">
        <v>2022</v>
      </c>
      <c r="AH1773">
        <v>26</v>
      </c>
      <c r="AI1773" t="s">
        <v>6365</v>
      </c>
      <c r="AJ1773" t="s">
        <v>133</v>
      </c>
      <c r="AK1773" t="s">
        <v>134</v>
      </c>
      <c r="AL1773">
        <v>0</v>
      </c>
      <c r="AM1773">
        <v>0</v>
      </c>
      <c r="AN1773">
        <v>0</v>
      </c>
      <c r="AO1773">
        <v>0</v>
      </c>
      <c r="AP1773">
        <v>0</v>
      </c>
      <c r="AQ1773">
        <v>0</v>
      </c>
      <c r="AR1773">
        <v>0</v>
      </c>
      <c r="AS1773">
        <v>0</v>
      </c>
      <c r="AT1773">
        <v>0</v>
      </c>
      <c r="AU1773">
        <v>1</v>
      </c>
      <c r="AV1773">
        <v>0</v>
      </c>
      <c r="AW1773">
        <v>0</v>
      </c>
      <c r="AX1773">
        <v>0</v>
      </c>
      <c r="AY1773">
        <v>0</v>
      </c>
      <c r="AZ1773">
        <v>0</v>
      </c>
      <c r="BA1773">
        <v>0</v>
      </c>
      <c r="BB1773" t="s">
        <v>154</v>
      </c>
      <c r="BC1773" t="s">
        <v>166</v>
      </c>
      <c r="BD1773">
        <v>0</v>
      </c>
      <c r="BE1773">
        <v>0</v>
      </c>
    </row>
    <row r="1774" spans="1:57" x14ac:dyDescent="0.35">
      <c r="A1774" s="193">
        <v>4895</v>
      </c>
      <c r="B1774">
        <v>5204</v>
      </c>
      <c r="C1774" s="194" t="s">
        <v>190</v>
      </c>
      <c r="D1774" t="s">
        <v>126</v>
      </c>
      <c r="E1774" t="s">
        <v>6366</v>
      </c>
      <c r="F1774" t="s">
        <v>86</v>
      </c>
      <c r="G1774">
        <v>1</v>
      </c>
      <c r="H1774">
        <v>0</v>
      </c>
      <c r="I1774">
        <v>0</v>
      </c>
      <c r="J1774">
        <v>0</v>
      </c>
      <c r="K1774">
        <v>0</v>
      </c>
      <c r="L1774">
        <v>0</v>
      </c>
      <c r="M1774" t="s">
        <v>6367</v>
      </c>
      <c r="N1774" s="165">
        <v>44799</v>
      </c>
      <c r="O1774" s="195">
        <f t="shared" si="27"/>
        <v>44795</v>
      </c>
      <c r="P1774">
        <v>0</v>
      </c>
      <c r="Q1774" t="s">
        <v>9234</v>
      </c>
      <c r="R1774">
        <v>0</v>
      </c>
      <c r="S1774">
        <v>0</v>
      </c>
      <c r="T1774" t="s">
        <v>3009</v>
      </c>
      <c r="U1774" t="s">
        <v>130</v>
      </c>
      <c r="V1774" t="s">
        <v>131</v>
      </c>
      <c r="W1774">
        <v>0</v>
      </c>
      <c r="X1774">
        <v>0</v>
      </c>
      <c r="Y1774">
        <v>0</v>
      </c>
      <c r="Z1774">
        <v>0</v>
      </c>
      <c r="AA1774">
        <v>0</v>
      </c>
      <c r="AB1774">
        <v>0</v>
      </c>
      <c r="AC1774">
        <v>8</v>
      </c>
      <c r="AD1774">
        <v>2022</v>
      </c>
      <c r="AH1774">
        <v>26</v>
      </c>
      <c r="AI1774" t="s">
        <v>6368</v>
      </c>
      <c r="AJ1774" t="s">
        <v>252</v>
      </c>
      <c r="AK1774" t="s">
        <v>134</v>
      </c>
      <c r="AL1774">
        <v>0</v>
      </c>
      <c r="AM1774">
        <v>0</v>
      </c>
      <c r="AN1774">
        <v>0</v>
      </c>
      <c r="AO1774">
        <v>0</v>
      </c>
      <c r="AP1774">
        <v>0</v>
      </c>
      <c r="AQ1774">
        <v>0</v>
      </c>
      <c r="AR1774">
        <v>0</v>
      </c>
      <c r="AS1774">
        <v>0</v>
      </c>
      <c r="AT1774">
        <v>0</v>
      </c>
      <c r="AU1774">
        <v>1</v>
      </c>
      <c r="AV1774">
        <v>0</v>
      </c>
      <c r="AW1774">
        <v>0</v>
      </c>
      <c r="AX1774">
        <v>0</v>
      </c>
      <c r="AY1774">
        <v>0</v>
      </c>
      <c r="AZ1774">
        <v>0</v>
      </c>
      <c r="BA1774">
        <v>0</v>
      </c>
      <c r="BB1774" t="s">
        <v>178</v>
      </c>
      <c r="BC1774" t="s">
        <v>166</v>
      </c>
      <c r="BD1774">
        <v>0</v>
      </c>
      <c r="BE1774">
        <v>0</v>
      </c>
    </row>
    <row r="1775" spans="1:57" x14ac:dyDescent="0.35">
      <c r="A1775" s="193">
        <v>4773</v>
      </c>
      <c r="B1775">
        <v>15</v>
      </c>
      <c r="C1775" s="194" t="s">
        <v>125</v>
      </c>
      <c r="D1775" t="s">
        <v>399</v>
      </c>
      <c r="E1775" t="s">
        <v>6369</v>
      </c>
      <c r="F1775" t="s">
        <v>83</v>
      </c>
      <c r="G1775">
        <v>1</v>
      </c>
      <c r="H1775">
        <v>0</v>
      </c>
      <c r="I1775">
        <v>0</v>
      </c>
      <c r="J1775">
        <v>0</v>
      </c>
      <c r="K1775">
        <v>0</v>
      </c>
      <c r="L1775">
        <v>0</v>
      </c>
      <c r="M1775" t="s">
        <v>6370</v>
      </c>
      <c r="N1775" s="165">
        <v>44793.704282407409</v>
      </c>
      <c r="O1775" s="195">
        <f t="shared" si="27"/>
        <v>44788</v>
      </c>
      <c r="P1775">
        <v>0</v>
      </c>
      <c r="Q1775" t="s">
        <v>7488</v>
      </c>
      <c r="R1775">
        <v>0</v>
      </c>
      <c r="S1775">
        <v>0</v>
      </c>
      <c r="T1775" t="s">
        <v>402</v>
      </c>
      <c r="U1775" t="s">
        <v>130</v>
      </c>
      <c r="V1775" t="s">
        <v>131</v>
      </c>
      <c r="W1775">
        <v>0</v>
      </c>
      <c r="X1775">
        <v>0</v>
      </c>
      <c r="Y1775">
        <v>0</v>
      </c>
      <c r="Z1775">
        <v>0</v>
      </c>
      <c r="AA1775">
        <v>0</v>
      </c>
      <c r="AB1775">
        <v>0</v>
      </c>
      <c r="AC1775">
        <v>8</v>
      </c>
      <c r="AD1775">
        <v>2022</v>
      </c>
      <c r="AH1775">
        <v>20</v>
      </c>
      <c r="AI1775" t="s">
        <v>6371</v>
      </c>
      <c r="AJ1775" t="s">
        <v>200</v>
      </c>
      <c r="AK1775" t="s">
        <v>134</v>
      </c>
      <c r="AL1775">
        <v>0</v>
      </c>
      <c r="AM1775">
        <v>0</v>
      </c>
      <c r="AN1775">
        <v>0</v>
      </c>
      <c r="AO1775">
        <v>0</v>
      </c>
      <c r="AP1775">
        <v>0</v>
      </c>
      <c r="AQ1775">
        <v>0</v>
      </c>
      <c r="AR1775">
        <v>0</v>
      </c>
      <c r="AS1775">
        <v>0</v>
      </c>
      <c r="AT1775">
        <v>0</v>
      </c>
      <c r="AU1775">
        <v>1</v>
      </c>
      <c r="AV1775">
        <v>0</v>
      </c>
      <c r="AW1775">
        <v>0</v>
      </c>
      <c r="AX1775">
        <v>0</v>
      </c>
      <c r="AY1775">
        <v>0</v>
      </c>
      <c r="AZ1775">
        <v>0</v>
      </c>
      <c r="BA1775">
        <v>0</v>
      </c>
      <c r="BB1775" t="s">
        <v>162</v>
      </c>
      <c r="BC1775" t="s">
        <v>166</v>
      </c>
      <c r="BD1775">
        <v>0</v>
      </c>
      <c r="BE1775">
        <v>0</v>
      </c>
    </row>
    <row r="1776" spans="1:57" x14ac:dyDescent="0.35">
      <c r="A1776" s="193">
        <v>4977</v>
      </c>
      <c r="B1776">
        <v>2904</v>
      </c>
      <c r="C1776" s="194" t="s">
        <v>190</v>
      </c>
      <c r="D1776" t="s">
        <v>294</v>
      </c>
      <c r="E1776" t="s">
        <v>6372</v>
      </c>
      <c r="F1776" t="s">
        <v>83</v>
      </c>
      <c r="G1776">
        <v>1</v>
      </c>
      <c r="H1776">
        <v>0</v>
      </c>
      <c r="I1776">
        <v>0</v>
      </c>
      <c r="J1776">
        <v>0</v>
      </c>
      <c r="K1776">
        <v>0</v>
      </c>
      <c r="L1776">
        <v>0</v>
      </c>
      <c r="M1776" t="s">
        <v>6373</v>
      </c>
      <c r="N1776" s="165">
        <v>44803.761203703703</v>
      </c>
      <c r="O1776" s="195">
        <f t="shared" si="27"/>
        <v>44802</v>
      </c>
      <c r="P1776">
        <v>0</v>
      </c>
      <c r="Q1776" t="s">
        <v>9235</v>
      </c>
      <c r="R1776">
        <v>1275</v>
      </c>
      <c r="S1776">
        <v>2261</v>
      </c>
      <c r="T1776" t="s">
        <v>6374</v>
      </c>
      <c r="U1776" t="s">
        <v>130</v>
      </c>
      <c r="V1776" t="s">
        <v>131</v>
      </c>
      <c r="W1776">
        <v>0</v>
      </c>
      <c r="X1776">
        <v>0</v>
      </c>
      <c r="Y1776">
        <v>0</v>
      </c>
      <c r="Z1776">
        <v>0</v>
      </c>
      <c r="AA1776">
        <v>0</v>
      </c>
      <c r="AB1776">
        <v>0</v>
      </c>
      <c r="AC1776">
        <v>8</v>
      </c>
      <c r="AD1776">
        <v>2022</v>
      </c>
      <c r="AH1776">
        <v>30</v>
      </c>
      <c r="AI1776" t="s">
        <v>6375</v>
      </c>
      <c r="AJ1776" t="s">
        <v>200</v>
      </c>
      <c r="AK1776" t="s">
        <v>134</v>
      </c>
      <c r="AL1776">
        <v>0</v>
      </c>
      <c r="AM1776">
        <v>0</v>
      </c>
      <c r="AN1776">
        <v>0</v>
      </c>
      <c r="AO1776">
        <v>0</v>
      </c>
      <c r="AP1776">
        <v>0</v>
      </c>
      <c r="AQ1776">
        <v>0</v>
      </c>
      <c r="AR1776">
        <v>0</v>
      </c>
      <c r="AS1776">
        <v>0</v>
      </c>
      <c r="AT1776">
        <v>0</v>
      </c>
      <c r="AU1776">
        <v>0</v>
      </c>
      <c r="AV1776">
        <v>0</v>
      </c>
      <c r="AW1776">
        <v>0</v>
      </c>
      <c r="AX1776">
        <v>0</v>
      </c>
      <c r="AY1776">
        <v>0</v>
      </c>
      <c r="AZ1776">
        <v>0</v>
      </c>
      <c r="BA1776">
        <v>1</v>
      </c>
      <c r="BB1776" t="s">
        <v>154</v>
      </c>
      <c r="BC1776" t="s">
        <v>153</v>
      </c>
      <c r="BD1776">
        <v>0</v>
      </c>
      <c r="BE1776">
        <v>0</v>
      </c>
    </row>
    <row r="1777" spans="1:57" x14ac:dyDescent="0.35">
      <c r="A1777" s="193">
        <v>4351</v>
      </c>
      <c r="B1777">
        <v>2805</v>
      </c>
      <c r="C1777" s="194" t="s">
        <v>190</v>
      </c>
      <c r="D1777" t="s">
        <v>294</v>
      </c>
      <c r="E1777" t="s">
        <v>6376</v>
      </c>
      <c r="F1777" t="s">
        <v>85</v>
      </c>
      <c r="G1777">
        <v>1</v>
      </c>
      <c r="H1777">
        <v>0</v>
      </c>
      <c r="I1777">
        <v>0</v>
      </c>
      <c r="J1777">
        <v>0</v>
      </c>
      <c r="K1777">
        <v>0</v>
      </c>
      <c r="L1777">
        <v>0</v>
      </c>
      <c r="M1777" t="s">
        <v>6377</v>
      </c>
      <c r="N1777" s="165">
        <v>44777.007280092592</v>
      </c>
      <c r="O1777" s="195">
        <f t="shared" si="27"/>
        <v>44774</v>
      </c>
      <c r="P1777">
        <v>0</v>
      </c>
      <c r="Q1777" t="s">
        <v>9236</v>
      </c>
      <c r="R1777">
        <v>26</v>
      </c>
      <c r="S1777">
        <v>2825</v>
      </c>
      <c r="T1777" t="s">
        <v>6378</v>
      </c>
      <c r="U1777" t="s">
        <v>130</v>
      </c>
      <c r="V1777" t="s">
        <v>131</v>
      </c>
      <c r="W1777">
        <v>0</v>
      </c>
      <c r="X1777">
        <v>0</v>
      </c>
      <c r="Y1777">
        <v>0</v>
      </c>
      <c r="Z1777">
        <v>0</v>
      </c>
      <c r="AA1777">
        <v>0</v>
      </c>
      <c r="AB1777">
        <v>0</v>
      </c>
      <c r="AC1777">
        <v>8</v>
      </c>
      <c r="AD1777">
        <v>2022</v>
      </c>
      <c r="AH1777">
        <v>4</v>
      </c>
      <c r="AI1777" t="s">
        <v>6379</v>
      </c>
      <c r="AJ1777" t="s">
        <v>252</v>
      </c>
      <c r="AK1777" t="s">
        <v>134</v>
      </c>
      <c r="AL1777">
        <v>0</v>
      </c>
      <c r="AM1777">
        <v>0</v>
      </c>
      <c r="AN1777">
        <v>0</v>
      </c>
      <c r="AO1777">
        <v>0</v>
      </c>
      <c r="AP1777">
        <v>0</v>
      </c>
      <c r="AQ1777">
        <v>0</v>
      </c>
      <c r="AR1777">
        <v>0</v>
      </c>
      <c r="AS1777">
        <v>0</v>
      </c>
      <c r="AT1777">
        <v>0</v>
      </c>
      <c r="AU1777">
        <v>0</v>
      </c>
      <c r="AV1777">
        <v>0</v>
      </c>
      <c r="AW1777">
        <v>0</v>
      </c>
      <c r="AX1777">
        <v>0</v>
      </c>
      <c r="AY1777">
        <v>0</v>
      </c>
      <c r="AZ1777">
        <v>0</v>
      </c>
      <c r="BA1777">
        <v>0</v>
      </c>
      <c r="BB1777" t="s">
        <v>154</v>
      </c>
      <c r="BC1777" t="s">
        <v>166</v>
      </c>
      <c r="BD1777">
        <v>0</v>
      </c>
      <c r="BE1777">
        <v>0</v>
      </c>
    </row>
    <row r="1778" spans="1:57" x14ac:dyDescent="0.35">
      <c r="A1778" s="193">
        <v>4842</v>
      </c>
      <c r="B1778">
        <v>2877</v>
      </c>
      <c r="C1778" s="194" t="s">
        <v>190</v>
      </c>
      <c r="D1778" t="s">
        <v>294</v>
      </c>
      <c r="E1778" t="s">
        <v>6380</v>
      </c>
      <c r="F1778" t="s">
        <v>83</v>
      </c>
      <c r="G1778">
        <v>1</v>
      </c>
      <c r="H1778">
        <v>0</v>
      </c>
      <c r="I1778">
        <v>12</v>
      </c>
      <c r="J1778">
        <v>0</v>
      </c>
      <c r="K1778">
        <v>0</v>
      </c>
      <c r="L1778">
        <v>12</v>
      </c>
      <c r="M1778" t="s">
        <v>6381</v>
      </c>
      <c r="N1778" s="165">
        <v>44796.428819444453</v>
      </c>
      <c r="O1778" s="195">
        <f t="shared" si="27"/>
        <v>44795</v>
      </c>
      <c r="P1778">
        <v>0</v>
      </c>
      <c r="Q1778" t="s">
        <v>9237</v>
      </c>
      <c r="R1778">
        <v>32</v>
      </c>
      <c r="S1778">
        <v>253</v>
      </c>
      <c r="T1778" t="s">
        <v>6382</v>
      </c>
      <c r="U1778" t="s">
        <v>130</v>
      </c>
      <c r="V1778" t="s">
        <v>131</v>
      </c>
      <c r="W1778">
        <v>1</v>
      </c>
      <c r="X1778">
        <v>1</v>
      </c>
      <c r="Y1778">
        <v>0</v>
      </c>
      <c r="Z1778">
        <v>0</v>
      </c>
      <c r="AA1778">
        <v>0</v>
      </c>
      <c r="AB1778">
        <v>0</v>
      </c>
      <c r="AC1778">
        <v>8</v>
      </c>
      <c r="AD1778">
        <v>2022</v>
      </c>
      <c r="AE1778" t="s">
        <v>653</v>
      </c>
      <c r="AH1778">
        <v>23</v>
      </c>
      <c r="AI1778" t="s">
        <v>6383</v>
      </c>
      <c r="AJ1778" t="s">
        <v>200</v>
      </c>
      <c r="AK1778" t="s">
        <v>134</v>
      </c>
      <c r="AL1778">
        <v>0</v>
      </c>
      <c r="AM1778">
        <v>0</v>
      </c>
      <c r="AN1778">
        <v>0</v>
      </c>
      <c r="AO1778">
        <v>0</v>
      </c>
      <c r="AP1778">
        <v>0</v>
      </c>
      <c r="AQ1778">
        <v>0</v>
      </c>
      <c r="AR1778">
        <v>0</v>
      </c>
      <c r="AS1778">
        <v>0</v>
      </c>
      <c r="AT1778">
        <v>0</v>
      </c>
      <c r="AU1778">
        <v>0</v>
      </c>
      <c r="AV1778">
        <v>0</v>
      </c>
      <c r="AW1778">
        <v>0</v>
      </c>
      <c r="AX1778">
        <v>0</v>
      </c>
      <c r="AY1778">
        <v>0</v>
      </c>
      <c r="AZ1778">
        <v>0</v>
      </c>
      <c r="BA1778">
        <v>0</v>
      </c>
      <c r="BB1778" t="s">
        <v>172</v>
      </c>
      <c r="BC1778" t="s">
        <v>153</v>
      </c>
      <c r="BD1778">
        <v>0</v>
      </c>
      <c r="BE1778">
        <v>0</v>
      </c>
    </row>
    <row r="1779" spans="1:57" x14ac:dyDescent="0.35">
      <c r="A1779" s="193">
        <v>3734</v>
      </c>
      <c r="B1779">
        <v>29</v>
      </c>
      <c r="C1779" s="194" t="s">
        <v>125</v>
      </c>
      <c r="D1779" t="s">
        <v>399</v>
      </c>
      <c r="E1779" t="s">
        <v>6384</v>
      </c>
      <c r="F1779" t="s">
        <v>86</v>
      </c>
      <c r="G1779">
        <v>1</v>
      </c>
      <c r="H1779">
        <v>0</v>
      </c>
      <c r="I1779">
        <v>0</v>
      </c>
      <c r="J1779">
        <v>0</v>
      </c>
      <c r="K1779">
        <v>0</v>
      </c>
      <c r="L1779">
        <v>0</v>
      </c>
      <c r="M1779" t="s">
        <v>6385</v>
      </c>
      <c r="N1779" s="165">
        <v>44755.900092592587</v>
      </c>
      <c r="O1779" s="195">
        <f t="shared" si="27"/>
        <v>44753</v>
      </c>
      <c r="P1779">
        <v>0</v>
      </c>
      <c r="Q1779" t="s">
        <v>7488</v>
      </c>
      <c r="R1779">
        <v>0</v>
      </c>
      <c r="S1779">
        <v>0</v>
      </c>
      <c r="T1779" t="s">
        <v>402</v>
      </c>
      <c r="U1779" t="s">
        <v>130</v>
      </c>
      <c r="V1779" t="s">
        <v>131</v>
      </c>
      <c r="W1779">
        <v>1</v>
      </c>
      <c r="X1779">
        <v>1</v>
      </c>
      <c r="Y1779">
        <v>0</v>
      </c>
      <c r="Z1779">
        <v>0</v>
      </c>
      <c r="AA1779">
        <v>0</v>
      </c>
      <c r="AB1779">
        <v>0</v>
      </c>
      <c r="AC1779">
        <v>7</v>
      </c>
      <c r="AD1779">
        <v>2022</v>
      </c>
      <c r="AH1779">
        <v>13</v>
      </c>
      <c r="AI1779" t="s">
        <v>6386</v>
      </c>
      <c r="AJ1779" t="s">
        <v>200</v>
      </c>
      <c r="AK1779" t="s">
        <v>134</v>
      </c>
      <c r="AL1779">
        <v>0</v>
      </c>
      <c r="AM1779">
        <v>0</v>
      </c>
      <c r="AN1779">
        <v>0</v>
      </c>
      <c r="AO1779">
        <v>0</v>
      </c>
      <c r="AP1779">
        <v>0</v>
      </c>
      <c r="AQ1779">
        <v>1</v>
      </c>
      <c r="AR1779">
        <v>0</v>
      </c>
      <c r="AS1779">
        <v>0</v>
      </c>
      <c r="AT1779">
        <v>0</v>
      </c>
      <c r="AU1779">
        <v>0</v>
      </c>
      <c r="AV1779">
        <v>0</v>
      </c>
      <c r="AW1779">
        <v>0</v>
      </c>
      <c r="AX1779">
        <v>0</v>
      </c>
      <c r="AY1779">
        <v>0</v>
      </c>
      <c r="AZ1779">
        <v>0</v>
      </c>
      <c r="BA1779">
        <v>0</v>
      </c>
      <c r="BC1779" t="s">
        <v>153</v>
      </c>
      <c r="BD1779">
        <v>0</v>
      </c>
      <c r="BE1779">
        <v>0</v>
      </c>
    </row>
    <row r="1780" spans="1:57" x14ac:dyDescent="0.35">
      <c r="A1780" s="193">
        <v>3809</v>
      </c>
      <c r="B1780">
        <v>2665</v>
      </c>
      <c r="C1780" s="194" t="s">
        <v>190</v>
      </c>
      <c r="D1780" t="s">
        <v>294</v>
      </c>
      <c r="E1780" t="s">
        <v>6387</v>
      </c>
      <c r="F1780" t="s">
        <v>86</v>
      </c>
      <c r="G1780">
        <v>1</v>
      </c>
      <c r="H1780">
        <v>0</v>
      </c>
      <c r="I1780">
        <v>4</v>
      </c>
      <c r="J1780">
        <v>5</v>
      </c>
      <c r="K1780">
        <v>0</v>
      </c>
      <c r="L1780">
        <v>9</v>
      </c>
      <c r="M1780" t="s">
        <v>6388</v>
      </c>
      <c r="N1780" s="165">
        <v>44757.963275462957</v>
      </c>
      <c r="O1780" s="195">
        <f t="shared" si="27"/>
        <v>44753</v>
      </c>
      <c r="P1780">
        <v>0</v>
      </c>
      <c r="Q1780" t="s">
        <v>9238</v>
      </c>
      <c r="R1780">
        <v>23</v>
      </c>
      <c r="S1780">
        <v>8</v>
      </c>
      <c r="T1780" t="s">
        <v>6389</v>
      </c>
      <c r="U1780" t="s">
        <v>130</v>
      </c>
      <c r="V1780" t="s">
        <v>131</v>
      </c>
      <c r="W1780">
        <v>0</v>
      </c>
      <c r="X1780">
        <v>0</v>
      </c>
      <c r="Y1780">
        <v>0</v>
      </c>
      <c r="Z1780">
        <v>0</v>
      </c>
      <c r="AA1780">
        <v>0</v>
      </c>
      <c r="AB1780">
        <v>1</v>
      </c>
      <c r="AC1780">
        <v>7</v>
      </c>
      <c r="AD1780">
        <v>2022</v>
      </c>
      <c r="AH1780">
        <v>15</v>
      </c>
      <c r="AI1780" t="s">
        <v>6390</v>
      </c>
      <c r="AJ1780" t="s">
        <v>200</v>
      </c>
      <c r="AK1780" t="s">
        <v>134</v>
      </c>
      <c r="AL1780">
        <v>0</v>
      </c>
      <c r="AM1780">
        <v>0</v>
      </c>
      <c r="AN1780">
        <v>0</v>
      </c>
      <c r="AO1780">
        <v>0</v>
      </c>
      <c r="AP1780">
        <v>0</v>
      </c>
      <c r="AQ1780">
        <v>1</v>
      </c>
      <c r="AR1780">
        <v>0</v>
      </c>
      <c r="AS1780">
        <v>0</v>
      </c>
      <c r="AT1780">
        <v>0</v>
      </c>
      <c r="AU1780">
        <v>0</v>
      </c>
      <c r="AV1780">
        <v>0</v>
      </c>
      <c r="AW1780">
        <v>0</v>
      </c>
      <c r="AX1780">
        <v>0</v>
      </c>
      <c r="AY1780">
        <v>0</v>
      </c>
      <c r="AZ1780">
        <v>0</v>
      </c>
      <c r="BA1780">
        <v>0</v>
      </c>
      <c r="BB1780" t="s">
        <v>178</v>
      </c>
      <c r="BC1780" t="s">
        <v>166</v>
      </c>
      <c r="BD1780">
        <v>0</v>
      </c>
      <c r="BE1780">
        <v>0</v>
      </c>
    </row>
    <row r="1781" spans="1:57" x14ac:dyDescent="0.35">
      <c r="A1781" s="193">
        <v>299</v>
      </c>
      <c r="B1781">
        <v>6674</v>
      </c>
      <c r="C1781" s="194" t="s">
        <v>125</v>
      </c>
      <c r="D1781" t="s">
        <v>126</v>
      </c>
      <c r="E1781" t="s">
        <v>9239</v>
      </c>
      <c r="F1781" t="s">
        <v>83</v>
      </c>
      <c r="G1781">
        <v>1</v>
      </c>
      <c r="H1781">
        <v>0</v>
      </c>
      <c r="I1781">
        <v>0</v>
      </c>
      <c r="J1781">
        <v>0</v>
      </c>
      <c r="K1781">
        <v>0</v>
      </c>
      <c r="L1781">
        <v>1</v>
      </c>
      <c r="M1781" t="s">
        <v>9240</v>
      </c>
      <c r="N1781" s="165">
        <v>44809.790162037039</v>
      </c>
      <c r="O1781" s="195">
        <f t="shared" si="27"/>
        <v>44809</v>
      </c>
      <c r="P1781">
        <v>0</v>
      </c>
      <c r="Q1781" t="s">
        <v>4661</v>
      </c>
      <c r="R1781">
        <v>0</v>
      </c>
      <c r="S1781">
        <v>0</v>
      </c>
      <c r="T1781" t="s">
        <v>4661</v>
      </c>
      <c r="U1781" t="s">
        <v>130</v>
      </c>
      <c r="V1781" t="s">
        <v>131</v>
      </c>
      <c r="W1781">
        <v>0</v>
      </c>
      <c r="X1781">
        <v>0</v>
      </c>
      <c r="Y1781">
        <v>0</v>
      </c>
      <c r="Z1781">
        <v>0</v>
      </c>
      <c r="AA1781">
        <v>0</v>
      </c>
      <c r="AB1781">
        <v>0</v>
      </c>
      <c r="AC1781">
        <v>9</v>
      </c>
      <c r="AD1781">
        <v>2022</v>
      </c>
      <c r="AF1781" t="s">
        <v>9241</v>
      </c>
      <c r="AH1781">
        <v>5</v>
      </c>
      <c r="AI1781" t="s">
        <v>9242</v>
      </c>
      <c r="AJ1781" t="s">
        <v>133</v>
      </c>
      <c r="AK1781" t="s">
        <v>134</v>
      </c>
      <c r="AL1781">
        <v>0</v>
      </c>
      <c r="AM1781">
        <v>0</v>
      </c>
      <c r="AN1781">
        <v>0</v>
      </c>
      <c r="AO1781">
        <v>0</v>
      </c>
      <c r="AP1781">
        <v>0</v>
      </c>
      <c r="AQ1781">
        <v>0</v>
      </c>
      <c r="AR1781">
        <v>0</v>
      </c>
      <c r="AS1781">
        <v>0</v>
      </c>
      <c r="AT1781">
        <v>0</v>
      </c>
      <c r="AU1781">
        <v>1</v>
      </c>
      <c r="AV1781">
        <v>0</v>
      </c>
      <c r="AW1781">
        <v>0</v>
      </c>
      <c r="AX1781">
        <v>0</v>
      </c>
      <c r="AY1781">
        <v>0</v>
      </c>
      <c r="AZ1781">
        <v>0</v>
      </c>
      <c r="BA1781">
        <v>0</v>
      </c>
      <c r="BB1781" t="s">
        <v>172</v>
      </c>
      <c r="BC1781" t="s">
        <v>153</v>
      </c>
      <c r="BD1781">
        <v>0</v>
      </c>
      <c r="BE1781">
        <v>0</v>
      </c>
    </row>
    <row r="1782" spans="1:57" x14ac:dyDescent="0.35">
      <c r="A1782" s="193">
        <v>4504</v>
      </c>
      <c r="B1782">
        <v>5246</v>
      </c>
      <c r="C1782" s="194" t="s">
        <v>190</v>
      </c>
      <c r="D1782" t="s">
        <v>126</v>
      </c>
      <c r="E1782" t="s">
        <v>6391</v>
      </c>
      <c r="F1782" t="s">
        <v>85</v>
      </c>
      <c r="G1782">
        <v>1</v>
      </c>
      <c r="H1782">
        <v>0</v>
      </c>
      <c r="I1782">
        <v>0</v>
      </c>
      <c r="J1782">
        <v>0</v>
      </c>
      <c r="K1782">
        <v>0</v>
      </c>
      <c r="L1782">
        <v>0</v>
      </c>
      <c r="M1782" t="s">
        <v>6392</v>
      </c>
      <c r="N1782" s="165">
        <v>44783.953472222223</v>
      </c>
      <c r="O1782" s="195">
        <f t="shared" si="27"/>
        <v>44781</v>
      </c>
      <c r="P1782">
        <v>0</v>
      </c>
      <c r="Q1782" t="s">
        <v>9243</v>
      </c>
      <c r="R1782">
        <v>0</v>
      </c>
      <c r="S1782">
        <v>0</v>
      </c>
      <c r="T1782" t="s">
        <v>6393</v>
      </c>
      <c r="U1782" t="s">
        <v>130</v>
      </c>
      <c r="V1782" t="s">
        <v>131</v>
      </c>
      <c r="W1782">
        <v>0</v>
      </c>
      <c r="X1782">
        <v>0</v>
      </c>
      <c r="Y1782">
        <v>0</v>
      </c>
      <c r="Z1782">
        <v>0</v>
      </c>
      <c r="AA1782">
        <v>0</v>
      </c>
      <c r="AB1782">
        <v>0</v>
      </c>
      <c r="AC1782">
        <v>8</v>
      </c>
      <c r="AD1782">
        <v>2022</v>
      </c>
      <c r="AH1782">
        <v>10</v>
      </c>
      <c r="AI1782" t="s">
        <v>6394</v>
      </c>
      <c r="AJ1782" t="s">
        <v>160</v>
      </c>
      <c r="AK1782" t="s">
        <v>134</v>
      </c>
      <c r="AL1782">
        <v>0</v>
      </c>
      <c r="AM1782">
        <v>0</v>
      </c>
      <c r="AN1782">
        <v>0</v>
      </c>
      <c r="AO1782">
        <v>0</v>
      </c>
      <c r="AP1782">
        <v>0</v>
      </c>
      <c r="AQ1782">
        <v>1</v>
      </c>
      <c r="AR1782">
        <v>0</v>
      </c>
      <c r="AS1782">
        <v>0</v>
      </c>
      <c r="AT1782">
        <v>0</v>
      </c>
      <c r="AU1782">
        <v>0</v>
      </c>
      <c r="AV1782">
        <v>0</v>
      </c>
      <c r="AW1782">
        <v>0</v>
      </c>
      <c r="AX1782">
        <v>0</v>
      </c>
      <c r="AY1782">
        <v>0</v>
      </c>
      <c r="AZ1782">
        <v>0</v>
      </c>
      <c r="BA1782">
        <v>0</v>
      </c>
      <c r="BB1782" t="s">
        <v>162</v>
      </c>
      <c r="BC1782" t="s">
        <v>166</v>
      </c>
      <c r="BD1782">
        <v>0</v>
      </c>
      <c r="BE1782">
        <v>0</v>
      </c>
    </row>
    <row r="1783" spans="1:57" x14ac:dyDescent="0.35">
      <c r="A1783" s="193">
        <v>4423</v>
      </c>
      <c r="B1783">
        <v>5210</v>
      </c>
      <c r="C1783" s="194" t="s">
        <v>190</v>
      </c>
      <c r="D1783" t="s">
        <v>126</v>
      </c>
      <c r="E1783" t="s">
        <v>6395</v>
      </c>
      <c r="F1783" t="s">
        <v>85</v>
      </c>
      <c r="G1783">
        <v>1</v>
      </c>
      <c r="H1783">
        <v>0</v>
      </c>
      <c r="I1783">
        <v>0</v>
      </c>
      <c r="J1783">
        <v>0</v>
      </c>
      <c r="K1783">
        <v>0</v>
      </c>
      <c r="L1783">
        <v>0</v>
      </c>
      <c r="M1783" t="s">
        <v>6396</v>
      </c>
      <c r="N1783" s="165">
        <v>44779.004861111112</v>
      </c>
      <c r="O1783" s="195">
        <f t="shared" si="27"/>
        <v>44774</v>
      </c>
      <c r="P1783">
        <v>0</v>
      </c>
      <c r="Q1783" t="s">
        <v>9244</v>
      </c>
      <c r="R1783">
        <v>0</v>
      </c>
      <c r="S1783">
        <v>0</v>
      </c>
      <c r="T1783" t="s">
        <v>6397</v>
      </c>
      <c r="U1783" t="s">
        <v>130</v>
      </c>
      <c r="V1783" t="s">
        <v>131</v>
      </c>
      <c r="W1783">
        <v>0</v>
      </c>
      <c r="X1783">
        <v>0</v>
      </c>
      <c r="Y1783">
        <v>0</v>
      </c>
      <c r="Z1783">
        <v>0</v>
      </c>
      <c r="AA1783">
        <v>0</v>
      </c>
      <c r="AB1783">
        <v>0</v>
      </c>
      <c r="AC1783">
        <v>8</v>
      </c>
      <c r="AD1783">
        <v>2022</v>
      </c>
      <c r="AH1783">
        <v>6</v>
      </c>
      <c r="AI1783" t="s">
        <v>6394</v>
      </c>
      <c r="AJ1783" t="s">
        <v>160</v>
      </c>
      <c r="AK1783" t="s">
        <v>134</v>
      </c>
      <c r="AL1783">
        <v>0</v>
      </c>
      <c r="AM1783">
        <v>0</v>
      </c>
      <c r="AN1783">
        <v>0</v>
      </c>
      <c r="AO1783">
        <v>0</v>
      </c>
      <c r="AP1783">
        <v>0</v>
      </c>
      <c r="AQ1783">
        <v>1</v>
      </c>
      <c r="AR1783">
        <v>0</v>
      </c>
      <c r="AS1783">
        <v>0</v>
      </c>
      <c r="AT1783">
        <v>0</v>
      </c>
      <c r="AU1783">
        <v>0</v>
      </c>
      <c r="AV1783">
        <v>0</v>
      </c>
      <c r="AW1783">
        <v>0</v>
      </c>
      <c r="AX1783">
        <v>0</v>
      </c>
      <c r="AY1783">
        <v>0</v>
      </c>
      <c r="AZ1783">
        <v>0</v>
      </c>
      <c r="BA1783">
        <v>0</v>
      </c>
      <c r="BB1783" t="s">
        <v>162</v>
      </c>
      <c r="BC1783" t="s">
        <v>166</v>
      </c>
      <c r="BD1783">
        <v>0</v>
      </c>
      <c r="BE1783">
        <v>0</v>
      </c>
    </row>
    <row r="1784" spans="1:57" x14ac:dyDescent="0.35">
      <c r="A1784" s="193">
        <v>4301</v>
      </c>
      <c r="B1784">
        <v>2790</v>
      </c>
      <c r="C1784" s="194" t="s">
        <v>190</v>
      </c>
      <c r="D1784" t="s">
        <v>294</v>
      </c>
      <c r="E1784" t="s">
        <v>6398</v>
      </c>
      <c r="F1784" t="s">
        <v>83</v>
      </c>
      <c r="G1784">
        <v>1</v>
      </c>
      <c r="H1784">
        <v>1</v>
      </c>
      <c r="I1784">
        <v>8</v>
      </c>
      <c r="J1784">
        <v>0</v>
      </c>
      <c r="K1784">
        <v>0</v>
      </c>
      <c r="L1784">
        <v>9</v>
      </c>
      <c r="M1784" t="s">
        <v>6399</v>
      </c>
      <c r="N1784" s="165">
        <v>44775.556076388893</v>
      </c>
      <c r="O1784" s="195">
        <f t="shared" si="27"/>
        <v>44774</v>
      </c>
      <c r="P1784">
        <v>0</v>
      </c>
      <c r="Q1784" t="s">
        <v>9245</v>
      </c>
      <c r="R1784">
        <v>249</v>
      </c>
      <c r="S1784">
        <v>881</v>
      </c>
      <c r="T1784" t="s">
        <v>6400</v>
      </c>
      <c r="U1784" t="s">
        <v>130</v>
      </c>
      <c r="V1784" t="s">
        <v>131</v>
      </c>
      <c r="W1784">
        <v>0</v>
      </c>
      <c r="X1784">
        <v>0</v>
      </c>
      <c r="Y1784">
        <v>0</v>
      </c>
      <c r="Z1784">
        <v>0</v>
      </c>
      <c r="AA1784">
        <v>0</v>
      </c>
      <c r="AB1784">
        <v>0</v>
      </c>
      <c r="AC1784">
        <v>8</v>
      </c>
      <c r="AD1784">
        <v>2022</v>
      </c>
      <c r="AH1784">
        <v>2</v>
      </c>
      <c r="AI1784" t="s">
        <v>6401</v>
      </c>
      <c r="AJ1784" t="s">
        <v>133</v>
      </c>
      <c r="AK1784" t="s">
        <v>134</v>
      </c>
      <c r="AL1784">
        <v>0</v>
      </c>
      <c r="AM1784">
        <v>0</v>
      </c>
      <c r="AN1784">
        <v>0</v>
      </c>
      <c r="AO1784">
        <v>0</v>
      </c>
      <c r="AP1784">
        <v>0</v>
      </c>
      <c r="AQ1784">
        <v>0</v>
      </c>
      <c r="AR1784">
        <v>0</v>
      </c>
      <c r="AS1784">
        <v>0</v>
      </c>
      <c r="AT1784">
        <v>0</v>
      </c>
      <c r="AU1784">
        <v>1</v>
      </c>
      <c r="AV1784">
        <v>0</v>
      </c>
      <c r="AW1784">
        <v>0</v>
      </c>
      <c r="AX1784">
        <v>0</v>
      </c>
      <c r="AY1784">
        <v>0</v>
      </c>
      <c r="AZ1784">
        <v>0</v>
      </c>
      <c r="BA1784">
        <v>0</v>
      </c>
      <c r="BB1784" t="s">
        <v>154</v>
      </c>
      <c r="BC1784" t="s">
        <v>166</v>
      </c>
      <c r="BD1784">
        <v>0</v>
      </c>
      <c r="BE1784">
        <v>0</v>
      </c>
    </row>
    <row r="1785" spans="1:57" x14ac:dyDescent="0.35">
      <c r="A1785" s="193">
        <v>4128</v>
      </c>
      <c r="B1785">
        <v>2755</v>
      </c>
      <c r="C1785" s="194" t="s">
        <v>190</v>
      </c>
      <c r="D1785" t="s">
        <v>294</v>
      </c>
      <c r="E1785" t="s">
        <v>6402</v>
      </c>
      <c r="F1785" t="s">
        <v>83</v>
      </c>
      <c r="G1785">
        <v>1</v>
      </c>
      <c r="H1785">
        <v>0</v>
      </c>
      <c r="I1785">
        <v>0</v>
      </c>
      <c r="J1785">
        <v>1</v>
      </c>
      <c r="K1785">
        <v>1</v>
      </c>
      <c r="L1785">
        <v>2</v>
      </c>
      <c r="M1785" t="s">
        <v>6403</v>
      </c>
      <c r="N1785" s="165">
        <v>44768.572743055563</v>
      </c>
      <c r="O1785" s="195">
        <f t="shared" si="27"/>
        <v>44767</v>
      </c>
      <c r="P1785">
        <v>0</v>
      </c>
      <c r="Q1785" t="s">
        <v>9246</v>
      </c>
      <c r="R1785">
        <v>2</v>
      </c>
      <c r="S1785">
        <v>374</v>
      </c>
      <c r="T1785" t="s">
        <v>6404</v>
      </c>
      <c r="U1785" t="s">
        <v>130</v>
      </c>
      <c r="V1785" t="s">
        <v>131</v>
      </c>
      <c r="W1785">
        <v>0</v>
      </c>
      <c r="X1785">
        <v>0</v>
      </c>
      <c r="Y1785">
        <v>0</v>
      </c>
      <c r="Z1785">
        <v>1</v>
      </c>
      <c r="AA1785">
        <v>0</v>
      </c>
      <c r="AB1785">
        <v>1</v>
      </c>
      <c r="AC1785">
        <v>7</v>
      </c>
      <c r="AD1785">
        <v>2022</v>
      </c>
      <c r="AH1785">
        <v>26</v>
      </c>
      <c r="AI1785" t="s">
        <v>6405</v>
      </c>
      <c r="AJ1785" t="s">
        <v>133</v>
      </c>
      <c r="AK1785" t="s">
        <v>134</v>
      </c>
      <c r="AL1785">
        <v>0</v>
      </c>
      <c r="AM1785">
        <v>0</v>
      </c>
      <c r="AN1785">
        <v>0</v>
      </c>
      <c r="AO1785">
        <v>0</v>
      </c>
      <c r="AP1785">
        <v>0</v>
      </c>
      <c r="AQ1785">
        <v>0</v>
      </c>
      <c r="AR1785">
        <v>0</v>
      </c>
      <c r="AS1785">
        <v>0</v>
      </c>
      <c r="AT1785">
        <v>0</v>
      </c>
      <c r="AU1785">
        <v>0</v>
      </c>
      <c r="AV1785">
        <v>0</v>
      </c>
      <c r="AW1785">
        <v>0</v>
      </c>
      <c r="AX1785">
        <v>0</v>
      </c>
      <c r="AY1785">
        <v>0</v>
      </c>
      <c r="AZ1785">
        <v>0</v>
      </c>
      <c r="BA1785">
        <v>0</v>
      </c>
      <c r="BC1785" t="s">
        <v>153</v>
      </c>
      <c r="BD1785">
        <v>1</v>
      </c>
      <c r="BE1785">
        <v>0</v>
      </c>
    </row>
    <row r="1786" spans="1:57" x14ac:dyDescent="0.35">
      <c r="A1786" s="193">
        <v>3881</v>
      </c>
      <c r="B1786">
        <v>2680</v>
      </c>
      <c r="C1786" s="194" t="s">
        <v>125</v>
      </c>
      <c r="D1786" t="s">
        <v>294</v>
      </c>
      <c r="E1786" t="s">
        <v>6406</v>
      </c>
      <c r="F1786" t="s">
        <v>86</v>
      </c>
      <c r="G1786">
        <v>1</v>
      </c>
      <c r="H1786">
        <v>0</v>
      </c>
      <c r="I1786">
        <v>0</v>
      </c>
      <c r="J1786">
        <v>0</v>
      </c>
      <c r="K1786">
        <v>0</v>
      </c>
      <c r="L1786">
        <v>0</v>
      </c>
      <c r="M1786" t="s">
        <v>6407</v>
      </c>
      <c r="N1786" s="165">
        <v>44760.98364583333</v>
      </c>
      <c r="O1786" s="195">
        <f t="shared" si="27"/>
        <v>44760</v>
      </c>
      <c r="P1786">
        <v>0</v>
      </c>
      <c r="Q1786" t="s">
        <v>9247</v>
      </c>
      <c r="R1786">
        <v>8</v>
      </c>
      <c r="S1786">
        <v>711</v>
      </c>
      <c r="T1786" t="s">
        <v>6408</v>
      </c>
      <c r="U1786" t="s">
        <v>130</v>
      </c>
      <c r="V1786" t="s">
        <v>131</v>
      </c>
      <c r="W1786">
        <v>0</v>
      </c>
      <c r="X1786">
        <v>0</v>
      </c>
      <c r="Y1786">
        <v>0</v>
      </c>
      <c r="Z1786">
        <v>0</v>
      </c>
      <c r="AA1786">
        <v>0</v>
      </c>
      <c r="AB1786">
        <v>0</v>
      </c>
      <c r="AC1786">
        <v>7</v>
      </c>
      <c r="AD1786">
        <v>2022</v>
      </c>
      <c r="AH1786">
        <v>18</v>
      </c>
      <c r="AI1786" t="s">
        <v>6409</v>
      </c>
      <c r="AJ1786" t="s">
        <v>133</v>
      </c>
      <c r="AK1786" t="s">
        <v>134</v>
      </c>
      <c r="AL1786">
        <v>0</v>
      </c>
      <c r="AM1786">
        <v>0</v>
      </c>
      <c r="AN1786">
        <v>0</v>
      </c>
      <c r="AO1786">
        <v>0</v>
      </c>
      <c r="AP1786">
        <v>0</v>
      </c>
      <c r="AQ1786">
        <v>0</v>
      </c>
      <c r="AR1786">
        <v>0</v>
      </c>
      <c r="AS1786">
        <v>0</v>
      </c>
      <c r="AT1786">
        <v>0</v>
      </c>
      <c r="AU1786">
        <v>0</v>
      </c>
      <c r="AV1786">
        <v>0</v>
      </c>
      <c r="AW1786">
        <v>0</v>
      </c>
      <c r="AX1786">
        <v>0</v>
      </c>
      <c r="AY1786">
        <v>0</v>
      </c>
      <c r="AZ1786">
        <v>0</v>
      </c>
      <c r="BA1786">
        <v>0</v>
      </c>
      <c r="BC1786" t="s">
        <v>153</v>
      </c>
      <c r="BD1786">
        <v>0</v>
      </c>
      <c r="BE1786">
        <v>0</v>
      </c>
    </row>
    <row r="1787" spans="1:57" x14ac:dyDescent="0.35">
      <c r="A1787" s="193">
        <v>3671</v>
      </c>
      <c r="B1787">
        <v>2632</v>
      </c>
      <c r="C1787" s="194" t="s">
        <v>190</v>
      </c>
      <c r="D1787" t="s">
        <v>294</v>
      </c>
      <c r="E1787" t="s">
        <v>6410</v>
      </c>
      <c r="F1787" t="s">
        <v>86</v>
      </c>
      <c r="G1787">
        <v>1</v>
      </c>
      <c r="H1787">
        <v>0</v>
      </c>
      <c r="I1787">
        <v>2</v>
      </c>
      <c r="J1787">
        <v>0</v>
      </c>
      <c r="K1787">
        <v>0</v>
      </c>
      <c r="L1787">
        <v>2</v>
      </c>
      <c r="M1787" t="s">
        <v>6411</v>
      </c>
      <c r="N1787" s="165">
        <v>44754.392523148148</v>
      </c>
      <c r="O1787" s="195">
        <f t="shared" si="27"/>
        <v>44753</v>
      </c>
      <c r="P1787">
        <v>0</v>
      </c>
      <c r="Q1787" t="s">
        <v>9248</v>
      </c>
      <c r="R1787">
        <v>255</v>
      </c>
      <c r="S1787">
        <v>335</v>
      </c>
      <c r="T1787" t="s">
        <v>6412</v>
      </c>
      <c r="U1787" t="s">
        <v>130</v>
      </c>
      <c r="V1787" t="s">
        <v>131</v>
      </c>
      <c r="W1787">
        <v>0</v>
      </c>
      <c r="X1787">
        <v>0</v>
      </c>
      <c r="Y1787">
        <v>0</v>
      </c>
      <c r="Z1787">
        <v>0</v>
      </c>
      <c r="AA1787">
        <v>0</v>
      </c>
      <c r="AB1787">
        <v>0</v>
      </c>
      <c r="AC1787">
        <v>7</v>
      </c>
      <c r="AD1787">
        <v>2022</v>
      </c>
      <c r="AH1787">
        <v>12</v>
      </c>
      <c r="AI1787" t="s">
        <v>6413</v>
      </c>
      <c r="AJ1787" t="s">
        <v>133</v>
      </c>
      <c r="AK1787" t="s">
        <v>134</v>
      </c>
      <c r="AL1787">
        <v>0</v>
      </c>
      <c r="AM1787">
        <v>0</v>
      </c>
      <c r="AN1787">
        <v>0</v>
      </c>
      <c r="AO1787">
        <v>0</v>
      </c>
      <c r="AP1787">
        <v>0</v>
      </c>
      <c r="AQ1787">
        <v>0</v>
      </c>
      <c r="AR1787">
        <v>0</v>
      </c>
      <c r="AS1787">
        <v>0</v>
      </c>
      <c r="AT1787">
        <v>0</v>
      </c>
      <c r="AU1787">
        <v>0</v>
      </c>
      <c r="AV1787">
        <v>0</v>
      </c>
      <c r="AW1787">
        <v>0</v>
      </c>
      <c r="AX1787">
        <v>0</v>
      </c>
      <c r="AY1787">
        <v>0</v>
      </c>
      <c r="AZ1787">
        <v>0</v>
      </c>
      <c r="BA1787">
        <v>1</v>
      </c>
      <c r="BC1787" t="s">
        <v>153</v>
      </c>
      <c r="BD1787">
        <v>0</v>
      </c>
      <c r="BE1787">
        <v>0</v>
      </c>
    </row>
    <row r="1788" spans="1:57" x14ac:dyDescent="0.35">
      <c r="A1788" s="193">
        <v>4693</v>
      </c>
      <c r="B1788">
        <v>2862</v>
      </c>
      <c r="C1788" s="194" t="s">
        <v>190</v>
      </c>
      <c r="D1788" t="s">
        <v>294</v>
      </c>
      <c r="E1788" t="s">
        <v>6414</v>
      </c>
      <c r="F1788" t="s">
        <v>83</v>
      </c>
      <c r="G1788">
        <v>1</v>
      </c>
      <c r="H1788">
        <v>1</v>
      </c>
      <c r="I1788">
        <v>1</v>
      </c>
      <c r="J1788">
        <v>0</v>
      </c>
      <c r="K1788">
        <v>0</v>
      </c>
      <c r="L1788">
        <v>2</v>
      </c>
      <c r="M1788" t="s">
        <v>6415</v>
      </c>
      <c r="N1788" s="165">
        <v>44792.005972222221</v>
      </c>
      <c r="O1788" s="195">
        <f t="shared" si="27"/>
        <v>44788</v>
      </c>
      <c r="P1788">
        <v>0</v>
      </c>
      <c r="Q1788" t="s">
        <v>9249</v>
      </c>
      <c r="R1788">
        <v>253</v>
      </c>
      <c r="S1788">
        <v>487</v>
      </c>
      <c r="T1788" t="s">
        <v>6416</v>
      </c>
      <c r="U1788" t="s">
        <v>130</v>
      </c>
      <c r="V1788" t="s">
        <v>131</v>
      </c>
      <c r="W1788">
        <v>0</v>
      </c>
      <c r="X1788">
        <v>0</v>
      </c>
      <c r="Y1788">
        <v>0</v>
      </c>
      <c r="Z1788">
        <v>0</v>
      </c>
      <c r="AA1788">
        <v>0</v>
      </c>
      <c r="AB1788">
        <v>0</v>
      </c>
      <c r="AC1788">
        <v>8</v>
      </c>
      <c r="AD1788">
        <v>2022</v>
      </c>
      <c r="AH1788">
        <v>19</v>
      </c>
      <c r="AI1788" t="s">
        <v>6417</v>
      </c>
      <c r="AJ1788" t="s">
        <v>133</v>
      </c>
      <c r="AK1788" t="s">
        <v>134</v>
      </c>
      <c r="AL1788">
        <v>0</v>
      </c>
      <c r="AM1788">
        <v>1</v>
      </c>
      <c r="AN1788">
        <v>0</v>
      </c>
      <c r="AO1788">
        <v>1</v>
      </c>
      <c r="AP1788">
        <v>1</v>
      </c>
      <c r="AQ1788">
        <v>0</v>
      </c>
      <c r="AR1788">
        <v>0</v>
      </c>
      <c r="AS1788">
        <v>0</v>
      </c>
      <c r="AT1788">
        <v>0</v>
      </c>
      <c r="AU1788">
        <v>0</v>
      </c>
      <c r="AV1788">
        <v>0</v>
      </c>
      <c r="AW1788">
        <v>0</v>
      </c>
      <c r="AX1788">
        <v>0</v>
      </c>
      <c r="AY1788">
        <v>0</v>
      </c>
      <c r="AZ1788">
        <v>0</v>
      </c>
      <c r="BA1788">
        <v>0</v>
      </c>
      <c r="BC1788" t="s">
        <v>153</v>
      </c>
      <c r="BD1788">
        <v>0</v>
      </c>
      <c r="BE1788">
        <v>0</v>
      </c>
    </row>
    <row r="1789" spans="1:57" x14ac:dyDescent="0.35">
      <c r="A1789" s="193">
        <v>180</v>
      </c>
      <c r="B1789">
        <v>6226</v>
      </c>
      <c r="C1789" s="194" t="s">
        <v>125</v>
      </c>
      <c r="D1789" t="s">
        <v>155</v>
      </c>
      <c r="E1789" t="s">
        <v>6418</v>
      </c>
      <c r="F1789" t="s">
        <v>86</v>
      </c>
      <c r="G1789">
        <v>1</v>
      </c>
      <c r="H1789">
        <v>0</v>
      </c>
      <c r="I1789">
        <v>0</v>
      </c>
      <c r="J1789">
        <v>0</v>
      </c>
      <c r="K1789">
        <v>0</v>
      </c>
      <c r="L1789">
        <v>0</v>
      </c>
      <c r="M1789" t="s">
        <v>6419</v>
      </c>
      <c r="N1789" s="165">
        <v>44629.411111111112</v>
      </c>
      <c r="O1789" s="195">
        <f t="shared" si="27"/>
        <v>44627</v>
      </c>
      <c r="P1789">
        <v>0</v>
      </c>
      <c r="Q1789" t="s">
        <v>9250</v>
      </c>
      <c r="R1789">
        <v>0</v>
      </c>
      <c r="S1789">
        <v>0</v>
      </c>
      <c r="T1789" t="s">
        <v>375</v>
      </c>
      <c r="U1789" t="s">
        <v>130</v>
      </c>
      <c r="V1789" t="s">
        <v>131</v>
      </c>
      <c r="W1789">
        <v>1</v>
      </c>
      <c r="X1789">
        <v>0</v>
      </c>
      <c r="Y1789">
        <v>0</v>
      </c>
      <c r="Z1789">
        <v>1</v>
      </c>
      <c r="AA1789">
        <v>0</v>
      </c>
      <c r="AB1789">
        <v>1</v>
      </c>
      <c r="AC1789">
        <v>3</v>
      </c>
      <c r="AD1789">
        <v>2022</v>
      </c>
      <c r="AH1789">
        <v>9</v>
      </c>
      <c r="AI1789" t="s">
        <v>6420</v>
      </c>
      <c r="AJ1789" t="s">
        <v>160</v>
      </c>
      <c r="AK1789" t="s">
        <v>161</v>
      </c>
      <c r="AL1789">
        <v>0</v>
      </c>
      <c r="AM1789">
        <v>0</v>
      </c>
      <c r="AN1789">
        <v>0</v>
      </c>
      <c r="AO1789">
        <v>0</v>
      </c>
      <c r="AP1789">
        <v>0</v>
      </c>
      <c r="AQ1789">
        <v>0</v>
      </c>
      <c r="AR1789">
        <v>0</v>
      </c>
      <c r="AS1789">
        <v>0</v>
      </c>
      <c r="AT1789">
        <v>0</v>
      </c>
      <c r="AU1789">
        <v>1</v>
      </c>
      <c r="AV1789">
        <v>0</v>
      </c>
      <c r="AW1789">
        <v>0</v>
      </c>
      <c r="AX1789">
        <v>0</v>
      </c>
      <c r="AY1789">
        <v>0</v>
      </c>
      <c r="AZ1789">
        <v>0</v>
      </c>
      <c r="BA1789">
        <v>0</v>
      </c>
      <c r="BB1789" t="s">
        <v>178</v>
      </c>
      <c r="BC1789" t="s">
        <v>166</v>
      </c>
      <c r="BD1789">
        <v>0</v>
      </c>
      <c r="BE1789">
        <v>0</v>
      </c>
    </row>
    <row r="1790" spans="1:57" x14ac:dyDescent="0.35">
      <c r="A1790" s="193">
        <v>328</v>
      </c>
      <c r="B1790">
        <v>2574</v>
      </c>
      <c r="C1790" s="194" t="s">
        <v>190</v>
      </c>
      <c r="D1790" t="s">
        <v>294</v>
      </c>
      <c r="E1790" t="s">
        <v>6421</v>
      </c>
      <c r="F1790" t="s">
        <v>85</v>
      </c>
      <c r="G1790">
        <v>1</v>
      </c>
      <c r="H1790">
        <v>0</v>
      </c>
      <c r="I1790">
        <v>0</v>
      </c>
      <c r="J1790">
        <v>1</v>
      </c>
      <c r="K1790">
        <v>1</v>
      </c>
      <c r="L1790">
        <v>2</v>
      </c>
      <c r="M1790" t="s">
        <v>6422</v>
      </c>
      <c r="N1790" s="165">
        <v>44644.419374999998</v>
      </c>
      <c r="O1790" s="195">
        <f t="shared" si="27"/>
        <v>44641</v>
      </c>
      <c r="P1790">
        <v>0</v>
      </c>
      <c r="Q1790" t="s">
        <v>9251</v>
      </c>
      <c r="R1790">
        <v>3264</v>
      </c>
      <c r="S1790">
        <v>2735</v>
      </c>
      <c r="T1790" t="s">
        <v>6423</v>
      </c>
      <c r="U1790" t="s">
        <v>130</v>
      </c>
      <c r="V1790" t="s">
        <v>131</v>
      </c>
      <c r="W1790">
        <v>0</v>
      </c>
      <c r="X1790">
        <v>0</v>
      </c>
      <c r="Y1790">
        <v>0</v>
      </c>
      <c r="Z1790">
        <v>0</v>
      </c>
      <c r="AA1790">
        <v>0</v>
      </c>
      <c r="AB1790">
        <v>0</v>
      </c>
      <c r="AC1790">
        <v>3</v>
      </c>
      <c r="AD1790">
        <v>2022</v>
      </c>
      <c r="AH1790">
        <v>24</v>
      </c>
      <c r="AI1790" t="s">
        <v>6424</v>
      </c>
      <c r="AJ1790" t="s">
        <v>133</v>
      </c>
      <c r="AK1790" t="s">
        <v>134</v>
      </c>
      <c r="AL1790">
        <v>0</v>
      </c>
      <c r="AM1790">
        <v>0</v>
      </c>
      <c r="AN1790">
        <v>0</v>
      </c>
      <c r="AO1790">
        <v>0</v>
      </c>
      <c r="AP1790">
        <v>0</v>
      </c>
      <c r="AQ1790">
        <v>0</v>
      </c>
      <c r="AR1790">
        <v>0</v>
      </c>
      <c r="AS1790">
        <v>0</v>
      </c>
      <c r="AT1790">
        <v>0</v>
      </c>
      <c r="AU1790">
        <v>0</v>
      </c>
      <c r="AV1790">
        <v>0</v>
      </c>
      <c r="AW1790">
        <v>0</v>
      </c>
      <c r="AX1790">
        <v>0</v>
      </c>
      <c r="AY1790">
        <v>0</v>
      </c>
      <c r="AZ1790">
        <v>0</v>
      </c>
      <c r="BA1790">
        <v>0</v>
      </c>
      <c r="BC1790" t="s">
        <v>153</v>
      </c>
      <c r="BD1790">
        <v>0</v>
      </c>
      <c r="BE1790">
        <v>0</v>
      </c>
    </row>
    <row r="1791" spans="1:57" x14ac:dyDescent="0.35">
      <c r="A1791" s="193">
        <v>1062</v>
      </c>
      <c r="B1791">
        <v>272</v>
      </c>
      <c r="C1791" s="194" t="s">
        <v>125</v>
      </c>
      <c r="D1791" t="s">
        <v>126</v>
      </c>
      <c r="E1791" t="s">
        <v>6425</v>
      </c>
      <c r="F1791" t="s">
        <v>86</v>
      </c>
      <c r="G1791">
        <v>1</v>
      </c>
      <c r="H1791">
        <v>0</v>
      </c>
      <c r="I1791">
        <v>0</v>
      </c>
      <c r="J1791">
        <v>0</v>
      </c>
      <c r="K1791">
        <v>0</v>
      </c>
      <c r="L1791">
        <v>1</v>
      </c>
      <c r="M1791" t="s">
        <v>6426</v>
      </c>
      <c r="N1791" s="165">
        <v>44709.58252314815</v>
      </c>
      <c r="O1791" s="195">
        <f t="shared" si="27"/>
        <v>44704</v>
      </c>
      <c r="P1791">
        <v>0</v>
      </c>
      <c r="Q1791" t="s">
        <v>6427</v>
      </c>
      <c r="R1791">
        <v>0</v>
      </c>
      <c r="S1791">
        <v>0</v>
      </c>
      <c r="T1791" t="s">
        <v>6427</v>
      </c>
      <c r="U1791" t="s">
        <v>130</v>
      </c>
      <c r="V1791" t="s">
        <v>131</v>
      </c>
      <c r="W1791">
        <v>0</v>
      </c>
      <c r="X1791">
        <v>0</v>
      </c>
      <c r="Y1791">
        <v>0</v>
      </c>
      <c r="Z1791">
        <v>0</v>
      </c>
      <c r="AA1791">
        <v>0</v>
      </c>
      <c r="AB1791">
        <v>0</v>
      </c>
      <c r="AC1791">
        <v>5</v>
      </c>
      <c r="AD1791">
        <v>2022</v>
      </c>
      <c r="AH1791">
        <v>28</v>
      </c>
      <c r="AI1791" t="s">
        <v>6428</v>
      </c>
      <c r="AJ1791" t="s">
        <v>133</v>
      </c>
      <c r="AK1791" t="s">
        <v>134</v>
      </c>
      <c r="AL1791">
        <v>0</v>
      </c>
      <c r="AM1791">
        <v>0</v>
      </c>
      <c r="AN1791">
        <v>0</v>
      </c>
      <c r="AO1791">
        <v>0</v>
      </c>
      <c r="AP1791">
        <v>0</v>
      </c>
      <c r="AQ1791">
        <v>0</v>
      </c>
      <c r="AR1791">
        <v>0</v>
      </c>
      <c r="AS1791">
        <v>0</v>
      </c>
      <c r="AT1791">
        <v>0</v>
      </c>
      <c r="AU1791">
        <v>0</v>
      </c>
      <c r="AV1791">
        <v>0</v>
      </c>
      <c r="AW1791">
        <v>0</v>
      </c>
      <c r="AX1791">
        <v>0</v>
      </c>
      <c r="AY1791">
        <v>0</v>
      </c>
      <c r="AZ1791">
        <v>0</v>
      </c>
      <c r="BA1791">
        <v>1</v>
      </c>
      <c r="BB1791" t="s">
        <v>162</v>
      </c>
      <c r="BC1791" t="s">
        <v>166</v>
      </c>
      <c r="BD1791">
        <v>0</v>
      </c>
      <c r="BE1791">
        <v>0</v>
      </c>
    </row>
    <row r="1792" spans="1:57" x14ac:dyDescent="0.35">
      <c r="A1792" s="193">
        <v>4538</v>
      </c>
      <c r="B1792">
        <v>2493</v>
      </c>
      <c r="C1792" s="194" t="s">
        <v>125</v>
      </c>
      <c r="D1792" t="s">
        <v>126</v>
      </c>
      <c r="E1792" t="s">
        <v>6429</v>
      </c>
      <c r="F1792" t="s">
        <v>83</v>
      </c>
      <c r="G1792">
        <v>1</v>
      </c>
      <c r="H1792">
        <v>0</v>
      </c>
      <c r="I1792">
        <v>0</v>
      </c>
      <c r="J1792">
        <v>0</v>
      </c>
      <c r="K1792">
        <v>0</v>
      </c>
      <c r="L1792">
        <v>1</v>
      </c>
      <c r="M1792" t="s">
        <v>6430</v>
      </c>
      <c r="N1792" s="165">
        <v>44785.395462962973</v>
      </c>
      <c r="O1792" s="195">
        <f t="shared" si="27"/>
        <v>44781</v>
      </c>
      <c r="P1792">
        <v>0</v>
      </c>
      <c r="Q1792" t="s">
        <v>6431</v>
      </c>
      <c r="R1792">
        <v>0</v>
      </c>
      <c r="S1792">
        <v>0</v>
      </c>
      <c r="T1792" t="s">
        <v>6431</v>
      </c>
      <c r="U1792" t="s">
        <v>130</v>
      </c>
      <c r="V1792" t="s">
        <v>131</v>
      </c>
      <c r="W1792">
        <v>0</v>
      </c>
      <c r="X1792">
        <v>0</v>
      </c>
      <c r="Y1792">
        <v>0</v>
      </c>
      <c r="Z1792">
        <v>0</v>
      </c>
      <c r="AA1792">
        <v>0</v>
      </c>
      <c r="AB1792">
        <v>1</v>
      </c>
      <c r="AC1792">
        <v>8</v>
      </c>
      <c r="AD1792">
        <v>2022</v>
      </c>
      <c r="AH1792">
        <v>12</v>
      </c>
      <c r="AI1792" t="s">
        <v>6432</v>
      </c>
      <c r="AJ1792" t="s">
        <v>200</v>
      </c>
      <c r="AK1792" t="s">
        <v>134</v>
      </c>
      <c r="AL1792">
        <v>0</v>
      </c>
      <c r="AM1792">
        <v>0</v>
      </c>
      <c r="AN1792">
        <v>0</v>
      </c>
      <c r="AO1792">
        <v>0</v>
      </c>
      <c r="AP1792">
        <v>0</v>
      </c>
      <c r="AQ1792">
        <v>0</v>
      </c>
      <c r="AR1792">
        <v>0</v>
      </c>
      <c r="AS1792">
        <v>0</v>
      </c>
      <c r="AT1792">
        <v>0</v>
      </c>
      <c r="AU1792">
        <v>0</v>
      </c>
      <c r="AV1792">
        <v>0</v>
      </c>
      <c r="AW1792">
        <v>0</v>
      </c>
      <c r="AX1792">
        <v>0</v>
      </c>
      <c r="AY1792">
        <v>0</v>
      </c>
      <c r="AZ1792">
        <v>0</v>
      </c>
      <c r="BA1792">
        <v>0</v>
      </c>
      <c r="BC1792" t="s">
        <v>153</v>
      </c>
      <c r="BD1792">
        <v>0</v>
      </c>
      <c r="BE1792">
        <v>0</v>
      </c>
    </row>
    <row r="1793" spans="1:57" x14ac:dyDescent="0.35">
      <c r="A1793" s="193">
        <v>925</v>
      </c>
      <c r="B1793">
        <v>5806</v>
      </c>
      <c r="C1793" s="194" t="s">
        <v>190</v>
      </c>
      <c r="D1793" t="s">
        <v>97</v>
      </c>
      <c r="E1793" t="s">
        <v>6433</v>
      </c>
      <c r="F1793" t="s">
        <v>86</v>
      </c>
      <c r="G1793">
        <v>1</v>
      </c>
      <c r="H1793">
        <v>0</v>
      </c>
      <c r="I1793">
        <v>0</v>
      </c>
      <c r="J1793">
        <v>0</v>
      </c>
      <c r="K1793">
        <v>0</v>
      </c>
      <c r="L1793">
        <v>0</v>
      </c>
      <c r="M1793" t="s">
        <v>6434</v>
      </c>
      <c r="N1793" s="165">
        <v>44694.602083333331</v>
      </c>
      <c r="O1793" s="195">
        <f t="shared" si="27"/>
        <v>44690</v>
      </c>
      <c r="P1793">
        <v>0</v>
      </c>
      <c r="Q1793" t="s">
        <v>9252</v>
      </c>
      <c r="R1793">
        <v>0</v>
      </c>
      <c r="S1793">
        <v>0</v>
      </c>
      <c r="T1793" t="s">
        <v>6435</v>
      </c>
      <c r="U1793" t="s">
        <v>130</v>
      </c>
      <c r="V1793" t="s">
        <v>131</v>
      </c>
      <c r="W1793">
        <v>0</v>
      </c>
      <c r="X1793">
        <v>0</v>
      </c>
      <c r="Y1793">
        <v>1</v>
      </c>
      <c r="Z1793">
        <v>1</v>
      </c>
      <c r="AA1793">
        <v>0</v>
      </c>
      <c r="AB1793">
        <v>1</v>
      </c>
      <c r="AC1793">
        <v>5</v>
      </c>
      <c r="AD1793">
        <v>2022</v>
      </c>
      <c r="AH1793">
        <v>13</v>
      </c>
      <c r="AI1793" t="s">
        <v>6436</v>
      </c>
      <c r="AJ1793" t="s">
        <v>252</v>
      </c>
      <c r="AK1793" t="s">
        <v>171</v>
      </c>
      <c r="AL1793">
        <v>0</v>
      </c>
      <c r="AM1793">
        <v>0</v>
      </c>
      <c r="AN1793">
        <v>0</v>
      </c>
      <c r="AO1793">
        <v>0</v>
      </c>
      <c r="AP1793">
        <v>0</v>
      </c>
      <c r="AQ1793">
        <v>0</v>
      </c>
      <c r="AR1793">
        <v>0</v>
      </c>
      <c r="AS1793">
        <v>0</v>
      </c>
      <c r="AT1793">
        <v>0</v>
      </c>
      <c r="AU1793">
        <v>0</v>
      </c>
      <c r="AV1793">
        <v>0</v>
      </c>
      <c r="AW1793">
        <v>0</v>
      </c>
      <c r="AX1793">
        <v>1</v>
      </c>
      <c r="AY1793">
        <v>0</v>
      </c>
      <c r="AZ1793">
        <v>0</v>
      </c>
      <c r="BA1793">
        <v>0</v>
      </c>
      <c r="BB1793" t="s">
        <v>195</v>
      </c>
      <c r="BC1793" t="s">
        <v>166</v>
      </c>
      <c r="BD1793">
        <v>0</v>
      </c>
      <c r="BE1793">
        <v>0</v>
      </c>
    </row>
    <row r="1794" spans="1:57" x14ac:dyDescent="0.35">
      <c r="A1794" s="193">
        <v>928</v>
      </c>
      <c r="B1794">
        <v>5858</v>
      </c>
      <c r="C1794" s="194" t="s">
        <v>190</v>
      </c>
      <c r="D1794" t="s">
        <v>97</v>
      </c>
      <c r="E1794" t="s">
        <v>6439</v>
      </c>
      <c r="F1794" t="s">
        <v>86</v>
      </c>
      <c r="G1794">
        <v>1</v>
      </c>
      <c r="H1794">
        <v>0</v>
      </c>
      <c r="I1794">
        <v>0</v>
      </c>
      <c r="J1794">
        <v>0</v>
      </c>
      <c r="K1794">
        <v>0</v>
      </c>
      <c r="L1794">
        <v>0</v>
      </c>
      <c r="M1794" t="s">
        <v>6440</v>
      </c>
      <c r="N1794" s="165">
        <v>44694.629386574074</v>
      </c>
      <c r="O1794" s="195">
        <f t="shared" ref="O1794:O1857" si="28">N1794-MOD(N1794-2,7)</f>
        <v>44690</v>
      </c>
      <c r="P1794">
        <v>0</v>
      </c>
      <c r="Q1794" t="s">
        <v>9253</v>
      </c>
      <c r="R1794">
        <v>0</v>
      </c>
      <c r="S1794">
        <v>0</v>
      </c>
      <c r="T1794" t="s">
        <v>6435</v>
      </c>
      <c r="U1794" t="s">
        <v>130</v>
      </c>
      <c r="V1794" t="s">
        <v>131</v>
      </c>
      <c r="W1794">
        <v>0</v>
      </c>
      <c r="X1794">
        <v>0</v>
      </c>
      <c r="Y1794">
        <v>0</v>
      </c>
      <c r="Z1794">
        <v>1</v>
      </c>
      <c r="AA1794">
        <v>0</v>
      </c>
      <c r="AB1794">
        <v>1</v>
      </c>
      <c r="AC1794">
        <v>5</v>
      </c>
      <c r="AD1794">
        <v>2022</v>
      </c>
      <c r="AH1794">
        <v>13</v>
      </c>
      <c r="AI1794" t="s">
        <v>6441</v>
      </c>
      <c r="AJ1794" t="s">
        <v>133</v>
      </c>
      <c r="AK1794" t="s">
        <v>171</v>
      </c>
      <c r="AL1794">
        <v>0</v>
      </c>
      <c r="AM1794">
        <v>0</v>
      </c>
      <c r="AN1794">
        <v>0</v>
      </c>
      <c r="AO1794">
        <v>0</v>
      </c>
      <c r="AP1794">
        <v>0</v>
      </c>
      <c r="AQ1794">
        <v>0</v>
      </c>
      <c r="AR1794">
        <v>0</v>
      </c>
      <c r="AS1794">
        <v>0</v>
      </c>
      <c r="AT1794">
        <v>0</v>
      </c>
      <c r="AU1794">
        <v>0</v>
      </c>
      <c r="AV1794">
        <v>0</v>
      </c>
      <c r="AW1794">
        <v>0</v>
      </c>
      <c r="AX1794">
        <v>1</v>
      </c>
      <c r="AY1794">
        <v>0</v>
      </c>
      <c r="AZ1794">
        <v>0</v>
      </c>
      <c r="BA1794">
        <v>0</v>
      </c>
      <c r="BB1794" t="s">
        <v>195</v>
      </c>
      <c r="BC1794" t="s">
        <v>166</v>
      </c>
      <c r="BD1794">
        <v>0</v>
      </c>
      <c r="BE1794">
        <v>1</v>
      </c>
    </row>
    <row r="1795" spans="1:57" x14ac:dyDescent="0.35">
      <c r="A1795" s="193">
        <v>927</v>
      </c>
      <c r="B1795">
        <v>6109</v>
      </c>
      <c r="C1795" s="194" t="s">
        <v>190</v>
      </c>
      <c r="D1795" t="s">
        <v>97</v>
      </c>
      <c r="E1795" t="s">
        <v>6437</v>
      </c>
      <c r="F1795" t="s">
        <v>86</v>
      </c>
      <c r="G1795">
        <v>1</v>
      </c>
      <c r="H1795">
        <v>0</v>
      </c>
      <c r="I1795">
        <v>0</v>
      </c>
      <c r="J1795">
        <v>0</v>
      </c>
      <c r="K1795">
        <v>0</v>
      </c>
      <c r="L1795">
        <v>0</v>
      </c>
      <c r="M1795" t="s">
        <v>6438</v>
      </c>
      <c r="N1795" s="165">
        <v>44694.629386574074</v>
      </c>
      <c r="O1795" s="195">
        <f t="shared" si="28"/>
        <v>44690</v>
      </c>
      <c r="P1795">
        <v>0</v>
      </c>
      <c r="Q1795" t="s">
        <v>9253</v>
      </c>
      <c r="R1795">
        <v>0</v>
      </c>
      <c r="S1795">
        <v>0</v>
      </c>
      <c r="T1795" t="s">
        <v>6435</v>
      </c>
      <c r="U1795" t="s">
        <v>130</v>
      </c>
      <c r="V1795" t="s">
        <v>131</v>
      </c>
      <c r="W1795">
        <v>0</v>
      </c>
      <c r="X1795">
        <v>0</v>
      </c>
      <c r="Y1795">
        <v>1</v>
      </c>
      <c r="Z1795">
        <v>1</v>
      </c>
      <c r="AA1795">
        <v>0</v>
      </c>
      <c r="AB1795">
        <v>1</v>
      </c>
      <c r="AC1795">
        <v>5</v>
      </c>
      <c r="AD1795">
        <v>2022</v>
      </c>
      <c r="AH1795">
        <v>13</v>
      </c>
      <c r="AI1795" t="s">
        <v>6436</v>
      </c>
      <c r="AJ1795" t="s">
        <v>252</v>
      </c>
      <c r="AK1795" t="s">
        <v>171</v>
      </c>
      <c r="AL1795">
        <v>0</v>
      </c>
      <c r="AM1795">
        <v>0</v>
      </c>
      <c r="AN1795">
        <v>0</v>
      </c>
      <c r="AO1795">
        <v>0</v>
      </c>
      <c r="AP1795">
        <v>0</v>
      </c>
      <c r="AQ1795">
        <v>0</v>
      </c>
      <c r="AR1795">
        <v>0</v>
      </c>
      <c r="AS1795">
        <v>0</v>
      </c>
      <c r="AT1795">
        <v>0</v>
      </c>
      <c r="AU1795">
        <v>0</v>
      </c>
      <c r="AV1795">
        <v>0</v>
      </c>
      <c r="AW1795">
        <v>0</v>
      </c>
      <c r="AX1795">
        <v>1</v>
      </c>
      <c r="AY1795">
        <v>0</v>
      </c>
      <c r="AZ1795">
        <v>0</v>
      </c>
      <c r="BA1795">
        <v>0</v>
      </c>
      <c r="BB1795" t="s">
        <v>195</v>
      </c>
      <c r="BC1795" t="s">
        <v>166</v>
      </c>
      <c r="BD1795">
        <v>0</v>
      </c>
      <c r="BE1795">
        <v>0</v>
      </c>
    </row>
    <row r="1796" spans="1:57" x14ac:dyDescent="0.35">
      <c r="A1796" s="193">
        <v>4341</v>
      </c>
      <c r="B1796">
        <v>3061</v>
      </c>
      <c r="C1796" s="194" t="s">
        <v>190</v>
      </c>
      <c r="D1796" t="s">
        <v>294</v>
      </c>
      <c r="E1796" t="s">
        <v>6442</v>
      </c>
      <c r="F1796" t="s">
        <v>86</v>
      </c>
      <c r="G1796">
        <v>1</v>
      </c>
      <c r="H1796">
        <v>0</v>
      </c>
      <c r="I1796">
        <v>0</v>
      </c>
      <c r="J1796">
        <v>0</v>
      </c>
      <c r="K1796">
        <v>0</v>
      </c>
      <c r="L1796">
        <v>0</v>
      </c>
      <c r="M1796" t="s">
        <v>6443</v>
      </c>
      <c r="N1796" s="165">
        <v>44776.745648148149</v>
      </c>
      <c r="O1796" s="195">
        <f t="shared" si="28"/>
        <v>44774</v>
      </c>
      <c r="P1796">
        <v>0</v>
      </c>
      <c r="Q1796" t="s">
        <v>9254</v>
      </c>
      <c r="R1796">
        <v>22</v>
      </c>
      <c r="S1796">
        <v>5</v>
      </c>
      <c r="T1796" t="s">
        <v>6444</v>
      </c>
      <c r="U1796" t="s">
        <v>130</v>
      </c>
      <c r="V1796" t="s">
        <v>131</v>
      </c>
      <c r="W1796">
        <v>0</v>
      </c>
      <c r="X1796">
        <v>0</v>
      </c>
      <c r="Y1796">
        <v>0</v>
      </c>
      <c r="Z1796">
        <v>0</v>
      </c>
      <c r="AA1796">
        <v>0</v>
      </c>
      <c r="AB1796">
        <v>0</v>
      </c>
      <c r="AC1796">
        <v>8</v>
      </c>
      <c r="AD1796">
        <v>2022</v>
      </c>
      <c r="AF1796" t="s">
        <v>653</v>
      </c>
      <c r="AH1796">
        <v>3</v>
      </c>
      <c r="AI1796" t="s">
        <v>6445</v>
      </c>
      <c r="AJ1796" t="s">
        <v>133</v>
      </c>
      <c r="AK1796" t="s">
        <v>134</v>
      </c>
      <c r="AL1796">
        <v>0</v>
      </c>
      <c r="AM1796">
        <v>1</v>
      </c>
      <c r="AN1796">
        <v>0</v>
      </c>
      <c r="AO1796">
        <v>1</v>
      </c>
      <c r="AP1796">
        <v>1</v>
      </c>
      <c r="AQ1796">
        <v>0</v>
      </c>
      <c r="AR1796">
        <v>0</v>
      </c>
      <c r="AS1796">
        <v>0</v>
      </c>
      <c r="AT1796">
        <v>0</v>
      </c>
      <c r="AU1796">
        <v>0</v>
      </c>
      <c r="AV1796">
        <v>0</v>
      </c>
      <c r="AW1796">
        <v>0</v>
      </c>
      <c r="AX1796">
        <v>0</v>
      </c>
      <c r="AY1796">
        <v>0</v>
      </c>
      <c r="AZ1796">
        <v>0</v>
      </c>
      <c r="BA1796">
        <v>0</v>
      </c>
      <c r="BB1796" t="s">
        <v>178</v>
      </c>
      <c r="BC1796" t="s">
        <v>166</v>
      </c>
      <c r="BD1796">
        <v>1</v>
      </c>
      <c r="BE1796">
        <v>0</v>
      </c>
    </row>
    <row r="1797" spans="1:57" x14ac:dyDescent="0.35">
      <c r="A1797" s="193">
        <v>4001</v>
      </c>
      <c r="B1797">
        <v>6311</v>
      </c>
      <c r="C1797" s="194" t="s">
        <v>125</v>
      </c>
      <c r="D1797" t="s">
        <v>155</v>
      </c>
      <c r="E1797" t="s">
        <v>6446</v>
      </c>
      <c r="F1797" t="s">
        <v>86</v>
      </c>
      <c r="G1797">
        <v>1</v>
      </c>
      <c r="H1797">
        <v>0</v>
      </c>
      <c r="I1797">
        <v>0</v>
      </c>
      <c r="J1797">
        <v>0</v>
      </c>
      <c r="K1797">
        <v>0</v>
      </c>
      <c r="L1797">
        <v>0</v>
      </c>
      <c r="M1797" t="s">
        <v>6447</v>
      </c>
      <c r="N1797" s="165">
        <v>44764.65902777778</v>
      </c>
      <c r="O1797" s="195">
        <f t="shared" si="28"/>
        <v>44760</v>
      </c>
      <c r="P1797">
        <v>0</v>
      </c>
      <c r="Q1797" t="s">
        <v>9255</v>
      </c>
      <c r="R1797">
        <v>0</v>
      </c>
      <c r="S1797">
        <v>0</v>
      </c>
      <c r="T1797" t="s">
        <v>3304</v>
      </c>
      <c r="U1797" t="s">
        <v>130</v>
      </c>
      <c r="V1797" t="s">
        <v>131</v>
      </c>
      <c r="W1797">
        <v>0</v>
      </c>
      <c r="X1797">
        <v>0</v>
      </c>
      <c r="Y1797">
        <v>0</v>
      </c>
      <c r="Z1797">
        <v>0</v>
      </c>
      <c r="AA1797">
        <v>0</v>
      </c>
      <c r="AB1797">
        <v>1</v>
      </c>
      <c r="AC1797">
        <v>7</v>
      </c>
      <c r="AD1797">
        <v>2022</v>
      </c>
      <c r="AE1797" t="s">
        <v>4139</v>
      </c>
      <c r="AH1797">
        <v>22</v>
      </c>
      <c r="AI1797" t="s">
        <v>6448</v>
      </c>
      <c r="AJ1797" t="s">
        <v>200</v>
      </c>
      <c r="AK1797" t="s">
        <v>171</v>
      </c>
      <c r="AL1797">
        <v>0</v>
      </c>
      <c r="AM1797">
        <v>0</v>
      </c>
      <c r="AN1797">
        <v>0</v>
      </c>
      <c r="AO1797">
        <v>0</v>
      </c>
      <c r="AP1797">
        <v>0</v>
      </c>
      <c r="AQ1797">
        <v>0</v>
      </c>
      <c r="AR1797">
        <v>0</v>
      </c>
      <c r="AS1797">
        <v>0</v>
      </c>
      <c r="AT1797">
        <v>0</v>
      </c>
      <c r="AU1797">
        <v>1</v>
      </c>
      <c r="AV1797">
        <v>0</v>
      </c>
      <c r="AW1797">
        <v>0</v>
      </c>
      <c r="AX1797">
        <v>0</v>
      </c>
      <c r="AY1797">
        <v>0</v>
      </c>
      <c r="AZ1797">
        <v>0</v>
      </c>
      <c r="BA1797">
        <v>0</v>
      </c>
      <c r="BB1797" t="s">
        <v>178</v>
      </c>
      <c r="BC1797" t="s">
        <v>166</v>
      </c>
      <c r="BD1797">
        <v>0</v>
      </c>
      <c r="BE1797">
        <v>0</v>
      </c>
    </row>
    <row r="1798" spans="1:57" x14ac:dyDescent="0.35">
      <c r="A1798" s="193">
        <v>336</v>
      </c>
      <c r="B1798">
        <v>6741</v>
      </c>
      <c r="C1798" s="194" t="s">
        <v>125</v>
      </c>
      <c r="D1798" t="s">
        <v>97</v>
      </c>
      <c r="E1798" t="s">
        <v>9256</v>
      </c>
      <c r="F1798" t="s">
        <v>86</v>
      </c>
      <c r="G1798">
        <v>1</v>
      </c>
      <c r="H1798">
        <v>0</v>
      </c>
      <c r="I1798">
        <v>0</v>
      </c>
      <c r="J1798">
        <v>0</v>
      </c>
      <c r="K1798">
        <v>0</v>
      </c>
      <c r="L1798">
        <v>0</v>
      </c>
      <c r="M1798" t="s">
        <v>9257</v>
      </c>
      <c r="N1798" s="165">
        <v>44817.509027777778</v>
      </c>
      <c r="O1798" s="195">
        <f t="shared" si="28"/>
        <v>44816</v>
      </c>
      <c r="P1798">
        <v>0</v>
      </c>
      <c r="Q1798" t="s">
        <v>9258</v>
      </c>
      <c r="R1798">
        <v>0</v>
      </c>
      <c r="S1798">
        <v>0</v>
      </c>
      <c r="T1798" t="s">
        <v>9259</v>
      </c>
      <c r="U1798" t="s">
        <v>130</v>
      </c>
      <c r="V1798" t="s">
        <v>131</v>
      </c>
      <c r="W1798">
        <v>0</v>
      </c>
      <c r="X1798">
        <v>0</v>
      </c>
      <c r="Y1798">
        <v>0</v>
      </c>
      <c r="Z1798">
        <v>1</v>
      </c>
      <c r="AA1798">
        <v>0</v>
      </c>
      <c r="AB1798">
        <v>1</v>
      </c>
      <c r="AC1798">
        <v>9</v>
      </c>
      <c r="AD1798">
        <v>2022</v>
      </c>
      <c r="AF1798" t="s">
        <v>9260</v>
      </c>
      <c r="AG1798" t="s">
        <v>9261</v>
      </c>
      <c r="AH1798">
        <v>13</v>
      </c>
      <c r="AI1798" t="s">
        <v>9262</v>
      </c>
      <c r="AJ1798" t="s">
        <v>160</v>
      </c>
      <c r="AK1798" t="s">
        <v>171</v>
      </c>
      <c r="AL1798">
        <v>0</v>
      </c>
      <c r="AM1798">
        <v>0</v>
      </c>
      <c r="AN1798">
        <v>0</v>
      </c>
      <c r="AO1798">
        <v>0</v>
      </c>
      <c r="AP1798">
        <v>0</v>
      </c>
      <c r="AQ1798">
        <v>0</v>
      </c>
      <c r="AR1798">
        <v>0</v>
      </c>
      <c r="AS1798">
        <v>0</v>
      </c>
      <c r="AT1798">
        <v>0</v>
      </c>
      <c r="AU1798">
        <v>0</v>
      </c>
      <c r="AV1798">
        <v>0</v>
      </c>
      <c r="AW1798">
        <v>0</v>
      </c>
      <c r="AX1798">
        <v>0</v>
      </c>
      <c r="AY1798">
        <v>0</v>
      </c>
      <c r="AZ1798">
        <v>0</v>
      </c>
      <c r="BA1798">
        <v>1</v>
      </c>
      <c r="BB1798" t="s">
        <v>178</v>
      </c>
      <c r="BC1798" t="s">
        <v>166</v>
      </c>
      <c r="BD1798">
        <v>0</v>
      </c>
      <c r="BE1798">
        <v>0</v>
      </c>
    </row>
    <row r="1799" spans="1:57" x14ac:dyDescent="0.35">
      <c r="A1799" s="193">
        <v>1967</v>
      </c>
      <c r="B1799">
        <v>1012</v>
      </c>
      <c r="C1799" s="194" t="s">
        <v>125</v>
      </c>
      <c r="D1799" t="s">
        <v>126</v>
      </c>
      <c r="E1799" t="s">
        <v>6449</v>
      </c>
      <c r="F1799" t="s">
        <v>85</v>
      </c>
      <c r="G1799">
        <v>1</v>
      </c>
      <c r="H1799">
        <v>0</v>
      </c>
      <c r="I1799">
        <v>0</v>
      </c>
      <c r="J1799">
        <v>0</v>
      </c>
      <c r="K1799">
        <v>0</v>
      </c>
      <c r="L1799">
        <v>3</v>
      </c>
      <c r="M1799" t="s">
        <v>6450</v>
      </c>
      <c r="N1799" s="165">
        <v>44723.89267361111</v>
      </c>
      <c r="O1799" s="195">
        <f t="shared" si="28"/>
        <v>44718</v>
      </c>
      <c r="P1799">
        <v>0</v>
      </c>
      <c r="Q1799" t="s">
        <v>6451</v>
      </c>
      <c r="R1799">
        <v>0</v>
      </c>
      <c r="S1799">
        <v>0</v>
      </c>
      <c r="T1799" t="s">
        <v>6451</v>
      </c>
      <c r="U1799" t="s">
        <v>130</v>
      </c>
      <c r="V1799" t="s">
        <v>131</v>
      </c>
      <c r="W1799">
        <v>0</v>
      </c>
      <c r="X1799">
        <v>0</v>
      </c>
      <c r="Y1799">
        <v>0</v>
      </c>
      <c r="Z1799">
        <v>0</v>
      </c>
      <c r="AA1799">
        <v>0</v>
      </c>
      <c r="AB1799">
        <v>0</v>
      </c>
      <c r="AC1799">
        <v>6</v>
      </c>
      <c r="AD1799">
        <v>2022</v>
      </c>
      <c r="AH1799">
        <v>11</v>
      </c>
      <c r="AI1799" t="s">
        <v>6452</v>
      </c>
      <c r="AJ1799" t="s">
        <v>133</v>
      </c>
      <c r="AK1799" t="s">
        <v>134</v>
      </c>
      <c r="AL1799">
        <v>0</v>
      </c>
      <c r="AM1799">
        <v>1</v>
      </c>
      <c r="AN1799">
        <v>1</v>
      </c>
      <c r="AO1799">
        <v>1</v>
      </c>
      <c r="AP1799">
        <v>0</v>
      </c>
      <c r="AQ1799">
        <v>0</v>
      </c>
      <c r="AR1799">
        <v>0</v>
      </c>
      <c r="AS1799">
        <v>1</v>
      </c>
      <c r="AT1799">
        <v>0</v>
      </c>
      <c r="AU1799">
        <v>0</v>
      </c>
      <c r="AV1799">
        <v>0</v>
      </c>
      <c r="AW1799">
        <v>0</v>
      </c>
      <c r="AX1799">
        <v>0</v>
      </c>
      <c r="AY1799">
        <v>0</v>
      </c>
      <c r="AZ1799">
        <v>0</v>
      </c>
      <c r="BA1799">
        <v>0</v>
      </c>
      <c r="BC1799" t="s">
        <v>153</v>
      </c>
      <c r="BD1799">
        <v>0</v>
      </c>
      <c r="BE1799">
        <v>0</v>
      </c>
    </row>
    <row r="1800" spans="1:57" x14ac:dyDescent="0.35">
      <c r="A1800" s="193">
        <v>3642</v>
      </c>
      <c r="B1800">
        <v>6363</v>
      </c>
      <c r="C1800" s="194" t="s">
        <v>125</v>
      </c>
      <c r="D1800" t="s">
        <v>155</v>
      </c>
      <c r="E1800" t="s">
        <v>6453</v>
      </c>
      <c r="F1800" t="s">
        <v>86</v>
      </c>
      <c r="G1800">
        <v>1</v>
      </c>
      <c r="H1800">
        <v>0</v>
      </c>
      <c r="I1800">
        <v>0</v>
      </c>
      <c r="J1800">
        <v>0</v>
      </c>
      <c r="K1800">
        <v>0</v>
      </c>
      <c r="L1800">
        <v>0</v>
      </c>
      <c r="M1800" t="s">
        <v>6454</v>
      </c>
      <c r="N1800" s="165">
        <v>44753.884722222218</v>
      </c>
      <c r="O1800" s="195">
        <f t="shared" si="28"/>
        <v>44753</v>
      </c>
      <c r="P1800">
        <v>0</v>
      </c>
      <c r="Q1800" t="s">
        <v>9263</v>
      </c>
      <c r="R1800">
        <v>0</v>
      </c>
      <c r="S1800">
        <v>0</v>
      </c>
      <c r="T1800" t="s">
        <v>3208</v>
      </c>
      <c r="U1800" t="s">
        <v>130</v>
      </c>
      <c r="V1800" t="s">
        <v>131</v>
      </c>
      <c r="W1800">
        <v>1</v>
      </c>
      <c r="X1800">
        <v>0</v>
      </c>
      <c r="Y1800">
        <v>0</v>
      </c>
      <c r="Z1800">
        <v>1</v>
      </c>
      <c r="AA1800">
        <v>0</v>
      </c>
      <c r="AB1800">
        <v>1</v>
      </c>
      <c r="AC1800">
        <v>7</v>
      </c>
      <c r="AD1800">
        <v>2022</v>
      </c>
      <c r="AH1800">
        <v>11</v>
      </c>
      <c r="AI1800" t="s">
        <v>6455</v>
      </c>
      <c r="AJ1800" t="s">
        <v>152</v>
      </c>
      <c r="AK1800" t="s">
        <v>171</v>
      </c>
      <c r="AL1800">
        <v>0</v>
      </c>
      <c r="AM1800">
        <v>0</v>
      </c>
      <c r="AN1800">
        <v>0</v>
      </c>
      <c r="AO1800">
        <v>0</v>
      </c>
      <c r="AP1800">
        <v>0</v>
      </c>
      <c r="AQ1800">
        <v>1</v>
      </c>
      <c r="AR1800">
        <v>0</v>
      </c>
      <c r="AS1800">
        <v>0</v>
      </c>
      <c r="AT1800">
        <v>0</v>
      </c>
      <c r="AU1800">
        <v>0</v>
      </c>
      <c r="AV1800">
        <v>0</v>
      </c>
      <c r="AW1800">
        <v>0</v>
      </c>
      <c r="AX1800">
        <v>0</v>
      </c>
      <c r="AY1800">
        <v>0</v>
      </c>
      <c r="AZ1800">
        <v>0</v>
      </c>
      <c r="BA1800">
        <v>0</v>
      </c>
      <c r="BB1800" t="s">
        <v>195</v>
      </c>
      <c r="BC1800" t="s">
        <v>166</v>
      </c>
      <c r="BD1800">
        <v>0</v>
      </c>
      <c r="BE1800">
        <v>0</v>
      </c>
    </row>
    <row r="1801" spans="1:57" x14ac:dyDescent="0.35">
      <c r="A1801" s="193">
        <v>118</v>
      </c>
      <c r="B1801">
        <v>6281</v>
      </c>
      <c r="C1801" s="194" t="s">
        <v>125</v>
      </c>
      <c r="D1801" t="s">
        <v>155</v>
      </c>
      <c r="E1801" t="s">
        <v>6456</v>
      </c>
      <c r="F1801" t="s">
        <v>86</v>
      </c>
      <c r="G1801">
        <v>1</v>
      </c>
      <c r="H1801">
        <v>0</v>
      </c>
      <c r="I1801">
        <v>0</v>
      </c>
      <c r="J1801">
        <v>0</v>
      </c>
      <c r="K1801">
        <v>0</v>
      </c>
      <c r="L1801">
        <v>0</v>
      </c>
      <c r="M1801" t="s">
        <v>6457</v>
      </c>
      <c r="N1801" s="165">
        <v>44627.443055555559</v>
      </c>
      <c r="O1801" s="195">
        <f t="shared" si="28"/>
        <v>44627</v>
      </c>
      <c r="P1801">
        <v>0</v>
      </c>
      <c r="Q1801" t="s">
        <v>9264</v>
      </c>
      <c r="R1801">
        <v>0</v>
      </c>
      <c r="S1801">
        <v>0</v>
      </c>
      <c r="T1801" t="s">
        <v>3145</v>
      </c>
      <c r="U1801" t="s">
        <v>130</v>
      </c>
      <c r="V1801" t="s">
        <v>131</v>
      </c>
      <c r="W1801">
        <v>1</v>
      </c>
      <c r="X1801">
        <v>0</v>
      </c>
      <c r="Y1801">
        <v>0</v>
      </c>
      <c r="Z1801">
        <v>1</v>
      </c>
      <c r="AA1801">
        <v>0</v>
      </c>
      <c r="AB1801">
        <v>1</v>
      </c>
      <c r="AC1801">
        <v>3</v>
      </c>
      <c r="AD1801">
        <v>2022</v>
      </c>
      <c r="AH1801">
        <v>7</v>
      </c>
      <c r="AI1801" t="s">
        <v>6458</v>
      </c>
      <c r="AJ1801" t="s">
        <v>177</v>
      </c>
      <c r="AK1801" t="s">
        <v>161</v>
      </c>
      <c r="AL1801">
        <v>0</v>
      </c>
      <c r="AM1801">
        <v>0</v>
      </c>
      <c r="AN1801">
        <v>0</v>
      </c>
      <c r="AO1801">
        <v>0</v>
      </c>
      <c r="AP1801">
        <v>0</v>
      </c>
      <c r="AQ1801">
        <v>0</v>
      </c>
      <c r="AR1801">
        <v>0</v>
      </c>
      <c r="AS1801">
        <v>0</v>
      </c>
      <c r="AT1801">
        <v>0</v>
      </c>
      <c r="AU1801">
        <v>1</v>
      </c>
      <c r="AV1801">
        <v>0</v>
      </c>
      <c r="AW1801">
        <v>0</v>
      </c>
      <c r="AX1801">
        <v>0</v>
      </c>
      <c r="AY1801">
        <v>0</v>
      </c>
      <c r="AZ1801">
        <v>0</v>
      </c>
      <c r="BA1801">
        <v>0</v>
      </c>
      <c r="BB1801" t="s">
        <v>195</v>
      </c>
      <c r="BC1801" t="s">
        <v>166</v>
      </c>
      <c r="BD1801">
        <v>0</v>
      </c>
      <c r="BE1801">
        <v>0</v>
      </c>
    </row>
    <row r="1802" spans="1:57" x14ac:dyDescent="0.35">
      <c r="A1802" s="193">
        <v>3574</v>
      </c>
      <c r="B1802">
        <v>6280</v>
      </c>
      <c r="C1802" s="194" t="s">
        <v>125</v>
      </c>
      <c r="D1802" t="s">
        <v>155</v>
      </c>
      <c r="E1802" t="s">
        <v>6459</v>
      </c>
      <c r="F1802" t="s">
        <v>86</v>
      </c>
      <c r="G1802">
        <v>1</v>
      </c>
      <c r="H1802">
        <v>0</v>
      </c>
      <c r="I1802">
        <v>0</v>
      </c>
      <c r="J1802">
        <v>0</v>
      </c>
      <c r="K1802">
        <v>0</v>
      </c>
      <c r="L1802">
        <v>0</v>
      </c>
      <c r="M1802" t="s">
        <v>6460</v>
      </c>
      <c r="N1802" s="165">
        <v>44746.853472222218</v>
      </c>
      <c r="O1802" s="195">
        <f t="shared" si="28"/>
        <v>44746</v>
      </c>
      <c r="P1802">
        <v>0</v>
      </c>
      <c r="Q1802" t="s">
        <v>9265</v>
      </c>
      <c r="R1802">
        <v>0</v>
      </c>
      <c r="S1802">
        <v>0</v>
      </c>
      <c r="T1802" t="s">
        <v>3145</v>
      </c>
      <c r="U1802" t="s">
        <v>130</v>
      </c>
      <c r="V1802" t="s">
        <v>131</v>
      </c>
      <c r="W1802">
        <v>0</v>
      </c>
      <c r="X1802">
        <v>0</v>
      </c>
      <c r="Y1802">
        <v>0</v>
      </c>
      <c r="Z1802">
        <v>0</v>
      </c>
      <c r="AA1802">
        <v>0</v>
      </c>
      <c r="AB1802">
        <v>0</v>
      </c>
      <c r="AC1802">
        <v>7</v>
      </c>
      <c r="AD1802">
        <v>2022</v>
      </c>
      <c r="AH1802">
        <v>4</v>
      </c>
      <c r="AI1802" t="s">
        <v>6461</v>
      </c>
      <c r="AJ1802" t="s">
        <v>160</v>
      </c>
      <c r="AK1802" t="s">
        <v>161</v>
      </c>
      <c r="AL1802">
        <v>0</v>
      </c>
      <c r="AM1802">
        <v>0</v>
      </c>
      <c r="AN1802">
        <v>0</v>
      </c>
      <c r="AO1802">
        <v>0</v>
      </c>
      <c r="AP1802">
        <v>0</v>
      </c>
      <c r="AQ1802">
        <v>0</v>
      </c>
      <c r="AR1802">
        <v>0</v>
      </c>
      <c r="AS1802">
        <v>0</v>
      </c>
      <c r="AT1802">
        <v>0</v>
      </c>
      <c r="AU1802">
        <v>0</v>
      </c>
      <c r="AV1802">
        <v>0</v>
      </c>
      <c r="AW1802">
        <v>0</v>
      </c>
      <c r="AX1802">
        <v>0</v>
      </c>
      <c r="AY1802">
        <v>0</v>
      </c>
      <c r="AZ1802">
        <v>1</v>
      </c>
      <c r="BA1802">
        <v>0</v>
      </c>
      <c r="BB1802" t="s">
        <v>154</v>
      </c>
      <c r="BC1802" t="s">
        <v>166</v>
      </c>
      <c r="BD1802">
        <v>0</v>
      </c>
      <c r="BE1802">
        <v>0</v>
      </c>
    </row>
    <row r="1803" spans="1:57" x14ac:dyDescent="0.35">
      <c r="A1803" s="193">
        <v>3772</v>
      </c>
      <c r="B1803">
        <v>6320</v>
      </c>
      <c r="C1803" s="194" t="s">
        <v>125</v>
      </c>
      <c r="D1803" t="s">
        <v>155</v>
      </c>
      <c r="E1803" t="s">
        <v>6462</v>
      </c>
      <c r="F1803" t="s">
        <v>86</v>
      </c>
      <c r="G1803">
        <v>1</v>
      </c>
      <c r="H1803">
        <v>0</v>
      </c>
      <c r="I1803">
        <v>0</v>
      </c>
      <c r="J1803">
        <v>0</v>
      </c>
      <c r="K1803">
        <v>0</v>
      </c>
      <c r="L1803">
        <v>0</v>
      </c>
      <c r="M1803" t="s">
        <v>6463</v>
      </c>
      <c r="N1803" s="165">
        <v>44756.759722222218</v>
      </c>
      <c r="O1803" s="195">
        <f t="shared" si="28"/>
        <v>44753</v>
      </c>
      <c r="P1803">
        <v>0</v>
      </c>
      <c r="Q1803" t="s">
        <v>9266</v>
      </c>
      <c r="R1803">
        <v>0</v>
      </c>
      <c r="S1803">
        <v>0</v>
      </c>
      <c r="T1803" t="s">
        <v>3145</v>
      </c>
      <c r="U1803" t="s">
        <v>130</v>
      </c>
      <c r="V1803" t="s">
        <v>131</v>
      </c>
      <c r="W1803">
        <v>0</v>
      </c>
      <c r="X1803">
        <v>0</v>
      </c>
      <c r="Y1803">
        <v>0</v>
      </c>
      <c r="Z1803">
        <v>0</v>
      </c>
      <c r="AA1803">
        <v>0</v>
      </c>
      <c r="AB1803">
        <v>1</v>
      </c>
      <c r="AC1803">
        <v>7</v>
      </c>
      <c r="AD1803">
        <v>2022</v>
      </c>
      <c r="AH1803">
        <v>14</v>
      </c>
      <c r="AI1803" t="s">
        <v>6464</v>
      </c>
      <c r="AJ1803" t="s">
        <v>152</v>
      </c>
      <c r="AK1803" t="s">
        <v>171</v>
      </c>
      <c r="AL1803">
        <v>0</v>
      </c>
      <c r="AM1803">
        <v>0</v>
      </c>
      <c r="AN1803">
        <v>0</v>
      </c>
      <c r="AO1803">
        <v>0</v>
      </c>
      <c r="AP1803">
        <v>0</v>
      </c>
      <c r="AQ1803">
        <v>1</v>
      </c>
      <c r="AR1803">
        <v>0</v>
      </c>
      <c r="AS1803">
        <v>0</v>
      </c>
      <c r="AT1803">
        <v>0</v>
      </c>
      <c r="AU1803">
        <v>0</v>
      </c>
      <c r="AV1803">
        <v>0</v>
      </c>
      <c r="AW1803">
        <v>0</v>
      </c>
      <c r="AX1803">
        <v>0</v>
      </c>
      <c r="AY1803">
        <v>0</v>
      </c>
      <c r="AZ1803">
        <v>0</v>
      </c>
      <c r="BA1803">
        <v>0</v>
      </c>
      <c r="BB1803" t="s">
        <v>195</v>
      </c>
      <c r="BC1803" t="s">
        <v>166</v>
      </c>
      <c r="BD1803">
        <v>0</v>
      </c>
      <c r="BE1803">
        <v>0</v>
      </c>
    </row>
    <row r="1804" spans="1:57" x14ac:dyDescent="0.35">
      <c r="A1804" s="193">
        <v>100</v>
      </c>
      <c r="B1804">
        <v>6497</v>
      </c>
      <c r="C1804" s="194" t="s">
        <v>125</v>
      </c>
      <c r="D1804" t="s">
        <v>155</v>
      </c>
      <c r="E1804" t="s">
        <v>6465</v>
      </c>
      <c r="F1804" t="s">
        <v>86</v>
      </c>
      <c r="G1804">
        <v>1</v>
      </c>
      <c r="H1804">
        <v>0</v>
      </c>
      <c r="I1804">
        <v>0</v>
      </c>
      <c r="J1804">
        <v>0</v>
      </c>
      <c r="K1804">
        <v>0</v>
      </c>
      <c r="L1804">
        <v>0</v>
      </c>
      <c r="M1804" t="s">
        <v>6466</v>
      </c>
      <c r="N1804" s="165">
        <v>44627.208333333343</v>
      </c>
      <c r="O1804" s="195">
        <f t="shared" si="28"/>
        <v>44627</v>
      </c>
      <c r="P1804">
        <v>0</v>
      </c>
      <c r="Q1804" t="s">
        <v>9267</v>
      </c>
      <c r="R1804">
        <v>0</v>
      </c>
      <c r="S1804">
        <v>0</v>
      </c>
      <c r="T1804" t="s">
        <v>4593</v>
      </c>
      <c r="U1804" t="s">
        <v>130</v>
      </c>
      <c r="V1804" t="s">
        <v>131</v>
      </c>
      <c r="W1804">
        <v>1</v>
      </c>
      <c r="X1804">
        <v>0</v>
      </c>
      <c r="Y1804">
        <v>1</v>
      </c>
      <c r="Z1804">
        <v>0</v>
      </c>
      <c r="AA1804">
        <v>0</v>
      </c>
      <c r="AB1804">
        <v>1</v>
      </c>
      <c r="AC1804">
        <v>3</v>
      </c>
      <c r="AD1804">
        <v>2022</v>
      </c>
      <c r="AH1804">
        <v>7</v>
      </c>
      <c r="AI1804" t="s">
        <v>6467</v>
      </c>
      <c r="AJ1804" t="s">
        <v>152</v>
      </c>
      <c r="AK1804" t="s">
        <v>161</v>
      </c>
      <c r="AL1804">
        <v>0</v>
      </c>
      <c r="AM1804">
        <v>0</v>
      </c>
      <c r="AN1804">
        <v>0</v>
      </c>
      <c r="AO1804">
        <v>0</v>
      </c>
      <c r="AP1804">
        <v>0</v>
      </c>
      <c r="AQ1804">
        <v>0</v>
      </c>
      <c r="AR1804">
        <v>0</v>
      </c>
      <c r="AS1804">
        <v>0</v>
      </c>
      <c r="AT1804">
        <v>0</v>
      </c>
      <c r="AU1804">
        <v>0</v>
      </c>
      <c r="AV1804">
        <v>0</v>
      </c>
      <c r="AW1804">
        <v>0</v>
      </c>
      <c r="AX1804">
        <v>0</v>
      </c>
      <c r="AY1804">
        <v>0</v>
      </c>
      <c r="AZ1804">
        <v>0</v>
      </c>
      <c r="BA1804">
        <v>0</v>
      </c>
      <c r="BB1804" t="s">
        <v>178</v>
      </c>
      <c r="BC1804" t="s">
        <v>166</v>
      </c>
      <c r="BD1804">
        <v>0</v>
      </c>
      <c r="BE1804">
        <v>0</v>
      </c>
    </row>
    <row r="1805" spans="1:57" x14ac:dyDescent="0.35">
      <c r="A1805" s="193">
        <v>127</v>
      </c>
      <c r="B1805">
        <v>6410</v>
      </c>
      <c r="C1805" s="194" t="s">
        <v>125</v>
      </c>
      <c r="D1805" t="s">
        <v>155</v>
      </c>
      <c r="E1805" t="s">
        <v>6468</v>
      </c>
      <c r="F1805" t="s">
        <v>86</v>
      </c>
      <c r="G1805">
        <v>1</v>
      </c>
      <c r="H1805">
        <v>0</v>
      </c>
      <c r="I1805">
        <v>0</v>
      </c>
      <c r="J1805">
        <v>0</v>
      </c>
      <c r="K1805">
        <v>0</v>
      </c>
      <c r="L1805">
        <v>0</v>
      </c>
      <c r="M1805" t="s">
        <v>6469</v>
      </c>
      <c r="N1805" s="165">
        <v>44627.520833333343</v>
      </c>
      <c r="O1805" s="195">
        <f t="shared" si="28"/>
        <v>44627</v>
      </c>
      <c r="P1805">
        <v>0</v>
      </c>
      <c r="Q1805" t="s">
        <v>9268</v>
      </c>
      <c r="R1805">
        <v>0</v>
      </c>
      <c r="S1805">
        <v>0</v>
      </c>
      <c r="T1805" t="s">
        <v>3208</v>
      </c>
      <c r="U1805" t="s">
        <v>130</v>
      </c>
      <c r="V1805" t="s">
        <v>131</v>
      </c>
      <c r="W1805">
        <v>1</v>
      </c>
      <c r="X1805">
        <v>0</v>
      </c>
      <c r="Y1805">
        <v>0</v>
      </c>
      <c r="Z1805">
        <v>0</v>
      </c>
      <c r="AA1805">
        <v>0</v>
      </c>
      <c r="AB1805">
        <v>1</v>
      </c>
      <c r="AC1805">
        <v>3</v>
      </c>
      <c r="AD1805">
        <v>2022</v>
      </c>
      <c r="AH1805">
        <v>7</v>
      </c>
      <c r="AI1805" t="s">
        <v>6470</v>
      </c>
      <c r="AJ1805" t="s">
        <v>160</v>
      </c>
      <c r="AK1805" t="s">
        <v>288</v>
      </c>
      <c r="AL1805">
        <v>0</v>
      </c>
      <c r="AM1805">
        <v>0</v>
      </c>
      <c r="AN1805">
        <v>0</v>
      </c>
      <c r="AO1805">
        <v>0</v>
      </c>
      <c r="AP1805">
        <v>0</v>
      </c>
      <c r="AQ1805">
        <v>0</v>
      </c>
      <c r="AR1805">
        <v>0</v>
      </c>
      <c r="AS1805">
        <v>0</v>
      </c>
      <c r="AT1805">
        <v>0</v>
      </c>
      <c r="AU1805">
        <v>0</v>
      </c>
      <c r="AV1805">
        <v>0</v>
      </c>
      <c r="AW1805">
        <v>0</v>
      </c>
      <c r="AX1805">
        <v>0</v>
      </c>
      <c r="AY1805">
        <v>0</v>
      </c>
      <c r="AZ1805">
        <v>0</v>
      </c>
      <c r="BA1805">
        <v>0</v>
      </c>
      <c r="BB1805" t="s">
        <v>154</v>
      </c>
      <c r="BC1805" t="s">
        <v>166</v>
      </c>
      <c r="BD1805">
        <v>0</v>
      </c>
      <c r="BE1805">
        <v>0</v>
      </c>
    </row>
    <row r="1806" spans="1:57" x14ac:dyDescent="0.35">
      <c r="A1806" s="193">
        <v>4324</v>
      </c>
      <c r="B1806">
        <v>176</v>
      </c>
      <c r="C1806" s="194" t="s">
        <v>190</v>
      </c>
      <c r="D1806" t="s">
        <v>97</v>
      </c>
      <c r="E1806" t="s">
        <v>6471</v>
      </c>
      <c r="F1806" t="s">
        <v>86</v>
      </c>
      <c r="G1806">
        <v>1</v>
      </c>
      <c r="H1806">
        <v>0</v>
      </c>
      <c r="I1806">
        <v>0</v>
      </c>
      <c r="J1806">
        <v>0</v>
      </c>
      <c r="K1806">
        <v>0</v>
      </c>
      <c r="L1806">
        <v>0</v>
      </c>
      <c r="M1806" t="s">
        <v>6472</v>
      </c>
      <c r="N1806" s="165">
        <v>44776.321296296293</v>
      </c>
      <c r="O1806" s="195">
        <f t="shared" si="28"/>
        <v>44774</v>
      </c>
      <c r="P1806">
        <v>0</v>
      </c>
      <c r="Q1806" t="s">
        <v>9269</v>
      </c>
      <c r="R1806">
        <v>0</v>
      </c>
      <c r="S1806">
        <v>0</v>
      </c>
      <c r="T1806" t="s">
        <v>6473</v>
      </c>
      <c r="U1806" t="s">
        <v>130</v>
      </c>
      <c r="V1806" t="s">
        <v>131</v>
      </c>
      <c r="W1806">
        <v>1</v>
      </c>
      <c r="X1806">
        <v>0</v>
      </c>
      <c r="Y1806">
        <v>0</v>
      </c>
      <c r="Z1806">
        <v>1</v>
      </c>
      <c r="AA1806">
        <v>0</v>
      </c>
      <c r="AB1806">
        <v>1</v>
      </c>
      <c r="AC1806">
        <v>8</v>
      </c>
      <c r="AD1806">
        <v>2022</v>
      </c>
      <c r="AH1806">
        <v>3</v>
      </c>
      <c r="AI1806" t="s">
        <v>6474</v>
      </c>
      <c r="AJ1806" t="s">
        <v>200</v>
      </c>
      <c r="AK1806" t="s">
        <v>171</v>
      </c>
      <c r="AL1806">
        <v>0</v>
      </c>
      <c r="AM1806">
        <v>0</v>
      </c>
      <c r="AN1806">
        <v>0</v>
      </c>
      <c r="AO1806">
        <v>0</v>
      </c>
      <c r="AP1806">
        <v>0</v>
      </c>
      <c r="AQ1806">
        <v>1</v>
      </c>
      <c r="AR1806">
        <v>0</v>
      </c>
      <c r="AS1806">
        <v>0</v>
      </c>
      <c r="AT1806">
        <v>0</v>
      </c>
      <c r="AU1806">
        <v>0</v>
      </c>
      <c r="AV1806">
        <v>0</v>
      </c>
      <c r="AW1806">
        <v>0</v>
      </c>
      <c r="AX1806">
        <v>0</v>
      </c>
      <c r="AY1806">
        <v>0</v>
      </c>
      <c r="AZ1806">
        <v>0</v>
      </c>
      <c r="BA1806">
        <v>0</v>
      </c>
      <c r="BB1806" t="s">
        <v>162</v>
      </c>
      <c r="BC1806" t="s">
        <v>166</v>
      </c>
      <c r="BD1806">
        <v>0</v>
      </c>
      <c r="BE1806">
        <v>0</v>
      </c>
    </row>
    <row r="1807" spans="1:57" x14ac:dyDescent="0.35">
      <c r="A1807" s="193">
        <v>3470</v>
      </c>
      <c r="B1807">
        <v>5544</v>
      </c>
      <c r="C1807" s="194" t="s">
        <v>190</v>
      </c>
      <c r="D1807" t="s">
        <v>97</v>
      </c>
      <c r="E1807" t="s">
        <v>6475</v>
      </c>
      <c r="F1807" t="s">
        <v>86</v>
      </c>
      <c r="G1807">
        <v>1</v>
      </c>
      <c r="H1807">
        <v>0</v>
      </c>
      <c r="I1807">
        <v>0</v>
      </c>
      <c r="J1807">
        <v>0</v>
      </c>
      <c r="K1807">
        <v>0</v>
      </c>
      <c r="L1807">
        <v>0</v>
      </c>
      <c r="M1807" t="s">
        <v>6476</v>
      </c>
      <c r="N1807" s="165">
        <v>44732.423611111109</v>
      </c>
      <c r="O1807" s="195">
        <f t="shared" si="28"/>
        <v>44732</v>
      </c>
      <c r="P1807">
        <v>0</v>
      </c>
      <c r="Q1807" t="s">
        <v>9270</v>
      </c>
      <c r="R1807">
        <v>0</v>
      </c>
      <c r="S1807">
        <v>0</v>
      </c>
      <c r="T1807" t="s">
        <v>6477</v>
      </c>
      <c r="U1807" t="s">
        <v>130</v>
      </c>
      <c r="V1807" t="s">
        <v>131</v>
      </c>
      <c r="W1807">
        <v>1</v>
      </c>
      <c r="X1807">
        <v>0</v>
      </c>
      <c r="Y1807">
        <v>0</v>
      </c>
      <c r="Z1807">
        <v>0</v>
      </c>
      <c r="AA1807">
        <v>0</v>
      </c>
      <c r="AB1807">
        <v>0</v>
      </c>
      <c r="AC1807">
        <v>6</v>
      </c>
      <c r="AD1807">
        <v>2022</v>
      </c>
      <c r="AH1807">
        <v>20</v>
      </c>
      <c r="AI1807" t="s">
        <v>6478</v>
      </c>
      <c r="AJ1807" t="s">
        <v>160</v>
      </c>
      <c r="AK1807" t="s">
        <v>171</v>
      </c>
      <c r="AL1807">
        <v>0</v>
      </c>
      <c r="AM1807">
        <v>0</v>
      </c>
      <c r="AN1807">
        <v>0</v>
      </c>
      <c r="AO1807">
        <v>0</v>
      </c>
      <c r="AP1807">
        <v>0</v>
      </c>
      <c r="AQ1807">
        <v>0</v>
      </c>
      <c r="AR1807">
        <v>0</v>
      </c>
      <c r="AS1807">
        <v>0</v>
      </c>
      <c r="AT1807">
        <v>0</v>
      </c>
      <c r="AU1807">
        <v>0</v>
      </c>
      <c r="AV1807">
        <v>0</v>
      </c>
      <c r="AW1807">
        <v>1</v>
      </c>
      <c r="AX1807">
        <v>0</v>
      </c>
      <c r="AY1807">
        <v>0</v>
      </c>
      <c r="AZ1807">
        <v>0</v>
      </c>
      <c r="BA1807">
        <v>0</v>
      </c>
      <c r="BB1807" t="s">
        <v>162</v>
      </c>
      <c r="BC1807" t="s">
        <v>166</v>
      </c>
      <c r="BD1807">
        <v>0</v>
      </c>
      <c r="BE1807">
        <v>0</v>
      </c>
    </row>
    <row r="1808" spans="1:57" x14ac:dyDescent="0.35">
      <c r="A1808" s="193">
        <v>373</v>
      </c>
      <c r="B1808">
        <v>6683</v>
      </c>
      <c r="C1808" s="194" t="s">
        <v>125</v>
      </c>
      <c r="D1808" t="s">
        <v>126</v>
      </c>
      <c r="E1808" t="s">
        <v>9271</v>
      </c>
      <c r="F1808" t="s">
        <v>83</v>
      </c>
      <c r="G1808">
        <v>1</v>
      </c>
      <c r="H1808">
        <v>0</v>
      </c>
      <c r="I1808">
        <v>0</v>
      </c>
      <c r="J1808">
        <v>0</v>
      </c>
      <c r="K1808">
        <v>0</v>
      </c>
      <c r="L1808">
        <v>3</v>
      </c>
      <c r="M1808" t="s">
        <v>9272</v>
      </c>
      <c r="N1808" s="165">
        <v>44824.248460648138</v>
      </c>
      <c r="O1808" s="195">
        <f t="shared" si="28"/>
        <v>44823</v>
      </c>
      <c r="P1808">
        <v>0</v>
      </c>
      <c r="Q1808" t="s">
        <v>9273</v>
      </c>
      <c r="R1808">
        <v>0</v>
      </c>
      <c r="S1808">
        <v>0</v>
      </c>
      <c r="T1808" t="s">
        <v>9273</v>
      </c>
      <c r="U1808" t="s">
        <v>130</v>
      </c>
      <c r="V1808" t="s">
        <v>131</v>
      </c>
      <c r="W1808">
        <v>0</v>
      </c>
      <c r="X1808">
        <v>0</v>
      </c>
      <c r="Y1808">
        <v>0</v>
      </c>
      <c r="Z1808">
        <v>0</v>
      </c>
      <c r="AA1808">
        <v>0</v>
      </c>
      <c r="AB1808">
        <v>0</v>
      </c>
      <c r="AC1808">
        <v>9</v>
      </c>
      <c r="AD1808">
        <v>2022</v>
      </c>
      <c r="AH1808">
        <v>20</v>
      </c>
      <c r="AI1808" t="s">
        <v>9274</v>
      </c>
      <c r="AJ1808" t="s">
        <v>160</v>
      </c>
      <c r="AK1808" t="s">
        <v>134</v>
      </c>
      <c r="AL1808">
        <v>0</v>
      </c>
      <c r="AM1808">
        <v>0</v>
      </c>
      <c r="AN1808">
        <v>0</v>
      </c>
      <c r="AO1808">
        <v>0</v>
      </c>
      <c r="AP1808">
        <v>0</v>
      </c>
      <c r="AQ1808">
        <v>0</v>
      </c>
      <c r="AR1808">
        <v>0</v>
      </c>
      <c r="AS1808">
        <v>0</v>
      </c>
      <c r="AT1808">
        <v>0</v>
      </c>
      <c r="AU1808">
        <v>0</v>
      </c>
      <c r="AV1808">
        <v>0</v>
      </c>
      <c r="AW1808">
        <v>0</v>
      </c>
      <c r="AX1808">
        <v>0</v>
      </c>
      <c r="AY1808">
        <v>0</v>
      </c>
      <c r="AZ1808">
        <v>0</v>
      </c>
      <c r="BA1808">
        <v>0</v>
      </c>
      <c r="BB1808" t="s">
        <v>172</v>
      </c>
      <c r="BC1808" t="s">
        <v>153</v>
      </c>
      <c r="BD1808">
        <v>0</v>
      </c>
      <c r="BE1808">
        <v>0</v>
      </c>
    </row>
    <row r="1809" spans="1:57" x14ac:dyDescent="0.35">
      <c r="A1809" s="193">
        <v>405</v>
      </c>
      <c r="B1809">
        <v>6310</v>
      </c>
      <c r="C1809" s="194" t="s">
        <v>125</v>
      </c>
      <c r="D1809" t="s">
        <v>155</v>
      </c>
      <c r="E1809" t="s">
        <v>6479</v>
      </c>
      <c r="F1809" t="s">
        <v>86</v>
      </c>
      <c r="G1809">
        <v>1</v>
      </c>
      <c r="H1809">
        <v>0</v>
      </c>
      <c r="I1809">
        <v>0</v>
      </c>
      <c r="J1809">
        <v>0</v>
      </c>
      <c r="K1809">
        <v>0</v>
      </c>
      <c r="L1809">
        <v>0</v>
      </c>
      <c r="M1809" t="s">
        <v>6480</v>
      </c>
      <c r="N1809" s="165">
        <v>44648.75</v>
      </c>
      <c r="O1809" s="195">
        <f t="shared" si="28"/>
        <v>44648</v>
      </c>
      <c r="P1809">
        <v>0</v>
      </c>
      <c r="Q1809" t="s">
        <v>9275</v>
      </c>
      <c r="R1809">
        <v>0</v>
      </c>
      <c r="S1809">
        <v>0</v>
      </c>
      <c r="T1809" t="s">
        <v>375</v>
      </c>
      <c r="U1809" t="s">
        <v>130</v>
      </c>
      <c r="V1809" t="s">
        <v>131</v>
      </c>
      <c r="W1809">
        <v>0</v>
      </c>
      <c r="X1809">
        <v>0</v>
      </c>
      <c r="Y1809">
        <v>0</v>
      </c>
      <c r="Z1809">
        <v>1</v>
      </c>
      <c r="AA1809">
        <v>0</v>
      </c>
      <c r="AB1809">
        <v>1</v>
      </c>
      <c r="AC1809">
        <v>3</v>
      </c>
      <c r="AD1809">
        <v>2022</v>
      </c>
      <c r="AE1809" t="s">
        <v>4139</v>
      </c>
      <c r="AH1809">
        <v>28</v>
      </c>
      <c r="AI1809" t="s">
        <v>6481</v>
      </c>
      <c r="AJ1809" t="s">
        <v>152</v>
      </c>
      <c r="AK1809" t="s">
        <v>288</v>
      </c>
      <c r="AL1809">
        <v>0</v>
      </c>
      <c r="AM1809">
        <v>0</v>
      </c>
      <c r="AN1809">
        <v>0</v>
      </c>
      <c r="AO1809">
        <v>0</v>
      </c>
      <c r="AP1809">
        <v>0</v>
      </c>
      <c r="AQ1809">
        <v>1</v>
      </c>
      <c r="AR1809">
        <v>0</v>
      </c>
      <c r="AS1809">
        <v>0</v>
      </c>
      <c r="AT1809">
        <v>0</v>
      </c>
      <c r="AU1809">
        <v>0</v>
      </c>
      <c r="AV1809">
        <v>0</v>
      </c>
      <c r="AW1809">
        <v>0</v>
      </c>
      <c r="AX1809">
        <v>0</v>
      </c>
      <c r="AY1809">
        <v>0</v>
      </c>
      <c r="AZ1809">
        <v>0</v>
      </c>
      <c r="BA1809">
        <v>0</v>
      </c>
      <c r="BB1809" t="s">
        <v>162</v>
      </c>
      <c r="BC1809" t="s">
        <v>166</v>
      </c>
      <c r="BD1809">
        <v>0</v>
      </c>
      <c r="BE1809">
        <v>0</v>
      </c>
    </row>
    <row r="1810" spans="1:57" x14ac:dyDescent="0.35">
      <c r="A1810" s="193">
        <v>286</v>
      </c>
      <c r="B1810">
        <v>6665</v>
      </c>
      <c r="C1810" s="194" t="s">
        <v>125</v>
      </c>
      <c r="D1810" t="s">
        <v>126</v>
      </c>
      <c r="E1810" t="s">
        <v>9276</v>
      </c>
      <c r="F1810" t="s">
        <v>83</v>
      </c>
      <c r="G1810">
        <v>1</v>
      </c>
      <c r="H1810">
        <v>0</v>
      </c>
      <c r="I1810">
        <v>0</v>
      </c>
      <c r="J1810">
        <v>0</v>
      </c>
      <c r="K1810">
        <v>0</v>
      </c>
      <c r="L1810">
        <v>3</v>
      </c>
      <c r="M1810" t="s">
        <v>9277</v>
      </c>
      <c r="N1810" s="165">
        <v>44809.46429398148</v>
      </c>
      <c r="O1810" s="195">
        <f t="shared" si="28"/>
        <v>44809</v>
      </c>
      <c r="P1810">
        <v>0</v>
      </c>
      <c r="Q1810" t="s">
        <v>9278</v>
      </c>
      <c r="R1810">
        <v>0</v>
      </c>
      <c r="S1810">
        <v>0</v>
      </c>
      <c r="T1810" t="s">
        <v>9278</v>
      </c>
      <c r="U1810" t="s">
        <v>130</v>
      </c>
      <c r="V1810" t="s">
        <v>131</v>
      </c>
      <c r="W1810">
        <v>0</v>
      </c>
      <c r="X1810">
        <v>0</v>
      </c>
      <c r="Y1810">
        <v>0</v>
      </c>
      <c r="Z1810">
        <v>0</v>
      </c>
      <c r="AA1810">
        <v>0</v>
      </c>
      <c r="AB1810">
        <v>1</v>
      </c>
      <c r="AC1810">
        <v>9</v>
      </c>
      <c r="AD1810">
        <v>2022</v>
      </c>
      <c r="AH1810">
        <v>5</v>
      </c>
      <c r="AI1810" t="s">
        <v>9279</v>
      </c>
      <c r="AJ1810" t="s">
        <v>200</v>
      </c>
      <c r="AK1810" t="s">
        <v>134</v>
      </c>
      <c r="AL1810">
        <v>0</v>
      </c>
      <c r="AM1810">
        <v>0</v>
      </c>
      <c r="AN1810">
        <v>0</v>
      </c>
      <c r="AO1810">
        <v>0</v>
      </c>
      <c r="AP1810">
        <v>0</v>
      </c>
      <c r="AQ1810">
        <v>0</v>
      </c>
      <c r="AR1810">
        <v>0</v>
      </c>
      <c r="AS1810">
        <v>0</v>
      </c>
      <c r="AT1810">
        <v>0</v>
      </c>
      <c r="AU1810">
        <v>1</v>
      </c>
      <c r="AV1810">
        <v>0</v>
      </c>
      <c r="AW1810">
        <v>0</v>
      </c>
      <c r="AX1810">
        <v>0</v>
      </c>
      <c r="AY1810">
        <v>0</v>
      </c>
      <c r="AZ1810">
        <v>0</v>
      </c>
      <c r="BA1810">
        <v>0</v>
      </c>
      <c r="BC1810" t="s">
        <v>153</v>
      </c>
      <c r="BD1810">
        <v>1</v>
      </c>
      <c r="BE1810">
        <v>0</v>
      </c>
    </row>
    <row r="1811" spans="1:57" x14ac:dyDescent="0.35">
      <c r="A1811" s="193">
        <v>4345</v>
      </c>
      <c r="B1811">
        <v>2801</v>
      </c>
      <c r="C1811" s="194" t="s">
        <v>190</v>
      </c>
      <c r="D1811" t="s">
        <v>294</v>
      </c>
      <c r="E1811" t="s">
        <v>6482</v>
      </c>
      <c r="F1811" t="s">
        <v>85</v>
      </c>
      <c r="G1811">
        <v>1</v>
      </c>
      <c r="H1811">
        <v>0</v>
      </c>
      <c r="I1811">
        <v>0</v>
      </c>
      <c r="J1811">
        <v>1</v>
      </c>
      <c r="K1811">
        <v>1</v>
      </c>
      <c r="L1811">
        <v>2</v>
      </c>
      <c r="M1811" t="s">
        <v>6483</v>
      </c>
      <c r="N1811" s="165">
        <v>44776.86619212963</v>
      </c>
      <c r="O1811" s="195">
        <f t="shared" si="28"/>
        <v>44774</v>
      </c>
      <c r="P1811">
        <v>0</v>
      </c>
      <c r="Q1811" t="s">
        <v>9280</v>
      </c>
      <c r="R1811">
        <v>71</v>
      </c>
      <c r="S1811">
        <v>1493</v>
      </c>
      <c r="T1811" t="s">
        <v>6484</v>
      </c>
      <c r="U1811" t="s">
        <v>130</v>
      </c>
      <c r="V1811" t="s">
        <v>131</v>
      </c>
      <c r="W1811">
        <v>0</v>
      </c>
      <c r="X1811">
        <v>0</v>
      </c>
      <c r="Y1811">
        <v>0</v>
      </c>
      <c r="Z1811">
        <v>0</v>
      </c>
      <c r="AA1811">
        <v>0</v>
      </c>
      <c r="AB1811">
        <v>0</v>
      </c>
      <c r="AC1811">
        <v>8</v>
      </c>
      <c r="AD1811">
        <v>2022</v>
      </c>
      <c r="AG1811" t="s">
        <v>6485</v>
      </c>
      <c r="AH1811">
        <v>3</v>
      </c>
      <c r="AI1811" t="s">
        <v>6486</v>
      </c>
      <c r="AJ1811" t="s">
        <v>200</v>
      </c>
      <c r="AK1811" t="s">
        <v>134</v>
      </c>
      <c r="AL1811">
        <v>0</v>
      </c>
      <c r="AM1811">
        <v>0</v>
      </c>
      <c r="AN1811">
        <v>0</v>
      </c>
      <c r="AO1811">
        <v>0</v>
      </c>
      <c r="AP1811">
        <v>0</v>
      </c>
      <c r="AQ1811">
        <v>0</v>
      </c>
      <c r="AR1811">
        <v>0</v>
      </c>
      <c r="AS1811">
        <v>0</v>
      </c>
      <c r="AT1811">
        <v>0</v>
      </c>
      <c r="AU1811">
        <v>0</v>
      </c>
      <c r="AV1811">
        <v>0</v>
      </c>
      <c r="AW1811">
        <v>0</v>
      </c>
      <c r="AX1811">
        <v>0</v>
      </c>
      <c r="AY1811">
        <v>0</v>
      </c>
      <c r="AZ1811">
        <v>0</v>
      </c>
      <c r="BA1811">
        <v>0</v>
      </c>
      <c r="BC1811" t="s">
        <v>153</v>
      </c>
      <c r="BD1811">
        <v>0</v>
      </c>
      <c r="BE1811">
        <v>0</v>
      </c>
    </row>
    <row r="1812" spans="1:57" x14ac:dyDescent="0.35">
      <c r="A1812" s="193">
        <v>4535</v>
      </c>
      <c r="B1812">
        <v>5177</v>
      </c>
      <c r="C1812" s="194" t="s">
        <v>190</v>
      </c>
      <c r="D1812" t="s">
        <v>126</v>
      </c>
      <c r="E1812" t="s">
        <v>6487</v>
      </c>
      <c r="F1812" t="s">
        <v>86</v>
      </c>
      <c r="G1812">
        <v>1</v>
      </c>
      <c r="H1812">
        <v>0</v>
      </c>
      <c r="I1812">
        <v>0</v>
      </c>
      <c r="J1812">
        <v>0</v>
      </c>
      <c r="K1812">
        <v>0</v>
      </c>
      <c r="L1812">
        <v>0</v>
      </c>
      <c r="M1812" t="s">
        <v>6488</v>
      </c>
      <c r="N1812" s="165">
        <v>44784.998807870368</v>
      </c>
      <c r="O1812" s="195">
        <f t="shared" si="28"/>
        <v>44781</v>
      </c>
      <c r="P1812">
        <v>0</v>
      </c>
      <c r="Q1812" t="s">
        <v>9281</v>
      </c>
      <c r="R1812">
        <v>0</v>
      </c>
      <c r="S1812">
        <v>0</v>
      </c>
      <c r="T1812" t="s">
        <v>6489</v>
      </c>
      <c r="U1812" t="s">
        <v>130</v>
      </c>
      <c r="V1812" t="s">
        <v>131</v>
      </c>
      <c r="W1812">
        <v>1</v>
      </c>
      <c r="X1812">
        <v>0</v>
      </c>
      <c r="Y1812">
        <v>0</v>
      </c>
      <c r="Z1812">
        <v>0</v>
      </c>
      <c r="AA1812">
        <v>0</v>
      </c>
      <c r="AB1812">
        <v>0</v>
      </c>
      <c r="AC1812">
        <v>8</v>
      </c>
      <c r="AD1812">
        <v>2022</v>
      </c>
      <c r="AH1812">
        <v>11</v>
      </c>
      <c r="AI1812" t="s">
        <v>6490</v>
      </c>
      <c r="AJ1812" t="s">
        <v>200</v>
      </c>
      <c r="AK1812" t="s">
        <v>134</v>
      </c>
      <c r="AL1812">
        <v>0</v>
      </c>
      <c r="AM1812">
        <v>0</v>
      </c>
      <c r="AN1812">
        <v>0</v>
      </c>
      <c r="AO1812">
        <v>0</v>
      </c>
      <c r="AP1812">
        <v>0</v>
      </c>
      <c r="AQ1812">
        <v>0</v>
      </c>
      <c r="AR1812">
        <v>0</v>
      </c>
      <c r="AS1812">
        <v>0</v>
      </c>
      <c r="AT1812">
        <v>0</v>
      </c>
      <c r="AU1812">
        <v>0</v>
      </c>
      <c r="AV1812">
        <v>0</v>
      </c>
      <c r="AW1812">
        <v>0</v>
      </c>
      <c r="AX1812">
        <v>0</v>
      </c>
      <c r="AY1812">
        <v>0</v>
      </c>
      <c r="AZ1812">
        <v>0</v>
      </c>
      <c r="BA1812">
        <v>0</v>
      </c>
      <c r="BB1812" t="s">
        <v>178</v>
      </c>
      <c r="BC1812" t="s">
        <v>166</v>
      </c>
      <c r="BD1812">
        <v>0</v>
      </c>
      <c r="BE1812">
        <v>0</v>
      </c>
    </row>
    <row r="1813" spans="1:57" x14ac:dyDescent="0.35">
      <c r="A1813" s="193">
        <v>3789</v>
      </c>
      <c r="B1813">
        <v>6511</v>
      </c>
      <c r="C1813" s="194" t="s">
        <v>125</v>
      </c>
      <c r="D1813" t="s">
        <v>155</v>
      </c>
      <c r="E1813" t="s">
        <v>6491</v>
      </c>
      <c r="F1813" t="s">
        <v>86</v>
      </c>
      <c r="G1813">
        <v>1</v>
      </c>
      <c r="H1813">
        <v>0</v>
      </c>
      <c r="I1813">
        <v>0</v>
      </c>
      <c r="J1813">
        <v>0</v>
      </c>
      <c r="K1813">
        <v>0</v>
      </c>
      <c r="L1813">
        <v>0</v>
      </c>
      <c r="M1813" t="s">
        <v>6492</v>
      </c>
      <c r="N1813" s="165">
        <v>44757.488888888889</v>
      </c>
      <c r="O1813" s="195">
        <f t="shared" si="28"/>
        <v>44753</v>
      </c>
      <c r="P1813">
        <v>0</v>
      </c>
      <c r="Q1813" t="s">
        <v>9282</v>
      </c>
      <c r="R1813">
        <v>0</v>
      </c>
      <c r="S1813">
        <v>0</v>
      </c>
      <c r="T1813" t="s">
        <v>4002</v>
      </c>
      <c r="U1813" t="s">
        <v>130</v>
      </c>
      <c r="V1813" t="s">
        <v>131</v>
      </c>
      <c r="W1813">
        <v>1</v>
      </c>
      <c r="X1813">
        <v>0</v>
      </c>
      <c r="Y1813">
        <v>0</v>
      </c>
      <c r="Z1813">
        <v>0</v>
      </c>
      <c r="AA1813">
        <v>0</v>
      </c>
      <c r="AB1813">
        <v>1</v>
      </c>
      <c r="AC1813">
        <v>7</v>
      </c>
      <c r="AD1813">
        <v>2022</v>
      </c>
      <c r="AH1813">
        <v>15</v>
      </c>
      <c r="AI1813" t="s">
        <v>6493</v>
      </c>
      <c r="AJ1813" t="s">
        <v>160</v>
      </c>
      <c r="AK1813" t="s">
        <v>161</v>
      </c>
      <c r="AL1813">
        <v>0</v>
      </c>
      <c r="AM1813">
        <v>0</v>
      </c>
      <c r="AN1813">
        <v>0</v>
      </c>
      <c r="AO1813">
        <v>0</v>
      </c>
      <c r="AP1813">
        <v>0</v>
      </c>
      <c r="AQ1813">
        <v>0</v>
      </c>
      <c r="AR1813">
        <v>0</v>
      </c>
      <c r="AS1813">
        <v>0</v>
      </c>
      <c r="AT1813">
        <v>0</v>
      </c>
      <c r="AU1813">
        <v>0</v>
      </c>
      <c r="AV1813">
        <v>0</v>
      </c>
      <c r="AW1813">
        <v>0</v>
      </c>
      <c r="AX1813">
        <v>1</v>
      </c>
      <c r="AY1813">
        <v>0</v>
      </c>
      <c r="AZ1813">
        <v>0</v>
      </c>
      <c r="BA1813">
        <v>0</v>
      </c>
      <c r="BB1813" t="s">
        <v>154</v>
      </c>
      <c r="BC1813" t="s">
        <v>166</v>
      </c>
      <c r="BD1813">
        <v>0</v>
      </c>
      <c r="BE1813">
        <v>0</v>
      </c>
    </row>
    <row r="1814" spans="1:57" x14ac:dyDescent="0.35">
      <c r="A1814" s="193">
        <v>3778</v>
      </c>
      <c r="B1814">
        <v>6197</v>
      </c>
      <c r="C1814" s="194" t="s">
        <v>125</v>
      </c>
      <c r="D1814" t="s">
        <v>155</v>
      </c>
      <c r="E1814" t="s">
        <v>6494</v>
      </c>
      <c r="F1814" t="s">
        <v>86</v>
      </c>
      <c r="G1814">
        <v>1</v>
      </c>
      <c r="H1814">
        <v>0</v>
      </c>
      <c r="I1814">
        <v>0</v>
      </c>
      <c r="J1814">
        <v>0</v>
      </c>
      <c r="K1814">
        <v>0</v>
      </c>
      <c r="L1814">
        <v>0</v>
      </c>
      <c r="M1814" t="s">
        <v>6495</v>
      </c>
      <c r="N1814" s="165">
        <v>44757.093055555553</v>
      </c>
      <c r="O1814" s="195">
        <f t="shared" si="28"/>
        <v>44753</v>
      </c>
      <c r="P1814">
        <v>0</v>
      </c>
      <c r="Q1814" t="s">
        <v>9283</v>
      </c>
      <c r="R1814">
        <v>0</v>
      </c>
      <c r="S1814">
        <v>0</v>
      </c>
      <c r="T1814" t="s">
        <v>4600</v>
      </c>
      <c r="U1814" t="s">
        <v>130</v>
      </c>
      <c r="V1814" t="s">
        <v>131</v>
      </c>
      <c r="W1814">
        <v>1</v>
      </c>
      <c r="X1814">
        <v>0</v>
      </c>
      <c r="Y1814">
        <v>0</v>
      </c>
      <c r="Z1814">
        <v>0</v>
      </c>
      <c r="AA1814">
        <v>0</v>
      </c>
      <c r="AB1814">
        <v>0</v>
      </c>
      <c r="AC1814">
        <v>7</v>
      </c>
      <c r="AD1814">
        <v>2022</v>
      </c>
      <c r="AH1814">
        <v>15</v>
      </c>
      <c r="AI1814" t="s">
        <v>6496</v>
      </c>
      <c r="AJ1814" t="s">
        <v>177</v>
      </c>
      <c r="AK1814" t="s">
        <v>288</v>
      </c>
      <c r="AL1814">
        <v>0</v>
      </c>
      <c r="AM1814">
        <v>0</v>
      </c>
      <c r="AN1814">
        <v>0</v>
      </c>
      <c r="AO1814">
        <v>0</v>
      </c>
      <c r="AP1814">
        <v>0</v>
      </c>
      <c r="AQ1814">
        <v>0</v>
      </c>
      <c r="AR1814">
        <v>0</v>
      </c>
      <c r="AS1814">
        <v>0</v>
      </c>
      <c r="AT1814">
        <v>0</v>
      </c>
      <c r="AU1814">
        <v>0</v>
      </c>
      <c r="AV1814">
        <v>0</v>
      </c>
      <c r="AW1814">
        <v>0</v>
      </c>
      <c r="AX1814">
        <v>1</v>
      </c>
      <c r="AY1814">
        <v>0</v>
      </c>
      <c r="AZ1814">
        <v>0</v>
      </c>
      <c r="BA1814">
        <v>0</v>
      </c>
      <c r="BB1814" t="s">
        <v>154</v>
      </c>
      <c r="BC1814" t="s">
        <v>166</v>
      </c>
      <c r="BD1814">
        <v>0</v>
      </c>
      <c r="BE1814">
        <v>0</v>
      </c>
    </row>
    <row r="1815" spans="1:57" x14ac:dyDescent="0.35">
      <c r="A1815" s="193">
        <v>4034</v>
      </c>
      <c r="B1815">
        <v>2730</v>
      </c>
      <c r="C1815" s="194" t="s">
        <v>190</v>
      </c>
      <c r="D1815" t="s">
        <v>294</v>
      </c>
      <c r="E1815" t="s">
        <v>6497</v>
      </c>
      <c r="F1815" t="s">
        <v>86</v>
      </c>
      <c r="G1815">
        <v>1</v>
      </c>
      <c r="H1815">
        <v>0</v>
      </c>
      <c r="I1815">
        <v>0</v>
      </c>
      <c r="J1815">
        <v>0</v>
      </c>
      <c r="K1815">
        <v>0</v>
      </c>
      <c r="L1815">
        <v>0</v>
      </c>
      <c r="M1815" t="s">
        <v>6498</v>
      </c>
      <c r="N1815" s="165">
        <v>44764.923668981479</v>
      </c>
      <c r="O1815" s="195">
        <f t="shared" si="28"/>
        <v>44760</v>
      </c>
      <c r="P1815">
        <v>0</v>
      </c>
      <c r="Q1815" t="s">
        <v>9284</v>
      </c>
      <c r="R1815">
        <v>113</v>
      </c>
      <c r="S1815">
        <v>327</v>
      </c>
      <c r="T1815" t="s">
        <v>6499</v>
      </c>
      <c r="U1815" t="s">
        <v>130</v>
      </c>
      <c r="V1815" t="s">
        <v>131</v>
      </c>
      <c r="W1815">
        <v>0</v>
      </c>
      <c r="X1815">
        <v>0</v>
      </c>
      <c r="Y1815">
        <v>0</v>
      </c>
      <c r="Z1815">
        <v>0</v>
      </c>
      <c r="AA1815">
        <v>0</v>
      </c>
      <c r="AB1815">
        <v>0</v>
      </c>
      <c r="AC1815">
        <v>7</v>
      </c>
      <c r="AD1815">
        <v>2022</v>
      </c>
      <c r="AE1815" t="s">
        <v>4777</v>
      </c>
      <c r="AH1815">
        <v>22</v>
      </c>
      <c r="AI1815" t="s">
        <v>6500</v>
      </c>
      <c r="AJ1815" t="s">
        <v>133</v>
      </c>
      <c r="AK1815" t="s">
        <v>134</v>
      </c>
      <c r="AL1815">
        <v>0</v>
      </c>
      <c r="AM1815">
        <v>0</v>
      </c>
      <c r="AN1815">
        <v>0</v>
      </c>
      <c r="AO1815">
        <v>0</v>
      </c>
      <c r="AP1815">
        <v>0</v>
      </c>
      <c r="AQ1815">
        <v>0</v>
      </c>
      <c r="AR1815">
        <v>0</v>
      </c>
      <c r="AS1815">
        <v>0</v>
      </c>
      <c r="AT1815">
        <v>0</v>
      </c>
      <c r="AU1815">
        <v>0</v>
      </c>
      <c r="AV1815">
        <v>0</v>
      </c>
      <c r="AW1815">
        <v>0</v>
      </c>
      <c r="AX1815">
        <v>0</v>
      </c>
      <c r="AY1815">
        <v>0</v>
      </c>
      <c r="AZ1815">
        <v>0</v>
      </c>
      <c r="BA1815">
        <v>0</v>
      </c>
      <c r="BB1815" t="s">
        <v>162</v>
      </c>
      <c r="BC1815" t="s">
        <v>166</v>
      </c>
      <c r="BD1815">
        <v>0</v>
      </c>
      <c r="BE1815">
        <v>0</v>
      </c>
    </row>
    <row r="1816" spans="1:57" x14ac:dyDescent="0.35">
      <c r="A1816" s="193">
        <v>1115</v>
      </c>
      <c r="B1816">
        <v>2603</v>
      </c>
      <c r="C1816" s="194" t="s">
        <v>125</v>
      </c>
      <c r="D1816" t="s">
        <v>294</v>
      </c>
      <c r="E1816" t="s">
        <v>6501</v>
      </c>
      <c r="F1816" t="s">
        <v>83</v>
      </c>
      <c r="G1816">
        <v>1</v>
      </c>
      <c r="H1816">
        <v>1</v>
      </c>
      <c r="I1816">
        <v>0</v>
      </c>
      <c r="J1816">
        <v>0</v>
      </c>
      <c r="K1816">
        <v>0</v>
      </c>
      <c r="L1816">
        <v>1</v>
      </c>
      <c r="M1816" t="s">
        <v>6502</v>
      </c>
      <c r="N1816" s="165">
        <v>44716.62940972222</v>
      </c>
      <c r="O1816" s="195">
        <f t="shared" si="28"/>
        <v>44711</v>
      </c>
      <c r="P1816">
        <v>0</v>
      </c>
      <c r="Q1816" t="s">
        <v>9285</v>
      </c>
      <c r="R1816">
        <v>192</v>
      </c>
      <c r="S1816">
        <v>22</v>
      </c>
      <c r="T1816" t="s">
        <v>6503</v>
      </c>
      <c r="U1816" t="s">
        <v>130</v>
      </c>
      <c r="V1816" t="s">
        <v>131</v>
      </c>
      <c r="W1816">
        <v>0</v>
      </c>
      <c r="X1816">
        <v>0</v>
      </c>
      <c r="Y1816">
        <v>0</v>
      </c>
      <c r="Z1816">
        <v>0</v>
      </c>
      <c r="AA1816">
        <v>0</v>
      </c>
      <c r="AB1816">
        <v>1</v>
      </c>
      <c r="AC1816">
        <v>6</v>
      </c>
      <c r="AD1816">
        <v>2022</v>
      </c>
      <c r="AH1816">
        <v>4</v>
      </c>
      <c r="AI1816" t="s">
        <v>6504</v>
      </c>
      <c r="AJ1816" t="s">
        <v>160</v>
      </c>
      <c r="AK1816" t="s">
        <v>134</v>
      </c>
      <c r="AL1816">
        <v>0</v>
      </c>
      <c r="AM1816">
        <v>0</v>
      </c>
      <c r="AN1816">
        <v>0</v>
      </c>
      <c r="AO1816">
        <v>0</v>
      </c>
      <c r="AP1816">
        <v>0</v>
      </c>
      <c r="AQ1816">
        <v>0</v>
      </c>
      <c r="AR1816">
        <v>0</v>
      </c>
      <c r="AS1816">
        <v>0</v>
      </c>
      <c r="AT1816">
        <v>0</v>
      </c>
      <c r="AU1816">
        <v>0</v>
      </c>
      <c r="AV1816">
        <v>0</v>
      </c>
      <c r="AW1816">
        <v>0</v>
      </c>
      <c r="AX1816">
        <v>0</v>
      </c>
      <c r="AY1816">
        <v>0</v>
      </c>
      <c r="AZ1816">
        <v>0</v>
      </c>
      <c r="BA1816">
        <v>0</v>
      </c>
      <c r="BB1816" t="s">
        <v>178</v>
      </c>
      <c r="BC1816" t="s">
        <v>166</v>
      </c>
      <c r="BD1816">
        <v>0</v>
      </c>
      <c r="BE1816">
        <v>0</v>
      </c>
    </row>
    <row r="1817" spans="1:57" x14ac:dyDescent="0.35">
      <c r="A1817" s="193">
        <v>964</v>
      </c>
      <c r="B1817">
        <v>213</v>
      </c>
      <c r="C1817" s="194" t="s">
        <v>125</v>
      </c>
      <c r="D1817" t="s">
        <v>126</v>
      </c>
      <c r="E1817" t="s">
        <v>6505</v>
      </c>
      <c r="F1817" t="s">
        <v>83</v>
      </c>
      <c r="G1817">
        <v>1</v>
      </c>
      <c r="H1817">
        <v>0</v>
      </c>
      <c r="I1817">
        <v>0</v>
      </c>
      <c r="J1817">
        <v>0</v>
      </c>
      <c r="K1817">
        <v>0</v>
      </c>
      <c r="L1817">
        <v>1</v>
      </c>
      <c r="M1817" t="s">
        <v>6506</v>
      </c>
      <c r="N1817" s="165">
        <v>44697.887291666673</v>
      </c>
      <c r="O1817" s="195">
        <f t="shared" si="28"/>
        <v>44697</v>
      </c>
      <c r="P1817">
        <v>0</v>
      </c>
      <c r="Q1817" t="s">
        <v>6507</v>
      </c>
      <c r="R1817">
        <v>0</v>
      </c>
      <c r="S1817">
        <v>0</v>
      </c>
      <c r="T1817" t="s">
        <v>6507</v>
      </c>
      <c r="U1817" t="s">
        <v>130</v>
      </c>
      <c r="V1817" t="s">
        <v>131</v>
      </c>
      <c r="W1817">
        <v>0</v>
      </c>
      <c r="X1817">
        <v>0</v>
      </c>
      <c r="Y1817">
        <v>0</v>
      </c>
      <c r="Z1817">
        <v>0</v>
      </c>
      <c r="AA1817">
        <v>0</v>
      </c>
      <c r="AB1817">
        <v>0</v>
      </c>
      <c r="AC1817">
        <v>5</v>
      </c>
      <c r="AD1817">
        <v>2022</v>
      </c>
      <c r="AH1817">
        <v>16</v>
      </c>
      <c r="AI1817" t="s">
        <v>6508</v>
      </c>
      <c r="AJ1817" t="s">
        <v>160</v>
      </c>
      <c r="AK1817" t="s">
        <v>134</v>
      </c>
      <c r="AL1817">
        <v>0</v>
      </c>
      <c r="AM1817">
        <v>0</v>
      </c>
      <c r="AN1817">
        <v>0</v>
      </c>
      <c r="AO1817">
        <v>0</v>
      </c>
      <c r="AP1817">
        <v>0</v>
      </c>
      <c r="AQ1817">
        <v>0</v>
      </c>
      <c r="AR1817">
        <v>0</v>
      </c>
      <c r="AS1817">
        <v>0</v>
      </c>
      <c r="AT1817">
        <v>0</v>
      </c>
      <c r="AU1817">
        <v>0</v>
      </c>
      <c r="AV1817">
        <v>0</v>
      </c>
      <c r="AW1817">
        <v>0</v>
      </c>
      <c r="AX1817">
        <v>0</v>
      </c>
      <c r="AY1817">
        <v>0</v>
      </c>
      <c r="AZ1817">
        <v>0</v>
      </c>
      <c r="BA1817">
        <v>1</v>
      </c>
      <c r="BC1817" t="s">
        <v>153</v>
      </c>
      <c r="BD1817">
        <v>0</v>
      </c>
      <c r="BE1817">
        <v>1</v>
      </c>
    </row>
    <row r="1818" spans="1:57" x14ac:dyDescent="0.35">
      <c r="A1818" s="193">
        <v>3948</v>
      </c>
      <c r="B1818">
        <v>2988</v>
      </c>
      <c r="C1818" s="194" t="s">
        <v>125</v>
      </c>
      <c r="D1818" t="s">
        <v>294</v>
      </c>
      <c r="E1818" t="s">
        <v>6509</v>
      </c>
      <c r="F1818" t="s">
        <v>85</v>
      </c>
      <c r="G1818">
        <v>1</v>
      </c>
      <c r="H1818">
        <v>1</v>
      </c>
      <c r="I1818">
        <v>7</v>
      </c>
      <c r="J1818">
        <v>0</v>
      </c>
      <c r="K1818">
        <v>0</v>
      </c>
      <c r="L1818">
        <v>8</v>
      </c>
      <c r="M1818" t="s">
        <v>6510</v>
      </c>
      <c r="N1818" s="165">
        <v>44762.467592592591</v>
      </c>
      <c r="O1818" s="195">
        <f t="shared" si="28"/>
        <v>44760</v>
      </c>
      <c r="P1818">
        <v>0</v>
      </c>
      <c r="Q1818" t="s">
        <v>9286</v>
      </c>
      <c r="R1818">
        <v>2897</v>
      </c>
      <c r="S1818">
        <v>4</v>
      </c>
      <c r="T1818" t="s">
        <v>6511</v>
      </c>
      <c r="U1818" t="s">
        <v>130</v>
      </c>
      <c r="V1818" t="s">
        <v>131</v>
      </c>
      <c r="W1818">
        <v>0</v>
      </c>
      <c r="X1818">
        <v>0</v>
      </c>
      <c r="Y1818">
        <v>0</v>
      </c>
      <c r="Z1818">
        <v>1</v>
      </c>
      <c r="AA1818">
        <v>0</v>
      </c>
      <c r="AB1818">
        <v>1</v>
      </c>
      <c r="AC1818">
        <v>7</v>
      </c>
      <c r="AD1818">
        <v>2022</v>
      </c>
      <c r="AE1818" t="s">
        <v>653</v>
      </c>
      <c r="AF1818" t="s">
        <v>7671</v>
      </c>
      <c r="AH1818">
        <v>20</v>
      </c>
      <c r="AI1818" t="s">
        <v>6512</v>
      </c>
      <c r="AJ1818" t="s">
        <v>133</v>
      </c>
      <c r="AK1818" t="s">
        <v>134</v>
      </c>
      <c r="AL1818">
        <v>0</v>
      </c>
      <c r="AM1818">
        <v>0</v>
      </c>
      <c r="AN1818">
        <v>0</v>
      </c>
      <c r="AO1818">
        <v>0</v>
      </c>
      <c r="AP1818">
        <v>0</v>
      </c>
      <c r="AQ1818">
        <v>0</v>
      </c>
      <c r="AR1818">
        <v>0</v>
      </c>
      <c r="AS1818">
        <v>0</v>
      </c>
      <c r="AT1818">
        <v>0</v>
      </c>
      <c r="AU1818">
        <v>0</v>
      </c>
      <c r="AV1818">
        <v>0</v>
      </c>
      <c r="AW1818">
        <v>0</v>
      </c>
      <c r="AX1818">
        <v>0</v>
      </c>
      <c r="AY1818">
        <v>0</v>
      </c>
      <c r="AZ1818">
        <v>0</v>
      </c>
      <c r="BA1818">
        <v>0</v>
      </c>
      <c r="BB1818" t="s">
        <v>154</v>
      </c>
      <c r="BC1818" t="s">
        <v>166</v>
      </c>
      <c r="BD1818">
        <v>0</v>
      </c>
      <c r="BE1818">
        <v>0</v>
      </c>
    </row>
    <row r="1819" spans="1:57" x14ac:dyDescent="0.35">
      <c r="A1819" s="193">
        <v>3776</v>
      </c>
      <c r="B1819">
        <v>2966</v>
      </c>
      <c r="C1819" s="194" t="s">
        <v>125</v>
      </c>
      <c r="D1819" t="s">
        <v>294</v>
      </c>
      <c r="E1819" t="s">
        <v>6513</v>
      </c>
      <c r="F1819" t="s">
        <v>83</v>
      </c>
      <c r="G1819">
        <v>1</v>
      </c>
      <c r="H1819">
        <v>0</v>
      </c>
      <c r="I1819">
        <v>0</v>
      </c>
      <c r="J1819">
        <v>0</v>
      </c>
      <c r="K1819">
        <v>0</v>
      </c>
      <c r="L1819">
        <v>0</v>
      </c>
      <c r="M1819" t="s">
        <v>6514</v>
      </c>
      <c r="N1819" s="165">
        <v>44756.944432870368</v>
      </c>
      <c r="O1819" s="195">
        <f t="shared" si="28"/>
        <v>44753</v>
      </c>
      <c r="P1819">
        <v>0</v>
      </c>
      <c r="Q1819" t="s">
        <v>9287</v>
      </c>
      <c r="R1819">
        <v>77</v>
      </c>
      <c r="S1819">
        <v>311</v>
      </c>
      <c r="T1819" t="s">
        <v>6515</v>
      </c>
      <c r="U1819" t="s">
        <v>130</v>
      </c>
      <c r="V1819" t="s">
        <v>131</v>
      </c>
      <c r="W1819">
        <v>0</v>
      </c>
      <c r="X1819">
        <v>0</v>
      </c>
      <c r="Y1819">
        <v>0</v>
      </c>
      <c r="Z1819">
        <v>0</v>
      </c>
      <c r="AA1819">
        <v>0</v>
      </c>
      <c r="AB1819">
        <v>0</v>
      </c>
      <c r="AC1819">
        <v>7</v>
      </c>
      <c r="AD1819">
        <v>2022</v>
      </c>
      <c r="AF1819" t="s">
        <v>9288</v>
      </c>
      <c r="AG1819" t="s">
        <v>6516</v>
      </c>
      <c r="AH1819">
        <v>14</v>
      </c>
      <c r="AI1819" t="s">
        <v>6517</v>
      </c>
      <c r="AJ1819" t="s">
        <v>133</v>
      </c>
      <c r="AK1819" t="s">
        <v>134</v>
      </c>
      <c r="AL1819">
        <v>0</v>
      </c>
      <c r="AM1819">
        <v>1</v>
      </c>
      <c r="AN1819">
        <v>0</v>
      </c>
      <c r="AO1819">
        <v>1</v>
      </c>
      <c r="AP1819">
        <v>1</v>
      </c>
      <c r="AQ1819">
        <v>0</v>
      </c>
      <c r="AR1819">
        <v>0</v>
      </c>
      <c r="AS1819">
        <v>0</v>
      </c>
      <c r="AT1819">
        <v>0</v>
      </c>
      <c r="AU1819">
        <v>0</v>
      </c>
      <c r="AV1819">
        <v>0</v>
      </c>
      <c r="AW1819">
        <v>0</v>
      </c>
      <c r="AX1819">
        <v>0</v>
      </c>
      <c r="AY1819">
        <v>0</v>
      </c>
      <c r="AZ1819">
        <v>0</v>
      </c>
      <c r="BA1819">
        <v>0</v>
      </c>
      <c r="BB1819" t="s">
        <v>195</v>
      </c>
      <c r="BC1819" t="s">
        <v>166</v>
      </c>
      <c r="BD1819">
        <v>0</v>
      </c>
      <c r="BE1819">
        <v>0</v>
      </c>
    </row>
    <row r="1820" spans="1:57" x14ac:dyDescent="0.35">
      <c r="A1820" s="193">
        <v>3955</v>
      </c>
      <c r="B1820">
        <v>161</v>
      </c>
      <c r="C1820" s="194" t="s">
        <v>125</v>
      </c>
      <c r="D1820" t="s">
        <v>366</v>
      </c>
      <c r="E1820" t="s">
        <v>6518</v>
      </c>
      <c r="F1820" t="s">
        <v>85</v>
      </c>
      <c r="G1820">
        <v>1</v>
      </c>
      <c r="H1820">
        <v>0</v>
      </c>
      <c r="I1820">
        <v>3</v>
      </c>
      <c r="J1820">
        <v>0</v>
      </c>
      <c r="K1820">
        <v>0</v>
      </c>
      <c r="L1820">
        <v>3</v>
      </c>
      <c r="M1820" t="s">
        <v>6519</v>
      </c>
      <c r="N1820" s="165">
        <v>44762.551736111112</v>
      </c>
      <c r="O1820" s="195">
        <f t="shared" si="28"/>
        <v>44760</v>
      </c>
      <c r="P1820">
        <v>0</v>
      </c>
      <c r="Q1820" t="s">
        <v>7479</v>
      </c>
      <c r="R1820">
        <v>0</v>
      </c>
      <c r="S1820">
        <v>0</v>
      </c>
      <c r="T1820" t="s">
        <v>369</v>
      </c>
      <c r="U1820" t="s">
        <v>130</v>
      </c>
      <c r="V1820" t="s">
        <v>131</v>
      </c>
      <c r="W1820">
        <v>1</v>
      </c>
      <c r="X1820">
        <v>0</v>
      </c>
      <c r="Y1820">
        <v>0</v>
      </c>
      <c r="Z1820">
        <v>0</v>
      </c>
      <c r="AA1820">
        <v>0</v>
      </c>
      <c r="AB1820">
        <v>0</v>
      </c>
      <c r="AC1820">
        <v>7</v>
      </c>
      <c r="AD1820">
        <v>2022</v>
      </c>
      <c r="AE1820" t="s">
        <v>6520</v>
      </c>
      <c r="AG1820" t="s">
        <v>6521</v>
      </c>
      <c r="AH1820">
        <v>20</v>
      </c>
      <c r="AI1820" t="s">
        <v>6522</v>
      </c>
      <c r="AJ1820" t="s">
        <v>160</v>
      </c>
      <c r="AK1820" t="s">
        <v>161</v>
      </c>
      <c r="AL1820">
        <v>0</v>
      </c>
      <c r="AM1820">
        <v>0</v>
      </c>
      <c r="AN1820">
        <v>1</v>
      </c>
      <c r="AO1820">
        <v>0</v>
      </c>
      <c r="AP1820">
        <v>0</v>
      </c>
      <c r="AQ1820">
        <v>0</v>
      </c>
      <c r="AR1820">
        <v>0</v>
      </c>
      <c r="AS1820">
        <v>0</v>
      </c>
      <c r="AT1820">
        <v>0</v>
      </c>
      <c r="AU1820">
        <v>0</v>
      </c>
      <c r="AV1820">
        <v>0</v>
      </c>
      <c r="AW1820">
        <v>0</v>
      </c>
      <c r="AX1820">
        <v>0</v>
      </c>
      <c r="AY1820">
        <v>0</v>
      </c>
      <c r="AZ1820">
        <v>0</v>
      </c>
      <c r="BA1820">
        <v>0</v>
      </c>
      <c r="BB1820" t="s">
        <v>195</v>
      </c>
      <c r="BC1820" t="s">
        <v>166</v>
      </c>
      <c r="BD1820">
        <v>0</v>
      </c>
      <c r="BE1820">
        <v>0</v>
      </c>
    </row>
    <row r="1821" spans="1:57" x14ac:dyDescent="0.35">
      <c r="A1821" s="193">
        <v>3951</v>
      </c>
      <c r="B1821">
        <v>6808</v>
      </c>
      <c r="C1821" s="194" t="s">
        <v>7480</v>
      </c>
      <c r="D1821" t="s">
        <v>366</v>
      </c>
      <c r="E1821" t="s">
        <v>6518</v>
      </c>
      <c r="F1821" t="s">
        <v>85</v>
      </c>
      <c r="G1821">
        <v>1</v>
      </c>
      <c r="H1821">
        <v>0</v>
      </c>
      <c r="I1821">
        <v>2</v>
      </c>
      <c r="J1821">
        <v>0</v>
      </c>
      <c r="K1821">
        <v>0</v>
      </c>
      <c r="L1821">
        <v>2</v>
      </c>
      <c r="M1821" t="s">
        <v>6519</v>
      </c>
      <c r="N1821" s="165">
        <v>44762.510069444441</v>
      </c>
      <c r="O1821" s="195">
        <f t="shared" si="28"/>
        <v>44760</v>
      </c>
      <c r="P1821">
        <v>2</v>
      </c>
      <c r="Q1821" t="s">
        <v>7481</v>
      </c>
      <c r="R1821">
        <v>0</v>
      </c>
      <c r="S1821">
        <v>0</v>
      </c>
      <c r="T1821" t="s">
        <v>369</v>
      </c>
      <c r="U1821" t="s">
        <v>130</v>
      </c>
      <c r="V1821" t="s">
        <v>131</v>
      </c>
      <c r="W1821">
        <v>1</v>
      </c>
      <c r="X1821">
        <v>0</v>
      </c>
      <c r="Y1821">
        <v>0</v>
      </c>
      <c r="Z1821">
        <v>0</v>
      </c>
      <c r="AA1821">
        <v>0</v>
      </c>
      <c r="AB1821">
        <v>0</v>
      </c>
      <c r="AC1821">
        <v>7</v>
      </c>
      <c r="AD1821">
        <v>2022</v>
      </c>
      <c r="AE1821" t="s">
        <v>6520</v>
      </c>
      <c r="AG1821" t="s">
        <v>6521</v>
      </c>
      <c r="AH1821">
        <v>20</v>
      </c>
      <c r="AI1821" t="s">
        <v>6522</v>
      </c>
      <c r="AJ1821" t="s">
        <v>160</v>
      </c>
      <c r="AK1821" t="s">
        <v>161</v>
      </c>
      <c r="AL1821">
        <v>0</v>
      </c>
      <c r="AM1821">
        <v>0</v>
      </c>
      <c r="AN1821">
        <v>1</v>
      </c>
      <c r="AO1821">
        <v>0</v>
      </c>
      <c r="AP1821">
        <v>0</v>
      </c>
      <c r="AQ1821">
        <v>0</v>
      </c>
      <c r="AR1821">
        <v>0</v>
      </c>
      <c r="AS1821">
        <v>0</v>
      </c>
      <c r="AT1821">
        <v>0</v>
      </c>
      <c r="AU1821">
        <v>0</v>
      </c>
      <c r="AV1821">
        <v>0</v>
      </c>
      <c r="AW1821">
        <v>0</v>
      </c>
      <c r="AX1821">
        <v>0</v>
      </c>
      <c r="AY1821">
        <v>0</v>
      </c>
      <c r="AZ1821">
        <v>0</v>
      </c>
      <c r="BA1821">
        <v>0</v>
      </c>
      <c r="BB1821" t="s">
        <v>195</v>
      </c>
      <c r="BC1821" t="s">
        <v>166</v>
      </c>
      <c r="BD1821">
        <v>0</v>
      </c>
      <c r="BE1821">
        <v>0</v>
      </c>
    </row>
    <row r="1822" spans="1:57" x14ac:dyDescent="0.35">
      <c r="A1822" s="193">
        <v>3956</v>
      </c>
      <c r="B1822">
        <v>143</v>
      </c>
      <c r="C1822" s="194" t="s">
        <v>125</v>
      </c>
      <c r="D1822" t="s">
        <v>366</v>
      </c>
      <c r="E1822" t="s">
        <v>6523</v>
      </c>
      <c r="F1822" t="s">
        <v>85</v>
      </c>
      <c r="G1822">
        <v>1</v>
      </c>
      <c r="H1822">
        <v>0</v>
      </c>
      <c r="I1822">
        <v>6</v>
      </c>
      <c r="J1822">
        <v>0</v>
      </c>
      <c r="K1822">
        <v>0</v>
      </c>
      <c r="L1822">
        <v>6</v>
      </c>
      <c r="M1822" t="s">
        <v>6519</v>
      </c>
      <c r="N1822" s="165">
        <v>44762.551770833343</v>
      </c>
      <c r="O1822" s="195">
        <f t="shared" si="28"/>
        <v>44760</v>
      </c>
      <c r="P1822">
        <v>0</v>
      </c>
      <c r="Q1822" t="s">
        <v>7479</v>
      </c>
      <c r="R1822">
        <v>0</v>
      </c>
      <c r="S1822">
        <v>0</v>
      </c>
      <c r="T1822" t="s">
        <v>369</v>
      </c>
      <c r="U1822" t="s">
        <v>130</v>
      </c>
      <c r="V1822" t="s">
        <v>131</v>
      </c>
      <c r="W1822">
        <v>1</v>
      </c>
      <c r="X1822">
        <v>0</v>
      </c>
      <c r="Y1822">
        <v>0</v>
      </c>
      <c r="Z1822">
        <v>0</v>
      </c>
      <c r="AA1822">
        <v>0</v>
      </c>
      <c r="AB1822">
        <v>0</v>
      </c>
      <c r="AC1822">
        <v>7</v>
      </c>
      <c r="AD1822">
        <v>2022</v>
      </c>
      <c r="AE1822" t="s">
        <v>6520</v>
      </c>
      <c r="AG1822" t="s">
        <v>6521</v>
      </c>
      <c r="AH1822">
        <v>20</v>
      </c>
      <c r="AI1822" t="s">
        <v>6522</v>
      </c>
      <c r="AJ1822" t="s">
        <v>160</v>
      </c>
      <c r="AK1822" t="s">
        <v>161</v>
      </c>
      <c r="AL1822">
        <v>0</v>
      </c>
      <c r="AM1822">
        <v>0</v>
      </c>
      <c r="AN1822">
        <v>1</v>
      </c>
      <c r="AO1822">
        <v>0</v>
      </c>
      <c r="AP1822">
        <v>0</v>
      </c>
      <c r="AQ1822">
        <v>0</v>
      </c>
      <c r="AR1822">
        <v>0</v>
      </c>
      <c r="AS1822">
        <v>0</v>
      </c>
      <c r="AT1822">
        <v>0</v>
      </c>
      <c r="AU1822">
        <v>0</v>
      </c>
      <c r="AV1822">
        <v>0</v>
      </c>
      <c r="AW1822">
        <v>0</v>
      </c>
      <c r="AX1822">
        <v>0</v>
      </c>
      <c r="AY1822">
        <v>0</v>
      </c>
      <c r="AZ1822">
        <v>0</v>
      </c>
      <c r="BA1822">
        <v>0</v>
      </c>
      <c r="BB1822" t="s">
        <v>195</v>
      </c>
      <c r="BC1822" t="s">
        <v>166</v>
      </c>
      <c r="BD1822">
        <v>0</v>
      </c>
      <c r="BE1822">
        <v>0</v>
      </c>
    </row>
    <row r="1823" spans="1:57" x14ac:dyDescent="0.35">
      <c r="A1823" s="193">
        <v>3952</v>
      </c>
      <c r="B1823">
        <v>6807</v>
      </c>
      <c r="C1823" s="194" t="s">
        <v>7480</v>
      </c>
      <c r="D1823" t="s">
        <v>366</v>
      </c>
      <c r="E1823" t="s">
        <v>6523</v>
      </c>
      <c r="F1823" t="s">
        <v>85</v>
      </c>
      <c r="G1823">
        <v>1</v>
      </c>
      <c r="H1823">
        <v>0</v>
      </c>
      <c r="I1823">
        <v>4</v>
      </c>
      <c r="J1823">
        <v>0</v>
      </c>
      <c r="K1823">
        <v>0</v>
      </c>
      <c r="L1823">
        <v>4</v>
      </c>
      <c r="M1823" t="s">
        <v>6519</v>
      </c>
      <c r="N1823" s="165">
        <v>44762.510104166657</v>
      </c>
      <c r="O1823" s="195">
        <f t="shared" si="28"/>
        <v>44760</v>
      </c>
      <c r="P1823">
        <v>4</v>
      </c>
      <c r="Q1823" t="s">
        <v>7481</v>
      </c>
      <c r="R1823">
        <v>0</v>
      </c>
      <c r="S1823">
        <v>0</v>
      </c>
      <c r="T1823" t="s">
        <v>369</v>
      </c>
      <c r="U1823" t="s">
        <v>130</v>
      </c>
      <c r="V1823" t="s">
        <v>131</v>
      </c>
      <c r="W1823">
        <v>1</v>
      </c>
      <c r="X1823">
        <v>0</v>
      </c>
      <c r="Y1823">
        <v>0</v>
      </c>
      <c r="Z1823">
        <v>0</v>
      </c>
      <c r="AA1823">
        <v>0</v>
      </c>
      <c r="AB1823">
        <v>0</v>
      </c>
      <c r="AC1823">
        <v>7</v>
      </c>
      <c r="AD1823">
        <v>2022</v>
      </c>
      <c r="AE1823" t="s">
        <v>6520</v>
      </c>
      <c r="AG1823" t="s">
        <v>6521</v>
      </c>
      <c r="AH1823">
        <v>20</v>
      </c>
      <c r="AI1823" t="s">
        <v>6522</v>
      </c>
      <c r="AJ1823" t="s">
        <v>160</v>
      </c>
      <c r="AK1823" t="s">
        <v>161</v>
      </c>
      <c r="AL1823">
        <v>0</v>
      </c>
      <c r="AM1823">
        <v>0</v>
      </c>
      <c r="AN1823">
        <v>1</v>
      </c>
      <c r="AO1823">
        <v>0</v>
      </c>
      <c r="AP1823">
        <v>0</v>
      </c>
      <c r="AQ1823">
        <v>0</v>
      </c>
      <c r="AR1823">
        <v>0</v>
      </c>
      <c r="AS1823">
        <v>0</v>
      </c>
      <c r="AT1823">
        <v>0</v>
      </c>
      <c r="AU1823">
        <v>0</v>
      </c>
      <c r="AV1823">
        <v>0</v>
      </c>
      <c r="AW1823">
        <v>0</v>
      </c>
      <c r="AX1823">
        <v>0</v>
      </c>
      <c r="AY1823">
        <v>0</v>
      </c>
      <c r="AZ1823">
        <v>0</v>
      </c>
      <c r="BA1823">
        <v>0</v>
      </c>
      <c r="BB1823" t="s">
        <v>195</v>
      </c>
      <c r="BC1823" t="s">
        <v>166</v>
      </c>
      <c r="BD1823">
        <v>0</v>
      </c>
      <c r="BE1823">
        <v>0</v>
      </c>
    </row>
    <row r="1824" spans="1:57" x14ac:dyDescent="0.35">
      <c r="A1824" s="193">
        <v>4088</v>
      </c>
      <c r="B1824">
        <v>2442</v>
      </c>
      <c r="C1824" s="194" t="s">
        <v>125</v>
      </c>
      <c r="D1824" t="s">
        <v>126</v>
      </c>
      <c r="E1824" t="s">
        <v>6524</v>
      </c>
      <c r="F1824" t="s">
        <v>86</v>
      </c>
      <c r="G1824">
        <v>1</v>
      </c>
      <c r="H1824">
        <v>0</v>
      </c>
      <c r="I1824">
        <v>0</v>
      </c>
      <c r="J1824">
        <v>0</v>
      </c>
      <c r="K1824">
        <v>0</v>
      </c>
      <c r="L1824">
        <v>1</v>
      </c>
      <c r="M1824" t="s">
        <v>6525</v>
      </c>
      <c r="N1824" s="165">
        <v>44767.267696759263</v>
      </c>
      <c r="O1824" s="195">
        <f t="shared" si="28"/>
        <v>44767</v>
      </c>
      <c r="P1824">
        <v>0</v>
      </c>
      <c r="Q1824" t="s">
        <v>6526</v>
      </c>
      <c r="R1824">
        <v>0</v>
      </c>
      <c r="S1824">
        <v>0</v>
      </c>
      <c r="T1824" t="s">
        <v>6526</v>
      </c>
      <c r="U1824" t="s">
        <v>130</v>
      </c>
      <c r="V1824" t="s">
        <v>131</v>
      </c>
      <c r="W1824">
        <v>1</v>
      </c>
      <c r="X1824">
        <v>0</v>
      </c>
      <c r="Y1824">
        <v>0</v>
      </c>
      <c r="Z1824">
        <v>0</v>
      </c>
      <c r="AA1824">
        <v>0</v>
      </c>
      <c r="AB1824">
        <v>1</v>
      </c>
      <c r="AC1824">
        <v>7</v>
      </c>
      <c r="AD1824">
        <v>2022</v>
      </c>
      <c r="AH1824">
        <v>25</v>
      </c>
      <c r="AI1824" t="s">
        <v>6527</v>
      </c>
      <c r="AJ1824" t="s">
        <v>160</v>
      </c>
      <c r="AK1824" t="s">
        <v>134</v>
      </c>
      <c r="AL1824">
        <v>0</v>
      </c>
      <c r="AM1824">
        <v>0</v>
      </c>
      <c r="AN1824">
        <v>0</v>
      </c>
      <c r="AO1824">
        <v>0</v>
      </c>
      <c r="AP1824">
        <v>0</v>
      </c>
      <c r="AQ1824">
        <v>1</v>
      </c>
      <c r="AR1824">
        <v>0</v>
      </c>
      <c r="AS1824">
        <v>0</v>
      </c>
      <c r="AT1824">
        <v>0</v>
      </c>
      <c r="AU1824">
        <v>0</v>
      </c>
      <c r="AV1824">
        <v>0</v>
      </c>
      <c r="AW1824">
        <v>0</v>
      </c>
      <c r="AX1824">
        <v>0</v>
      </c>
      <c r="AY1824">
        <v>0</v>
      </c>
      <c r="AZ1824">
        <v>0</v>
      </c>
      <c r="BA1824">
        <v>0</v>
      </c>
      <c r="BB1824" t="s">
        <v>172</v>
      </c>
      <c r="BC1824" t="s">
        <v>153</v>
      </c>
      <c r="BD1824">
        <v>0</v>
      </c>
      <c r="BE1824">
        <v>0</v>
      </c>
    </row>
    <row r="1825" spans="1:57" x14ac:dyDescent="0.35">
      <c r="A1825" s="193">
        <v>4788</v>
      </c>
      <c r="B1825">
        <v>23</v>
      </c>
      <c r="C1825" s="194" t="s">
        <v>125</v>
      </c>
      <c r="D1825" t="s">
        <v>399</v>
      </c>
      <c r="E1825" t="s">
        <v>6528</v>
      </c>
      <c r="F1825" t="s">
        <v>83</v>
      </c>
      <c r="G1825">
        <v>1</v>
      </c>
      <c r="H1825">
        <v>0</v>
      </c>
      <c r="I1825">
        <v>0</v>
      </c>
      <c r="J1825">
        <v>0</v>
      </c>
      <c r="K1825">
        <v>0</v>
      </c>
      <c r="L1825">
        <v>0</v>
      </c>
      <c r="M1825" t="s">
        <v>6529</v>
      </c>
      <c r="N1825" s="165">
        <v>44794.278865740736</v>
      </c>
      <c r="O1825" s="195">
        <f t="shared" si="28"/>
        <v>44788</v>
      </c>
      <c r="P1825">
        <v>0</v>
      </c>
      <c r="Q1825" t="s">
        <v>7488</v>
      </c>
      <c r="R1825">
        <v>0</v>
      </c>
      <c r="S1825">
        <v>0</v>
      </c>
      <c r="T1825" t="s">
        <v>402</v>
      </c>
      <c r="U1825" t="s">
        <v>130</v>
      </c>
      <c r="V1825" t="s">
        <v>131</v>
      </c>
      <c r="W1825">
        <v>0</v>
      </c>
      <c r="X1825">
        <v>0</v>
      </c>
      <c r="Y1825">
        <v>0</v>
      </c>
      <c r="Z1825">
        <v>0</v>
      </c>
      <c r="AA1825">
        <v>0</v>
      </c>
      <c r="AB1825">
        <v>0</v>
      </c>
      <c r="AC1825">
        <v>8</v>
      </c>
      <c r="AD1825">
        <v>2022</v>
      </c>
      <c r="AH1825">
        <v>21</v>
      </c>
      <c r="AI1825" t="s">
        <v>6530</v>
      </c>
      <c r="AJ1825" t="s">
        <v>133</v>
      </c>
      <c r="AK1825" t="s">
        <v>134</v>
      </c>
      <c r="AL1825">
        <v>0</v>
      </c>
      <c r="AM1825">
        <v>0</v>
      </c>
      <c r="AN1825">
        <v>0</v>
      </c>
      <c r="AO1825">
        <v>0</v>
      </c>
      <c r="AP1825">
        <v>0</v>
      </c>
      <c r="AQ1825">
        <v>1</v>
      </c>
      <c r="AR1825">
        <v>0</v>
      </c>
      <c r="AS1825">
        <v>0</v>
      </c>
      <c r="AT1825">
        <v>0</v>
      </c>
      <c r="AU1825">
        <v>0</v>
      </c>
      <c r="AV1825">
        <v>0</v>
      </c>
      <c r="AW1825">
        <v>0</v>
      </c>
      <c r="AX1825">
        <v>0</v>
      </c>
      <c r="AY1825">
        <v>0</v>
      </c>
      <c r="AZ1825">
        <v>0</v>
      </c>
      <c r="BA1825">
        <v>0</v>
      </c>
      <c r="BC1825" t="s">
        <v>153</v>
      </c>
      <c r="BD1825">
        <v>0</v>
      </c>
      <c r="BE1825">
        <v>0</v>
      </c>
    </row>
    <row r="1826" spans="1:57" x14ac:dyDescent="0.35">
      <c r="A1826" s="193">
        <v>3981</v>
      </c>
      <c r="B1826">
        <v>2713</v>
      </c>
      <c r="C1826" s="194" t="s">
        <v>190</v>
      </c>
      <c r="D1826" t="s">
        <v>294</v>
      </c>
      <c r="E1826" t="s">
        <v>6531</v>
      </c>
      <c r="F1826" t="s">
        <v>86</v>
      </c>
      <c r="G1826">
        <v>1</v>
      </c>
      <c r="H1826">
        <v>0</v>
      </c>
      <c r="I1826">
        <v>0</v>
      </c>
      <c r="J1826">
        <v>0</v>
      </c>
      <c r="K1826">
        <v>0</v>
      </c>
      <c r="L1826">
        <v>0</v>
      </c>
      <c r="M1826" t="s">
        <v>6532</v>
      </c>
      <c r="N1826" s="165">
        <v>44763.85974537037</v>
      </c>
      <c r="O1826" s="195">
        <f t="shared" si="28"/>
        <v>44760</v>
      </c>
      <c r="P1826">
        <v>0</v>
      </c>
      <c r="Q1826" t="s">
        <v>9289</v>
      </c>
      <c r="R1826">
        <v>132</v>
      </c>
      <c r="S1826">
        <v>793</v>
      </c>
      <c r="T1826" t="s">
        <v>6533</v>
      </c>
      <c r="U1826" t="s">
        <v>130</v>
      </c>
      <c r="V1826" t="s">
        <v>131</v>
      </c>
      <c r="W1826">
        <v>0</v>
      </c>
      <c r="X1826">
        <v>0</v>
      </c>
      <c r="Y1826">
        <v>0</v>
      </c>
      <c r="Z1826">
        <v>0</v>
      </c>
      <c r="AA1826">
        <v>0</v>
      </c>
      <c r="AB1826">
        <v>0</v>
      </c>
      <c r="AC1826">
        <v>7</v>
      </c>
      <c r="AD1826">
        <v>2022</v>
      </c>
      <c r="AH1826">
        <v>21</v>
      </c>
      <c r="AI1826" t="s">
        <v>6534</v>
      </c>
      <c r="AJ1826" t="s">
        <v>252</v>
      </c>
      <c r="AK1826" t="s">
        <v>134</v>
      </c>
      <c r="AL1826">
        <v>0</v>
      </c>
      <c r="AM1826">
        <v>0</v>
      </c>
      <c r="AN1826">
        <v>0</v>
      </c>
      <c r="AO1826">
        <v>0</v>
      </c>
      <c r="AP1826">
        <v>0</v>
      </c>
      <c r="AQ1826">
        <v>0</v>
      </c>
      <c r="AR1826">
        <v>0</v>
      </c>
      <c r="AS1826">
        <v>0</v>
      </c>
      <c r="AT1826">
        <v>0</v>
      </c>
      <c r="AU1826">
        <v>0</v>
      </c>
      <c r="AV1826">
        <v>0</v>
      </c>
      <c r="AW1826">
        <v>0</v>
      </c>
      <c r="AX1826">
        <v>0</v>
      </c>
      <c r="AY1826">
        <v>0</v>
      </c>
      <c r="AZ1826">
        <v>0</v>
      </c>
      <c r="BA1826">
        <v>0</v>
      </c>
      <c r="BB1826" t="s">
        <v>172</v>
      </c>
      <c r="BC1826" t="s">
        <v>153</v>
      </c>
      <c r="BD1826">
        <v>0</v>
      </c>
      <c r="BE1826">
        <v>0</v>
      </c>
    </row>
    <row r="1827" spans="1:57" x14ac:dyDescent="0.35">
      <c r="A1827" s="193">
        <v>4451</v>
      </c>
      <c r="B1827">
        <v>2820</v>
      </c>
      <c r="C1827" s="194" t="s">
        <v>190</v>
      </c>
      <c r="D1827" t="s">
        <v>294</v>
      </c>
      <c r="E1827" t="s">
        <v>6535</v>
      </c>
      <c r="F1827" t="s">
        <v>83</v>
      </c>
      <c r="G1827">
        <v>1</v>
      </c>
      <c r="H1827">
        <v>0</v>
      </c>
      <c r="I1827">
        <v>0</v>
      </c>
      <c r="J1827">
        <v>0</v>
      </c>
      <c r="K1827">
        <v>0</v>
      </c>
      <c r="L1827">
        <v>0</v>
      </c>
      <c r="M1827" t="s">
        <v>6536</v>
      </c>
      <c r="N1827" s="165">
        <v>44780.438680555562</v>
      </c>
      <c r="O1827" s="195">
        <f t="shared" si="28"/>
        <v>44774</v>
      </c>
      <c r="P1827">
        <v>0</v>
      </c>
      <c r="Q1827" t="s">
        <v>9290</v>
      </c>
      <c r="R1827">
        <v>1192</v>
      </c>
      <c r="S1827">
        <v>3122</v>
      </c>
      <c r="T1827" t="s">
        <v>6537</v>
      </c>
      <c r="U1827" t="s">
        <v>130</v>
      </c>
      <c r="V1827" t="s">
        <v>131</v>
      </c>
      <c r="W1827">
        <v>0</v>
      </c>
      <c r="X1827">
        <v>0</v>
      </c>
      <c r="Y1827">
        <v>0</v>
      </c>
      <c r="Z1827">
        <v>0</v>
      </c>
      <c r="AA1827">
        <v>0</v>
      </c>
      <c r="AB1827">
        <v>0</v>
      </c>
      <c r="AC1827">
        <v>8</v>
      </c>
      <c r="AD1827">
        <v>2022</v>
      </c>
      <c r="AH1827">
        <v>7</v>
      </c>
      <c r="AI1827" t="s">
        <v>6538</v>
      </c>
      <c r="AJ1827" t="s">
        <v>252</v>
      </c>
      <c r="AK1827" t="s">
        <v>134</v>
      </c>
      <c r="AL1827">
        <v>0</v>
      </c>
      <c r="AM1827">
        <v>1</v>
      </c>
      <c r="AN1827">
        <v>0</v>
      </c>
      <c r="AO1827">
        <v>1</v>
      </c>
      <c r="AP1827">
        <v>1</v>
      </c>
      <c r="AQ1827">
        <v>0</v>
      </c>
      <c r="AR1827">
        <v>0</v>
      </c>
      <c r="AS1827">
        <v>0</v>
      </c>
      <c r="AT1827">
        <v>0</v>
      </c>
      <c r="AU1827">
        <v>0</v>
      </c>
      <c r="AV1827">
        <v>0</v>
      </c>
      <c r="AW1827">
        <v>0</v>
      </c>
      <c r="AX1827">
        <v>0</v>
      </c>
      <c r="AY1827">
        <v>0</v>
      </c>
      <c r="AZ1827">
        <v>0</v>
      </c>
      <c r="BA1827">
        <v>0</v>
      </c>
      <c r="BC1827" t="s">
        <v>153</v>
      </c>
      <c r="BD1827">
        <v>0</v>
      </c>
      <c r="BE1827">
        <v>0</v>
      </c>
    </row>
    <row r="1828" spans="1:57" x14ac:dyDescent="0.35">
      <c r="A1828" s="193">
        <v>4568</v>
      </c>
      <c r="B1828">
        <v>2845</v>
      </c>
      <c r="C1828" s="194" t="s">
        <v>125</v>
      </c>
      <c r="D1828" t="s">
        <v>294</v>
      </c>
      <c r="E1828" t="s">
        <v>6539</v>
      </c>
      <c r="F1828" t="s">
        <v>85</v>
      </c>
      <c r="G1828">
        <v>1</v>
      </c>
      <c r="H1828">
        <v>0</v>
      </c>
      <c r="I1828">
        <v>0</v>
      </c>
      <c r="J1828">
        <v>0</v>
      </c>
      <c r="K1828">
        <v>0</v>
      </c>
      <c r="L1828">
        <v>0</v>
      </c>
      <c r="M1828" t="s">
        <v>6540</v>
      </c>
      <c r="N1828" s="165">
        <v>44786.48133101852</v>
      </c>
      <c r="O1828" s="195">
        <f t="shared" si="28"/>
        <v>44781</v>
      </c>
      <c r="P1828">
        <v>0</v>
      </c>
      <c r="Q1828" t="s">
        <v>9291</v>
      </c>
      <c r="R1828">
        <v>43</v>
      </c>
      <c r="S1828">
        <v>2</v>
      </c>
      <c r="T1828" t="s">
        <v>6541</v>
      </c>
      <c r="U1828" t="s">
        <v>130</v>
      </c>
      <c r="V1828" t="s">
        <v>131</v>
      </c>
      <c r="W1828">
        <v>0</v>
      </c>
      <c r="X1828">
        <v>0</v>
      </c>
      <c r="Y1828">
        <v>0</v>
      </c>
      <c r="Z1828">
        <v>0</v>
      </c>
      <c r="AA1828">
        <v>0</v>
      </c>
      <c r="AB1828">
        <v>0</v>
      </c>
      <c r="AC1828">
        <v>8</v>
      </c>
      <c r="AD1828">
        <v>2022</v>
      </c>
      <c r="AH1828">
        <v>13</v>
      </c>
      <c r="AI1828" t="s">
        <v>6542</v>
      </c>
      <c r="AJ1828" t="s">
        <v>133</v>
      </c>
      <c r="AK1828" t="s">
        <v>134</v>
      </c>
      <c r="AL1828">
        <v>0</v>
      </c>
      <c r="AM1828">
        <v>0</v>
      </c>
      <c r="AN1828">
        <v>0</v>
      </c>
      <c r="AO1828">
        <v>0</v>
      </c>
      <c r="AP1828">
        <v>0</v>
      </c>
      <c r="AQ1828">
        <v>0</v>
      </c>
      <c r="AR1828">
        <v>0</v>
      </c>
      <c r="AS1828">
        <v>0</v>
      </c>
      <c r="AT1828">
        <v>0</v>
      </c>
      <c r="AU1828">
        <v>0</v>
      </c>
      <c r="AV1828">
        <v>0</v>
      </c>
      <c r="AW1828">
        <v>0</v>
      </c>
      <c r="AX1828">
        <v>0</v>
      </c>
      <c r="AY1828">
        <v>0</v>
      </c>
      <c r="AZ1828">
        <v>0</v>
      </c>
      <c r="BA1828">
        <v>1</v>
      </c>
      <c r="BB1828" t="s">
        <v>172</v>
      </c>
      <c r="BC1828" t="s">
        <v>153</v>
      </c>
      <c r="BD1828">
        <v>0</v>
      </c>
      <c r="BE1828">
        <v>0</v>
      </c>
    </row>
    <row r="1829" spans="1:57" x14ac:dyDescent="0.35">
      <c r="A1829" s="193">
        <v>4151</v>
      </c>
      <c r="B1829">
        <v>5615</v>
      </c>
      <c r="C1829" s="194" t="s">
        <v>190</v>
      </c>
      <c r="D1829" t="s">
        <v>97</v>
      </c>
      <c r="E1829" t="s">
        <v>6543</v>
      </c>
      <c r="F1829" t="s">
        <v>86</v>
      </c>
      <c r="G1829">
        <v>1</v>
      </c>
      <c r="H1829">
        <v>0</v>
      </c>
      <c r="I1829">
        <v>0</v>
      </c>
      <c r="J1829">
        <v>0</v>
      </c>
      <c r="K1829">
        <v>0</v>
      </c>
      <c r="L1829">
        <v>0</v>
      </c>
      <c r="M1829" t="s">
        <v>6544</v>
      </c>
      <c r="N1829" s="165">
        <v>44769.467141203713</v>
      </c>
      <c r="O1829" s="195">
        <f t="shared" si="28"/>
        <v>44767</v>
      </c>
      <c r="P1829">
        <v>0</v>
      </c>
      <c r="Q1829" t="s">
        <v>9292</v>
      </c>
      <c r="R1829">
        <v>0</v>
      </c>
      <c r="S1829">
        <v>0</v>
      </c>
      <c r="T1829" t="s">
        <v>6545</v>
      </c>
      <c r="U1829" t="s">
        <v>130</v>
      </c>
      <c r="V1829" t="s">
        <v>131</v>
      </c>
      <c r="W1829">
        <v>0</v>
      </c>
      <c r="X1829">
        <v>0</v>
      </c>
      <c r="Y1829">
        <v>0</v>
      </c>
      <c r="Z1829">
        <v>0</v>
      </c>
      <c r="AA1829">
        <v>0</v>
      </c>
      <c r="AB1829">
        <v>0</v>
      </c>
      <c r="AC1829">
        <v>7</v>
      </c>
      <c r="AD1829">
        <v>2022</v>
      </c>
      <c r="AH1829">
        <v>27</v>
      </c>
      <c r="AI1829" t="s">
        <v>6546</v>
      </c>
      <c r="AJ1829" t="s">
        <v>200</v>
      </c>
      <c r="AK1829" t="s">
        <v>171</v>
      </c>
      <c r="AL1829">
        <v>0</v>
      </c>
      <c r="AM1829">
        <v>0</v>
      </c>
      <c r="AN1829">
        <v>0</v>
      </c>
      <c r="AO1829">
        <v>0</v>
      </c>
      <c r="AP1829">
        <v>0</v>
      </c>
      <c r="AQ1829">
        <v>0</v>
      </c>
      <c r="AR1829">
        <v>0</v>
      </c>
      <c r="AS1829">
        <v>0</v>
      </c>
      <c r="AT1829">
        <v>0</v>
      </c>
      <c r="AU1829">
        <v>0</v>
      </c>
      <c r="AV1829">
        <v>0</v>
      </c>
      <c r="AW1829">
        <v>0</v>
      </c>
      <c r="AX1829">
        <v>0</v>
      </c>
      <c r="AY1829">
        <v>0</v>
      </c>
      <c r="AZ1829">
        <v>0</v>
      </c>
      <c r="BA1829">
        <v>1</v>
      </c>
      <c r="BB1829" t="s">
        <v>172</v>
      </c>
      <c r="BC1829" t="s">
        <v>153</v>
      </c>
      <c r="BD1829">
        <v>0</v>
      </c>
      <c r="BE1829">
        <v>0</v>
      </c>
    </row>
    <row r="1830" spans="1:57" x14ac:dyDescent="0.35">
      <c r="A1830" s="193">
        <v>4287</v>
      </c>
      <c r="B1830">
        <v>3050</v>
      </c>
      <c r="C1830" s="194" t="s">
        <v>190</v>
      </c>
      <c r="D1830" t="s">
        <v>294</v>
      </c>
      <c r="E1830" t="s">
        <v>6547</v>
      </c>
      <c r="F1830" t="s">
        <v>85</v>
      </c>
      <c r="G1830">
        <v>1</v>
      </c>
      <c r="H1830">
        <v>0</v>
      </c>
      <c r="I1830">
        <v>2</v>
      </c>
      <c r="J1830">
        <v>1</v>
      </c>
      <c r="K1830">
        <v>1</v>
      </c>
      <c r="L1830">
        <v>4</v>
      </c>
      <c r="M1830" t="s">
        <v>6548</v>
      </c>
      <c r="N1830" s="165">
        <v>44774.77008101852</v>
      </c>
      <c r="O1830" s="195">
        <f t="shared" si="28"/>
        <v>44774</v>
      </c>
      <c r="P1830">
        <v>0</v>
      </c>
      <c r="Q1830" t="s">
        <v>7601</v>
      </c>
      <c r="R1830">
        <v>356</v>
      </c>
      <c r="S1830">
        <v>18</v>
      </c>
      <c r="T1830" t="s">
        <v>986</v>
      </c>
      <c r="U1830" t="s">
        <v>130</v>
      </c>
      <c r="V1830" t="s">
        <v>131</v>
      </c>
      <c r="W1830">
        <v>0</v>
      </c>
      <c r="X1830">
        <v>0</v>
      </c>
      <c r="Y1830">
        <v>0</v>
      </c>
      <c r="Z1830">
        <v>0</v>
      </c>
      <c r="AA1830">
        <v>0</v>
      </c>
      <c r="AB1830">
        <v>0</v>
      </c>
      <c r="AC1830">
        <v>8</v>
      </c>
      <c r="AD1830">
        <v>2022</v>
      </c>
      <c r="AE1830" t="s">
        <v>707</v>
      </c>
      <c r="AF1830" t="s">
        <v>635</v>
      </c>
      <c r="AG1830" t="s">
        <v>6549</v>
      </c>
      <c r="AH1830">
        <v>1</v>
      </c>
      <c r="AI1830" t="s">
        <v>6550</v>
      </c>
      <c r="AJ1830" t="s">
        <v>252</v>
      </c>
      <c r="AK1830" t="s">
        <v>161</v>
      </c>
      <c r="AL1830">
        <v>0</v>
      </c>
      <c r="AM1830">
        <v>0</v>
      </c>
      <c r="AN1830">
        <v>0</v>
      </c>
      <c r="AO1830">
        <v>0</v>
      </c>
      <c r="AP1830">
        <v>0</v>
      </c>
      <c r="AQ1830">
        <v>0</v>
      </c>
      <c r="AR1830">
        <v>0</v>
      </c>
      <c r="AS1830">
        <v>0</v>
      </c>
      <c r="AT1830">
        <v>0</v>
      </c>
      <c r="AU1830">
        <v>0</v>
      </c>
      <c r="AV1830">
        <v>0</v>
      </c>
      <c r="AW1830">
        <v>0</v>
      </c>
      <c r="AX1830">
        <v>1</v>
      </c>
      <c r="AY1830">
        <v>0</v>
      </c>
      <c r="AZ1830">
        <v>0</v>
      </c>
      <c r="BA1830">
        <v>0</v>
      </c>
      <c r="BC1830" t="s">
        <v>153</v>
      </c>
      <c r="BD1830">
        <v>1</v>
      </c>
      <c r="BE1830">
        <v>0</v>
      </c>
    </row>
    <row r="1831" spans="1:57" x14ac:dyDescent="0.35">
      <c r="A1831" s="193">
        <v>39</v>
      </c>
      <c r="B1831">
        <v>6321</v>
      </c>
      <c r="C1831" s="194" t="s">
        <v>125</v>
      </c>
      <c r="D1831" t="s">
        <v>155</v>
      </c>
      <c r="E1831" t="s">
        <v>6551</v>
      </c>
      <c r="F1831" t="s">
        <v>86</v>
      </c>
      <c r="G1831">
        <v>1</v>
      </c>
      <c r="H1831">
        <v>0</v>
      </c>
      <c r="I1831">
        <v>0</v>
      </c>
      <c r="J1831">
        <v>0</v>
      </c>
      <c r="K1831">
        <v>0</v>
      </c>
      <c r="L1831">
        <v>0</v>
      </c>
      <c r="M1831" t="s">
        <v>6552</v>
      </c>
      <c r="N1831" s="165">
        <v>44623.537499999999</v>
      </c>
      <c r="O1831" s="195">
        <f t="shared" si="28"/>
        <v>44620</v>
      </c>
      <c r="P1831">
        <v>0</v>
      </c>
      <c r="Q1831" t="s">
        <v>9293</v>
      </c>
      <c r="R1831">
        <v>0</v>
      </c>
      <c r="S1831">
        <v>0</v>
      </c>
      <c r="T1831" t="s">
        <v>829</v>
      </c>
      <c r="U1831" t="s">
        <v>130</v>
      </c>
      <c r="V1831" t="s">
        <v>131</v>
      </c>
      <c r="W1831">
        <v>0</v>
      </c>
      <c r="X1831">
        <v>0</v>
      </c>
      <c r="Y1831">
        <v>1</v>
      </c>
      <c r="Z1831">
        <v>1</v>
      </c>
      <c r="AA1831">
        <v>0</v>
      </c>
      <c r="AB1831">
        <v>1</v>
      </c>
      <c r="AC1831">
        <v>3</v>
      </c>
      <c r="AD1831">
        <v>2022</v>
      </c>
      <c r="AE1831" t="s">
        <v>4139</v>
      </c>
      <c r="AH1831">
        <v>3</v>
      </c>
      <c r="AI1831" t="s">
        <v>6553</v>
      </c>
      <c r="AJ1831" t="s">
        <v>152</v>
      </c>
      <c r="AK1831" t="s">
        <v>7423</v>
      </c>
      <c r="AL1831">
        <v>0</v>
      </c>
      <c r="AM1831">
        <v>0</v>
      </c>
      <c r="AN1831">
        <v>0</v>
      </c>
      <c r="AO1831">
        <v>0</v>
      </c>
      <c r="AP1831">
        <v>0</v>
      </c>
      <c r="AQ1831">
        <v>0</v>
      </c>
      <c r="AR1831">
        <v>0</v>
      </c>
      <c r="AS1831">
        <v>0</v>
      </c>
      <c r="AT1831">
        <v>0</v>
      </c>
      <c r="AU1831">
        <v>0</v>
      </c>
      <c r="AV1831">
        <v>0</v>
      </c>
      <c r="AW1831">
        <v>0</v>
      </c>
      <c r="AX1831">
        <v>1</v>
      </c>
      <c r="AY1831">
        <v>0</v>
      </c>
      <c r="AZ1831">
        <v>0</v>
      </c>
      <c r="BA1831">
        <v>0</v>
      </c>
      <c r="BB1831" t="s">
        <v>178</v>
      </c>
      <c r="BC1831" t="s">
        <v>166</v>
      </c>
      <c r="BD1831">
        <v>0</v>
      </c>
      <c r="BE1831">
        <v>0</v>
      </c>
    </row>
    <row r="1832" spans="1:57" x14ac:dyDescent="0.35">
      <c r="A1832" s="193">
        <v>370</v>
      </c>
      <c r="B1832">
        <v>6389</v>
      </c>
      <c r="C1832" s="194" t="s">
        <v>125</v>
      </c>
      <c r="D1832" t="s">
        <v>155</v>
      </c>
      <c r="E1832" t="s">
        <v>6554</v>
      </c>
      <c r="F1832" t="s">
        <v>86</v>
      </c>
      <c r="G1832">
        <v>1</v>
      </c>
      <c r="H1832">
        <v>0</v>
      </c>
      <c r="I1832">
        <v>0</v>
      </c>
      <c r="J1832">
        <v>0</v>
      </c>
      <c r="K1832">
        <v>0</v>
      </c>
      <c r="L1832">
        <v>0</v>
      </c>
      <c r="M1832" t="s">
        <v>6555</v>
      </c>
      <c r="N1832" s="165">
        <v>44648.179861111108</v>
      </c>
      <c r="O1832" s="195">
        <f t="shared" si="28"/>
        <v>44648</v>
      </c>
      <c r="P1832">
        <v>0</v>
      </c>
      <c r="Q1832" t="s">
        <v>9294</v>
      </c>
      <c r="R1832">
        <v>0</v>
      </c>
      <c r="S1832">
        <v>0</v>
      </c>
      <c r="T1832" t="s">
        <v>3145</v>
      </c>
      <c r="U1832" t="s">
        <v>130</v>
      </c>
      <c r="V1832" t="s">
        <v>131</v>
      </c>
      <c r="W1832">
        <v>0</v>
      </c>
      <c r="X1832">
        <v>0</v>
      </c>
      <c r="Y1832">
        <v>0</v>
      </c>
      <c r="Z1832">
        <v>1</v>
      </c>
      <c r="AA1832">
        <v>0</v>
      </c>
      <c r="AB1832">
        <v>1</v>
      </c>
      <c r="AC1832">
        <v>3</v>
      </c>
      <c r="AD1832">
        <v>2022</v>
      </c>
      <c r="AE1832" t="s">
        <v>4139</v>
      </c>
      <c r="AH1832">
        <v>28</v>
      </c>
      <c r="AI1832" t="s">
        <v>6556</v>
      </c>
      <c r="AJ1832" t="s">
        <v>160</v>
      </c>
      <c r="AK1832" t="s">
        <v>288</v>
      </c>
      <c r="AL1832">
        <v>0</v>
      </c>
      <c r="AM1832">
        <v>0</v>
      </c>
      <c r="AN1832">
        <v>0</v>
      </c>
      <c r="AO1832">
        <v>0</v>
      </c>
      <c r="AP1832">
        <v>0</v>
      </c>
      <c r="AQ1832">
        <v>0</v>
      </c>
      <c r="AR1832">
        <v>0</v>
      </c>
      <c r="AS1832">
        <v>0</v>
      </c>
      <c r="AT1832">
        <v>0</v>
      </c>
      <c r="AU1832">
        <v>0</v>
      </c>
      <c r="AV1832">
        <v>0</v>
      </c>
      <c r="AW1832">
        <v>0</v>
      </c>
      <c r="AX1832">
        <v>1</v>
      </c>
      <c r="AY1832">
        <v>0</v>
      </c>
      <c r="AZ1832">
        <v>0</v>
      </c>
      <c r="BA1832">
        <v>0</v>
      </c>
      <c r="BB1832" t="s">
        <v>162</v>
      </c>
      <c r="BC1832" t="s">
        <v>166</v>
      </c>
      <c r="BD1832">
        <v>0</v>
      </c>
      <c r="BE1832">
        <v>0</v>
      </c>
    </row>
    <row r="1833" spans="1:57" x14ac:dyDescent="0.35">
      <c r="A1833" s="193">
        <v>396</v>
      </c>
      <c r="B1833">
        <v>6458</v>
      </c>
      <c r="C1833" s="194" t="s">
        <v>125</v>
      </c>
      <c r="D1833" t="s">
        <v>155</v>
      </c>
      <c r="E1833" t="s">
        <v>6557</v>
      </c>
      <c r="F1833" t="s">
        <v>86</v>
      </c>
      <c r="G1833">
        <v>1</v>
      </c>
      <c r="H1833">
        <v>0</v>
      </c>
      <c r="I1833">
        <v>0</v>
      </c>
      <c r="J1833">
        <v>0</v>
      </c>
      <c r="K1833">
        <v>0</v>
      </c>
      <c r="L1833">
        <v>0</v>
      </c>
      <c r="M1833" t="s">
        <v>6558</v>
      </c>
      <c r="N1833" s="165">
        <v>44648.585416666669</v>
      </c>
      <c r="O1833" s="195">
        <f t="shared" si="28"/>
        <v>44648</v>
      </c>
      <c r="P1833">
        <v>0</v>
      </c>
      <c r="Q1833" t="s">
        <v>9295</v>
      </c>
      <c r="R1833">
        <v>0</v>
      </c>
      <c r="S1833">
        <v>0</v>
      </c>
      <c r="T1833" t="s">
        <v>3178</v>
      </c>
      <c r="U1833" t="s">
        <v>130</v>
      </c>
      <c r="V1833" t="s">
        <v>131</v>
      </c>
      <c r="W1833">
        <v>0</v>
      </c>
      <c r="X1833">
        <v>0</v>
      </c>
      <c r="Y1833">
        <v>0</v>
      </c>
      <c r="Z1833">
        <v>0</v>
      </c>
      <c r="AA1833">
        <v>0</v>
      </c>
      <c r="AB1833">
        <v>1</v>
      </c>
      <c r="AC1833">
        <v>3</v>
      </c>
      <c r="AD1833">
        <v>2022</v>
      </c>
      <c r="AE1833" t="s">
        <v>4139</v>
      </c>
      <c r="AH1833">
        <v>28</v>
      </c>
      <c r="AI1833" t="s">
        <v>6559</v>
      </c>
      <c r="AJ1833" t="s">
        <v>152</v>
      </c>
      <c r="AK1833" t="s">
        <v>288</v>
      </c>
      <c r="AL1833">
        <v>0</v>
      </c>
      <c r="AM1833">
        <v>0</v>
      </c>
      <c r="AN1833">
        <v>0</v>
      </c>
      <c r="AO1833">
        <v>0</v>
      </c>
      <c r="AP1833">
        <v>0</v>
      </c>
      <c r="AQ1833">
        <v>0</v>
      </c>
      <c r="AR1833">
        <v>0</v>
      </c>
      <c r="AS1833">
        <v>0</v>
      </c>
      <c r="AT1833">
        <v>0</v>
      </c>
      <c r="AU1833">
        <v>1</v>
      </c>
      <c r="AV1833">
        <v>0</v>
      </c>
      <c r="AW1833">
        <v>0</v>
      </c>
      <c r="AX1833">
        <v>0</v>
      </c>
      <c r="AY1833">
        <v>0</v>
      </c>
      <c r="AZ1833">
        <v>0</v>
      </c>
      <c r="BA1833">
        <v>0</v>
      </c>
      <c r="BB1833" t="s">
        <v>162</v>
      </c>
      <c r="BC1833" t="s">
        <v>166</v>
      </c>
      <c r="BD1833">
        <v>0</v>
      </c>
      <c r="BE1833">
        <v>0</v>
      </c>
    </row>
    <row r="1834" spans="1:57" x14ac:dyDescent="0.35">
      <c r="A1834" s="193">
        <v>3486</v>
      </c>
      <c r="B1834">
        <v>2398</v>
      </c>
      <c r="C1834" s="194" t="s">
        <v>125</v>
      </c>
      <c r="D1834" t="s">
        <v>126</v>
      </c>
      <c r="E1834" t="s">
        <v>6560</v>
      </c>
      <c r="F1834" t="s">
        <v>86</v>
      </c>
      <c r="G1834">
        <v>1</v>
      </c>
      <c r="H1834">
        <v>0</v>
      </c>
      <c r="I1834">
        <v>0</v>
      </c>
      <c r="J1834">
        <v>0</v>
      </c>
      <c r="K1834">
        <v>0</v>
      </c>
      <c r="L1834">
        <v>2</v>
      </c>
      <c r="M1834" t="s">
        <v>6561</v>
      </c>
      <c r="N1834" s="165">
        <v>44733.826516203713</v>
      </c>
      <c r="O1834" s="195">
        <f t="shared" si="28"/>
        <v>44732</v>
      </c>
      <c r="P1834">
        <v>0</v>
      </c>
      <c r="Q1834" t="s">
        <v>6562</v>
      </c>
      <c r="R1834">
        <v>0</v>
      </c>
      <c r="S1834">
        <v>0</v>
      </c>
      <c r="T1834" t="s">
        <v>6562</v>
      </c>
      <c r="U1834" t="s">
        <v>130</v>
      </c>
      <c r="V1834" t="s">
        <v>131</v>
      </c>
      <c r="W1834">
        <v>1</v>
      </c>
      <c r="X1834">
        <v>0</v>
      </c>
      <c r="Y1834">
        <v>0</v>
      </c>
      <c r="Z1834">
        <v>0</v>
      </c>
      <c r="AA1834">
        <v>0</v>
      </c>
      <c r="AB1834">
        <v>0</v>
      </c>
      <c r="AC1834">
        <v>6</v>
      </c>
      <c r="AD1834">
        <v>2022</v>
      </c>
      <c r="AH1834">
        <v>21</v>
      </c>
      <c r="AI1834" t="s">
        <v>6563</v>
      </c>
      <c r="AJ1834" t="s">
        <v>200</v>
      </c>
      <c r="AK1834" t="s">
        <v>134</v>
      </c>
      <c r="AL1834">
        <v>0</v>
      </c>
      <c r="AM1834">
        <v>0</v>
      </c>
      <c r="AN1834">
        <v>0</v>
      </c>
      <c r="AO1834">
        <v>0</v>
      </c>
      <c r="AP1834">
        <v>0</v>
      </c>
      <c r="AQ1834">
        <v>0</v>
      </c>
      <c r="AR1834">
        <v>0</v>
      </c>
      <c r="AS1834">
        <v>0</v>
      </c>
      <c r="AT1834">
        <v>0</v>
      </c>
      <c r="AU1834">
        <v>0</v>
      </c>
      <c r="AV1834">
        <v>0</v>
      </c>
      <c r="AW1834">
        <v>0</v>
      </c>
      <c r="AX1834">
        <v>0</v>
      </c>
      <c r="AY1834">
        <v>0</v>
      </c>
      <c r="AZ1834">
        <v>0</v>
      </c>
      <c r="BA1834">
        <v>0</v>
      </c>
      <c r="BB1834" t="s">
        <v>172</v>
      </c>
      <c r="BC1834" t="s">
        <v>153</v>
      </c>
      <c r="BD1834">
        <v>0</v>
      </c>
      <c r="BE1834">
        <v>0</v>
      </c>
    </row>
    <row r="1835" spans="1:57" x14ac:dyDescent="0.35">
      <c r="A1835" s="193">
        <v>4070</v>
      </c>
      <c r="B1835">
        <v>5173</v>
      </c>
      <c r="C1835" s="194" t="s">
        <v>190</v>
      </c>
      <c r="D1835" t="s">
        <v>126</v>
      </c>
      <c r="E1835" t="s">
        <v>6564</v>
      </c>
      <c r="F1835" t="s">
        <v>83</v>
      </c>
      <c r="G1835">
        <v>1</v>
      </c>
      <c r="H1835">
        <v>0</v>
      </c>
      <c r="I1835">
        <v>0</v>
      </c>
      <c r="J1835">
        <v>0</v>
      </c>
      <c r="K1835">
        <v>0</v>
      </c>
      <c r="L1835">
        <v>0</v>
      </c>
      <c r="M1835" t="s">
        <v>6565</v>
      </c>
      <c r="N1835" s="165">
        <v>44766.647314814807</v>
      </c>
      <c r="O1835" s="195">
        <f t="shared" si="28"/>
        <v>44760</v>
      </c>
      <c r="P1835">
        <v>0</v>
      </c>
      <c r="Q1835" t="s">
        <v>9296</v>
      </c>
      <c r="R1835">
        <v>0</v>
      </c>
      <c r="S1835">
        <v>0</v>
      </c>
      <c r="T1835" t="s">
        <v>6566</v>
      </c>
      <c r="U1835" t="s">
        <v>130</v>
      </c>
      <c r="V1835" t="s">
        <v>131</v>
      </c>
      <c r="W1835">
        <v>0</v>
      </c>
      <c r="X1835">
        <v>0</v>
      </c>
      <c r="Y1835">
        <v>0</v>
      </c>
      <c r="Z1835">
        <v>0</v>
      </c>
      <c r="AA1835">
        <v>0</v>
      </c>
      <c r="AB1835">
        <v>0</v>
      </c>
      <c r="AC1835">
        <v>7</v>
      </c>
      <c r="AD1835">
        <v>2022</v>
      </c>
      <c r="AH1835">
        <v>24</v>
      </c>
      <c r="AI1835" t="s">
        <v>6567</v>
      </c>
      <c r="AJ1835" t="s">
        <v>133</v>
      </c>
      <c r="AK1835" t="s">
        <v>134</v>
      </c>
      <c r="AL1835">
        <v>0</v>
      </c>
      <c r="AM1835">
        <v>0</v>
      </c>
      <c r="AN1835">
        <v>0</v>
      </c>
      <c r="AO1835">
        <v>0</v>
      </c>
      <c r="AP1835">
        <v>0</v>
      </c>
      <c r="AQ1835">
        <v>0</v>
      </c>
      <c r="AR1835">
        <v>0</v>
      </c>
      <c r="AS1835">
        <v>0</v>
      </c>
      <c r="AT1835">
        <v>0</v>
      </c>
      <c r="AU1835">
        <v>0</v>
      </c>
      <c r="AV1835">
        <v>0</v>
      </c>
      <c r="AW1835">
        <v>0</v>
      </c>
      <c r="AX1835">
        <v>0</v>
      </c>
      <c r="AY1835">
        <v>0</v>
      </c>
      <c r="AZ1835">
        <v>0</v>
      </c>
      <c r="BA1835">
        <v>0</v>
      </c>
      <c r="BB1835" t="s">
        <v>172</v>
      </c>
      <c r="BC1835" t="s">
        <v>153</v>
      </c>
      <c r="BD1835">
        <v>1</v>
      </c>
      <c r="BE1835">
        <v>0</v>
      </c>
    </row>
    <row r="1836" spans="1:57" x14ac:dyDescent="0.35">
      <c r="A1836" s="193">
        <v>856</v>
      </c>
      <c r="B1836">
        <v>254</v>
      </c>
      <c r="C1836" s="194" t="s">
        <v>125</v>
      </c>
      <c r="D1836" t="s">
        <v>126</v>
      </c>
      <c r="E1836" t="s">
        <v>6568</v>
      </c>
      <c r="F1836" t="s">
        <v>83</v>
      </c>
      <c r="G1836">
        <v>1</v>
      </c>
      <c r="H1836">
        <v>0</v>
      </c>
      <c r="I1836">
        <v>0</v>
      </c>
      <c r="J1836">
        <v>0</v>
      </c>
      <c r="K1836">
        <v>0</v>
      </c>
      <c r="L1836">
        <v>4</v>
      </c>
      <c r="M1836" t="s">
        <v>6569</v>
      </c>
      <c r="N1836" s="165">
        <v>44690.582187499997</v>
      </c>
      <c r="O1836" s="195">
        <f t="shared" si="28"/>
        <v>44690</v>
      </c>
      <c r="P1836">
        <v>0</v>
      </c>
      <c r="Q1836" t="s">
        <v>6570</v>
      </c>
      <c r="R1836">
        <v>0</v>
      </c>
      <c r="S1836">
        <v>0</v>
      </c>
      <c r="T1836" t="s">
        <v>6570</v>
      </c>
      <c r="U1836" t="s">
        <v>130</v>
      </c>
      <c r="V1836" t="s">
        <v>131</v>
      </c>
      <c r="W1836">
        <v>0</v>
      </c>
      <c r="X1836">
        <v>0</v>
      </c>
      <c r="Y1836">
        <v>0</v>
      </c>
      <c r="Z1836">
        <v>0</v>
      </c>
      <c r="AA1836">
        <v>0</v>
      </c>
      <c r="AB1836">
        <v>1</v>
      </c>
      <c r="AC1836">
        <v>5</v>
      </c>
      <c r="AD1836">
        <v>2022</v>
      </c>
      <c r="AH1836">
        <v>9</v>
      </c>
      <c r="AI1836" t="s">
        <v>6572</v>
      </c>
      <c r="AJ1836" t="s">
        <v>200</v>
      </c>
      <c r="AK1836" t="s">
        <v>134</v>
      </c>
      <c r="AL1836">
        <v>0</v>
      </c>
      <c r="AM1836">
        <v>0</v>
      </c>
      <c r="AN1836">
        <v>0</v>
      </c>
      <c r="AO1836">
        <v>0</v>
      </c>
      <c r="AP1836">
        <v>0</v>
      </c>
      <c r="AQ1836">
        <v>0</v>
      </c>
      <c r="AR1836">
        <v>0</v>
      </c>
      <c r="AS1836">
        <v>0</v>
      </c>
      <c r="AT1836">
        <v>0</v>
      </c>
      <c r="AU1836">
        <v>0</v>
      </c>
      <c r="AV1836">
        <v>0</v>
      </c>
      <c r="AW1836">
        <v>0</v>
      </c>
      <c r="AX1836">
        <v>0</v>
      </c>
      <c r="AY1836">
        <v>0</v>
      </c>
      <c r="AZ1836">
        <v>0</v>
      </c>
      <c r="BA1836">
        <v>0</v>
      </c>
      <c r="BB1836" t="s">
        <v>172</v>
      </c>
      <c r="BC1836" t="s">
        <v>153</v>
      </c>
      <c r="BD1836">
        <v>1</v>
      </c>
      <c r="BE1836">
        <v>0</v>
      </c>
    </row>
    <row r="1837" spans="1:57" x14ac:dyDescent="0.35">
      <c r="A1837" s="193">
        <v>4749</v>
      </c>
      <c r="B1837">
        <v>2528</v>
      </c>
      <c r="C1837" s="194" t="s">
        <v>125</v>
      </c>
      <c r="D1837" t="s">
        <v>126</v>
      </c>
      <c r="E1837" t="s">
        <v>6573</v>
      </c>
      <c r="F1837" t="s">
        <v>83</v>
      </c>
      <c r="G1837">
        <v>1</v>
      </c>
      <c r="H1837">
        <v>0</v>
      </c>
      <c r="I1837">
        <v>0</v>
      </c>
      <c r="J1837">
        <v>0</v>
      </c>
      <c r="K1837">
        <v>0</v>
      </c>
      <c r="L1837">
        <v>1</v>
      </c>
      <c r="M1837" t="s">
        <v>6574</v>
      </c>
      <c r="N1837" s="165">
        <v>44793.381261574083</v>
      </c>
      <c r="O1837" s="195">
        <f t="shared" si="28"/>
        <v>44788</v>
      </c>
      <c r="P1837">
        <v>0</v>
      </c>
      <c r="Q1837" t="s">
        <v>6575</v>
      </c>
      <c r="R1837">
        <v>0</v>
      </c>
      <c r="S1837">
        <v>0</v>
      </c>
      <c r="T1837" t="s">
        <v>6575</v>
      </c>
      <c r="U1837" t="s">
        <v>130</v>
      </c>
      <c r="V1837" t="s">
        <v>131</v>
      </c>
      <c r="W1837">
        <v>0</v>
      </c>
      <c r="X1837">
        <v>0</v>
      </c>
      <c r="Y1837">
        <v>0</v>
      </c>
      <c r="Z1837">
        <v>0</v>
      </c>
      <c r="AA1837">
        <v>0</v>
      </c>
      <c r="AB1837">
        <v>0</v>
      </c>
      <c r="AC1837">
        <v>8</v>
      </c>
      <c r="AD1837">
        <v>2022</v>
      </c>
      <c r="AH1837">
        <v>20</v>
      </c>
      <c r="AI1837" t="s">
        <v>6576</v>
      </c>
      <c r="AJ1837" t="s">
        <v>133</v>
      </c>
      <c r="AK1837" t="s">
        <v>134</v>
      </c>
      <c r="AL1837">
        <v>0</v>
      </c>
      <c r="AM1837">
        <v>0</v>
      </c>
      <c r="AN1837">
        <v>0</v>
      </c>
      <c r="AO1837">
        <v>0</v>
      </c>
      <c r="AP1837">
        <v>0</v>
      </c>
      <c r="AQ1837">
        <v>0</v>
      </c>
      <c r="AR1837">
        <v>0</v>
      </c>
      <c r="AS1837">
        <v>0</v>
      </c>
      <c r="AT1837">
        <v>0</v>
      </c>
      <c r="AU1837">
        <v>0</v>
      </c>
      <c r="AV1837">
        <v>0</v>
      </c>
      <c r="AW1837">
        <v>0</v>
      </c>
      <c r="AX1837">
        <v>0</v>
      </c>
      <c r="AY1837">
        <v>0</v>
      </c>
      <c r="AZ1837">
        <v>0</v>
      </c>
      <c r="BA1837">
        <v>0</v>
      </c>
      <c r="BC1837" t="s">
        <v>153</v>
      </c>
      <c r="BD1837">
        <v>0</v>
      </c>
      <c r="BE1837">
        <v>0</v>
      </c>
    </row>
    <row r="1838" spans="1:57" x14ac:dyDescent="0.35">
      <c r="A1838" s="193">
        <v>4565</v>
      </c>
      <c r="B1838">
        <v>2496</v>
      </c>
      <c r="C1838" s="194" t="s">
        <v>125</v>
      </c>
      <c r="D1838" t="s">
        <v>126</v>
      </c>
      <c r="E1838" t="s">
        <v>6577</v>
      </c>
      <c r="F1838" t="s">
        <v>83</v>
      </c>
      <c r="G1838">
        <v>1</v>
      </c>
      <c r="H1838">
        <v>0</v>
      </c>
      <c r="I1838">
        <v>0</v>
      </c>
      <c r="J1838">
        <v>0</v>
      </c>
      <c r="K1838">
        <v>0</v>
      </c>
      <c r="L1838">
        <v>1</v>
      </c>
      <c r="M1838" t="s">
        <v>6578</v>
      </c>
      <c r="N1838" s="165">
        <v>44785.951724537037</v>
      </c>
      <c r="O1838" s="195">
        <f t="shared" si="28"/>
        <v>44781</v>
      </c>
      <c r="P1838">
        <v>0</v>
      </c>
      <c r="Q1838" t="s">
        <v>6579</v>
      </c>
      <c r="R1838">
        <v>0</v>
      </c>
      <c r="S1838">
        <v>0</v>
      </c>
      <c r="T1838" t="s">
        <v>6579</v>
      </c>
      <c r="U1838" t="s">
        <v>130</v>
      </c>
      <c r="V1838" t="s">
        <v>131</v>
      </c>
      <c r="W1838">
        <v>0</v>
      </c>
      <c r="X1838">
        <v>0</v>
      </c>
      <c r="Y1838">
        <v>0</v>
      </c>
      <c r="Z1838">
        <v>0</v>
      </c>
      <c r="AA1838">
        <v>0</v>
      </c>
      <c r="AB1838">
        <v>1</v>
      </c>
      <c r="AC1838">
        <v>8</v>
      </c>
      <c r="AD1838">
        <v>2022</v>
      </c>
      <c r="AH1838">
        <v>12</v>
      </c>
      <c r="AI1838" t="s">
        <v>6580</v>
      </c>
      <c r="AJ1838" t="s">
        <v>252</v>
      </c>
      <c r="AK1838" t="s">
        <v>134</v>
      </c>
      <c r="AL1838">
        <v>0</v>
      </c>
      <c r="AM1838">
        <v>0</v>
      </c>
      <c r="AN1838">
        <v>0</v>
      </c>
      <c r="AO1838">
        <v>0</v>
      </c>
      <c r="AP1838">
        <v>0</v>
      </c>
      <c r="AQ1838">
        <v>0</v>
      </c>
      <c r="AR1838">
        <v>0</v>
      </c>
      <c r="AS1838">
        <v>0</v>
      </c>
      <c r="AT1838">
        <v>0</v>
      </c>
      <c r="AU1838">
        <v>0</v>
      </c>
      <c r="AV1838">
        <v>0</v>
      </c>
      <c r="AW1838">
        <v>0</v>
      </c>
      <c r="AX1838">
        <v>0</v>
      </c>
      <c r="AY1838">
        <v>0</v>
      </c>
      <c r="AZ1838">
        <v>0</v>
      </c>
      <c r="BA1838">
        <v>0</v>
      </c>
      <c r="BB1838" t="s">
        <v>178</v>
      </c>
      <c r="BC1838" t="s">
        <v>166</v>
      </c>
      <c r="BD1838">
        <v>0</v>
      </c>
      <c r="BE1838">
        <v>0</v>
      </c>
    </row>
    <row r="1839" spans="1:57" x14ac:dyDescent="0.35">
      <c r="A1839" s="193">
        <v>4795</v>
      </c>
      <c r="B1839">
        <v>5198</v>
      </c>
      <c r="C1839" s="194" t="s">
        <v>190</v>
      </c>
      <c r="D1839" t="s">
        <v>126</v>
      </c>
      <c r="E1839" t="s">
        <v>6581</v>
      </c>
      <c r="F1839" t="s">
        <v>83</v>
      </c>
      <c r="G1839">
        <v>1</v>
      </c>
      <c r="H1839">
        <v>0</v>
      </c>
      <c r="I1839">
        <v>0</v>
      </c>
      <c r="J1839">
        <v>0</v>
      </c>
      <c r="K1839">
        <v>0</v>
      </c>
      <c r="L1839">
        <v>0</v>
      </c>
      <c r="M1839" t="s">
        <v>6582</v>
      </c>
      <c r="N1839" s="165">
        <v>44794.4690625</v>
      </c>
      <c r="O1839" s="195">
        <f t="shared" si="28"/>
        <v>44788</v>
      </c>
      <c r="P1839">
        <v>0</v>
      </c>
      <c r="Q1839" t="s">
        <v>8449</v>
      </c>
      <c r="R1839">
        <v>0</v>
      </c>
      <c r="S1839">
        <v>0</v>
      </c>
      <c r="T1839" t="s">
        <v>208</v>
      </c>
      <c r="U1839" t="s">
        <v>130</v>
      </c>
      <c r="V1839" t="s">
        <v>131</v>
      </c>
      <c r="W1839">
        <v>0</v>
      </c>
      <c r="X1839">
        <v>0</v>
      </c>
      <c r="Y1839">
        <v>0</v>
      </c>
      <c r="Z1839">
        <v>0</v>
      </c>
      <c r="AA1839">
        <v>0</v>
      </c>
      <c r="AB1839">
        <v>0</v>
      </c>
      <c r="AC1839">
        <v>8</v>
      </c>
      <c r="AD1839">
        <v>2022</v>
      </c>
      <c r="AH1839">
        <v>21</v>
      </c>
      <c r="AI1839" t="s">
        <v>6583</v>
      </c>
      <c r="AJ1839" t="s">
        <v>160</v>
      </c>
      <c r="AK1839" t="s">
        <v>161</v>
      </c>
      <c r="AL1839">
        <v>0</v>
      </c>
      <c r="AM1839">
        <v>0</v>
      </c>
      <c r="AN1839">
        <v>0</v>
      </c>
      <c r="AO1839">
        <v>0</v>
      </c>
      <c r="AP1839">
        <v>0</v>
      </c>
      <c r="AQ1839">
        <v>0</v>
      </c>
      <c r="AR1839">
        <v>0</v>
      </c>
      <c r="AS1839">
        <v>0</v>
      </c>
      <c r="AT1839">
        <v>0</v>
      </c>
      <c r="AU1839">
        <v>1</v>
      </c>
      <c r="AV1839">
        <v>0</v>
      </c>
      <c r="AW1839">
        <v>0</v>
      </c>
      <c r="AX1839">
        <v>0</v>
      </c>
      <c r="AY1839">
        <v>0</v>
      </c>
      <c r="AZ1839">
        <v>0</v>
      </c>
      <c r="BA1839">
        <v>0</v>
      </c>
      <c r="BB1839" t="s">
        <v>195</v>
      </c>
      <c r="BC1839" t="s">
        <v>166</v>
      </c>
      <c r="BD1839">
        <v>0</v>
      </c>
      <c r="BE1839">
        <v>0</v>
      </c>
    </row>
    <row r="1840" spans="1:57" x14ac:dyDescent="0.35">
      <c r="A1840" s="193">
        <v>293</v>
      </c>
      <c r="B1840">
        <v>237</v>
      </c>
      <c r="C1840" s="194" t="s">
        <v>125</v>
      </c>
      <c r="D1840" t="s">
        <v>126</v>
      </c>
      <c r="E1840" t="s">
        <v>6584</v>
      </c>
      <c r="F1840" t="s">
        <v>85</v>
      </c>
      <c r="G1840">
        <v>1</v>
      </c>
      <c r="H1840">
        <v>0</v>
      </c>
      <c r="I1840">
        <v>0</v>
      </c>
      <c r="J1840">
        <v>0</v>
      </c>
      <c r="K1840">
        <v>0</v>
      </c>
      <c r="L1840">
        <v>1</v>
      </c>
      <c r="M1840" t="s">
        <v>6585</v>
      </c>
      <c r="N1840" s="165">
        <v>44640.624050925922</v>
      </c>
      <c r="O1840" s="195">
        <f t="shared" si="28"/>
        <v>44634</v>
      </c>
      <c r="P1840">
        <v>0</v>
      </c>
      <c r="Q1840" t="s">
        <v>6586</v>
      </c>
      <c r="R1840">
        <v>0</v>
      </c>
      <c r="S1840">
        <v>0</v>
      </c>
      <c r="T1840" t="s">
        <v>6586</v>
      </c>
      <c r="U1840" t="s">
        <v>130</v>
      </c>
      <c r="V1840" t="s">
        <v>131</v>
      </c>
      <c r="W1840">
        <v>0</v>
      </c>
      <c r="X1840">
        <v>0</v>
      </c>
      <c r="Y1840">
        <v>0</v>
      </c>
      <c r="Z1840">
        <v>0</v>
      </c>
      <c r="AA1840">
        <v>0</v>
      </c>
      <c r="AB1840">
        <v>0</v>
      </c>
      <c r="AC1840">
        <v>3</v>
      </c>
      <c r="AD1840">
        <v>2022</v>
      </c>
      <c r="AH1840">
        <v>20</v>
      </c>
      <c r="AI1840" t="s">
        <v>6588</v>
      </c>
      <c r="AJ1840" t="s">
        <v>252</v>
      </c>
      <c r="AK1840" t="s">
        <v>134</v>
      </c>
      <c r="AL1840">
        <v>0</v>
      </c>
      <c r="AM1840">
        <v>0</v>
      </c>
      <c r="AN1840">
        <v>0</v>
      </c>
      <c r="AO1840">
        <v>0</v>
      </c>
      <c r="AP1840">
        <v>0</v>
      </c>
      <c r="AQ1840">
        <v>0</v>
      </c>
      <c r="AR1840">
        <v>0</v>
      </c>
      <c r="AS1840">
        <v>0</v>
      </c>
      <c r="AT1840">
        <v>0</v>
      </c>
      <c r="AU1840">
        <v>0</v>
      </c>
      <c r="AV1840">
        <v>0</v>
      </c>
      <c r="AW1840">
        <v>0</v>
      </c>
      <c r="AX1840">
        <v>0</v>
      </c>
      <c r="AY1840">
        <v>0</v>
      </c>
      <c r="AZ1840">
        <v>0</v>
      </c>
      <c r="BA1840">
        <v>0</v>
      </c>
      <c r="BB1840" t="s">
        <v>178</v>
      </c>
      <c r="BC1840" t="s">
        <v>166</v>
      </c>
      <c r="BD1840">
        <v>0</v>
      </c>
      <c r="BE1840">
        <v>0</v>
      </c>
    </row>
    <row r="1841" spans="1:57" x14ac:dyDescent="0.35">
      <c r="A1841" s="193">
        <v>327</v>
      </c>
      <c r="B1841">
        <v>5852</v>
      </c>
      <c r="C1841" s="194" t="s">
        <v>190</v>
      </c>
      <c r="D1841" t="s">
        <v>97</v>
      </c>
      <c r="E1841" t="s">
        <v>6589</v>
      </c>
      <c r="F1841" t="s">
        <v>86</v>
      </c>
      <c r="G1841">
        <v>1</v>
      </c>
      <c r="H1841">
        <v>0</v>
      </c>
      <c r="I1841">
        <v>0</v>
      </c>
      <c r="J1841">
        <v>0</v>
      </c>
      <c r="K1841">
        <v>0</v>
      </c>
      <c r="L1841">
        <v>0</v>
      </c>
      <c r="M1841" t="s">
        <v>6590</v>
      </c>
      <c r="N1841" s="165">
        <v>44644.333333333343</v>
      </c>
      <c r="O1841" s="195">
        <f t="shared" si="28"/>
        <v>44641</v>
      </c>
      <c r="P1841">
        <v>0</v>
      </c>
      <c r="Q1841" t="s">
        <v>9297</v>
      </c>
      <c r="R1841">
        <v>0</v>
      </c>
      <c r="S1841">
        <v>0</v>
      </c>
      <c r="T1841" t="s">
        <v>6591</v>
      </c>
      <c r="U1841" t="s">
        <v>130</v>
      </c>
      <c r="V1841" t="s">
        <v>131</v>
      </c>
      <c r="W1841">
        <v>0</v>
      </c>
      <c r="X1841">
        <v>0</v>
      </c>
      <c r="Y1841">
        <v>0</v>
      </c>
      <c r="Z1841">
        <v>0</v>
      </c>
      <c r="AA1841">
        <v>0</v>
      </c>
      <c r="AB1841">
        <v>0</v>
      </c>
      <c r="AC1841">
        <v>3</v>
      </c>
      <c r="AD1841">
        <v>2022</v>
      </c>
      <c r="AH1841">
        <v>24</v>
      </c>
      <c r="AI1841" t="s">
        <v>6592</v>
      </c>
      <c r="AJ1841" t="s">
        <v>160</v>
      </c>
      <c r="AK1841" t="s">
        <v>171</v>
      </c>
      <c r="AL1841">
        <v>0</v>
      </c>
      <c r="AM1841">
        <v>0</v>
      </c>
      <c r="AN1841">
        <v>0</v>
      </c>
      <c r="AO1841">
        <v>0</v>
      </c>
      <c r="AP1841">
        <v>0</v>
      </c>
      <c r="AQ1841">
        <v>0</v>
      </c>
      <c r="AR1841">
        <v>0</v>
      </c>
      <c r="AS1841">
        <v>0</v>
      </c>
      <c r="AT1841">
        <v>0</v>
      </c>
      <c r="AU1841">
        <v>1</v>
      </c>
      <c r="AV1841">
        <v>0</v>
      </c>
      <c r="AW1841">
        <v>0</v>
      </c>
      <c r="AX1841">
        <v>0</v>
      </c>
      <c r="AY1841">
        <v>0</v>
      </c>
      <c r="AZ1841">
        <v>0</v>
      </c>
      <c r="BA1841">
        <v>0</v>
      </c>
      <c r="BC1841" t="s">
        <v>153</v>
      </c>
      <c r="BD1841">
        <v>0</v>
      </c>
      <c r="BE1841">
        <v>0</v>
      </c>
    </row>
    <row r="1842" spans="1:57" x14ac:dyDescent="0.35">
      <c r="A1842" s="193">
        <v>4267</v>
      </c>
      <c r="B1842">
        <v>5776</v>
      </c>
      <c r="C1842" s="194" t="s">
        <v>190</v>
      </c>
      <c r="D1842" t="s">
        <v>97</v>
      </c>
      <c r="E1842" t="s">
        <v>6593</v>
      </c>
      <c r="F1842" t="s">
        <v>86</v>
      </c>
      <c r="G1842">
        <v>1</v>
      </c>
      <c r="H1842">
        <v>0</v>
      </c>
      <c r="I1842">
        <v>0</v>
      </c>
      <c r="J1842">
        <v>0</v>
      </c>
      <c r="K1842">
        <v>0</v>
      </c>
      <c r="L1842">
        <v>0</v>
      </c>
      <c r="M1842" t="s">
        <v>6594</v>
      </c>
      <c r="N1842" s="165">
        <v>44774.396412037036</v>
      </c>
      <c r="O1842" s="195">
        <f t="shared" si="28"/>
        <v>44774</v>
      </c>
      <c r="P1842">
        <v>0</v>
      </c>
      <c r="Q1842" t="s">
        <v>9298</v>
      </c>
      <c r="R1842">
        <v>0</v>
      </c>
      <c r="S1842">
        <v>0</v>
      </c>
      <c r="T1842" t="s">
        <v>5919</v>
      </c>
      <c r="U1842" t="s">
        <v>130</v>
      </c>
      <c r="V1842" t="s">
        <v>131</v>
      </c>
      <c r="W1842">
        <v>1</v>
      </c>
      <c r="X1842">
        <v>0</v>
      </c>
      <c r="Y1842">
        <v>0</v>
      </c>
      <c r="Z1842">
        <v>0</v>
      </c>
      <c r="AA1842">
        <v>0</v>
      </c>
      <c r="AB1842">
        <v>0</v>
      </c>
      <c r="AC1842">
        <v>8</v>
      </c>
      <c r="AD1842">
        <v>2022</v>
      </c>
      <c r="AH1842">
        <v>1</v>
      </c>
      <c r="AI1842" t="s">
        <v>6595</v>
      </c>
      <c r="AJ1842" t="s">
        <v>177</v>
      </c>
      <c r="AK1842" t="s">
        <v>171</v>
      </c>
      <c r="AL1842">
        <v>0</v>
      </c>
      <c r="AM1842">
        <v>0</v>
      </c>
      <c r="AN1842">
        <v>0</v>
      </c>
      <c r="AO1842">
        <v>0</v>
      </c>
      <c r="AP1842">
        <v>0</v>
      </c>
      <c r="AQ1842">
        <v>0</v>
      </c>
      <c r="AR1842">
        <v>0</v>
      </c>
      <c r="AS1842">
        <v>0</v>
      </c>
      <c r="AT1842">
        <v>0</v>
      </c>
      <c r="AU1842">
        <v>1</v>
      </c>
      <c r="AV1842">
        <v>0</v>
      </c>
      <c r="AW1842">
        <v>0</v>
      </c>
      <c r="AX1842">
        <v>0</v>
      </c>
      <c r="AY1842">
        <v>0</v>
      </c>
      <c r="AZ1842">
        <v>0</v>
      </c>
      <c r="BA1842">
        <v>0</v>
      </c>
      <c r="BB1842" t="s">
        <v>154</v>
      </c>
      <c r="BC1842" t="s">
        <v>153</v>
      </c>
      <c r="BD1842">
        <v>0</v>
      </c>
      <c r="BE1842">
        <v>0</v>
      </c>
    </row>
    <row r="1843" spans="1:57" x14ac:dyDescent="0.35">
      <c r="A1843" s="193">
        <v>3850</v>
      </c>
      <c r="B1843">
        <v>2413</v>
      </c>
      <c r="C1843" s="194" t="s">
        <v>125</v>
      </c>
      <c r="D1843" t="s">
        <v>126</v>
      </c>
      <c r="E1843" t="s">
        <v>6596</v>
      </c>
      <c r="F1843" t="s">
        <v>86</v>
      </c>
      <c r="G1843">
        <v>1</v>
      </c>
      <c r="H1843">
        <v>0</v>
      </c>
      <c r="I1843">
        <v>0</v>
      </c>
      <c r="J1843">
        <v>0</v>
      </c>
      <c r="K1843">
        <v>0</v>
      </c>
      <c r="L1843">
        <v>1</v>
      </c>
      <c r="M1843" t="s">
        <v>6597</v>
      </c>
      <c r="N1843" s="165">
        <v>44759.914236111108</v>
      </c>
      <c r="O1843" s="195">
        <f t="shared" si="28"/>
        <v>44753</v>
      </c>
      <c r="P1843">
        <v>0</v>
      </c>
      <c r="Q1843" t="s">
        <v>6598</v>
      </c>
      <c r="R1843">
        <v>0</v>
      </c>
      <c r="S1843">
        <v>0</v>
      </c>
      <c r="T1843" t="s">
        <v>6598</v>
      </c>
      <c r="U1843" t="s">
        <v>130</v>
      </c>
      <c r="V1843" t="s">
        <v>131</v>
      </c>
      <c r="W1843">
        <v>0</v>
      </c>
      <c r="X1843">
        <v>0</v>
      </c>
      <c r="Y1843">
        <v>0</v>
      </c>
      <c r="Z1843">
        <v>0</v>
      </c>
      <c r="AA1843">
        <v>0</v>
      </c>
      <c r="AB1843">
        <v>1</v>
      </c>
      <c r="AC1843">
        <v>7</v>
      </c>
      <c r="AD1843">
        <v>2022</v>
      </c>
      <c r="AH1843">
        <v>17</v>
      </c>
      <c r="AI1843" t="s">
        <v>6599</v>
      </c>
      <c r="AJ1843" t="s">
        <v>133</v>
      </c>
      <c r="AK1843" t="s">
        <v>134</v>
      </c>
      <c r="AL1843">
        <v>0</v>
      </c>
      <c r="AM1843">
        <v>0</v>
      </c>
      <c r="AN1843">
        <v>0</v>
      </c>
      <c r="AO1843">
        <v>0</v>
      </c>
      <c r="AP1843">
        <v>0</v>
      </c>
      <c r="AQ1843">
        <v>1</v>
      </c>
      <c r="AR1843">
        <v>0</v>
      </c>
      <c r="AS1843">
        <v>0</v>
      </c>
      <c r="AT1843">
        <v>0</v>
      </c>
      <c r="AU1843">
        <v>0</v>
      </c>
      <c r="AV1843">
        <v>0</v>
      </c>
      <c r="AW1843">
        <v>0</v>
      </c>
      <c r="AX1843">
        <v>0</v>
      </c>
      <c r="AY1843">
        <v>0</v>
      </c>
      <c r="AZ1843">
        <v>0</v>
      </c>
      <c r="BA1843">
        <v>0</v>
      </c>
      <c r="BB1843" t="s">
        <v>172</v>
      </c>
      <c r="BC1843" t="s">
        <v>153</v>
      </c>
      <c r="BD1843">
        <v>0</v>
      </c>
      <c r="BE1843">
        <v>0</v>
      </c>
    </row>
    <row r="1844" spans="1:57" x14ac:dyDescent="0.35">
      <c r="A1844" s="193">
        <v>4131</v>
      </c>
      <c r="B1844">
        <v>5193</v>
      </c>
      <c r="C1844" s="194" t="s">
        <v>190</v>
      </c>
      <c r="D1844" t="s">
        <v>126</v>
      </c>
      <c r="E1844" t="s">
        <v>6600</v>
      </c>
      <c r="F1844" t="s">
        <v>83</v>
      </c>
      <c r="G1844">
        <v>1</v>
      </c>
      <c r="H1844">
        <v>0</v>
      </c>
      <c r="I1844">
        <v>0</v>
      </c>
      <c r="J1844">
        <v>0</v>
      </c>
      <c r="K1844">
        <v>0</v>
      </c>
      <c r="L1844">
        <v>0</v>
      </c>
      <c r="M1844" t="s">
        <v>6601</v>
      </c>
      <c r="N1844" s="165">
        <v>44768.677870370368</v>
      </c>
      <c r="O1844" s="195">
        <f t="shared" si="28"/>
        <v>44767</v>
      </c>
      <c r="P1844">
        <v>0</v>
      </c>
      <c r="Q1844" t="s">
        <v>8449</v>
      </c>
      <c r="R1844">
        <v>0</v>
      </c>
      <c r="S1844">
        <v>0</v>
      </c>
      <c r="T1844" t="s">
        <v>208</v>
      </c>
      <c r="U1844" t="s">
        <v>130</v>
      </c>
      <c r="V1844" t="s">
        <v>131</v>
      </c>
      <c r="W1844">
        <v>0</v>
      </c>
      <c r="X1844">
        <v>0</v>
      </c>
      <c r="Y1844">
        <v>0</v>
      </c>
      <c r="Z1844">
        <v>0</v>
      </c>
      <c r="AA1844">
        <v>0</v>
      </c>
      <c r="AB1844">
        <v>1</v>
      </c>
      <c r="AC1844">
        <v>7</v>
      </c>
      <c r="AD1844">
        <v>2022</v>
      </c>
      <c r="AH1844">
        <v>26</v>
      </c>
      <c r="AI1844" t="s">
        <v>6602</v>
      </c>
      <c r="AJ1844" t="s">
        <v>133</v>
      </c>
      <c r="AK1844" t="s">
        <v>134</v>
      </c>
      <c r="AL1844">
        <v>0</v>
      </c>
      <c r="AM1844">
        <v>0</v>
      </c>
      <c r="AN1844">
        <v>0</v>
      </c>
      <c r="AO1844">
        <v>0</v>
      </c>
      <c r="AP1844">
        <v>0</v>
      </c>
      <c r="AQ1844">
        <v>0</v>
      </c>
      <c r="AR1844">
        <v>0</v>
      </c>
      <c r="AS1844">
        <v>0</v>
      </c>
      <c r="AT1844">
        <v>0</v>
      </c>
      <c r="AU1844">
        <v>1</v>
      </c>
      <c r="AV1844">
        <v>0</v>
      </c>
      <c r="AW1844">
        <v>0</v>
      </c>
      <c r="AX1844">
        <v>0</v>
      </c>
      <c r="AY1844">
        <v>0</v>
      </c>
      <c r="AZ1844">
        <v>0</v>
      </c>
      <c r="BA1844">
        <v>0</v>
      </c>
      <c r="BB1844" t="s">
        <v>195</v>
      </c>
      <c r="BC1844" t="s">
        <v>166</v>
      </c>
      <c r="BD1844">
        <v>0</v>
      </c>
      <c r="BE1844">
        <v>0</v>
      </c>
    </row>
    <row r="1845" spans="1:57" x14ac:dyDescent="0.35">
      <c r="A1845" s="193">
        <v>4097</v>
      </c>
      <c r="B1845">
        <v>6248</v>
      </c>
      <c r="C1845" s="194" t="s">
        <v>125</v>
      </c>
      <c r="D1845" t="s">
        <v>155</v>
      </c>
      <c r="E1845" t="s">
        <v>6603</v>
      </c>
      <c r="F1845" t="s">
        <v>86</v>
      </c>
      <c r="G1845">
        <v>1</v>
      </c>
      <c r="H1845">
        <v>0</v>
      </c>
      <c r="I1845">
        <v>0</v>
      </c>
      <c r="J1845">
        <v>0</v>
      </c>
      <c r="K1845">
        <v>0</v>
      </c>
      <c r="L1845">
        <v>0</v>
      </c>
      <c r="M1845" t="s">
        <v>6604</v>
      </c>
      <c r="N1845" s="165">
        <v>44767.5625</v>
      </c>
      <c r="O1845" s="195">
        <f t="shared" si="28"/>
        <v>44767</v>
      </c>
      <c r="P1845">
        <v>0</v>
      </c>
      <c r="Q1845" t="s">
        <v>9299</v>
      </c>
      <c r="R1845">
        <v>0</v>
      </c>
      <c r="S1845">
        <v>0</v>
      </c>
      <c r="T1845" t="s">
        <v>3304</v>
      </c>
      <c r="U1845" t="s">
        <v>130</v>
      </c>
      <c r="V1845" t="s">
        <v>131</v>
      </c>
      <c r="W1845">
        <v>0</v>
      </c>
      <c r="X1845">
        <v>0</v>
      </c>
      <c r="Y1845">
        <v>0</v>
      </c>
      <c r="Z1845">
        <v>0</v>
      </c>
      <c r="AA1845">
        <v>0</v>
      </c>
      <c r="AB1845">
        <v>1</v>
      </c>
      <c r="AC1845">
        <v>7</v>
      </c>
      <c r="AD1845">
        <v>2022</v>
      </c>
      <c r="AH1845">
        <v>25</v>
      </c>
      <c r="AI1845" t="s">
        <v>6605</v>
      </c>
      <c r="AJ1845" t="s">
        <v>152</v>
      </c>
      <c r="AK1845" t="s">
        <v>161</v>
      </c>
      <c r="AL1845">
        <v>0</v>
      </c>
      <c r="AM1845">
        <v>0</v>
      </c>
      <c r="AN1845">
        <v>0</v>
      </c>
      <c r="AO1845">
        <v>0</v>
      </c>
      <c r="AP1845">
        <v>0</v>
      </c>
      <c r="AQ1845">
        <v>0</v>
      </c>
      <c r="AR1845">
        <v>0</v>
      </c>
      <c r="AS1845">
        <v>0</v>
      </c>
      <c r="AT1845">
        <v>0</v>
      </c>
      <c r="AU1845">
        <v>0</v>
      </c>
      <c r="AV1845">
        <v>0</v>
      </c>
      <c r="AW1845">
        <v>0</v>
      </c>
      <c r="AX1845">
        <v>0</v>
      </c>
      <c r="AY1845">
        <v>0</v>
      </c>
      <c r="AZ1845">
        <v>0</v>
      </c>
      <c r="BA1845">
        <v>1</v>
      </c>
      <c r="BB1845" t="s">
        <v>178</v>
      </c>
      <c r="BC1845" t="s">
        <v>166</v>
      </c>
      <c r="BD1845">
        <v>0</v>
      </c>
      <c r="BE1845">
        <v>0</v>
      </c>
    </row>
    <row r="1846" spans="1:57" x14ac:dyDescent="0.35">
      <c r="A1846" s="193">
        <v>961</v>
      </c>
      <c r="B1846">
        <v>258</v>
      </c>
      <c r="C1846" s="194" t="s">
        <v>125</v>
      </c>
      <c r="D1846" t="s">
        <v>126</v>
      </c>
      <c r="E1846" t="s">
        <v>6606</v>
      </c>
      <c r="F1846" t="s">
        <v>85</v>
      </c>
      <c r="G1846">
        <v>1</v>
      </c>
      <c r="H1846">
        <v>0</v>
      </c>
      <c r="I1846">
        <v>0</v>
      </c>
      <c r="J1846">
        <v>0</v>
      </c>
      <c r="K1846">
        <v>0</v>
      </c>
      <c r="L1846">
        <v>1</v>
      </c>
      <c r="M1846" t="s">
        <v>6607</v>
      </c>
      <c r="N1846" s="165">
        <v>44696.942465277767</v>
      </c>
      <c r="O1846" s="195">
        <f t="shared" si="28"/>
        <v>44690</v>
      </c>
      <c r="P1846">
        <v>0</v>
      </c>
      <c r="Q1846" t="s">
        <v>6608</v>
      </c>
      <c r="R1846">
        <v>0</v>
      </c>
      <c r="S1846">
        <v>0</v>
      </c>
      <c r="T1846" t="s">
        <v>6608</v>
      </c>
      <c r="U1846" t="s">
        <v>130</v>
      </c>
      <c r="V1846" t="s">
        <v>131</v>
      </c>
      <c r="W1846">
        <v>0</v>
      </c>
      <c r="X1846">
        <v>0</v>
      </c>
      <c r="Y1846">
        <v>0</v>
      </c>
      <c r="Z1846">
        <v>0</v>
      </c>
      <c r="AA1846">
        <v>0</v>
      </c>
      <c r="AB1846">
        <v>0</v>
      </c>
      <c r="AC1846">
        <v>5</v>
      </c>
      <c r="AD1846">
        <v>2022</v>
      </c>
      <c r="AH1846">
        <v>15</v>
      </c>
      <c r="AI1846" t="s">
        <v>6609</v>
      </c>
      <c r="AJ1846" t="s">
        <v>133</v>
      </c>
      <c r="AK1846" t="s">
        <v>134</v>
      </c>
      <c r="AL1846">
        <v>0</v>
      </c>
      <c r="AM1846">
        <v>0</v>
      </c>
      <c r="AN1846">
        <v>0</v>
      </c>
      <c r="AO1846">
        <v>0</v>
      </c>
      <c r="AP1846">
        <v>0</v>
      </c>
      <c r="AQ1846">
        <v>0</v>
      </c>
      <c r="AR1846">
        <v>0</v>
      </c>
      <c r="AS1846">
        <v>0</v>
      </c>
      <c r="AT1846">
        <v>0</v>
      </c>
      <c r="AU1846">
        <v>0</v>
      </c>
      <c r="AV1846">
        <v>0</v>
      </c>
      <c r="AW1846">
        <v>0</v>
      </c>
      <c r="AX1846">
        <v>0</v>
      </c>
      <c r="AY1846">
        <v>0</v>
      </c>
      <c r="AZ1846">
        <v>0</v>
      </c>
      <c r="BA1846">
        <v>1</v>
      </c>
      <c r="BB1846" t="s">
        <v>162</v>
      </c>
      <c r="BC1846" t="s">
        <v>166</v>
      </c>
      <c r="BD1846">
        <v>0</v>
      </c>
      <c r="BE1846">
        <v>0</v>
      </c>
    </row>
    <row r="1847" spans="1:57" x14ac:dyDescent="0.35">
      <c r="A1847" s="193">
        <v>924</v>
      </c>
      <c r="B1847">
        <v>6357</v>
      </c>
      <c r="C1847" s="194" t="s">
        <v>125</v>
      </c>
      <c r="D1847" t="s">
        <v>155</v>
      </c>
      <c r="E1847" t="s">
        <v>6610</v>
      </c>
      <c r="F1847" t="s">
        <v>86</v>
      </c>
      <c r="G1847">
        <v>1</v>
      </c>
      <c r="H1847">
        <v>0</v>
      </c>
      <c r="I1847">
        <v>0</v>
      </c>
      <c r="J1847">
        <v>0</v>
      </c>
      <c r="K1847">
        <v>0</v>
      </c>
      <c r="L1847">
        <v>0</v>
      </c>
      <c r="M1847" t="s">
        <v>6611</v>
      </c>
      <c r="N1847" s="165">
        <v>44694.59652777778</v>
      </c>
      <c r="O1847" s="195">
        <f t="shared" si="28"/>
        <v>44690</v>
      </c>
      <c r="P1847">
        <v>0</v>
      </c>
      <c r="Q1847" t="s">
        <v>9300</v>
      </c>
      <c r="R1847">
        <v>0</v>
      </c>
      <c r="S1847">
        <v>0</v>
      </c>
      <c r="T1847" t="s">
        <v>3178</v>
      </c>
      <c r="U1847" t="s">
        <v>130</v>
      </c>
      <c r="V1847" t="s">
        <v>131</v>
      </c>
      <c r="W1847">
        <v>0</v>
      </c>
      <c r="X1847">
        <v>0</v>
      </c>
      <c r="Y1847">
        <v>0</v>
      </c>
      <c r="Z1847">
        <v>0</v>
      </c>
      <c r="AA1847">
        <v>0</v>
      </c>
      <c r="AB1847">
        <v>1</v>
      </c>
      <c r="AC1847">
        <v>5</v>
      </c>
      <c r="AD1847">
        <v>2022</v>
      </c>
      <c r="AH1847">
        <v>13</v>
      </c>
      <c r="AI1847" t="s">
        <v>6612</v>
      </c>
      <c r="AJ1847" t="s">
        <v>152</v>
      </c>
      <c r="AK1847" t="s">
        <v>288</v>
      </c>
      <c r="AL1847">
        <v>0</v>
      </c>
      <c r="AM1847">
        <v>0</v>
      </c>
      <c r="AN1847">
        <v>0</v>
      </c>
      <c r="AO1847">
        <v>0</v>
      </c>
      <c r="AP1847">
        <v>0</v>
      </c>
      <c r="AQ1847">
        <v>0</v>
      </c>
      <c r="AR1847">
        <v>0</v>
      </c>
      <c r="AS1847">
        <v>0</v>
      </c>
      <c r="AT1847">
        <v>0</v>
      </c>
      <c r="AU1847">
        <v>1</v>
      </c>
      <c r="AV1847">
        <v>0</v>
      </c>
      <c r="AW1847">
        <v>0</v>
      </c>
      <c r="AX1847">
        <v>0</v>
      </c>
      <c r="AY1847">
        <v>0</v>
      </c>
      <c r="AZ1847">
        <v>0</v>
      </c>
      <c r="BA1847">
        <v>0</v>
      </c>
      <c r="BB1847" t="s">
        <v>154</v>
      </c>
      <c r="BC1847" t="s">
        <v>153</v>
      </c>
      <c r="BD1847">
        <v>0</v>
      </c>
      <c r="BE1847">
        <v>0</v>
      </c>
    </row>
    <row r="1848" spans="1:57" x14ac:dyDescent="0.35">
      <c r="A1848" s="193">
        <v>4924</v>
      </c>
      <c r="B1848">
        <v>3139</v>
      </c>
      <c r="C1848" s="194" t="s">
        <v>125</v>
      </c>
      <c r="D1848" t="s">
        <v>294</v>
      </c>
      <c r="E1848" t="s">
        <v>6613</v>
      </c>
      <c r="F1848" t="s">
        <v>85</v>
      </c>
      <c r="G1848">
        <v>1</v>
      </c>
      <c r="H1848">
        <v>0</v>
      </c>
      <c r="I1848">
        <v>0</v>
      </c>
      <c r="J1848">
        <v>0</v>
      </c>
      <c r="K1848">
        <v>0</v>
      </c>
      <c r="L1848">
        <v>0</v>
      </c>
      <c r="M1848" t="s">
        <v>6614</v>
      </c>
      <c r="N1848" s="165">
        <v>44800.604178240741</v>
      </c>
      <c r="O1848" s="195">
        <f t="shared" si="28"/>
        <v>44795</v>
      </c>
      <c r="P1848">
        <v>0</v>
      </c>
      <c r="Q1848" t="s">
        <v>9301</v>
      </c>
      <c r="R1848">
        <v>165</v>
      </c>
      <c r="S1848">
        <v>6</v>
      </c>
      <c r="T1848" t="s">
        <v>6615</v>
      </c>
      <c r="U1848" t="s">
        <v>130</v>
      </c>
      <c r="V1848" t="s">
        <v>131</v>
      </c>
      <c r="W1848">
        <v>0</v>
      </c>
      <c r="X1848">
        <v>0</v>
      </c>
      <c r="Y1848">
        <v>0</v>
      </c>
      <c r="Z1848">
        <v>0</v>
      </c>
      <c r="AA1848">
        <v>0</v>
      </c>
      <c r="AB1848">
        <v>0</v>
      </c>
      <c r="AC1848">
        <v>8</v>
      </c>
      <c r="AD1848">
        <v>2022</v>
      </c>
      <c r="AF1848" t="s">
        <v>9302</v>
      </c>
      <c r="AH1848">
        <v>27</v>
      </c>
      <c r="AI1848" t="s">
        <v>6616</v>
      </c>
      <c r="AJ1848" t="s">
        <v>133</v>
      </c>
      <c r="AK1848" t="s">
        <v>134</v>
      </c>
      <c r="AL1848">
        <v>0</v>
      </c>
      <c r="AM1848">
        <v>0</v>
      </c>
      <c r="AN1848">
        <v>0</v>
      </c>
      <c r="AO1848">
        <v>0</v>
      </c>
      <c r="AP1848">
        <v>0</v>
      </c>
      <c r="AQ1848">
        <v>0</v>
      </c>
      <c r="AR1848">
        <v>0</v>
      </c>
      <c r="AS1848">
        <v>0</v>
      </c>
      <c r="AT1848">
        <v>0</v>
      </c>
      <c r="AU1848">
        <v>0</v>
      </c>
      <c r="AV1848">
        <v>0</v>
      </c>
      <c r="AW1848">
        <v>0</v>
      </c>
      <c r="AX1848">
        <v>0</v>
      </c>
      <c r="AY1848">
        <v>0</v>
      </c>
      <c r="AZ1848">
        <v>0</v>
      </c>
      <c r="BA1848">
        <v>1</v>
      </c>
      <c r="BC1848" t="s">
        <v>153</v>
      </c>
      <c r="BD1848">
        <v>0</v>
      </c>
      <c r="BE1848">
        <v>0</v>
      </c>
    </row>
    <row r="1849" spans="1:57" x14ac:dyDescent="0.35">
      <c r="A1849" s="193">
        <v>4114</v>
      </c>
      <c r="B1849">
        <v>6373</v>
      </c>
      <c r="C1849" s="194" t="s">
        <v>125</v>
      </c>
      <c r="D1849" t="s">
        <v>155</v>
      </c>
      <c r="E1849" t="s">
        <v>6617</v>
      </c>
      <c r="F1849" t="s">
        <v>83</v>
      </c>
      <c r="G1849">
        <v>1</v>
      </c>
      <c r="H1849">
        <v>0</v>
      </c>
      <c r="I1849">
        <v>0</v>
      </c>
      <c r="J1849">
        <v>0</v>
      </c>
      <c r="K1849">
        <v>0</v>
      </c>
      <c r="L1849">
        <v>0</v>
      </c>
      <c r="M1849" t="s">
        <v>6618</v>
      </c>
      <c r="N1849" s="165">
        <v>44767.865972222222</v>
      </c>
      <c r="O1849" s="195">
        <f t="shared" si="28"/>
        <v>44767</v>
      </c>
      <c r="P1849">
        <v>0</v>
      </c>
      <c r="Q1849" t="s">
        <v>9303</v>
      </c>
      <c r="R1849">
        <v>0</v>
      </c>
      <c r="S1849">
        <v>0</v>
      </c>
      <c r="T1849" t="s">
        <v>3178</v>
      </c>
      <c r="U1849" t="s">
        <v>130</v>
      </c>
      <c r="V1849" t="s">
        <v>131</v>
      </c>
      <c r="W1849">
        <v>0</v>
      </c>
      <c r="X1849">
        <v>0</v>
      </c>
      <c r="Y1849">
        <v>0</v>
      </c>
      <c r="Z1849">
        <v>0</v>
      </c>
      <c r="AA1849">
        <v>0</v>
      </c>
      <c r="AB1849">
        <v>0</v>
      </c>
      <c r="AC1849">
        <v>7</v>
      </c>
      <c r="AD1849">
        <v>2022</v>
      </c>
      <c r="AE1849" t="s">
        <v>6619</v>
      </c>
      <c r="AH1849">
        <v>25</v>
      </c>
      <c r="AI1849" t="s">
        <v>6620</v>
      </c>
      <c r="AJ1849" t="s">
        <v>160</v>
      </c>
      <c r="AK1849" t="s">
        <v>161</v>
      </c>
      <c r="AL1849">
        <v>0</v>
      </c>
      <c r="AM1849">
        <v>0</v>
      </c>
      <c r="AN1849">
        <v>0</v>
      </c>
      <c r="AO1849">
        <v>0</v>
      </c>
      <c r="AP1849">
        <v>0</v>
      </c>
      <c r="AQ1849">
        <v>0</v>
      </c>
      <c r="AR1849">
        <v>0</v>
      </c>
      <c r="AS1849">
        <v>0</v>
      </c>
      <c r="AT1849">
        <v>0</v>
      </c>
      <c r="AU1849">
        <v>0</v>
      </c>
      <c r="AV1849">
        <v>0</v>
      </c>
      <c r="AW1849">
        <v>0</v>
      </c>
      <c r="AX1849">
        <v>0</v>
      </c>
      <c r="AY1849">
        <v>0</v>
      </c>
      <c r="AZ1849">
        <v>0</v>
      </c>
      <c r="BA1849">
        <v>0</v>
      </c>
      <c r="BB1849" t="s">
        <v>178</v>
      </c>
      <c r="BC1849" t="s">
        <v>166</v>
      </c>
      <c r="BD1849">
        <v>0</v>
      </c>
      <c r="BE1849">
        <v>0</v>
      </c>
    </row>
    <row r="1850" spans="1:57" x14ac:dyDescent="0.35">
      <c r="A1850" s="193">
        <v>3570</v>
      </c>
      <c r="B1850">
        <v>5798</v>
      </c>
      <c r="C1850" s="194" t="s">
        <v>190</v>
      </c>
      <c r="D1850" t="s">
        <v>97</v>
      </c>
      <c r="E1850" t="s">
        <v>6621</v>
      </c>
      <c r="F1850" t="s">
        <v>86</v>
      </c>
      <c r="G1850">
        <v>1</v>
      </c>
      <c r="H1850">
        <v>0</v>
      </c>
      <c r="I1850">
        <v>0</v>
      </c>
      <c r="J1850">
        <v>0</v>
      </c>
      <c r="K1850">
        <v>0</v>
      </c>
      <c r="L1850">
        <v>0</v>
      </c>
      <c r="M1850" t="s">
        <v>6622</v>
      </c>
      <c r="N1850" s="165">
        <v>44746</v>
      </c>
      <c r="O1850" s="195">
        <f t="shared" si="28"/>
        <v>44746</v>
      </c>
      <c r="P1850">
        <v>0</v>
      </c>
      <c r="Q1850" t="s">
        <v>9304</v>
      </c>
      <c r="R1850">
        <v>0</v>
      </c>
      <c r="S1850">
        <v>0</v>
      </c>
      <c r="T1850" t="s">
        <v>6623</v>
      </c>
      <c r="U1850" t="s">
        <v>130</v>
      </c>
      <c r="V1850" t="s">
        <v>131</v>
      </c>
      <c r="W1850">
        <v>0</v>
      </c>
      <c r="X1850">
        <v>0</v>
      </c>
      <c r="Y1850">
        <v>0</v>
      </c>
      <c r="Z1850">
        <v>0</v>
      </c>
      <c r="AA1850">
        <v>0</v>
      </c>
      <c r="AB1850">
        <v>0</v>
      </c>
      <c r="AC1850">
        <v>7</v>
      </c>
      <c r="AD1850">
        <v>2022</v>
      </c>
      <c r="AH1850">
        <v>4</v>
      </c>
      <c r="AI1850" t="s">
        <v>6624</v>
      </c>
      <c r="AJ1850" t="s">
        <v>133</v>
      </c>
      <c r="AK1850" t="s">
        <v>171</v>
      </c>
      <c r="AL1850">
        <v>0</v>
      </c>
      <c r="AM1850">
        <v>0</v>
      </c>
      <c r="AN1850">
        <v>0</v>
      </c>
      <c r="AO1850">
        <v>0</v>
      </c>
      <c r="AP1850">
        <v>0</v>
      </c>
      <c r="AQ1850">
        <v>1</v>
      </c>
      <c r="AR1850">
        <v>0</v>
      </c>
      <c r="AS1850">
        <v>0</v>
      </c>
      <c r="AT1850">
        <v>0</v>
      </c>
      <c r="AU1850">
        <v>0</v>
      </c>
      <c r="AV1850">
        <v>0</v>
      </c>
      <c r="AW1850">
        <v>0</v>
      </c>
      <c r="AX1850">
        <v>0</v>
      </c>
      <c r="AY1850">
        <v>0</v>
      </c>
      <c r="AZ1850">
        <v>0</v>
      </c>
      <c r="BA1850">
        <v>0</v>
      </c>
      <c r="BB1850" t="s">
        <v>195</v>
      </c>
      <c r="BC1850" t="s">
        <v>166</v>
      </c>
      <c r="BD1850">
        <v>0</v>
      </c>
      <c r="BE1850">
        <v>0</v>
      </c>
    </row>
    <row r="1851" spans="1:57" x14ac:dyDescent="0.35">
      <c r="A1851" s="193">
        <v>25</v>
      </c>
      <c r="B1851">
        <v>6478</v>
      </c>
      <c r="C1851" s="194" t="s">
        <v>125</v>
      </c>
      <c r="D1851" t="s">
        <v>155</v>
      </c>
      <c r="E1851" t="s">
        <v>6625</v>
      </c>
      <c r="F1851" t="s">
        <v>86</v>
      </c>
      <c r="G1851">
        <v>1</v>
      </c>
      <c r="H1851">
        <v>0</v>
      </c>
      <c r="I1851">
        <v>0</v>
      </c>
      <c r="J1851">
        <v>0</v>
      </c>
      <c r="K1851">
        <v>0</v>
      </c>
      <c r="L1851">
        <v>0</v>
      </c>
      <c r="M1851" t="s">
        <v>6626</v>
      </c>
      <c r="N1851" s="165">
        <v>44622.382638888892</v>
      </c>
      <c r="O1851" s="195">
        <f t="shared" si="28"/>
        <v>44620</v>
      </c>
      <c r="P1851">
        <v>0</v>
      </c>
      <c r="Q1851" t="s">
        <v>9305</v>
      </c>
      <c r="R1851">
        <v>0</v>
      </c>
      <c r="S1851">
        <v>0</v>
      </c>
      <c r="T1851" t="s">
        <v>3208</v>
      </c>
      <c r="U1851" t="s">
        <v>130</v>
      </c>
      <c r="V1851" t="s">
        <v>131</v>
      </c>
      <c r="W1851">
        <v>1</v>
      </c>
      <c r="X1851">
        <v>0</v>
      </c>
      <c r="Y1851">
        <v>0</v>
      </c>
      <c r="Z1851">
        <v>0</v>
      </c>
      <c r="AA1851">
        <v>0</v>
      </c>
      <c r="AB1851">
        <v>0</v>
      </c>
      <c r="AC1851">
        <v>3</v>
      </c>
      <c r="AD1851">
        <v>2022</v>
      </c>
      <c r="AH1851">
        <v>2</v>
      </c>
      <c r="AI1851" t="s">
        <v>6627</v>
      </c>
      <c r="AJ1851" t="s">
        <v>152</v>
      </c>
      <c r="AK1851" t="s">
        <v>161</v>
      </c>
      <c r="AL1851">
        <v>0</v>
      </c>
      <c r="AM1851">
        <v>0</v>
      </c>
      <c r="AN1851">
        <v>0</v>
      </c>
      <c r="AO1851">
        <v>0</v>
      </c>
      <c r="AP1851">
        <v>0</v>
      </c>
      <c r="AQ1851">
        <v>0</v>
      </c>
      <c r="AR1851">
        <v>0</v>
      </c>
      <c r="AS1851">
        <v>0</v>
      </c>
      <c r="AT1851">
        <v>0</v>
      </c>
      <c r="AU1851">
        <v>0</v>
      </c>
      <c r="AV1851">
        <v>0</v>
      </c>
      <c r="AW1851">
        <v>0</v>
      </c>
      <c r="AX1851">
        <v>0</v>
      </c>
      <c r="AY1851">
        <v>0</v>
      </c>
      <c r="AZ1851">
        <v>0</v>
      </c>
      <c r="BA1851">
        <v>0</v>
      </c>
      <c r="BB1851" t="s">
        <v>178</v>
      </c>
      <c r="BC1851" t="s">
        <v>166</v>
      </c>
      <c r="BD1851">
        <v>0</v>
      </c>
      <c r="BE1851">
        <v>0</v>
      </c>
    </row>
    <row r="1852" spans="1:57" x14ac:dyDescent="0.35">
      <c r="A1852" s="193">
        <v>90</v>
      </c>
      <c r="B1852">
        <v>6452</v>
      </c>
      <c r="C1852" s="194" t="s">
        <v>125</v>
      </c>
      <c r="D1852" t="s">
        <v>155</v>
      </c>
      <c r="E1852" t="s">
        <v>6628</v>
      </c>
      <c r="F1852" t="s">
        <v>86</v>
      </c>
      <c r="G1852">
        <v>1</v>
      </c>
      <c r="H1852">
        <v>0</v>
      </c>
      <c r="I1852">
        <v>0</v>
      </c>
      <c r="J1852">
        <v>0</v>
      </c>
      <c r="K1852">
        <v>0</v>
      </c>
      <c r="L1852">
        <v>0</v>
      </c>
      <c r="M1852" t="s">
        <v>6629</v>
      </c>
      <c r="N1852" s="165">
        <v>44627.040277777778</v>
      </c>
      <c r="O1852" s="195">
        <f t="shared" si="28"/>
        <v>44627</v>
      </c>
      <c r="P1852">
        <v>0</v>
      </c>
      <c r="Q1852" t="s">
        <v>9306</v>
      </c>
      <c r="R1852">
        <v>0</v>
      </c>
      <c r="S1852">
        <v>0</v>
      </c>
      <c r="T1852" t="s">
        <v>4212</v>
      </c>
      <c r="U1852" t="s">
        <v>130</v>
      </c>
      <c r="V1852" t="s">
        <v>131</v>
      </c>
      <c r="W1852">
        <v>1</v>
      </c>
      <c r="X1852">
        <v>0</v>
      </c>
      <c r="Y1852">
        <v>0</v>
      </c>
      <c r="Z1852">
        <v>0</v>
      </c>
      <c r="AA1852">
        <v>0</v>
      </c>
      <c r="AB1852">
        <v>1</v>
      </c>
      <c r="AC1852">
        <v>3</v>
      </c>
      <c r="AD1852">
        <v>2022</v>
      </c>
      <c r="AE1852" t="s">
        <v>6630</v>
      </c>
      <c r="AH1852">
        <v>7</v>
      </c>
      <c r="AI1852" t="s">
        <v>6631</v>
      </c>
      <c r="AJ1852" t="s">
        <v>160</v>
      </c>
      <c r="AK1852" t="s">
        <v>161</v>
      </c>
      <c r="AL1852">
        <v>0</v>
      </c>
      <c r="AM1852">
        <v>0</v>
      </c>
      <c r="AN1852">
        <v>0</v>
      </c>
      <c r="AO1852">
        <v>0</v>
      </c>
      <c r="AP1852">
        <v>0</v>
      </c>
      <c r="AQ1852">
        <v>0</v>
      </c>
      <c r="AR1852">
        <v>0</v>
      </c>
      <c r="AS1852">
        <v>0</v>
      </c>
      <c r="AT1852">
        <v>0</v>
      </c>
      <c r="AU1852">
        <v>1</v>
      </c>
      <c r="AV1852">
        <v>0</v>
      </c>
      <c r="AW1852">
        <v>0</v>
      </c>
      <c r="AX1852">
        <v>0</v>
      </c>
      <c r="AY1852">
        <v>0</v>
      </c>
      <c r="AZ1852">
        <v>0</v>
      </c>
      <c r="BA1852">
        <v>0</v>
      </c>
      <c r="BB1852" t="s">
        <v>195</v>
      </c>
      <c r="BC1852" t="s">
        <v>166</v>
      </c>
      <c r="BD1852">
        <v>0</v>
      </c>
      <c r="BE1852">
        <v>0</v>
      </c>
    </row>
    <row r="1853" spans="1:57" x14ac:dyDescent="0.35">
      <c r="A1853" s="193">
        <v>4638</v>
      </c>
      <c r="B1853">
        <v>2498</v>
      </c>
      <c r="C1853" s="194" t="s">
        <v>125</v>
      </c>
      <c r="D1853" t="s">
        <v>126</v>
      </c>
      <c r="E1853" t="s">
        <v>6632</v>
      </c>
      <c r="F1853" t="s">
        <v>83</v>
      </c>
      <c r="G1853">
        <v>1</v>
      </c>
      <c r="H1853">
        <v>0</v>
      </c>
      <c r="I1853">
        <v>0</v>
      </c>
      <c r="J1853">
        <v>0</v>
      </c>
      <c r="K1853">
        <v>0</v>
      </c>
      <c r="L1853">
        <v>38</v>
      </c>
      <c r="M1853" t="s">
        <v>6633</v>
      </c>
      <c r="N1853" s="165">
        <v>44789.340428240743</v>
      </c>
      <c r="O1853" s="195">
        <f t="shared" si="28"/>
        <v>44788</v>
      </c>
      <c r="P1853">
        <v>0</v>
      </c>
      <c r="Q1853" t="s">
        <v>6634</v>
      </c>
      <c r="R1853">
        <v>0</v>
      </c>
      <c r="S1853">
        <v>0</v>
      </c>
      <c r="T1853" t="s">
        <v>6634</v>
      </c>
      <c r="U1853" t="s">
        <v>130</v>
      </c>
      <c r="V1853" t="s">
        <v>131</v>
      </c>
      <c r="W1853">
        <v>1</v>
      </c>
      <c r="X1853">
        <v>0</v>
      </c>
      <c r="Y1853">
        <v>0</v>
      </c>
      <c r="Z1853">
        <v>0</v>
      </c>
      <c r="AA1853">
        <v>0</v>
      </c>
      <c r="AB1853">
        <v>1</v>
      </c>
      <c r="AC1853">
        <v>8</v>
      </c>
      <c r="AD1853">
        <v>2022</v>
      </c>
      <c r="AH1853">
        <v>16</v>
      </c>
      <c r="AI1853" t="s">
        <v>6635</v>
      </c>
      <c r="AJ1853" t="s">
        <v>200</v>
      </c>
      <c r="AK1853" t="s">
        <v>134</v>
      </c>
      <c r="AL1853">
        <v>0</v>
      </c>
      <c r="AM1853">
        <v>0</v>
      </c>
      <c r="AN1853">
        <v>0</v>
      </c>
      <c r="AO1853">
        <v>0</v>
      </c>
      <c r="AP1853">
        <v>0</v>
      </c>
      <c r="AQ1853">
        <v>0</v>
      </c>
      <c r="AR1853">
        <v>0</v>
      </c>
      <c r="AS1853">
        <v>0</v>
      </c>
      <c r="AT1853">
        <v>0</v>
      </c>
      <c r="AU1853">
        <v>0</v>
      </c>
      <c r="AV1853">
        <v>0</v>
      </c>
      <c r="AW1853">
        <v>0</v>
      </c>
      <c r="AX1853">
        <v>1</v>
      </c>
      <c r="AY1853">
        <v>0</v>
      </c>
      <c r="AZ1853">
        <v>0</v>
      </c>
      <c r="BA1853">
        <v>0</v>
      </c>
      <c r="BB1853" t="s">
        <v>178</v>
      </c>
      <c r="BC1853" t="s">
        <v>166</v>
      </c>
      <c r="BD1853">
        <v>0</v>
      </c>
      <c r="BE1853">
        <v>0</v>
      </c>
    </row>
    <row r="1854" spans="1:57" x14ac:dyDescent="0.35">
      <c r="A1854" s="193">
        <v>4314</v>
      </c>
      <c r="B1854">
        <v>6007</v>
      </c>
      <c r="C1854" s="194" t="s">
        <v>190</v>
      </c>
      <c r="D1854" t="s">
        <v>97</v>
      </c>
      <c r="E1854" t="s">
        <v>6636</v>
      </c>
      <c r="F1854" t="s">
        <v>85</v>
      </c>
      <c r="G1854">
        <v>1</v>
      </c>
      <c r="H1854">
        <v>0</v>
      </c>
      <c r="I1854">
        <v>0</v>
      </c>
      <c r="J1854">
        <v>0</v>
      </c>
      <c r="K1854">
        <v>0</v>
      </c>
      <c r="L1854">
        <v>0</v>
      </c>
      <c r="M1854" t="s">
        <v>6637</v>
      </c>
      <c r="N1854" s="165">
        <v>44775.804513888892</v>
      </c>
      <c r="O1854" s="195">
        <f t="shared" si="28"/>
        <v>44774</v>
      </c>
      <c r="P1854">
        <v>0</v>
      </c>
      <c r="Q1854" t="s">
        <v>9307</v>
      </c>
      <c r="R1854">
        <v>0</v>
      </c>
      <c r="S1854">
        <v>0</v>
      </c>
      <c r="T1854" t="s">
        <v>6638</v>
      </c>
      <c r="U1854" t="s">
        <v>130</v>
      </c>
      <c r="V1854" t="s">
        <v>131</v>
      </c>
      <c r="W1854">
        <v>1</v>
      </c>
      <c r="X1854">
        <v>0</v>
      </c>
      <c r="Y1854">
        <v>0</v>
      </c>
      <c r="Z1854">
        <v>0</v>
      </c>
      <c r="AA1854">
        <v>0</v>
      </c>
      <c r="AB1854">
        <v>1</v>
      </c>
      <c r="AC1854">
        <v>8</v>
      </c>
      <c r="AD1854">
        <v>2022</v>
      </c>
      <c r="AF1854" t="s">
        <v>9308</v>
      </c>
      <c r="AH1854">
        <v>2</v>
      </c>
      <c r="AI1854" t="s">
        <v>6639</v>
      </c>
      <c r="AJ1854" t="s">
        <v>152</v>
      </c>
      <c r="AK1854" t="s">
        <v>171</v>
      </c>
      <c r="AL1854">
        <v>0</v>
      </c>
      <c r="AM1854">
        <v>0</v>
      </c>
      <c r="AN1854">
        <v>0</v>
      </c>
      <c r="AO1854">
        <v>0</v>
      </c>
      <c r="AP1854">
        <v>0</v>
      </c>
      <c r="AQ1854">
        <v>0</v>
      </c>
      <c r="AR1854">
        <v>0</v>
      </c>
      <c r="AS1854">
        <v>0</v>
      </c>
      <c r="AT1854">
        <v>0</v>
      </c>
      <c r="AU1854">
        <v>0</v>
      </c>
      <c r="AV1854">
        <v>0</v>
      </c>
      <c r="AW1854">
        <v>0</v>
      </c>
      <c r="AX1854">
        <v>1</v>
      </c>
      <c r="AY1854">
        <v>0</v>
      </c>
      <c r="AZ1854">
        <v>0</v>
      </c>
      <c r="BA1854">
        <v>0</v>
      </c>
      <c r="BB1854" t="s">
        <v>154</v>
      </c>
      <c r="BC1854" t="s">
        <v>153</v>
      </c>
      <c r="BD1854">
        <v>0</v>
      </c>
      <c r="BE1854">
        <v>0</v>
      </c>
    </row>
    <row r="1855" spans="1:57" x14ac:dyDescent="0.35">
      <c r="A1855" s="193">
        <v>4347</v>
      </c>
      <c r="B1855">
        <v>2802</v>
      </c>
      <c r="C1855" s="194" t="s">
        <v>125</v>
      </c>
      <c r="D1855" t="s">
        <v>294</v>
      </c>
      <c r="E1855" t="s">
        <v>6640</v>
      </c>
      <c r="F1855" t="s">
        <v>85</v>
      </c>
      <c r="G1855">
        <v>1</v>
      </c>
      <c r="H1855">
        <v>0</v>
      </c>
      <c r="I1855">
        <v>0</v>
      </c>
      <c r="J1855">
        <v>0</v>
      </c>
      <c r="K1855">
        <v>0</v>
      </c>
      <c r="L1855">
        <v>0</v>
      </c>
      <c r="M1855" t="s">
        <v>6641</v>
      </c>
      <c r="N1855" s="165">
        <v>44776.966400462959</v>
      </c>
      <c r="O1855" s="195">
        <f t="shared" si="28"/>
        <v>44774</v>
      </c>
      <c r="P1855">
        <v>0</v>
      </c>
      <c r="Q1855" t="s">
        <v>9309</v>
      </c>
      <c r="R1855">
        <v>22</v>
      </c>
      <c r="S1855">
        <v>374</v>
      </c>
      <c r="T1855" t="s">
        <v>6642</v>
      </c>
      <c r="U1855" t="s">
        <v>130</v>
      </c>
      <c r="V1855" t="s">
        <v>131</v>
      </c>
      <c r="W1855">
        <v>0</v>
      </c>
      <c r="X1855">
        <v>0</v>
      </c>
      <c r="Y1855">
        <v>0</v>
      </c>
      <c r="Z1855">
        <v>0</v>
      </c>
      <c r="AA1855">
        <v>0</v>
      </c>
      <c r="AB1855">
        <v>0</v>
      </c>
      <c r="AC1855">
        <v>8</v>
      </c>
      <c r="AD1855">
        <v>2022</v>
      </c>
      <c r="AH1855">
        <v>3</v>
      </c>
      <c r="AI1855" t="s">
        <v>6643</v>
      </c>
      <c r="AJ1855" t="s">
        <v>252</v>
      </c>
      <c r="AK1855" t="s">
        <v>134</v>
      </c>
      <c r="AL1855">
        <v>0</v>
      </c>
      <c r="AM1855">
        <v>1</v>
      </c>
      <c r="AN1855">
        <v>0</v>
      </c>
      <c r="AO1855">
        <v>1</v>
      </c>
      <c r="AP1855">
        <v>1</v>
      </c>
      <c r="AQ1855">
        <v>0</v>
      </c>
      <c r="AR1855">
        <v>0</v>
      </c>
      <c r="AS1855">
        <v>0</v>
      </c>
      <c r="AT1855">
        <v>0</v>
      </c>
      <c r="AU1855">
        <v>0</v>
      </c>
      <c r="AV1855">
        <v>0</v>
      </c>
      <c r="AW1855">
        <v>0</v>
      </c>
      <c r="AX1855">
        <v>0</v>
      </c>
      <c r="AY1855">
        <v>0</v>
      </c>
      <c r="AZ1855">
        <v>0</v>
      </c>
      <c r="BA1855">
        <v>0</v>
      </c>
      <c r="BB1855" t="s">
        <v>162</v>
      </c>
      <c r="BC1855" t="s">
        <v>166</v>
      </c>
      <c r="BD1855">
        <v>0</v>
      </c>
      <c r="BE1855">
        <v>0</v>
      </c>
    </row>
    <row r="1856" spans="1:57" x14ac:dyDescent="0.35">
      <c r="A1856" s="193">
        <v>3806</v>
      </c>
      <c r="B1856">
        <v>6271</v>
      </c>
      <c r="C1856" s="194" t="s">
        <v>125</v>
      </c>
      <c r="D1856" t="s">
        <v>155</v>
      </c>
      <c r="E1856" t="s">
        <v>6644</v>
      </c>
      <c r="F1856" t="s">
        <v>86</v>
      </c>
      <c r="G1856">
        <v>1</v>
      </c>
      <c r="H1856">
        <v>0</v>
      </c>
      <c r="I1856">
        <v>0</v>
      </c>
      <c r="J1856">
        <v>0</v>
      </c>
      <c r="K1856">
        <v>0</v>
      </c>
      <c r="L1856">
        <v>0</v>
      </c>
      <c r="M1856" t="s">
        <v>6645</v>
      </c>
      <c r="N1856" s="165">
        <v>44757.894444444442</v>
      </c>
      <c r="O1856" s="195">
        <f t="shared" si="28"/>
        <v>44753</v>
      </c>
      <c r="P1856">
        <v>0</v>
      </c>
      <c r="Q1856" t="s">
        <v>9310</v>
      </c>
      <c r="R1856">
        <v>0</v>
      </c>
      <c r="S1856">
        <v>0</v>
      </c>
      <c r="T1856" t="s">
        <v>397</v>
      </c>
      <c r="U1856" t="s">
        <v>130</v>
      </c>
      <c r="V1856" t="s">
        <v>131</v>
      </c>
      <c r="W1856">
        <v>0</v>
      </c>
      <c r="X1856">
        <v>0</v>
      </c>
      <c r="Y1856">
        <v>0</v>
      </c>
      <c r="Z1856">
        <v>0</v>
      </c>
      <c r="AA1856">
        <v>0</v>
      </c>
      <c r="AB1856">
        <v>0</v>
      </c>
      <c r="AC1856">
        <v>7</v>
      </c>
      <c r="AD1856">
        <v>2022</v>
      </c>
      <c r="AH1856">
        <v>15</v>
      </c>
      <c r="AI1856" t="s">
        <v>6646</v>
      </c>
      <c r="AJ1856" t="s">
        <v>160</v>
      </c>
      <c r="AK1856" t="s">
        <v>161</v>
      </c>
      <c r="AL1856">
        <v>0</v>
      </c>
      <c r="AM1856">
        <v>0</v>
      </c>
      <c r="AN1856">
        <v>0</v>
      </c>
      <c r="AO1856">
        <v>0</v>
      </c>
      <c r="AP1856">
        <v>0</v>
      </c>
      <c r="AQ1856">
        <v>0</v>
      </c>
      <c r="AR1856">
        <v>0</v>
      </c>
      <c r="AS1856">
        <v>0</v>
      </c>
      <c r="AT1856">
        <v>0</v>
      </c>
      <c r="AU1856">
        <v>1</v>
      </c>
      <c r="AV1856">
        <v>0</v>
      </c>
      <c r="AW1856">
        <v>0</v>
      </c>
      <c r="AX1856">
        <v>0</v>
      </c>
      <c r="AY1856">
        <v>0</v>
      </c>
      <c r="AZ1856">
        <v>0</v>
      </c>
      <c r="BA1856">
        <v>0</v>
      </c>
      <c r="BB1856" t="s">
        <v>178</v>
      </c>
      <c r="BC1856" t="s">
        <v>166</v>
      </c>
      <c r="BD1856">
        <v>0</v>
      </c>
      <c r="BE1856">
        <v>0</v>
      </c>
    </row>
    <row r="1857" spans="1:57" x14ac:dyDescent="0.35">
      <c r="A1857" s="193">
        <v>3799</v>
      </c>
      <c r="B1857">
        <v>6233</v>
      </c>
      <c r="C1857" s="194" t="s">
        <v>125</v>
      </c>
      <c r="D1857" t="s">
        <v>155</v>
      </c>
      <c r="E1857" t="s">
        <v>6647</v>
      </c>
      <c r="F1857" t="s">
        <v>86</v>
      </c>
      <c r="G1857">
        <v>1</v>
      </c>
      <c r="H1857">
        <v>0</v>
      </c>
      <c r="I1857">
        <v>0</v>
      </c>
      <c r="J1857">
        <v>0</v>
      </c>
      <c r="K1857">
        <v>0</v>
      </c>
      <c r="L1857">
        <v>0</v>
      </c>
      <c r="M1857" t="s">
        <v>6648</v>
      </c>
      <c r="N1857" s="165">
        <v>44757.677777777782</v>
      </c>
      <c r="O1857" s="195">
        <f t="shared" si="28"/>
        <v>44753</v>
      </c>
      <c r="P1857">
        <v>0</v>
      </c>
      <c r="Q1857" t="s">
        <v>9311</v>
      </c>
      <c r="R1857">
        <v>0</v>
      </c>
      <c r="S1857">
        <v>0</v>
      </c>
      <c r="T1857" t="s">
        <v>3145</v>
      </c>
      <c r="U1857" t="s">
        <v>130</v>
      </c>
      <c r="V1857" t="s">
        <v>131</v>
      </c>
      <c r="W1857">
        <v>1</v>
      </c>
      <c r="X1857">
        <v>0</v>
      </c>
      <c r="Y1857">
        <v>0</v>
      </c>
      <c r="Z1857">
        <v>1</v>
      </c>
      <c r="AA1857">
        <v>0</v>
      </c>
      <c r="AB1857">
        <v>1</v>
      </c>
      <c r="AC1857">
        <v>7</v>
      </c>
      <c r="AD1857">
        <v>2022</v>
      </c>
      <c r="AE1857" t="s">
        <v>6649</v>
      </c>
      <c r="AH1857">
        <v>15</v>
      </c>
      <c r="AI1857" t="s">
        <v>6650</v>
      </c>
      <c r="AJ1857" t="s">
        <v>160</v>
      </c>
      <c r="AK1857" t="s">
        <v>288</v>
      </c>
      <c r="AL1857">
        <v>0</v>
      </c>
      <c r="AM1857">
        <v>0</v>
      </c>
      <c r="AN1857">
        <v>0</v>
      </c>
      <c r="AO1857">
        <v>0</v>
      </c>
      <c r="AP1857">
        <v>0</v>
      </c>
      <c r="AQ1857">
        <v>0</v>
      </c>
      <c r="AR1857">
        <v>0</v>
      </c>
      <c r="AS1857">
        <v>0</v>
      </c>
      <c r="AT1857">
        <v>0</v>
      </c>
      <c r="AU1857">
        <v>0</v>
      </c>
      <c r="AV1857">
        <v>0</v>
      </c>
      <c r="AW1857">
        <v>0</v>
      </c>
      <c r="AX1857">
        <v>1</v>
      </c>
      <c r="AY1857">
        <v>0</v>
      </c>
      <c r="AZ1857">
        <v>0</v>
      </c>
      <c r="BA1857">
        <v>0</v>
      </c>
      <c r="BB1857" t="s">
        <v>172</v>
      </c>
      <c r="BC1857" t="s">
        <v>153</v>
      </c>
      <c r="BD1857">
        <v>0</v>
      </c>
      <c r="BE1857">
        <v>0</v>
      </c>
    </row>
    <row r="1858" spans="1:57" x14ac:dyDescent="0.35">
      <c r="A1858" s="193">
        <v>4987</v>
      </c>
      <c r="B1858">
        <v>5307</v>
      </c>
      <c r="C1858" s="194" t="s">
        <v>190</v>
      </c>
      <c r="D1858" t="s">
        <v>97</v>
      </c>
      <c r="E1858" t="s">
        <v>6651</v>
      </c>
      <c r="F1858" t="s">
        <v>86</v>
      </c>
      <c r="G1858">
        <v>1</v>
      </c>
      <c r="H1858">
        <v>0</v>
      </c>
      <c r="I1858">
        <v>0</v>
      </c>
      <c r="J1858">
        <v>0</v>
      </c>
      <c r="K1858">
        <v>0</v>
      </c>
      <c r="L1858">
        <v>0</v>
      </c>
      <c r="M1858" t="s">
        <v>6652</v>
      </c>
      <c r="N1858" s="165">
        <v>44804.0625</v>
      </c>
      <c r="O1858" s="195">
        <f t="shared" ref="O1858:O1921" si="29">N1858-MOD(N1858-2,7)</f>
        <v>44802</v>
      </c>
      <c r="P1858">
        <v>0</v>
      </c>
      <c r="Q1858" t="s">
        <v>8541</v>
      </c>
      <c r="R1858">
        <v>0</v>
      </c>
      <c r="S1858">
        <v>0</v>
      </c>
      <c r="T1858" t="s">
        <v>3627</v>
      </c>
      <c r="U1858" t="s">
        <v>130</v>
      </c>
      <c r="V1858" t="s">
        <v>131</v>
      </c>
      <c r="W1858">
        <v>1</v>
      </c>
      <c r="X1858">
        <v>0</v>
      </c>
      <c r="Y1858">
        <v>1</v>
      </c>
      <c r="Z1858">
        <v>1</v>
      </c>
      <c r="AA1858">
        <v>0</v>
      </c>
      <c r="AB1858">
        <v>1</v>
      </c>
      <c r="AC1858">
        <v>8</v>
      </c>
      <c r="AD1858">
        <v>2022</v>
      </c>
      <c r="AH1858">
        <v>31</v>
      </c>
      <c r="AI1858" t="s">
        <v>6653</v>
      </c>
      <c r="AJ1858" t="s">
        <v>152</v>
      </c>
      <c r="AK1858" t="s">
        <v>171</v>
      </c>
      <c r="AL1858">
        <v>0</v>
      </c>
      <c r="AM1858">
        <v>0</v>
      </c>
      <c r="AN1858">
        <v>0</v>
      </c>
      <c r="AO1858">
        <v>0</v>
      </c>
      <c r="AP1858">
        <v>0</v>
      </c>
      <c r="AQ1858">
        <v>1</v>
      </c>
      <c r="AR1858">
        <v>0</v>
      </c>
      <c r="AS1858">
        <v>0</v>
      </c>
      <c r="AT1858">
        <v>0</v>
      </c>
      <c r="AU1858">
        <v>0</v>
      </c>
      <c r="AV1858">
        <v>0</v>
      </c>
      <c r="AW1858">
        <v>0</v>
      </c>
      <c r="AX1858">
        <v>0</v>
      </c>
      <c r="AY1858">
        <v>0</v>
      </c>
      <c r="AZ1858">
        <v>0</v>
      </c>
      <c r="BA1858">
        <v>0</v>
      </c>
      <c r="BB1858" t="s">
        <v>178</v>
      </c>
      <c r="BC1858" t="s">
        <v>166</v>
      </c>
      <c r="BD1858">
        <v>0</v>
      </c>
      <c r="BE1858">
        <v>0</v>
      </c>
    </row>
    <row r="1859" spans="1:57" x14ac:dyDescent="0.35">
      <c r="A1859" s="193">
        <v>1073</v>
      </c>
      <c r="B1859">
        <v>4</v>
      </c>
      <c r="C1859" s="194" t="s">
        <v>125</v>
      </c>
      <c r="D1859" t="s">
        <v>399</v>
      </c>
      <c r="E1859" t="s">
        <v>6654</v>
      </c>
      <c r="F1859" t="s">
        <v>86</v>
      </c>
      <c r="G1859">
        <v>1</v>
      </c>
      <c r="H1859">
        <v>0</v>
      </c>
      <c r="I1859">
        <v>0</v>
      </c>
      <c r="J1859">
        <v>0</v>
      </c>
      <c r="K1859">
        <v>0</v>
      </c>
      <c r="L1859">
        <v>0</v>
      </c>
      <c r="M1859" t="s">
        <v>6655</v>
      </c>
      <c r="N1859" s="165">
        <v>44711.044618055559</v>
      </c>
      <c r="O1859" s="195">
        <f t="shared" si="29"/>
        <v>44711</v>
      </c>
      <c r="P1859">
        <v>0</v>
      </c>
      <c r="Q1859" t="s">
        <v>128</v>
      </c>
      <c r="R1859">
        <v>0</v>
      </c>
      <c r="S1859">
        <v>0</v>
      </c>
      <c r="T1859" t="s">
        <v>128</v>
      </c>
      <c r="U1859" t="s">
        <v>130</v>
      </c>
      <c r="V1859" t="s">
        <v>131</v>
      </c>
      <c r="W1859">
        <v>1</v>
      </c>
      <c r="X1859">
        <v>0</v>
      </c>
      <c r="Y1859">
        <v>1</v>
      </c>
      <c r="Z1859">
        <v>1</v>
      </c>
      <c r="AA1859">
        <v>0</v>
      </c>
      <c r="AB1859">
        <v>1</v>
      </c>
      <c r="AC1859">
        <v>5</v>
      </c>
      <c r="AD1859">
        <v>2022</v>
      </c>
      <c r="AH1859">
        <v>30</v>
      </c>
      <c r="AI1859" t="s">
        <v>6656</v>
      </c>
      <c r="AJ1859" t="s">
        <v>152</v>
      </c>
      <c r="AK1859" t="s">
        <v>161</v>
      </c>
      <c r="AL1859">
        <v>0</v>
      </c>
      <c r="AM1859">
        <v>0</v>
      </c>
      <c r="AN1859">
        <v>0</v>
      </c>
      <c r="AO1859">
        <v>0</v>
      </c>
      <c r="AP1859">
        <v>0</v>
      </c>
      <c r="AQ1859">
        <v>0</v>
      </c>
      <c r="AR1859">
        <v>0</v>
      </c>
      <c r="AS1859">
        <v>0</v>
      </c>
      <c r="AT1859">
        <v>0</v>
      </c>
      <c r="AU1859">
        <v>1</v>
      </c>
      <c r="AV1859">
        <v>0</v>
      </c>
      <c r="AW1859">
        <v>1</v>
      </c>
      <c r="AX1859">
        <v>0</v>
      </c>
      <c r="AY1859">
        <v>0</v>
      </c>
      <c r="AZ1859">
        <v>0</v>
      </c>
      <c r="BA1859">
        <v>1</v>
      </c>
      <c r="BB1859" t="s">
        <v>178</v>
      </c>
      <c r="BC1859" t="s">
        <v>166</v>
      </c>
      <c r="BD1859">
        <v>0</v>
      </c>
      <c r="BE1859">
        <v>0</v>
      </c>
    </row>
    <row r="1860" spans="1:57" x14ac:dyDescent="0.35">
      <c r="A1860" s="193">
        <v>290</v>
      </c>
      <c r="B1860">
        <v>6698</v>
      </c>
      <c r="C1860" s="194" t="s">
        <v>190</v>
      </c>
      <c r="D1860" t="s">
        <v>294</v>
      </c>
      <c r="E1860" t="s">
        <v>9312</v>
      </c>
      <c r="F1860" t="s">
        <v>86</v>
      </c>
      <c r="G1860">
        <v>1</v>
      </c>
      <c r="H1860">
        <v>0</v>
      </c>
      <c r="I1860">
        <v>0</v>
      </c>
      <c r="J1860">
        <v>0</v>
      </c>
      <c r="K1860">
        <v>0</v>
      </c>
      <c r="L1860">
        <v>0</v>
      </c>
      <c r="M1860" t="s">
        <v>9313</v>
      </c>
      <c r="N1860" s="165">
        <v>44809.549305555563</v>
      </c>
      <c r="O1860" s="195">
        <f t="shared" si="29"/>
        <v>44809</v>
      </c>
      <c r="P1860">
        <v>0</v>
      </c>
      <c r="Q1860" t="s">
        <v>9314</v>
      </c>
      <c r="R1860">
        <v>323853</v>
      </c>
      <c r="S1860">
        <v>6249</v>
      </c>
      <c r="T1860" t="s">
        <v>9315</v>
      </c>
      <c r="U1860" t="s">
        <v>130</v>
      </c>
      <c r="V1860" t="s">
        <v>131</v>
      </c>
      <c r="W1860">
        <v>0</v>
      </c>
      <c r="X1860">
        <v>0</v>
      </c>
      <c r="Y1860">
        <v>0</v>
      </c>
      <c r="Z1860">
        <v>0</v>
      </c>
      <c r="AA1860">
        <v>0</v>
      </c>
      <c r="AB1860">
        <v>0</v>
      </c>
      <c r="AC1860">
        <v>9</v>
      </c>
      <c r="AD1860">
        <v>2022</v>
      </c>
      <c r="AF1860" t="s">
        <v>9316</v>
      </c>
      <c r="AG1860" t="s">
        <v>9317</v>
      </c>
      <c r="AH1860">
        <v>5</v>
      </c>
      <c r="AI1860" t="s">
        <v>9318</v>
      </c>
      <c r="AJ1860" t="s">
        <v>200</v>
      </c>
      <c r="AK1860" t="s">
        <v>385</v>
      </c>
      <c r="AL1860">
        <v>0</v>
      </c>
      <c r="AM1860">
        <v>0</v>
      </c>
      <c r="AN1860">
        <v>1</v>
      </c>
      <c r="AO1860">
        <v>0</v>
      </c>
      <c r="AP1860">
        <v>0</v>
      </c>
      <c r="AQ1860">
        <v>0</v>
      </c>
      <c r="AR1860">
        <v>0</v>
      </c>
      <c r="AS1860">
        <v>0</v>
      </c>
      <c r="AT1860">
        <v>0</v>
      </c>
      <c r="AU1860">
        <v>0</v>
      </c>
      <c r="AV1860">
        <v>0</v>
      </c>
      <c r="AW1860">
        <v>0</v>
      </c>
      <c r="AX1860">
        <v>0</v>
      </c>
      <c r="AY1860">
        <v>0</v>
      </c>
      <c r="AZ1860">
        <v>0</v>
      </c>
      <c r="BA1860">
        <v>0</v>
      </c>
      <c r="BB1860" t="s">
        <v>162</v>
      </c>
      <c r="BC1860" t="s">
        <v>166</v>
      </c>
      <c r="BD1860">
        <v>0</v>
      </c>
      <c r="BE1860">
        <v>0</v>
      </c>
    </row>
    <row r="1861" spans="1:57" x14ac:dyDescent="0.35">
      <c r="A1861" s="193">
        <v>4452</v>
      </c>
      <c r="B1861">
        <v>2821</v>
      </c>
      <c r="C1861" s="194" t="s">
        <v>190</v>
      </c>
      <c r="D1861" t="s">
        <v>294</v>
      </c>
      <c r="E1861" t="s">
        <v>6657</v>
      </c>
      <c r="F1861" t="s">
        <v>83</v>
      </c>
      <c r="G1861">
        <v>1</v>
      </c>
      <c r="H1861">
        <v>0</v>
      </c>
      <c r="I1861">
        <v>0</v>
      </c>
      <c r="J1861">
        <v>0</v>
      </c>
      <c r="K1861">
        <v>0</v>
      </c>
      <c r="L1861">
        <v>0</v>
      </c>
      <c r="M1861" t="s">
        <v>6658</v>
      </c>
      <c r="N1861" s="165">
        <v>44780.484710648147</v>
      </c>
      <c r="O1861" s="195">
        <f t="shared" si="29"/>
        <v>44774</v>
      </c>
      <c r="P1861">
        <v>0</v>
      </c>
      <c r="Q1861" t="s">
        <v>9319</v>
      </c>
      <c r="R1861">
        <v>481</v>
      </c>
      <c r="S1861">
        <v>3263</v>
      </c>
      <c r="T1861" t="s">
        <v>6659</v>
      </c>
      <c r="U1861" t="s">
        <v>130</v>
      </c>
      <c r="V1861" t="s">
        <v>131</v>
      </c>
      <c r="W1861">
        <v>0</v>
      </c>
      <c r="X1861">
        <v>0</v>
      </c>
      <c r="Y1861">
        <v>0</v>
      </c>
      <c r="Z1861">
        <v>0</v>
      </c>
      <c r="AA1861">
        <v>0</v>
      </c>
      <c r="AB1861">
        <v>0</v>
      </c>
      <c r="AC1861">
        <v>8</v>
      </c>
      <c r="AD1861">
        <v>2022</v>
      </c>
      <c r="AH1861">
        <v>7</v>
      </c>
      <c r="AI1861" t="s">
        <v>6660</v>
      </c>
      <c r="AJ1861" t="s">
        <v>200</v>
      </c>
      <c r="AK1861" t="s">
        <v>134</v>
      </c>
      <c r="AL1861">
        <v>0</v>
      </c>
      <c r="AM1861">
        <v>0</v>
      </c>
      <c r="AN1861">
        <v>0</v>
      </c>
      <c r="AO1861">
        <v>0</v>
      </c>
      <c r="AP1861">
        <v>0</v>
      </c>
      <c r="AQ1861">
        <v>1</v>
      </c>
      <c r="AR1861">
        <v>0</v>
      </c>
      <c r="AS1861">
        <v>0</v>
      </c>
      <c r="AT1861">
        <v>0</v>
      </c>
      <c r="AU1861">
        <v>0</v>
      </c>
      <c r="AV1861">
        <v>0</v>
      </c>
      <c r="AW1861">
        <v>0</v>
      </c>
      <c r="AX1861">
        <v>0</v>
      </c>
      <c r="AY1861">
        <v>0</v>
      </c>
      <c r="AZ1861">
        <v>0</v>
      </c>
      <c r="BA1861">
        <v>0</v>
      </c>
      <c r="BB1861" t="s">
        <v>154</v>
      </c>
      <c r="BC1861" t="s">
        <v>166</v>
      </c>
      <c r="BD1861">
        <v>1</v>
      </c>
      <c r="BE1861">
        <v>1</v>
      </c>
    </row>
    <row r="1862" spans="1:57" x14ac:dyDescent="0.35">
      <c r="A1862" s="193">
        <v>4459</v>
      </c>
      <c r="B1862">
        <v>2479</v>
      </c>
      <c r="C1862" s="194" t="s">
        <v>125</v>
      </c>
      <c r="D1862" t="s">
        <v>126</v>
      </c>
      <c r="E1862" t="s">
        <v>6661</v>
      </c>
      <c r="F1862" t="s">
        <v>85</v>
      </c>
      <c r="G1862">
        <v>1</v>
      </c>
      <c r="H1862">
        <v>0</v>
      </c>
      <c r="I1862">
        <v>0</v>
      </c>
      <c r="J1862">
        <v>0</v>
      </c>
      <c r="K1862">
        <v>0</v>
      </c>
      <c r="L1862">
        <v>4</v>
      </c>
      <c r="M1862" t="s">
        <v>6662</v>
      </c>
      <c r="N1862" s="165">
        <v>44780.881111111114</v>
      </c>
      <c r="O1862" s="195">
        <f t="shared" si="29"/>
        <v>44774</v>
      </c>
      <c r="P1862">
        <v>0</v>
      </c>
      <c r="Q1862" t="s">
        <v>6663</v>
      </c>
      <c r="R1862">
        <v>0</v>
      </c>
      <c r="S1862">
        <v>0</v>
      </c>
      <c r="T1862" t="s">
        <v>6663</v>
      </c>
      <c r="U1862" t="s">
        <v>130</v>
      </c>
      <c r="V1862" t="s">
        <v>131</v>
      </c>
      <c r="W1862">
        <v>0</v>
      </c>
      <c r="X1862">
        <v>0</v>
      </c>
      <c r="Y1862">
        <v>0</v>
      </c>
      <c r="Z1862">
        <v>0</v>
      </c>
      <c r="AA1862">
        <v>0</v>
      </c>
      <c r="AB1862">
        <v>1</v>
      </c>
      <c r="AC1862">
        <v>8</v>
      </c>
      <c r="AD1862">
        <v>2022</v>
      </c>
      <c r="AH1862">
        <v>7</v>
      </c>
      <c r="AI1862" t="s">
        <v>6664</v>
      </c>
      <c r="AJ1862" t="s">
        <v>133</v>
      </c>
      <c r="AK1862" t="s">
        <v>134</v>
      </c>
      <c r="AL1862">
        <v>0</v>
      </c>
      <c r="AM1862">
        <v>1</v>
      </c>
      <c r="AN1862">
        <v>0</v>
      </c>
      <c r="AO1862">
        <v>1</v>
      </c>
      <c r="AP1862">
        <v>1</v>
      </c>
      <c r="AQ1862">
        <v>0</v>
      </c>
      <c r="AR1862">
        <v>0</v>
      </c>
      <c r="AS1862">
        <v>0</v>
      </c>
      <c r="AT1862">
        <v>0</v>
      </c>
      <c r="AU1862">
        <v>0</v>
      </c>
      <c r="AV1862">
        <v>0</v>
      </c>
      <c r="AW1862">
        <v>0</v>
      </c>
      <c r="AX1862">
        <v>0</v>
      </c>
      <c r="AY1862">
        <v>0</v>
      </c>
      <c r="AZ1862">
        <v>0</v>
      </c>
      <c r="BA1862">
        <v>0</v>
      </c>
      <c r="BC1862" t="s">
        <v>153</v>
      </c>
      <c r="BD1862">
        <v>0</v>
      </c>
      <c r="BE1862">
        <v>0</v>
      </c>
    </row>
    <row r="1863" spans="1:57" x14ac:dyDescent="0.35">
      <c r="A1863" s="193">
        <v>1005</v>
      </c>
      <c r="B1863">
        <v>6170</v>
      </c>
      <c r="C1863" s="194" t="s">
        <v>125</v>
      </c>
      <c r="D1863" t="s">
        <v>155</v>
      </c>
      <c r="E1863" t="s">
        <v>6665</v>
      </c>
      <c r="F1863" t="s">
        <v>86</v>
      </c>
      <c r="G1863">
        <v>1</v>
      </c>
      <c r="H1863">
        <v>0</v>
      </c>
      <c r="I1863">
        <v>0</v>
      </c>
      <c r="J1863">
        <v>0</v>
      </c>
      <c r="K1863">
        <v>0</v>
      </c>
      <c r="L1863">
        <v>0</v>
      </c>
      <c r="M1863" t="s">
        <v>6666</v>
      </c>
      <c r="N1863" s="165">
        <v>44703.647222222222</v>
      </c>
      <c r="O1863" s="195">
        <f t="shared" si="29"/>
        <v>44697</v>
      </c>
      <c r="P1863">
        <v>0</v>
      </c>
      <c r="Q1863" t="s">
        <v>9320</v>
      </c>
      <c r="R1863">
        <v>0</v>
      </c>
      <c r="S1863">
        <v>0</v>
      </c>
      <c r="T1863" t="s">
        <v>3178</v>
      </c>
      <c r="U1863" t="s">
        <v>130</v>
      </c>
      <c r="V1863" t="s">
        <v>131</v>
      </c>
      <c r="W1863">
        <v>0</v>
      </c>
      <c r="X1863">
        <v>0</v>
      </c>
      <c r="Y1863">
        <v>0</v>
      </c>
      <c r="Z1863">
        <v>0</v>
      </c>
      <c r="AA1863">
        <v>0</v>
      </c>
      <c r="AB1863">
        <v>1</v>
      </c>
      <c r="AC1863">
        <v>5</v>
      </c>
      <c r="AD1863">
        <v>2022</v>
      </c>
      <c r="AH1863">
        <v>22</v>
      </c>
      <c r="AI1863" t="s">
        <v>6667</v>
      </c>
      <c r="AJ1863" t="s">
        <v>160</v>
      </c>
      <c r="AK1863" t="s">
        <v>288</v>
      </c>
      <c r="AL1863">
        <v>0</v>
      </c>
      <c r="AM1863">
        <v>0</v>
      </c>
      <c r="AN1863">
        <v>0</v>
      </c>
      <c r="AO1863">
        <v>0</v>
      </c>
      <c r="AP1863">
        <v>0</v>
      </c>
      <c r="AQ1863">
        <v>0</v>
      </c>
      <c r="AR1863">
        <v>0</v>
      </c>
      <c r="AS1863">
        <v>1</v>
      </c>
      <c r="AT1863">
        <v>0</v>
      </c>
      <c r="AU1863">
        <v>0</v>
      </c>
      <c r="AV1863">
        <v>0</v>
      </c>
      <c r="AW1863">
        <v>0</v>
      </c>
      <c r="AX1863">
        <v>0</v>
      </c>
      <c r="AY1863">
        <v>0</v>
      </c>
      <c r="AZ1863">
        <v>0</v>
      </c>
      <c r="BA1863">
        <v>0</v>
      </c>
      <c r="BB1863" t="s">
        <v>195</v>
      </c>
      <c r="BC1863" t="s">
        <v>166</v>
      </c>
      <c r="BD1863">
        <v>0</v>
      </c>
      <c r="BE1863">
        <v>0</v>
      </c>
    </row>
    <row r="1864" spans="1:57" x14ac:dyDescent="0.35">
      <c r="A1864" s="193">
        <v>4173</v>
      </c>
      <c r="B1864">
        <v>6275</v>
      </c>
      <c r="C1864" s="194" t="s">
        <v>125</v>
      </c>
      <c r="D1864" t="s">
        <v>155</v>
      </c>
      <c r="E1864" t="s">
        <v>6668</v>
      </c>
      <c r="F1864" t="s">
        <v>86</v>
      </c>
      <c r="G1864">
        <v>1</v>
      </c>
      <c r="H1864">
        <v>0</v>
      </c>
      <c r="I1864">
        <v>0</v>
      </c>
      <c r="J1864">
        <v>0</v>
      </c>
      <c r="K1864">
        <v>0</v>
      </c>
      <c r="L1864">
        <v>0</v>
      </c>
      <c r="M1864" t="s">
        <v>6669</v>
      </c>
      <c r="N1864" s="165">
        <v>44770.408333333333</v>
      </c>
      <c r="O1864" s="195">
        <f t="shared" si="29"/>
        <v>44767</v>
      </c>
      <c r="P1864">
        <v>0</v>
      </c>
      <c r="Q1864" t="s">
        <v>9321</v>
      </c>
      <c r="R1864">
        <v>0</v>
      </c>
      <c r="S1864">
        <v>0</v>
      </c>
      <c r="T1864" t="s">
        <v>4265</v>
      </c>
      <c r="U1864" t="s">
        <v>130</v>
      </c>
      <c r="V1864" t="s">
        <v>131</v>
      </c>
      <c r="W1864">
        <v>0</v>
      </c>
      <c r="X1864">
        <v>0</v>
      </c>
      <c r="Y1864">
        <v>0</v>
      </c>
      <c r="Z1864">
        <v>1</v>
      </c>
      <c r="AA1864">
        <v>0</v>
      </c>
      <c r="AB1864">
        <v>1</v>
      </c>
      <c r="AC1864">
        <v>7</v>
      </c>
      <c r="AD1864">
        <v>2022</v>
      </c>
      <c r="AH1864">
        <v>28</v>
      </c>
      <c r="AI1864" t="s">
        <v>6670</v>
      </c>
      <c r="AJ1864" t="s">
        <v>152</v>
      </c>
      <c r="AK1864" t="s">
        <v>161</v>
      </c>
      <c r="AL1864">
        <v>0</v>
      </c>
      <c r="AM1864">
        <v>0</v>
      </c>
      <c r="AN1864">
        <v>0</v>
      </c>
      <c r="AO1864">
        <v>0</v>
      </c>
      <c r="AP1864">
        <v>0</v>
      </c>
      <c r="AQ1864">
        <v>0</v>
      </c>
      <c r="AR1864">
        <v>0</v>
      </c>
      <c r="AS1864">
        <v>0</v>
      </c>
      <c r="AT1864">
        <v>0</v>
      </c>
      <c r="AU1864">
        <v>0</v>
      </c>
      <c r="AV1864">
        <v>0</v>
      </c>
      <c r="AW1864">
        <v>0</v>
      </c>
      <c r="AX1864">
        <v>1</v>
      </c>
      <c r="AY1864">
        <v>0</v>
      </c>
      <c r="AZ1864">
        <v>0</v>
      </c>
      <c r="BA1864">
        <v>0</v>
      </c>
      <c r="BB1864" t="s">
        <v>195</v>
      </c>
      <c r="BC1864" t="s">
        <v>166</v>
      </c>
      <c r="BD1864">
        <v>0</v>
      </c>
      <c r="BE1864">
        <v>0</v>
      </c>
    </row>
    <row r="1865" spans="1:57" x14ac:dyDescent="0.35">
      <c r="A1865" s="193">
        <v>4368</v>
      </c>
      <c r="B1865">
        <v>5180</v>
      </c>
      <c r="C1865" s="194" t="s">
        <v>190</v>
      </c>
      <c r="D1865" t="s">
        <v>126</v>
      </c>
      <c r="E1865" t="s">
        <v>6671</v>
      </c>
      <c r="F1865" t="s">
        <v>85</v>
      </c>
      <c r="G1865">
        <v>1</v>
      </c>
      <c r="H1865">
        <v>0</v>
      </c>
      <c r="I1865">
        <v>0</v>
      </c>
      <c r="J1865">
        <v>0</v>
      </c>
      <c r="K1865">
        <v>0</v>
      </c>
      <c r="L1865">
        <v>0</v>
      </c>
      <c r="M1865" t="s">
        <v>6672</v>
      </c>
      <c r="N1865" s="165">
        <v>44777.719444444447</v>
      </c>
      <c r="O1865" s="195">
        <f t="shared" si="29"/>
        <v>44774</v>
      </c>
      <c r="P1865">
        <v>0</v>
      </c>
      <c r="Q1865" t="s">
        <v>9322</v>
      </c>
      <c r="R1865">
        <v>0</v>
      </c>
      <c r="S1865">
        <v>0</v>
      </c>
      <c r="T1865" t="s">
        <v>6673</v>
      </c>
      <c r="U1865" t="s">
        <v>130</v>
      </c>
      <c r="V1865" t="s">
        <v>131</v>
      </c>
      <c r="W1865">
        <v>0</v>
      </c>
      <c r="X1865">
        <v>0</v>
      </c>
      <c r="Y1865">
        <v>0</v>
      </c>
      <c r="Z1865">
        <v>0</v>
      </c>
      <c r="AA1865">
        <v>0</v>
      </c>
      <c r="AB1865">
        <v>0</v>
      </c>
      <c r="AC1865">
        <v>8</v>
      </c>
      <c r="AD1865">
        <v>2022</v>
      </c>
      <c r="AH1865">
        <v>4</v>
      </c>
      <c r="AI1865" t="s">
        <v>6674</v>
      </c>
      <c r="AJ1865" t="s">
        <v>133</v>
      </c>
      <c r="AK1865" t="s">
        <v>134</v>
      </c>
      <c r="AL1865">
        <v>0</v>
      </c>
      <c r="AM1865">
        <v>0</v>
      </c>
      <c r="AN1865">
        <v>0</v>
      </c>
      <c r="AO1865">
        <v>0</v>
      </c>
      <c r="AP1865">
        <v>0</v>
      </c>
      <c r="AQ1865">
        <v>1</v>
      </c>
      <c r="AR1865">
        <v>0</v>
      </c>
      <c r="AS1865">
        <v>0</v>
      </c>
      <c r="AT1865">
        <v>0</v>
      </c>
      <c r="AU1865">
        <v>0</v>
      </c>
      <c r="AV1865">
        <v>0</v>
      </c>
      <c r="AW1865">
        <v>0</v>
      </c>
      <c r="AX1865">
        <v>0</v>
      </c>
      <c r="AY1865">
        <v>0</v>
      </c>
      <c r="AZ1865">
        <v>0</v>
      </c>
      <c r="BA1865">
        <v>0</v>
      </c>
      <c r="BB1865" t="s">
        <v>162</v>
      </c>
      <c r="BC1865" t="s">
        <v>166</v>
      </c>
      <c r="BD1865">
        <v>0</v>
      </c>
      <c r="BE1865">
        <v>0</v>
      </c>
    </row>
    <row r="1866" spans="1:57" x14ac:dyDescent="0.35">
      <c r="A1866" s="193">
        <v>4370</v>
      </c>
      <c r="B1866">
        <v>5271</v>
      </c>
      <c r="C1866" s="194" t="s">
        <v>190</v>
      </c>
      <c r="D1866" t="s">
        <v>126</v>
      </c>
      <c r="E1866" t="s">
        <v>6675</v>
      </c>
      <c r="F1866" t="s">
        <v>85</v>
      </c>
      <c r="G1866">
        <v>1</v>
      </c>
      <c r="H1866">
        <v>0</v>
      </c>
      <c r="I1866">
        <v>0</v>
      </c>
      <c r="J1866">
        <v>0</v>
      </c>
      <c r="K1866">
        <v>0</v>
      </c>
      <c r="L1866">
        <v>0</v>
      </c>
      <c r="M1866" t="s">
        <v>9323</v>
      </c>
      <c r="N1866" s="165">
        <v>44777.800694444442</v>
      </c>
      <c r="O1866" s="195">
        <f t="shared" si="29"/>
        <v>44774</v>
      </c>
      <c r="P1866">
        <v>0</v>
      </c>
      <c r="Q1866" t="s">
        <v>9243</v>
      </c>
      <c r="R1866">
        <v>0</v>
      </c>
      <c r="S1866">
        <v>0</v>
      </c>
      <c r="T1866" t="s">
        <v>6393</v>
      </c>
      <c r="U1866" t="s">
        <v>130</v>
      </c>
      <c r="V1866" t="s">
        <v>131</v>
      </c>
      <c r="W1866">
        <v>0</v>
      </c>
      <c r="X1866">
        <v>0</v>
      </c>
      <c r="Y1866">
        <v>0</v>
      </c>
      <c r="Z1866">
        <v>0</v>
      </c>
      <c r="AA1866">
        <v>0</v>
      </c>
      <c r="AB1866">
        <v>0</v>
      </c>
      <c r="AC1866">
        <v>8</v>
      </c>
      <c r="AD1866">
        <v>2022</v>
      </c>
      <c r="AH1866">
        <v>4</v>
      </c>
      <c r="AI1866" t="s">
        <v>6674</v>
      </c>
      <c r="AJ1866" t="s">
        <v>133</v>
      </c>
      <c r="AK1866" t="s">
        <v>134</v>
      </c>
      <c r="AL1866">
        <v>0</v>
      </c>
      <c r="AM1866">
        <v>0</v>
      </c>
      <c r="AN1866">
        <v>0</v>
      </c>
      <c r="AO1866">
        <v>0</v>
      </c>
      <c r="AP1866">
        <v>0</v>
      </c>
      <c r="AQ1866">
        <v>1</v>
      </c>
      <c r="AR1866">
        <v>0</v>
      </c>
      <c r="AS1866">
        <v>0</v>
      </c>
      <c r="AT1866">
        <v>0</v>
      </c>
      <c r="AU1866">
        <v>0</v>
      </c>
      <c r="AV1866">
        <v>0</v>
      </c>
      <c r="AW1866">
        <v>0</v>
      </c>
      <c r="AX1866">
        <v>0</v>
      </c>
      <c r="AY1866">
        <v>0</v>
      </c>
      <c r="AZ1866">
        <v>0</v>
      </c>
      <c r="BA1866">
        <v>0</v>
      </c>
      <c r="BB1866" t="s">
        <v>162</v>
      </c>
      <c r="BC1866" t="s">
        <v>166</v>
      </c>
      <c r="BD1866">
        <v>0</v>
      </c>
      <c r="BE1866">
        <v>0</v>
      </c>
    </row>
    <row r="1867" spans="1:57" x14ac:dyDescent="0.35">
      <c r="A1867" s="193">
        <v>3668</v>
      </c>
      <c r="B1867">
        <v>6364</v>
      </c>
      <c r="C1867" s="194" t="s">
        <v>125</v>
      </c>
      <c r="D1867" t="s">
        <v>155</v>
      </c>
      <c r="E1867" t="s">
        <v>6676</v>
      </c>
      <c r="F1867" t="s">
        <v>86</v>
      </c>
      <c r="G1867">
        <v>1</v>
      </c>
      <c r="H1867">
        <v>0</v>
      </c>
      <c r="I1867">
        <v>0</v>
      </c>
      <c r="J1867">
        <v>0</v>
      </c>
      <c r="K1867">
        <v>0</v>
      </c>
      <c r="L1867">
        <v>0</v>
      </c>
      <c r="M1867" t="s">
        <v>6677</v>
      </c>
      <c r="N1867" s="165">
        <v>44754.310416666667</v>
      </c>
      <c r="O1867" s="195">
        <f t="shared" si="29"/>
        <v>44753</v>
      </c>
      <c r="P1867">
        <v>0</v>
      </c>
      <c r="Q1867" t="s">
        <v>9324</v>
      </c>
      <c r="R1867">
        <v>0</v>
      </c>
      <c r="S1867">
        <v>0</v>
      </c>
      <c r="T1867" t="s">
        <v>397</v>
      </c>
      <c r="U1867" t="s">
        <v>130</v>
      </c>
      <c r="V1867" t="s">
        <v>131</v>
      </c>
      <c r="W1867">
        <v>0</v>
      </c>
      <c r="X1867">
        <v>0</v>
      </c>
      <c r="Y1867">
        <v>0</v>
      </c>
      <c r="Z1867">
        <v>1</v>
      </c>
      <c r="AA1867">
        <v>0</v>
      </c>
      <c r="AB1867">
        <v>1</v>
      </c>
      <c r="AC1867">
        <v>7</v>
      </c>
      <c r="AD1867">
        <v>2022</v>
      </c>
      <c r="AH1867">
        <v>12</v>
      </c>
      <c r="AI1867" t="s">
        <v>6678</v>
      </c>
      <c r="AJ1867" t="s">
        <v>152</v>
      </c>
      <c r="AK1867" t="s">
        <v>171</v>
      </c>
      <c r="AL1867">
        <v>0</v>
      </c>
      <c r="AM1867">
        <v>0</v>
      </c>
      <c r="AN1867">
        <v>0</v>
      </c>
      <c r="AO1867">
        <v>0</v>
      </c>
      <c r="AP1867">
        <v>0</v>
      </c>
      <c r="AQ1867">
        <v>1</v>
      </c>
      <c r="AR1867">
        <v>0</v>
      </c>
      <c r="AS1867">
        <v>0</v>
      </c>
      <c r="AT1867">
        <v>0</v>
      </c>
      <c r="AU1867">
        <v>0</v>
      </c>
      <c r="AV1867">
        <v>0</v>
      </c>
      <c r="AW1867">
        <v>0</v>
      </c>
      <c r="AX1867">
        <v>0</v>
      </c>
      <c r="AY1867">
        <v>0</v>
      </c>
      <c r="AZ1867">
        <v>0</v>
      </c>
      <c r="BA1867">
        <v>0</v>
      </c>
      <c r="BB1867" t="s">
        <v>178</v>
      </c>
      <c r="BC1867" t="s">
        <v>166</v>
      </c>
      <c r="BD1867">
        <v>0</v>
      </c>
      <c r="BE1867">
        <v>0</v>
      </c>
    </row>
    <row r="1868" spans="1:57" x14ac:dyDescent="0.35">
      <c r="A1868" s="193">
        <v>4441</v>
      </c>
      <c r="B1868">
        <v>2817</v>
      </c>
      <c r="C1868" s="194" t="s">
        <v>125</v>
      </c>
      <c r="D1868" t="s">
        <v>294</v>
      </c>
      <c r="E1868" t="s">
        <v>6679</v>
      </c>
      <c r="F1868" t="s">
        <v>86</v>
      </c>
      <c r="G1868">
        <v>1</v>
      </c>
      <c r="H1868">
        <v>0</v>
      </c>
      <c r="I1868">
        <v>0</v>
      </c>
      <c r="J1868">
        <v>0</v>
      </c>
      <c r="K1868">
        <v>0</v>
      </c>
      <c r="L1868">
        <v>0</v>
      </c>
      <c r="M1868" t="s">
        <v>6680</v>
      </c>
      <c r="N1868" s="165">
        <v>44779.703761574077</v>
      </c>
      <c r="O1868" s="195">
        <f t="shared" si="29"/>
        <v>44774</v>
      </c>
      <c r="P1868">
        <v>0</v>
      </c>
      <c r="Q1868" t="s">
        <v>9325</v>
      </c>
      <c r="R1868">
        <v>0</v>
      </c>
      <c r="S1868">
        <v>167</v>
      </c>
      <c r="T1868" t="s">
        <v>6681</v>
      </c>
      <c r="U1868" t="s">
        <v>130</v>
      </c>
      <c r="V1868" t="s">
        <v>131</v>
      </c>
      <c r="W1868">
        <v>0</v>
      </c>
      <c r="X1868">
        <v>0</v>
      </c>
      <c r="Y1868">
        <v>0</v>
      </c>
      <c r="Z1868">
        <v>0</v>
      </c>
      <c r="AA1868">
        <v>0</v>
      </c>
      <c r="AB1868">
        <v>0</v>
      </c>
      <c r="AC1868">
        <v>8</v>
      </c>
      <c r="AD1868">
        <v>2022</v>
      </c>
      <c r="AH1868">
        <v>6</v>
      </c>
      <c r="AI1868" t="s">
        <v>6682</v>
      </c>
      <c r="AJ1868" t="s">
        <v>133</v>
      </c>
      <c r="AK1868" t="s">
        <v>134</v>
      </c>
      <c r="AL1868">
        <v>0</v>
      </c>
      <c r="AM1868">
        <v>0</v>
      </c>
      <c r="AN1868">
        <v>0</v>
      </c>
      <c r="AO1868">
        <v>0</v>
      </c>
      <c r="AP1868">
        <v>0</v>
      </c>
      <c r="AQ1868">
        <v>0</v>
      </c>
      <c r="AR1868">
        <v>0</v>
      </c>
      <c r="AS1868">
        <v>0</v>
      </c>
      <c r="AT1868">
        <v>0</v>
      </c>
      <c r="AU1868">
        <v>0</v>
      </c>
      <c r="AV1868">
        <v>0</v>
      </c>
      <c r="AW1868">
        <v>1</v>
      </c>
      <c r="AX1868">
        <v>0</v>
      </c>
      <c r="AY1868">
        <v>0</v>
      </c>
      <c r="AZ1868">
        <v>0</v>
      </c>
      <c r="BA1868">
        <v>0</v>
      </c>
      <c r="BB1868" t="s">
        <v>154</v>
      </c>
      <c r="BC1868" t="s">
        <v>166</v>
      </c>
      <c r="BD1868">
        <v>0</v>
      </c>
      <c r="BE1868">
        <v>0</v>
      </c>
    </row>
    <row r="1869" spans="1:57" x14ac:dyDescent="0.35">
      <c r="A1869" s="193">
        <v>1066</v>
      </c>
      <c r="B1869">
        <v>276</v>
      </c>
      <c r="C1869" s="194" t="s">
        <v>125</v>
      </c>
      <c r="D1869" t="s">
        <v>126</v>
      </c>
      <c r="E1869" t="s">
        <v>6683</v>
      </c>
      <c r="F1869" t="s">
        <v>83</v>
      </c>
      <c r="G1869">
        <v>1</v>
      </c>
      <c r="H1869">
        <v>0</v>
      </c>
      <c r="I1869">
        <v>0</v>
      </c>
      <c r="J1869">
        <v>0</v>
      </c>
      <c r="K1869">
        <v>0</v>
      </c>
      <c r="L1869">
        <v>1</v>
      </c>
      <c r="M1869" t="s">
        <v>6684</v>
      </c>
      <c r="N1869" s="165">
        <v>44710.010810185187</v>
      </c>
      <c r="O1869" s="195">
        <f t="shared" si="29"/>
        <v>44704</v>
      </c>
      <c r="P1869">
        <v>0</v>
      </c>
      <c r="Q1869" t="s">
        <v>5155</v>
      </c>
      <c r="R1869">
        <v>0</v>
      </c>
      <c r="S1869">
        <v>0</v>
      </c>
      <c r="T1869" t="s">
        <v>5155</v>
      </c>
      <c r="U1869" t="s">
        <v>130</v>
      </c>
      <c r="V1869" t="s">
        <v>131</v>
      </c>
      <c r="W1869">
        <v>0</v>
      </c>
      <c r="X1869">
        <v>0</v>
      </c>
      <c r="Y1869">
        <v>0</v>
      </c>
      <c r="Z1869">
        <v>0</v>
      </c>
      <c r="AA1869">
        <v>0</v>
      </c>
      <c r="AB1869">
        <v>0</v>
      </c>
      <c r="AC1869">
        <v>5</v>
      </c>
      <c r="AD1869">
        <v>2022</v>
      </c>
      <c r="AH1869">
        <v>29</v>
      </c>
      <c r="AI1869" t="s">
        <v>6685</v>
      </c>
      <c r="AJ1869" t="s">
        <v>133</v>
      </c>
      <c r="AK1869" t="s">
        <v>134</v>
      </c>
      <c r="AL1869">
        <v>0</v>
      </c>
      <c r="AM1869">
        <v>0</v>
      </c>
      <c r="AN1869">
        <v>0</v>
      </c>
      <c r="AO1869">
        <v>0</v>
      </c>
      <c r="AP1869">
        <v>0</v>
      </c>
      <c r="AQ1869">
        <v>1</v>
      </c>
      <c r="AR1869">
        <v>0</v>
      </c>
      <c r="AS1869">
        <v>0</v>
      </c>
      <c r="AT1869">
        <v>0</v>
      </c>
      <c r="AU1869">
        <v>0</v>
      </c>
      <c r="AV1869">
        <v>0</v>
      </c>
      <c r="AW1869">
        <v>0</v>
      </c>
      <c r="AX1869">
        <v>0</v>
      </c>
      <c r="AY1869">
        <v>0</v>
      </c>
      <c r="AZ1869">
        <v>0</v>
      </c>
      <c r="BA1869">
        <v>0</v>
      </c>
      <c r="BC1869" t="s">
        <v>153</v>
      </c>
      <c r="BD1869">
        <v>1</v>
      </c>
      <c r="BE1869">
        <v>0</v>
      </c>
    </row>
    <row r="1870" spans="1:57" x14ac:dyDescent="0.35">
      <c r="A1870" s="193">
        <v>4880</v>
      </c>
      <c r="B1870">
        <v>5329</v>
      </c>
      <c r="C1870" s="194" t="s">
        <v>125</v>
      </c>
      <c r="D1870" t="s">
        <v>97</v>
      </c>
      <c r="E1870" t="s">
        <v>6686</v>
      </c>
      <c r="F1870" t="s">
        <v>86</v>
      </c>
      <c r="G1870">
        <v>1</v>
      </c>
      <c r="H1870">
        <v>0</v>
      </c>
      <c r="I1870">
        <v>0</v>
      </c>
      <c r="J1870">
        <v>0</v>
      </c>
      <c r="K1870">
        <v>0</v>
      </c>
      <c r="L1870">
        <v>0</v>
      </c>
      <c r="M1870" t="s">
        <v>6687</v>
      </c>
      <c r="N1870" s="165">
        <v>44798.034456018519</v>
      </c>
      <c r="O1870" s="195">
        <f t="shared" si="29"/>
        <v>44795</v>
      </c>
      <c r="P1870">
        <v>0</v>
      </c>
      <c r="Q1870" t="s">
        <v>8275</v>
      </c>
      <c r="R1870">
        <v>0</v>
      </c>
      <c r="S1870">
        <v>0</v>
      </c>
      <c r="T1870" t="s">
        <v>2852</v>
      </c>
      <c r="U1870" t="s">
        <v>130</v>
      </c>
      <c r="V1870" t="s">
        <v>131</v>
      </c>
      <c r="W1870">
        <v>1</v>
      </c>
      <c r="X1870">
        <v>0</v>
      </c>
      <c r="Y1870">
        <v>1</v>
      </c>
      <c r="Z1870">
        <v>1</v>
      </c>
      <c r="AA1870">
        <v>0</v>
      </c>
      <c r="AB1870">
        <v>1</v>
      </c>
      <c r="AC1870">
        <v>8</v>
      </c>
      <c r="AD1870">
        <v>2022</v>
      </c>
      <c r="AH1870">
        <v>25</v>
      </c>
      <c r="AI1870" t="s">
        <v>6688</v>
      </c>
      <c r="AJ1870" t="s">
        <v>152</v>
      </c>
      <c r="AK1870" t="s">
        <v>171</v>
      </c>
      <c r="AL1870">
        <v>0</v>
      </c>
      <c r="AM1870">
        <v>0</v>
      </c>
      <c r="AN1870">
        <v>0</v>
      </c>
      <c r="AO1870">
        <v>0</v>
      </c>
      <c r="AP1870">
        <v>0</v>
      </c>
      <c r="AQ1870">
        <v>0</v>
      </c>
      <c r="AR1870">
        <v>0</v>
      </c>
      <c r="AS1870">
        <v>0</v>
      </c>
      <c r="AT1870">
        <v>0</v>
      </c>
      <c r="AU1870">
        <v>0</v>
      </c>
      <c r="AV1870">
        <v>0</v>
      </c>
      <c r="AW1870">
        <v>1</v>
      </c>
      <c r="AX1870">
        <v>0</v>
      </c>
      <c r="AY1870">
        <v>0</v>
      </c>
      <c r="AZ1870">
        <v>0</v>
      </c>
      <c r="BA1870">
        <v>0</v>
      </c>
      <c r="BB1870" t="s">
        <v>154</v>
      </c>
      <c r="BC1870" t="s">
        <v>166</v>
      </c>
      <c r="BD1870">
        <v>0</v>
      </c>
      <c r="BE1870">
        <v>0</v>
      </c>
    </row>
    <row r="1871" spans="1:57" x14ac:dyDescent="0.35">
      <c r="A1871" s="193">
        <v>3911</v>
      </c>
      <c r="B1871">
        <v>2689</v>
      </c>
      <c r="C1871" s="194" t="s">
        <v>125</v>
      </c>
      <c r="D1871" t="s">
        <v>294</v>
      </c>
      <c r="E1871" t="s">
        <v>6689</v>
      </c>
      <c r="F1871" t="s">
        <v>85</v>
      </c>
      <c r="G1871">
        <v>1</v>
      </c>
      <c r="H1871">
        <v>0</v>
      </c>
      <c r="I1871">
        <v>0</v>
      </c>
      <c r="J1871">
        <v>2</v>
      </c>
      <c r="K1871">
        <v>0</v>
      </c>
      <c r="L1871">
        <v>2</v>
      </c>
      <c r="M1871" t="s">
        <v>6690</v>
      </c>
      <c r="N1871" s="165">
        <v>44761.922731481478</v>
      </c>
      <c r="O1871" s="195">
        <f t="shared" si="29"/>
        <v>44760</v>
      </c>
      <c r="P1871">
        <v>0</v>
      </c>
      <c r="Q1871" t="s">
        <v>9326</v>
      </c>
      <c r="R1871">
        <v>12</v>
      </c>
      <c r="S1871">
        <v>748</v>
      </c>
      <c r="T1871" t="s">
        <v>6691</v>
      </c>
      <c r="U1871" t="s">
        <v>130</v>
      </c>
      <c r="V1871" t="s">
        <v>131</v>
      </c>
      <c r="W1871">
        <v>0</v>
      </c>
      <c r="X1871">
        <v>0</v>
      </c>
      <c r="Y1871">
        <v>0</v>
      </c>
      <c r="Z1871">
        <v>0</v>
      </c>
      <c r="AA1871">
        <v>0</v>
      </c>
      <c r="AB1871">
        <v>1</v>
      </c>
      <c r="AC1871">
        <v>7</v>
      </c>
      <c r="AD1871">
        <v>2022</v>
      </c>
      <c r="AH1871">
        <v>19</v>
      </c>
      <c r="AI1871" t="s">
        <v>6692</v>
      </c>
      <c r="AJ1871" t="s">
        <v>252</v>
      </c>
      <c r="AK1871" t="s">
        <v>134</v>
      </c>
      <c r="AL1871">
        <v>0</v>
      </c>
      <c r="AM1871">
        <v>0</v>
      </c>
      <c r="AN1871">
        <v>0</v>
      </c>
      <c r="AO1871">
        <v>0</v>
      </c>
      <c r="AP1871">
        <v>0</v>
      </c>
      <c r="AQ1871">
        <v>0</v>
      </c>
      <c r="AR1871">
        <v>0</v>
      </c>
      <c r="AS1871">
        <v>0</v>
      </c>
      <c r="AT1871">
        <v>0</v>
      </c>
      <c r="AU1871">
        <v>0</v>
      </c>
      <c r="AV1871">
        <v>0</v>
      </c>
      <c r="AW1871">
        <v>0</v>
      </c>
      <c r="AX1871">
        <v>0</v>
      </c>
      <c r="AY1871">
        <v>0</v>
      </c>
      <c r="AZ1871">
        <v>0</v>
      </c>
      <c r="BA1871">
        <v>0</v>
      </c>
      <c r="BB1871" t="s">
        <v>154</v>
      </c>
      <c r="BC1871" t="s">
        <v>166</v>
      </c>
      <c r="BD1871">
        <v>0</v>
      </c>
      <c r="BE1871">
        <v>0</v>
      </c>
    </row>
    <row r="1872" spans="1:57" x14ac:dyDescent="0.35">
      <c r="A1872" s="193">
        <v>1059</v>
      </c>
      <c r="B1872">
        <v>271</v>
      </c>
      <c r="C1872" s="194" t="s">
        <v>125</v>
      </c>
      <c r="D1872" t="s">
        <v>126</v>
      </c>
      <c r="E1872" t="s">
        <v>6693</v>
      </c>
      <c r="F1872" t="s">
        <v>83</v>
      </c>
      <c r="G1872">
        <v>1</v>
      </c>
      <c r="H1872">
        <v>0</v>
      </c>
      <c r="I1872">
        <v>0</v>
      </c>
      <c r="J1872">
        <v>0</v>
      </c>
      <c r="K1872">
        <v>0</v>
      </c>
      <c r="L1872">
        <v>3</v>
      </c>
      <c r="M1872" t="s">
        <v>6694</v>
      </c>
      <c r="N1872" s="165">
        <v>44709.509085648147</v>
      </c>
      <c r="O1872" s="195">
        <f t="shared" si="29"/>
        <v>44704</v>
      </c>
      <c r="P1872">
        <v>0</v>
      </c>
      <c r="Q1872" t="s">
        <v>6695</v>
      </c>
      <c r="R1872">
        <v>0</v>
      </c>
      <c r="S1872">
        <v>0</v>
      </c>
      <c r="T1872" t="s">
        <v>6695</v>
      </c>
      <c r="U1872" t="s">
        <v>130</v>
      </c>
      <c r="V1872" t="s">
        <v>131</v>
      </c>
      <c r="W1872">
        <v>0</v>
      </c>
      <c r="X1872">
        <v>0</v>
      </c>
      <c r="Y1872">
        <v>0</v>
      </c>
      <c r="Z1872">
        <v>1</v>
      </c>
      <c r="AA1872">
        <v>0</v>
      </c>
      <c r="AB1872">
        <v>1</v>
      </c>
      <c r="AC1872">
        <v>5</v>
      </c>
      <c r="AD1872">
        <v>2022</v>
      </c>
      <c r="AH1872">
        <v>28</v>
      </c>
      <c r="AI1872" t="s">
        <v>6696</v>
      </c>
      <c r="AJ1872" t="s">
        <v>133</v>
      </c>
      <c r="AK1872" t="s">
        <v>134</v>
      </c>
      <c r="AL1872">
        <v>0</v>
      </c>
      <c r="AM1872">
        <v>0</v>
      </c>
      <c r="AN1872">
        <v>0</v>
      </c>
      <c r="AO1872">
        <v>0</v>
      </c>
      <c r="AP1872">
        <v>0</v>
      </c>
      <c r="AQ1872">
        <v>0</v>
      </c>
      <c r="AR1872">
        <v>0</v>
      </c>
      <c r="AS1872">
        <v>0</v>
      </c>
      <c r="AT1872">
        <v>0</v>
      </c>
      <c r="AU1872">
        <v>0</v>
      </c>
      <c r="AV1872">
        <v>0</v>
      </c>
      <c r="AW1872">
        <v>0</v>
      </c>
      <c r="AX1872">
        <v>0</v>
      </c>
      <c r="AY1872">
        <v>0</v>
      </c>
      <c r="AZ1872">
        <v>0</v>
      </c>
      <c r="BA1872">
        <v>0</v>
      </c>
      <c r="BB1872" t="s">
        <v>178</v>
      </c>
      <c r="BC1872" t="s">
        <v>166</v>
      </c>
      <c r="BD1872">
        <v>0</v>
      </c>
      <c r="BE1872">
        <v>0</v>
      </c>
    </row>
    <row r="1873" spans="1:57" x14ac:dyDescent="0.35">
      <c r="A1873" s="193">
        <v>4985</v>
      </c>
      <c r="B1873">
        <v>2907</v>
      </c>
      <c r="C1873" s="194" t="s">
        <v>125</v>
      </c>
      <c r="D1873" t="s">
        <v>294</v>
      </c>
      <c r="E1873" t="s">
        <v>6697</v>
      </c>
      <c r="F1873" t="s">
        <v>85</v>
      </c>
      <c r="G1873">
        <v>1</v>
      </c>
      <c r="H1873">
        <v>0</v>
      </c>
      <c r="I1873">
        <v>0</v>
      </c>
      <c r="J1873">
        <v>1</v>
      </c>
      <c r="K1873">
        <v>0</v>
      </c>
      <c r="L1873">
        <v>1</v>
      </c>
      <c r="M1873" t="s">
        <v>6698</v>
      </c>
      <c r="N1873" s="165">
        <v>44803.866354166668</v>
      </c>
      <c r="O1873" s="195">
        <f t="shared" si="29"/>
        <v>44802</v>
      </c>
      <c r="P1873">
        <v>0</v>
      </c>
      <c r="Q1873" t="s">
        <v>9327</v>
      </c>
      <c r="R1873">
        <v>8</v>
      </c>
      <c r="S1873">
        <v>1823</v>
      </c>
      <c r="T1873" t="s">
        <v>6699</v>
      </c>
      <c r="U1873" t="s">
        <v>130</v>
      </c>
      <c r="V1873" t="s">
        <v>131</v>
      </c>
      <c r="W1873">
        <v>0</v>
      </c>
      <c r="X1873">
        <v>0</v>
      </c>
      <c r="Y1873">
        <v>0</v>
      </c>
      <c r="Z1873">
        <v>0</v>
      </c>
      <c r="AA1873">
        <v>0</v>
      </c>
      <c r="AB1873">
        <v>0</v>
      </c>
      <c r="AC1873">
        <v>8</v>
      </c>
      <c r="AD1873">
        <v>2022</v>
      </c>
      <c r="AH1873">
        <v>30</v>
      </c>
      <c r="AI1873" t="s">
        <v>6700</v>
      </c>
      <c r="AJ1873" t="s">
        <v>160</v>
      </c>
      <c r="AK1873" t="s">
        <v>161</v>
      </c>
      <c r="AL1873">
        <v>0</v>
      </c>
      <c r="AM1873">
        <v>1</v>
      </c>
      <c r="AN1873">
        <v>0</v>
      </c>
      <c r="AO1873">
        <v>1</v>
      </c>
      <c r="AP1873">
        <v>1</v>
      </c>
      <c r="AQ1873">
        <v>0</v>
      </c>
      <c r="AR1873">
        <v>0</v>
      </c>
      <c r="AS1873">
        <v>0</v>
      </c>
      <c r="AT1873">
        <v>0</v>
      </c>
      <c r="AU1873">
        <v>0</v>
      </c>
      <c r="AV1873">
        <v>0</v>
      </c>
      <c r="AW1873">
        <v>0</v>
      </c>
      <c r="AX1873">
        <v>0</v>
      </c>
      <c r="AY1873">
        <v>0</v>
      </c>
      <c r="AZ1873">
        <v>0</v>
      </c>
      <c r="BA1873">
        <v>0</v>
      </c>
      <c r="BB1873" t="s">
        <v>178</v>
      </c>
      <c r="BC1873" t="s">
        <v>166</v>
      </c>
      <c r="BD1873">
        <v>0</v>
      </c>
      <c r="BE1873">
        <v>0</v>
      </c>
    </row>
    <row r="1874" spans="1:57" x14ac:dyDescent="0.35">
      <c r="A1874" s="193">
        <v>1202</v>
      </c>
      <c r="B1874">
        <v>139</v>
      </c>
      <c r="C1874" s="194" t="s">
        <v>125</v>
      </c>
      <c r="D1874" t="s">
        <v>366</v>
      </c>
      <c r="E1874" t="s">
        <v>6701</v>
      </c>
      <c r="F1874" t="s">
        <v>86</v>
      </c>
      <c r="G1874">
        <v>1</v>
      </c>
      <c r="H1874">
        <v>0</v>
      </c>
      <c r="I1874">
        <v>1</v>
      </c>
      <c r="J1874">
        <v>0</v>
      </c>
      <c r="K1874">
        <v>2</v>
      </c>
      <c r="L1874">
        <v>3</v>
      </c>
      <c r="M1874" t="s">
        <v>6702</v>
      </c>
      <c r="N1874" s="165">
        <v>44721.778402777767</v>
      </c>
      <c r="O1874" s="195">
        <f t="shared" si="29"/>
        <v>44718</v>
      </c>
      <c r="P1874">
        <v>0</v>
      </c>
      <c r="Q1874" t="s">
        <v>7479</v>
      </c>
      <c r="R1874">
        <v>0</v>
      </c>
      <c r="S1874">
        <v>0</v>
      </c>
      <c r="T1874" t="s">
        <v>369</v>
      </c>
      <c r="U1874" t="s">
        <v>130</v>
      </c>
      <c r="V1874" t="s">
        <v>131</v>
      </c>
      <c r="W1874">
        <v>0</v>
      </c>
      <c r="X1874">
        <v>0</v>
      </c>
      <c r="Y1874">
        <v>1</v>
      </c>
      <c r="Z1874">
        <v>0</v>
      </c>
      <c r="AA1874">
        <v>0</v>
      </c>
      <c r="AB1874">
        <v>1</v>
      </c>
      <c r="AC1874">
        <v>6</v>
      </c>
      <c r="AD1874">
        <v>2022</v>
      </c>
      <c r="AE1874" t="s">
        <v>6703</v>
      </c>
      <c r="AH1874">
        <v>9</v>
      </c>
      <c r="AI1874" t="s">
        <v>6704</v>
      </c>
      <c r="AJ1874" t="s">
        <v>200</v>
      </c>
      <c r="AK1874" t="s">
        <v>161</v>
      </c>
      <c r="AL1874">
        <v>0</v>
      </c>
      <c r="AM1874">
        <v>0</v>
      </c>
      <c r="AN1874">
        <v>0</v>
      </c>
      <c r="AO1874">
        <v>0</v>
      </c>
      <c r="AP1874">
        <v>0</v>
      </c>
      <c r="AQ1874">
        <v>0</v>
      </c>
      <c r="AR1874">
        <v>0</v>
      </c>
      <c r="AS1874">
        <v>0</v>
      </c>
      <c r="AT1874">
        <v>0</v>
      </c>
      <c r="AU1874">
        <v>0</v>
      </c>
      <c r="AV1874">
        <v>0</v>
      </c>
      <c r="AW1874">
        <v>0</v>
      </c>
      <c r="AX1874">
        <v>0</v>
      </c>
      <c r="AY1874">
        <v>0</v>
      </c>
      <c r="AZ1874">
        <v>0</v>
      </c>
      <c r="BA1874">
        <v>0</v>
      </c>
      <c r="BB1874" t="s">
        <v>154</v>
      </c>
      <c r="BC1874" t="s">
        <v>166</v>
      </c>
      <c r="BD1874">
        <v>0</v>
      </c>
      <c r="BE1874">
        <v>0</v>
      </c>
    </row>
    <row r="1875" spans="1:57" x14ac:dyDescent="0.35">
      <c r="A1875" s="193">
        <v>1198</v>
      </c>
      <c r="B1875">
        <v>6867</v>
      </c>
      <c r="C1875" s="194" t="s">
        <v>7480</v>
      </c>
      <c r="D1875" t="s">
        <v>366</v>
      </c>
      <c r="E1875" t="s">
        <v>6701</v>
      </c>
      <c r="F1875" t="s">
        <v>86</v>
      </c>
      <c r="G1875">
        <v>1</v>
      </c>
      <c r="H1875">
        <v>0</v>
      </c>
      <c r="I1875">
        <v>1</v>
      </c>
      <c r="J1875">
        <v>0</v>
      </c>
      <c r="K1875">
        <v>0</v>
      </c>
      <c r="L1875">
        <v>1</v>
      </c>
      <c r="M1875" t="s">
        <v>6702</v>
      </c>
      <c r="N1875" s="165">
        <v>44721.73673611111</v>
      </c>
      <c r="O1875" s="195">
        <f t="shared" si="29"/>
        <v>44718</v>
      </c>
      <c r="P1875">
        <v>1</v>
      </c>
      <c r="Q1875" t="s">
        <v>7481</v>
      </c>
      <c r="R1875">
        <v>0</v>
      </c>
      <c r="S1875">
        <v>0</v>
      </c>
      <c r="T1875" t="s">
        <v>369</v>
      </c>
      <c r="U1875" t="s">
        <v>130</v>
      </c>
      <c r="V1875" t="s">
        <v>131</v>
      </c>
      <c r="W1875">
        <v>0</v>
      </c>
      <c r="X1875">
        <v>0</v>
      </c>
      <c r="Y1875">
        <v>1</v>
      </c>
      <c r="Z1875">
        <v>0</v>
      </c>
      <c r="AA1875">
        <v>0</v>
      </c>
      <c r="AB1875">
        <v>1</v>
      </c>
      <c r="AC1875">
        <v>6</v>
      </c>
      <c r="AD1875">
        <v>2022</v>
      </c>
      <c r="AE1875" t="s">
        <v>6703</v>
      </c>
      <c r="AH1875">
        <v>9</v>
      </c>
      <c r="AI1875" t="s">
        <v>6704</v>
      </c>
      <c r="AJ1875" t="s">
        <v>200</v>
      </c>
      <c r="AK1875" t="s">
        <v>161</v>
      </c>
      <c r="AL1875">
        <v>0</v>
      </c>
      <c r="AM1875">
        <v>0</v>
      </c>
      <c r="AN1875">
        <v>0</v>
      </c>
      <c r="AO1875">
        <v>0</v>
      </c>
      <c r="AP1875">
        <v>0</v>
      </c>
      <c r="AQ1875">
        <v>0</v>
      </c>
      <c r="AR1875">
        <v>0</v>
      </c>
      <c r="AS1875">
        <v>0</v>
      </c>
      <c r="AT1875">
        <v>0</v>
      </c>
      <c r="AU1875">
        <v>0</v>
      </c>
      <c r="AV1875">
        <v>0</v>
      </c>
      <c r="AW1875">
        <v>0</v>
      </c>
      <c r="AX1875">
        <v>0</v>
      </c>
      <c r="AY1875">
        <v>0</v>
      </c>
      <c r="AZ1875">
        <v>0</v>
      </c>
      <c r="BA1875">
        <v>0</v>
      </c>
      <c r="BB1875" t="s">
        <v>154</v>
      </c>
      <c r="BC1875" t="s">
        <v>166</v>
      </c>
      <c r="BD1875">
        <v>0</v>
      </c>
      <c r="BE1875">
        <v>0</v>
      </c>
    </row>
    <row r="1876" spans="1:57" x14ac:dyDescent="0.35">
      <c r="A1876" s="193">
        <v>3818</v>
      </c>
      <c r="B1876">
        <v>2668</v>
      </c>
      <c r="C1876" s="194" t="s">
        <v>125</v>
      </c>
      <c r="D1876" t="s">
        <v>294</v>
      </c>
      <c r="E1876" t="s">
        <v>6705</v>
      </c>
      <c r="F1876" t="s">
        <v>85</v>
      </c>
      <c r="G1876">
        <v>1</v>
      </c>
      <c r="H1876">
        <v>1</v>
      </c>
      <c r="I1876">
        <v>2</v>
      </c>
      <c r="J1876">
        <v>0</v>
      </c>
      <c r="K1876">
        <v>0</v>
      </c>
      <c r="L1876">
        <v>3</v>
      </c>
      <c r="M1876" t="s">
        <v>6706</v>
      </c>
      <c r="N1876" s="165">
        <v>44758.478113425917</v>
      </c>
      <c r="O1876" s="195">
        <f t="shared" si="29"/>
        <v>44753</v>
      </c>
      <c r="P1876">
        <v>0</v>
      </c>
      <c r="Q1876" t="s">
        <v>9328</v>
      </c>
      <c r="R1876">
        <v>1627</v>
      </c>
      <c r="S1876">
        <v>598</v>
      </c>
      <c r="T1876" t="s">
        <v>6707</v>
      </c>
      <c r="U1876" t="s">
        <v>130</v>
      </c>
      <c r="V1876" t="s">
        <v>131</v>
      </c>
      <c r="W1876">
        <v>0</v>
      </c>
      <c r="X1876">
        <v>0</v>
      </c>
      <c r="Y1876">
        <v>0</v>
      </c>
      <c r="Z1876">
        <v>0</v>
      </c>
      <c r="AA1876">
        <v>0</v>
      </c>
      <c r="AB1876">
        <v>0</v>
      </c>
      <c r="AC1876">
        <v>7</v>
      </c>
      <c r="AD1876">
        <v>2022</v>
      </c>
      <c r="AE1876" t="s">
        <v>6708</v>
      </c>
      <c r="AH1876">
        <v>16</v>
      </c>
      <c r="AI1876" t="s">
        <v>6709</v>
      </c>
      <c r="AJ1876" t="s">
        <v>252</v>
      </c>
      <c r="AK1876" t="s">
        <v>134</v>
      </c>
      <c r="AL1876">
        <v>0</v>
      </c>
      <c r="AM1876">
        <v>0</v>
      </c>
      <c r="AN1876">
        <v>0</v>
      </c>
      <c r="AO1876">
        <v>0</v>
      </c>
      <c r="AP1876">
        <v>0</v>
      </c>
      <c r="AQ1876">
        <v>0</v>
      </c>
      <c r="AR1876">
        <v>0</v>
      </c>
      <c r="AS1876">
        <v>0</v>
      </c>
      <c r="AT1876">
        <v>0</v>
      </c>
      <c r="AU1876">
        <v>0</v>
      </c>
      <c r="AV1876">
        <v>0</v>
      </c>
      <c r="AW1876">
        <v>0</v>
      </c>
      <c r="AX1876">
        <v>0</v>
      </c>
      <c r="AY1876">
        <v>0</v>
      </c>
      <c r="AZ1876">
        <v>0</v>
      </c>
      <c r="BA1876">
        <v>0</v>
      </c>
      <c r="BB1876" t="s">
        <v>162</v>
      </c>
      <c r="BC1876" t="s">
        <v>166</v>
      </c>
      <c r="BD1876">
        <v>0</v>
      </c>
      <c r="BE1876">
        <v>0</v>
      </c>
    </row>
    <row r="1877" spans="1:57" x14ac:dyDescent="0.35">
      <c r="A1877" s="193">
        <v>4757</v>
      </c>
      <c r="B1877">
        <v>2536</v>
      </c>
      <c r="C1877" s="194" t="s">
        <v>125</v>
      </c>
      <c r="D1877" t="s">
        <v>126</v>
      </c>
      <c r="E1877" t="s">
        <v>6710</v>
      </c>
      <c r="F1877" t="s">
        <v>83</v>
      </c>
      <c r="G1877">
        <v>1</v>
      </c>
      <c r="H1877">
        <v>0</v>
      </c>
      <c r="I1877">
        <v>0</v>
      </c>
      <c r="J1877">
        <v>0</v>
      </c>
      <c r="K1877">
        <v>0</v>
      </c>
      <c r="L1877">
        <v>1</v>
      </c>
      <c r="M1877" t="s">
        <v>6711</v>
      </c>
      <c r="N1877" s="165">
        <v>44793.535983796297</v>
      </c>
      <c r="O1877" s="195">
        <f t="shared" si="29"/>
        <v>44788</v>
      </c>
      <c r="P1877">
        <v>0</v>
      </c>
      <c r="Q1877" t="s">
        <v>760</v>
      </c>
      <c r="R1877">
        <v>0</v>
      </c>
      <c r="S1877">
        <v>0</v>
      </c>
      <c r="T1877" t="s">
        <v>760</v>
      </c>
      <c r="U1877" t="s">
        <v>130</v>
      </c>
      <c r="V1877" t="s">
        <v>131</v>
      </c>
      <c r="W1877">
        <v>0</v>
      </c>
      <c r="X1877">
        <v>0</v>
      </c>
      <c r="Y1877">
        <v>0</v>
      </c>
      <c r="Z1877">
        <v>0</v>
      </c>
      <c r="AA1877">
        <v>0</v>
      </c>
      <c r="AB1877">
        <v>0</v>
      </c>
      <c r="AC1877">
        <v>8</v>
      </c>
      <c r="AD1877">
        <v>2022</v>
      </c>
      <c r="AH1877">
        <v>20</v>
      </c>
      <c r="AI1877" t="s">
        <v>6712</v>
      </c>
      <c r="AJ1877" t="s">
        <v>133</v>
      </c>
      <c r="AK1877" t="s">
        <v>161</v>
      </c>
      <c r="AL1877">
        <v>0</v>
      </c>
      <c r="AM1877">
        <v>0</v>
      </c>
      <c r="AN1877">
        <v>0</v>
      </c>
      <c r="AO1877">
        <v>0</v>
      </c>
      <c r="AP1877">
        <v>0</v>
      </c>
      <c r="AQ1877">
        <v>0</v>
      </c>
      <c r="AR1877">
        <v>0</v>
      </c>
      <c r="AS1877">
        <v>0</v>
      </c>
      <c r="AT1877">
        <v>0</v>
      </c>
      <c r="AU1877">
        <v>0</v>
      </c>
      <c r="AV1877">
        <v>0</v>
      </c>
      <c r="AW1877">
        <v>0</v>
      </c>
      <c r="AX1877">
        <v>0</v>
      </c>
      <c r="AY1877">
        <v>0</v>
      </c>
      <c r="AZ1877">
        <v>0</v>
      </c>
      <c r="BA1877">
        <v>0</v>
      </c>
      <c r="BB1877" t="s">
        <v>195</v>
      </c>
      <c r="BC1877" t="s">
        <v>166</v>
      </c>
      <c r="BD1877">
        <v>1</v>
      </c>
      <c r="BE1877">
        <v>0</v>
      </c>
    </row>
    <row r="1878" spans="1:57" x14ac:dyDescent="0.35">
      <c r="A1878" s="193">
        <v>4747</v>
      </c>
      <c r="B1878">
        <v>2526</v>
      </c>
      <c r="C1878" s="194" t="s">
        <v>125</v>
      </c>
      <c r="D1878" t="s">
        <v>126</v>
      </c>
      <c r="E1878" t="s">
        <v>6713</v>
      </c>
      <c r="F1878" t="s">
        <v>86</v>
      </c>
      <c r="G1878">
        <v>1</v>
      </c>
      <c r="H1878">
        <v>0</v>
      </c>
      <c r="I1878">
        <v>0</v>
      </c>
      <c r="J1878">
        <v>0</v>
      </c>
      <c r="K1878">
        <v>0</v>
      </c>
      <c r="L1878">
        <v>1</v>
      </c>
      <c r="M1878" t="s">
        <v>6714</v>
      </c>
      <c r="N1878" s="165">
        <v>44793.34752314815</v>
      </c>
      <c r="O1878" s="195">
        <f t="shared" si="29"/>
        <v>44788</v>
      </c>
      <c r="P1878">
        <v>0</v>
      </c>
      <c r="Q1878" t="s">
        <v>760</v>
      </c>
      <c r="R1878">
        <v>0</v>
      </c>
      <c r="S1878">
        <v>0</v>
      </c>
      <c r="T1878" t="s">
        <v>760</v>
      </c>
      <c r="U1878" t="s">
        <v>130</v>
      </c>
      <c r="V1878" t="s">
        <v>131</v>
      </c>
      <c r="W1878">
        <v>0</v>
      </c>
      <c r="X1878">
        <v>0</v>
      </c>
      <c r="Y1878">
        <v>0</v>
      </c>
      <c r="Z1878">
        <v>0</v>
      </c>
      <c r="AA1878">
        <v>0</v>
      </c>
      <c r="AB1878">
        <v>0</v>
      </c>
      <c r="AC1878">
        <v>8</v>
      </c>
      <c r="AD1878">
        <v>2022</v>
      </c>
      <c r="AH1878">
        <v>20</v>
      </c>
      <c r="AI1878" t="s">
        <v>6715</v>
      </c>
      <c r="AJ1878" t="s">
        <v>160</v>
      </c>
      <c r="AK1878" t="s">
        <v>134</v>
      </c>
      <c r="AL1878">
        <v>0</v>
      </c>
      <c r="AM1878">
        <v>0</v>
      </c>
      <c r="AN1878">
        <v>0</v>
      </c>
      <c r="AO1878">
        <v>0</v>
      </c>
      <c r="AP1878">
        <v>0</v>
      </c>
      <c r="AQ1878">
        <v>1</v>
      </c>
      <c r="AR1878">
        <v>0</v>
      </c>
      <c r="AS1878">
        <v>0</v>
      </c>
      <c r="AT1878">
        <v>0</v>
      </c>
      <c r="AU1878">
        <v>0</v>
      </c>
      <c r="AV1878">
        <v>0</v>
      </c>
      <c r="AW1878">
        <v>0</v>
      </c>
      <c r="AX1878">
        <v>0</v>
      </c>
      <c r="AY1878">
        <v>0</v>
      </c>
      <c r="AZ1878">
        <v>0</v>
      </c>
      <c r="BA1878">
        <v>0</v>
      </c>
      <c r="BC1878" t="s">
        <v>153</v>
      </c>
      <c r="BD1878">
        <v>1</v>
      </c>
      <c r="BE1878">
        <v>0</v>
      </c>
    </row>
    <row r="1879" spans="1:57" x14ac:dyDescent="0.35">
      <c r="A1879" s="193">
        <v>4040</v>
      </c>
      <c r="B1879">
        <v>6168</v>
      </c>
      <c r="C1879" s="194" t="s">
        <v>125</v>
      </c>
      <c r="D1879" t="s">
        <v>155</v>
      </c>
      <c r="E1879" t="s">
        <v>6716</v>
      </c>
      <c r="F1879" t="s">
        <v>86</v>
      </c>
      <c r="G1879">
        <v>1</v>
      </c>
      <c r="H1879">
        <v>0</v>
      </c>
      <c r="I1879">
        <v>0</v>
      </c>
      <c r="J1879">
        <v>0</v>
      </c>
      <c r="K1879">
        <v>0</v>
      </c>
      <c r="L1879">
        <v>0</v>
      </c>
      <c r="M1879" t="s">
        <v>6717</v>
      </c>
      <c r="N1879" s="165">
        <v>44764.972222222219</v>
      </c>
      <c r="O1879" s="195">
        <f t="shared" si="29"/>
        <v>44760</v>
      </c>
      <c r="P1879">
        <v>0</v>
      </c>
      <c r="Q1879" t="s">
        <v>9329</v>
      </c>
      <c r="R1879">
        <v>0</v>
      </c>
      <c r="S1879">
        <v>0</v>
      </c>
      <c r="T1879" t="s">
        <v>4265</v>
      </c>
      <c r="U1879" t="s">
        <v>130</v>
      </c>
      <c r="V1879" t="s">
        <v>131</v>
      </c>
      <c r="W1879">
        <v>0</v>
      </c>
      <c r="X1879">
        <v>0</v>
      </c>
      <c r="Y1879">
        <v>0</v>
      </c>
      <c r="Z1879">
        <v>1</v>
      </c>
      <c r="AA1879">
        <v>0</v>
      </c>
      <c r="AB1879">
        <v>1</v>
      </c>
      <c r="AC1879">
        <v>7</v>
      </c>
      <c r="AD1879">
        <v>2022</v>
      </c>
      <c r="AH1879">
        <v>22</v>
      </c>
      <c r="AI1879" t="s">
        <v>6718</v>
      </c>
      <c r="AJ1879" t="s">
        <v>160</v>
      </c>
      <c r="AK1879" t="s">
        <v>161</v>
      </c>
      <c r="AL1879">
        <v>0</v>
      </c>
      <c r="AM1879">
        <v>0</v>
      </c>
      <c r="AN1879">
        <v>0</v>
      </c>
      <c r="AO1879">
        <v>0</v>
      </c>
      <c r="AP1879">
        <v>0</v>
      </c>
      <c r="AQ1879">
        <v>0</v>
      </c>
      <c r="AR1879">
        <v>0</v>
      </c>
      <c r="AS1879">
        <v>0</v>
      </c>
      <c r="AT1879">
        <v>0</v>
      </c>
      <c r="AU1879">
        <v>1</v>
      </c>
      <c r="AV1879">
        <v>0</v>
      </c>
      <c r="AW1879">
        <v>0</v>
      </c>
      <c r="AX1879">
        <v>0</v>
      </c>
      <c r="AY1879">
        <v>0</v>
      </c>
      <c r="AZ1879">
        <v>0</v>
      </c>
      <c r="BA1879">
        <v>0</v>
      </c>
      <c r="BB1879" t="s">
        <v>178</v>
      </c>
      <c r="BC1879" t="s">
        <v>166</v>
      </c>
      <c r="BD1879">
        <v>0</v>
      </c>
      <c r="BE1879">
        <v>0</v>
      </c>
    </row>
    <row r="1880" spans="1:57" x14ac:dyDescent="0.35">
      <c r="A1880" s="193">
        <v>372</v>
      </c>
      <c r="B1880">
        <v>6682</v>
      </c>
      <c r="C1880" s="194" t="s">
        <v>125</v>
      </c>
      <c r="D1880" t="s">
        <v>126</v>
      </c>
      <c r="E1880" t="s">
        <v>9330</v>
      </c>
      <c r="F1880" t="s">
        <v>86</v>
      </c>
      <c r="G1880">
        <v>1</v>
      </c>
      <c r="H1880">
        <v>0</v>
      </c>
      <c r="I1880">
        <v>0</v>
      </c>
      <c r="J1880">
        <v>0</v>
      </c>
      <c r="K1880">
        <v>0</v>
      </c>
      <c r="L1880">
        <v>1</v>
      </c>
      <c r="M1880" t="s">
        <v>9331</v>
      </c>
      <c r="N1880" s="165">
        <v>44824.08</v>
      </c>
      <c r="O1880" s="195">
        <f t="shared" si="29"/>
        <v>44823</v>
      </c>
      <c r="P1880">
        <v>0</v>
      </c>
      <c r="Q1880" t="s">
        <v>9332</v>
      </c>
      <c r="R1880">
        <v>0</v>
      </c>
      <c r="S1880">
        <v>0</v>
      </c>
      <c r="T1880" t="s">
        <v>9332</v>
      </c>
      <c r="U1880" t="s">
        <v>130</v>
      </c>
      <c r="V1880" t="s">
        <v>131</v>
      </c>
      <c r="W1880">
        <v>0</v>
      </c>
      <c r="X1880">
        <v>0</v>
      </c>
      <c r="Y1880">
        <v>1</v>
      </c>
      <c r="Z1880">
        <v>0</v>
      </c>
      <c r="AA1880">
        <v>0</v>
      </c>
      <c r="AB1880">
        <v>0</v>
      </c>
      <c r="AC1880">
        <v>9</v>
      </c>
      <c r="AD1880">
        <v>2022</v>
      </c>
      <c r="AH1880">
        <v>20</v>
      </c>
      <c r="AI1880" t="s">
        <v>9333</v>
      </c>
      <c r="AJ1880" t="s">
        <v>152</v>
      </c>
      <c r="AK1880" t="s">
        <v>161</v>
      </c>
      <c r="AL1880">
        <v>0</v>
      </c>
      <c r="AM1880">
        <v>0</v>
      </c>
      <c r="AN1880">
        <v>0</v>
      </c>
      <c r="AO1880">
        <v>0</v>
      </c>
      <c r="AP1880">
        <v>0</v>
      </c>
      <c r="AQ1880">
        <v>0</v>
      </c>
      <c r="AR1880">
        <v>0</v>
      </c>
      <c r="AS1880">
        <v>0</v>
      </c>
      <c r="AT1880">
        <v>0</v>
      </c>
      <c r="AU1880">
        <v>0</v>
      </c>
      <c r="AV1880">
        <v>0</v>
      </c>
      <c r="AW1880">
        <v>0</v>
      </c>
      <c r="AX1880">
        <v>0</v>
      </c>
      <c r="AY1880">
        <v>0</v>
      </c>
      <c r="AZ1880">
        <v>0</v>
      </c>
      <c r="BA1880">
        <v>0</v>
      </c>
      <c r="BB1880" t="s">
        <v>172</v>
      </c>
      <c r="BC1880" t="s">
        <v>153</v>
      </c>
      <c r="BD1880">
        <v>0</v>
      </c>
      <c r="BE1880">
        <v>0</v>
      </c>
    </row>
    <row r="1881" spans="1:57" x14ac:dyDescent="0.35">
      <c r="A1881" s="193">
        <v>59</v>
      </c>
      <c r="B1881">
        <v>2567</v>
      </c>
      <c r="C1881" s="194" t="s">
        <v>125</v>
      </c>
      <c r="D1881" t="s">
        <v>294</v>
      </c>
      <c r="E1881" t="s">
        <v>6719</v>
      </c>
      <c r="F1881" t="s">
        <v>85</v>
      </c>
      <c r="G1881">
        <v>1</v>
      </c>
      <c r="H1881">
        <v>0</v>
      </c>
      <c r="I1881">
        <v>0</v>
      </c>
      <c r="J1881">
        <v>3</v>
      </c>
      <c r="K1881">
        <v>3</v>
      </c>
      <c r="L1881">
        <v>6</v>
      </c>
      <c r="M1881" t="s">
        <v>6720</v>
      </c>
      <c r="N1881" s="165">
        <v>44624.639606481483</v>
      </c>
      <c r="O1881" s="195">
        <f t="shared" si="29"/>
        <v>44620</v>
      </c>
      <c r="P1881">
        <v>0</v>
      </c>
      <c r="Q1881" t="s">
        <v>9334</v>
      </c>
      <c r="R1881">
        <v>432</v>
      </c>
      <c r="S1881">
        <v>0</v>
      </c>
      <c r="T1881" t="s">
        <v>6721</v>
      </c>
      <c r="U1881" t="s">
        <v>130</v>
      </c>
      <c r="V1881" t="s">
        <v>131</v>
      </c>
      <c r="W1881">
        <v>0</v>
      </c>
      <c r="X1881">
        <v>0</v>
      </c>
      <c r="Y1881">
        <v>0</v>
      </c>
      <c r="Z1881">
        <v>0</v>
      </c>
      <c r="AA1881">
        <v>0</v>
      </c>
      <c r="AB1881">
        <v>0</v>
      </c>
      <c r="AC1881">
        <v>3</v>
      </c>
      <c r="AD1881">
        <v>2022</v>
      </c>
      <c r="AG1881" t="s">
        <v>6722</v>
      </c>
      <c r="AH1881">
        <v>4</v>
      </c>
      <c r="AI1881" t="s">
        <v>6723</v>
      </c>
      <c r="AJ1881" t="s">
        <v>133</v>
      </c>
      <c r="AK1881" t="s">
        <v>134</v>
      </c>
      <c r="AL1881">
        <v>0</v>
      </c>
      <c r="AM1881">
        <v>0</v>
      </c>
      <c r="AN1881">
        <v>0</v>
      </c>
      <c r="AO1881">
        <v>0</v>
      </c>
      <c r="AP1881">
        <v>0</v>
      </c>
      <c r="AQ1881">
        <v>0</v>
      </c>
      <c r="AR1881">
        <v>0</v>
      </c>
      <c r="AS1881">
        <v>0</v>
      </c>
      <c r="AT1881">
        <v>0</v>
      </c>
      <c r="AU1881">
        <v>0</v>
      </c>
      <c r="AV1881">
        <v>0</v>
      </c>
      <c r="AW1881">
        <v>0</v>
      </c>
      <c r="AX1881">
        <v>0</v>
      </c>
      <c r="AY1881">
        <v>0</v>
      </c>
      <c r="AZ1881">
        <v>0</v>
      </c>
      <c r="BA1881">
        <v>0</v>
      </c>
      <c r="BB1881" t="s">
        <v>172</v>
      </c>
      <c r="BC1881" t="s">
        <v>153</v>
      </c>
      <c r="BD1881">
        <v>0</v>
      </c>
      <c r="BE1881">
        <v>0</v>
      </c>
    </row>
    <row r="1882" spans="1:57" x14ac:dyDescent="0.35">
      <c r="A1882" s="193">
        <v>307</v>
      </c>
      <c r="B1882">
        <v>2572</v>
      </c>
      <c r="C1882" s="194" t="s">
        <v>190</v>
      </c>
      <c r="D1882" t="s">
        <v>294</v>
      </c>
      <c r="E1882" t="s">
        <v>6724</v>
      </c>
      <c r="F1882" t="s">
        <v>83</v>
      </c>
      <c r="G1882">
        <v>1</v>
      </c>
      <c r="H1882">
        <v>0</v>
      </c>
      <c r="I1882">
        <v>0</v>
      </c>
      <c r="J1882">
        <v>0</v>
      </c>
      <c r="K1882">
        <v>0</v>
      </c>
      <c r="L1882">
        <v>0</v>
      </c>
      <c r="M1882" t="s">
        <v>6725</v>
      </c>
      <c r="N1882" s="165">
        <v>44642.359652777777</v>
      </c>
      <c r="O1882" s="195">
        <f t="shared" si="29"/>
        <v>44641</v>
      </c>
      <c r="P1882">
        <v>0</v>
      </c>
      <c r="Q1882" t="s">
        <v>9335</v>
      </c>
      <c r="R1882">
        <v>691</v>
      </c>
      <c r="S1882">
        <v>842</v>
      </c>
      <c r="T1882" t="s">
        <v>6726</v>
      </c>
      <c r="U1882" t="s">
        <v>130</v>
      </c>
      <c r="V1882" t="s">
        <v>131</v>
      </c>
      <c r="W1882">
        <v>0</v>
      </c>
      <c r="X1882">
        <v>0</v>
      </c>
      <c r="Y1882">
        <v>0</v>
      </c>
      <c r="Z1882">
        <v>0</v>
      </c>
      <c r="AA1882">
        <v>0</v>
      </c>
      <c r="AB1882">
        <v>0</v>
      </c>
      <c r="AC1882">
        <v>3</v>
      </c>
      <c r="AD1882">
        <v>2022</v>
      </c>
      <c r="AH1882">
        <v>22</v>
      </c>
      <c r="AI1882" t="s">
        <v>6727</v>
      </c>
      <c r="AJ1882" t="s">
        <v>133</v>
      </c>
      <c r="AK1882" t="s">
        <v>134</v>
      </c>
      <c r="AL1882">
        <v>0</v>
      </c>
      <c r="AM1882">
        <v>1</v>
      </c>
      <c r="AN1882">
        <v>0</v>
      </c>
      <c r="AO1882">
        <v>1</v>
      </c>
      <c r="AP1882">
        <v>1</v>
      </c>
      <c r="AQ1882">
        <v>0</v>
      </c>
      <c r="AR1882">
        <v>0</v>
      </c>
      <c r="AS1882">
        <v>0</v>
      </c>
      <c r="AT1882">
        <v>0</v>
      </c>
      <c r="AU1882">
        <v>0</v>
      </c>
      <c r="AV1882">
        <v>0</v>
      </c>
      <c r="AW1882">
        <v>0</v>
      </c>
      <c r="AX1882">
        <v>0</v>
      </c>
      <c r="AY1882">
        <v>0</v>
      </c>
      <c r="AZ1882">
        <v>0</v>
      </c>
      <c r="BA1882">
        <v>0</v>
      </c>
      <c r="BB1882" t="s">
        <v>154</v>
      </c>
      <c r="BC1882" t="s">
        <v>166</v>
      </c>
      <c r="BD1882">
        <v>0</v>
      </c>
      <c r="BE1882">
        <v>0</v>
      </c>
    </row>
    <row r="1883" spans="1:57" x14ac:dyDescent="0.35">
      <c r="A1883" s="193">
        <v>351</v>
      </c>
      <c r="B1883">
        <v>6703</v>
      </c>
      <c r="C1883" s="194" t="s">
        <v>125</v>
      </c>
      <c r="D1883" t="s">
        <v>294</v>
      </c>
      <c r="E1883" t="s">
        <v>9336</v>
      </c>
      <c r="F1883" t="s">
        <v>83</v>
      </c>
      <c r="G1883">
        <v>1</v>
      </c>
      <c r="H1883">
        <v>0</v>
      </c>
      <c r="I1883">
        <v>0</v>
      </c>
      <c r="J1883">
        <v>0</v>
      </c>
      <c r="K1883">
        <v>0</v>
      </c>
      <c r="L1883">
        <v>0</v>
      </c>
      <c r="M1883" t="s">
        <v>9337</v>
      </c>
      <c r="N1883" s="165">
        <v>44820.726712962962</v>
      </c>
      <c r="O1883" s="195">
        <f t="shared" si="29"/>
        <v>44816</v>
      </c>
      <c r="P1883">
        <v>0</v>
      </c>
      <c r="Q1883" t="s">
        <v>9338</v>
      </c>
      <c r="R1883">
        <v>25</v>
      </c>
      <c r="S1883">
        <v>111</v>
      </c>
      <c r="T1883" t="s">
        <v>9339</v>
      </c>
      <c r="U1883" t="s">
        <v>130</v>
      </c>
      <c r="V1883" t="s">
        <v>131</v>
      </c>
      <c r="W1883">
        <v>0</v>
      </c>
      <c r="X1883">
        <v>0</v>
      </c>
      <c r="Y1883">
        <v>0</v>
      </c>
      <c r="Z1883">
        <v>0</v>
      </c>
      <c r="AA1883">
        <v>0</v>
      </c>
      <c r="AB1883">
        <v>0</v>
      </c>
      <c r="AC1883">
        <v>9</v>
      </c>
      <c r="AD1883">
        <v>2022</v>
      </c>
      <c r="AF1883" t="s">
        <v>7671</v>
      </c>
      <c r="AG1883" t="s">
        <v>9340</v>
      </c>
      <c r="AH1883">
        <v>16</v>
      </c>
      <c r="AI1883" t="s">
        <v>9341</v>
      </c>
      <c r="AJ1883" t="s">
        <v>200</v>
      </c>
      <c r="AK1883" t="s">
        <v>134</v>
      </c>
      <c r="AL1883">
        <v>0</v>
      </c>
      <c r="AM1883">
        <v>0</v>
      </c>
      <c r="AN1883">
        <v>0</v>
      </c>
      <c r="AO1883">
        <v>0</v>
      </c>
      <c r="AP1883">
        <v>0</v>
      </c>
      <c r="AQ1883">
        <v>0</v>
      </c>
      <c r="AR1883">
        <v>0</v>
      </c>
      <c r="AS1883">
        <v>0</v>
      </c>
      <c r="AT1883">
        <v>0</v>
      </c>
      <c r="AU1883">
        <v>0</v>
      </c>
      <c r="AV1883">
        <v>0</v>
      </c>
      <c r="AW1883">
        <v>0</v>
      </c>
      <c r="AX1883">
        <v>0</v>
      </c>
      <c r="AY1883">
        <v>0</v>
      </c>
      <c r="AZ1883">
        <v>0</v>
      </c>
      <c r="BA1883">
        <v>0</v>
      </c>
      <c r="BB1883" t="s">
        <v>162</v>
      </c>
      <c r="BC1883" t="s">
        <v>166</v>
      </c>
      <c r="BD1883">
        <v>0</v>
      </c>
      <c r="BE1883">
        <v>0</v>
      </c>
    </row>
    <row r="1884" spans="1:57" x14ac:dyDescent="0.35">
      <c r="A1884" s="193">
        <v>3874</v>
      </c>
      <c r="B1884">
        <v>2677</v>
      </c>
      <c r="C1884" s="194" t="s">
        <v>125</v>
      </c>
      <c r="D1884" t="s">
        <v>294</v>
      </c>
      <c r="E1884" t="s">
        <v>6728</v>
      </c>
      <c r="F1884" t="s">
        <v>86</v>
      </c>
      <c r="G1884">
        <v>1</v>
      </c>
      <c r="H1884">
        <v>0</v>
      </c>
      <c r="I1884">
        <v>0</v>
      </c>
      <c r="J1884">
        <v>0</v>
      </c>
      <c r="K1884">
        <v>0</v>
      </c>
      <c r="L1884">
        <v>0</v>
      </c>
      <c r="M1884" t="s">
        <v>6729</v>
      </c>
      <c r="N1884" s="165">
        <v>44760.656261574077</v>
      </c>
      <c r="O1884" s="195">
        <f t="shared" si="29"/>
        <v>44760</v>
      </c>
      <c r="P1884">
        <v>0</v>
      </c>
      <c r="Q1884" t="s">
        <v>9342</v>
      </c>
      <c r="R1884">
        <v>3614</v>
      </c>
      <c r="S1884">
        <v>2644</v>
      </c>
      <c r="T1884" t="s">
        <v>6730</v>
      </c>
      <c r="U1884" t="s">
        <v>130</v>
      </c>
      <c r="V1884" t="s">
        <v>131</v>
      </c>
      <c r="W1884">
        <v>0</v>
      </c>
      <c r="X1884">
        <v>0</v>
      </c>
      <c r="Y1884">
        <v>0</v>
      </c>
      <c r="Z1884">
        <v>0</v>
      </c>
      <c r="AA1884">
        <v>0</v>
      </c>
      <c r="AB1884">
        <v>0</v>
      </c>
      <c r="AC1884">
        <v>7</v>
      </c>
      <c r="AD1884">
        <v>2022</v>
      </c>
      <c r="AG1884" t="s">
        <v>6731</v>
      </c>
      <c r="AH1884">
        <v>18</v>
      </c>
      <c r="AI1884" t="s">
        <v>6732</v>
      </c>
      <c r="AJ1884" t="s">
        <v>200</v>
      </c>
      <c r="AK1884" t="s">
        <v>134</v>
      </c>
      <c r="AL1884">
        <v>0</v>
      </c>
      <c r="AM1884">
        <v>0</v>
      </c>
      <c r="AN1884">
        <v>0</v>
      </c>
      <c r="AO1884">
        <v>0</v>
      </c>
      <c r="AP1884">
        <v>0</v>
      </c>
      <c r="AQ1884">
        <v>0</v>
      </c>
      <c r="AR1884">
        <v>0</v>
      </c>
      <c r="AS1884">
        <v>0</v>
      </c>
      <c r="AT1884">
        <v>0</v>
      </c>
      <c r="AU1884">
        <v>0</v>
      </c>
      <c r="AV1884">
        <v>0</v>
      </c>
      <c r="AW1884">
        <v>0</v>
      </c>
      <c r="AX1884">
        <v>0</v>
      </c>
      <c r="AY1884">
        <v>0</v>
      </c>
      <c r="AZ1884">
        <v>0</v>
      </c>
      <c r="BA1884">
        <v>0</v>
      </c>
      <c r="BB1884" t="s">
        <v>162</v>
      </c>
      <c r="BC1884" t="s">
        <v>166</v>
      </c>
      <c r="BD1884">
        <v>0</v>
      </c>
      <c r="BE1884">
        <v>1</v>
      </c>
    </row>
    <row r="1885" spans="1:57" x14ac:dyDescent="0.35">
      <c r="A1885" s="193">
        <v>4454</v>
      </c>
      <c r="B1885">
        <v>3081</v>
      </c>
      <c r="C1885" s="194" t="s">
        <v>190</v>
      </c>
      <c r="D1885" t="s">
        <v>294</v>
      </c>
      <c r="E1885" t="s">
        <v>6733</v>
      </c>
      <c r="F1885" t="s">
        <v>85</v>
      </c>
      <c r="G1885">
        <v>1</v>
      </c>
      <c r="H1885">
        <v>0</v>
      </c>
      <c r="I1885">
        <v>20</v>
      </c>
      <c r="J1885">
        <v>5</v>
      </c>
      <c r="K1885">
        <v>0</v>
      </c>
      <c r="L1885">
        <v>25</v>
      </c>
      <c r="M1885" t="s">
        <v>6734</v>
      </c>
      <c r="N1885" s="165">
        <v>44780.53230324074</v>
      </c>
      <c r="O1885" s="195">
        <f t="shared" si="29"/>
        <v>44774</v>
      </c>
      <c r="P1885">
        <v>0</v>
      </c>
      <c r="Q1885" t="s">
        <v>9343</v>
      </c>
      <c r="R1885">
        <v>44</v>
      </c>
      <c r="S1885">
        <v>684</v>
      </c>
      <c r="T1885" t="s">
        <v>6735</v>
      </c>
      <c r="U1885" t="s">
        <v>130</v>
      </c>
      <c r="V1885" t="s">
        <v>131</v>
      </c>
      <c r="W1885">
        <v>0</v>
      </c>
      <c r="X1885">
        <v>0</v>
      </c>
      <c r="Y1885">
        <v>0</v>
      </c>
      <c r="Z1885">
        <v>1</v>
      </c>
      <c r="AA1885">
        <v>0</v>
      </c>
      <c r="AB1885">
        <v>1</v>
      </c>
      <c r="AC1885">
        <v>8</v>
      </c>
      <c r="AD1885">
        <v>2022</v>
      </c>
      <c r="AF1885" t="s">
        <v>7484</v>
      </c>
      <c r="AG1885" t="s">
        <v>6736</v>
      </c>
      <c r="AH1885">
        <v>7</v>
      </c>
      <c r="AI1885" t="s">
        <v>6737</v>
      </c>
      <c r="AJ1885" t="s">
        <v>133</v>
      </c>
      <c r="AK1885" t="s">
        <v>134</v>
      </c>
      <c r="AL1885">
        <v>0</v>
      </c>
      <c r="AM1885">
        <v>0</v>
      </c>
      <c r="AN1885">
        <v>1</v>
      </c>
      <c r="AO1885">
        <v>0</v>
      </c>
      <c r="AP1885">
        <v>0</v>
      </c>
      <c r="AQ1885">
        <v>0</v>
      </c>
      <c r="AR1885">
        <v>0</v>
      </c>
      <c r="AS1885">
        <v>0</v>
      </c>
      <c r="AT1885">
        <v>0</v>
      </c>
      <c r="AU1885">
        <v>0</v>
      </c>
      <c r="AV1885">
        <v>0</v>
      </c>
      <c r="AW1885">
        <v>0</v>
      </c>
      <c r="AX1885">
        <v>0</v>
      </c>
      <c r="AY1885">
        <v>0</v>
      </c>
      <c r="AZ1885">
        <v>0</v>
      </c>
      <c r="BA1885">
        <v>0</v>
      </c>
      <c r="BB1885" t="s">
        <v>162</v>
      </c>
      <c r="BC1885" t="s">
        <v>166</v>
      </c>
      <c r="BD1885">
        <v>0</v>
      </c>
      <c r="BE1885">
        <v>0</v>
      </c>
    </row>
    <row r="1886" spans="1:57" x14ac:dyDescent="0.35">
      <c r="A1886" s="193">
        <v>4945</v>
      </c>
      <c r="B1886">
        <v>2894</v>
      </c>
      <c r="C1886" s="194" t="s">
        <v>190</v>
      </c>
      <c r="D1886" t="s">
        <v>294</v>
      </c>
      <c r="E1886" t="s">
        <v>6738</v>
      </c>
      <c r="F1886" t="s">
        <v>86</v>
      </c>
      <c r="G1886">
        <v>1</v>
      </c>
      <c r="H1886">
        <v>0</v>
      </c>
      <c r="I1886">
        <v>0</v>
      </c>
      <c r="J1886">
        <v>2</v>
      </c>
      <c r="K1886">
        <v>0</v>
      </c>
      <c r="L1886">
        <v>2</v>
      </c>
      <c r="M1886" t="s">
        <v>6739</v>
      </c>
      <c r="N1886" s="165">
        <v>44801.950196759259</v>
      </c>
      <c r="O1886" s="195">
        <f t="shared" si="29"/>
        <v>44795</v>
      </c>
      <c r="P1886">
        <v>0</v>
      </c>
      <c r="Q1886" t="s">
        <v>9344</v>
      </c>
      <c r="R1886">
        <v>46</v>
      </c>
      <c r="S1886">
        <v>256</v>
      </c>
      <c r="T1886" t="s">
        <v>6740</v>
      </c>
      <c r="U1886" t="s">
        <v>130</v>
      </c>
      <c r="V1886" t="s">
        <v>131</v>
      </c>
      <c r="W1886">
        <v>0</v>
      </c>
      <c r="X1886">
        <v>0</v>
      </c>
      <c r="Y1886">
        <v>0</v>
      </c>
      <c r="Z1886">
        <v>0</v>
      </c>
      <c r="AA1886">
        <v>0</v>
      </c>
      <c r="AB1886">
        <v>0</v>
      </c>
      <c r="AC1886">
        <v>8</v>
      </c>
      <c r="AD1886">
        <v>2022</v>
      </c>
      <c r="AE1886" t="s">
        <v>653</v>
      </c>
      <c r="AG1886" t="s">
        <v>6741</v>
      </c>
      <c r="AH1886">
        <v>28</v>
      </c>
      <c r="AI1886" t="s">
        <v>6742</v>
      </c>
      <c r="AJ1886" t="s">
        <v>133</v>
      </c>
      <c r="AK1886" t="s">
        <v>134</v>
      </c>
      <c r="AL1886">
        <v>0</v>
      </c>
      <c r="AM1886">
        <v>0</v>
      </c>
      <c r="AN1886">
        <v>0</v>
      </c>
      <c r="AO1886">
        <v>0</v>
      </c>
      <c r="AP1886">
        <v>0</v>
      </c>
      <c r="AQ1886">
        <v>0</v>
      </c>
      <c r="AR1886">
        <v>1</v>
      </c>
      <c r="AS1886">
        <v>0</v>
      </c>
      <c r="AT1886">
        <v>0</v>
      </c>
      <c r="AU1886">
        <v>0</v>
      </c>
      <c r="AV1886">
        <v>0</v>
      </c>
      <c r="AW1886">
        <v>0</v>
      </c>
      <c r="AX1886">
        <v>0</v>
      </c>
      <c r="AY1886">
        <v>0</v>
      </c>
      <c r="AZ1886">
        <v>0</v>
      </c>
      <c r="BA1886">
        <v>0</v>
      </c>
      <c r="BB1886" t="s">
        <v>162</v>
      </c>
      <c r="BC1886" t="s">
        <v>166</v>
      </c>
      <c r="BD1886">
        <v>0</v>
      </c>
      <c r="BE1886">
        <v>0</v>
      </c>
    </row>
    <row r="1887" spans="1:57" x14ac:dyDescent="0.35">
      <c r="A1887" s="193">
        <v>4030</v>
      </c>
      <c r="B1887">
        <v>2728</v>
      </c>
      <c r="C1887" s="194" t="s">
        <v>125</v>
      </c>
      <c r="D1887" t="s">
        <v>294</v>
      </c>
      <c r="E1887" t="s">
        <v>6743</v>
      </c>
      <c r="F1887" t="s">
        <v>86</v>
      </c>
      <c r="G1887">
        <v>1</v>
      </c>
      <c r="H1887">
        <v>0</v>
      </c>
      <c r="I1887">
        <v>0</v>
      </c>
      <c r="J1887">
        <v>0</v>
      </c>
      <c r="K1887">
        <v>0</v>
      </c>
      <c r="L1887">
        <v>0</v>
      </c>
      <c r="M1887" t="s">
        <v>6744</v>
      </c>
      <c r="N1887" s="165">
        <v>44764.922893518517</v>
      </c>
      <c r="O1887" s="195">
        <f t="shared" si="29"/>
        <v>44760</v>
      </c>
      <c r="P1887">
        <v>0</v>
      </c>
      <c r="Q1887" t="s">
        <v>9345</v>
      </c>
      <c r="R1887">
        <v>33</v>
      </c>
      <c r="S1887">
        <v>92</v>
      </c>
      <c r="T1887" t="s">
        <v>6745</v>
      </c>
      <c r="U1887" t="s">
        <v>130</v>
      </c>
      <c r="V1887" t="s">
        <v>131</v>
      </c>
      <c r="W1887">
        <v>0</v>
      </c>
      <c r="X1887">
        <v>0</v>
      </c>
      <c r="Y1887">
        <v>0</v>
      </c>
      <c r="Z1887">
        <v>0</v>
      </c>
      <c r="AA1887">
        <v>0</v>
      </c>
      <c r="AB1887">
        <v>0</v>
      </c>
      <c r="AC1887">
        <v>7</v>
      </c>
      <c r="AD1887">
        <v>2022</v>
      </c>
      <c r="AH1887">
        <v>22</v>
      </c>
      <c r="AI1887" t="s">
        <v>6746</v>
      </c>
      <c r="AJ1887" t="s">
        <v>133</v>
      </c>
      <c r="AK1887" t="s">
        <v>134</v>
      </c>
      <c r="AL1887">
        <v>0</v>
      </c>
      <c r="AM1887">
        <v>1</v>
      </c>
      <c r="AN1887">
        <v>0</v>
      </c>
      <c r="AO1887">
        <v>1</v>
      </c>
      <c r="AP1887">
        <v>1</v>
      </c>
      <c r="AQ1887">
        <v>0</v>
      </c>
      <c r="AR1887">
        <v>0</v>
      </c>
      <c r="AS1887">
        <v>0</v>
      </c>
      <c r="AT1887">
        <v>0</v>
      </c>
      <c r="AU1887">
        <v>0</v>
      </c>
      <c r="AV1887">
        <v>0</v>
      </c>
      <c r="AW1887">
        <v>0</v>
      </c>
      <c r="AX1887">
        <v>0</v>
      </c>
      <c r="AY1887">
        <v>0</v>
      </c>
      <c r="AZ1887">
        <v>0</v>
      </c>
      <c r="BA1887">
        <v>0</v>
      </c>
      <c r="BC1887" t="s">
        <v>153</v>
      </c>
      <c r="BD1887">
        <v>0</v>
      </c>
      <c r="BE1887">
        <v>0</v>
      </c>
    </row>
    <row r="1888" spans="1:57" x14ac:dyDescent="0.35">
      <c r="A1888" s="193">
        <v>3918</v>
      </c>
      <c r="B1888">
        <v>2695</v>
      </c>
      <c r="C1888" s="194" t="s">
        <v>190</v>
      </c>
      <c r="D1888" t="s">
        <v>294</v>
      </c>
      <c r="E1888" t="s">
        <v>6747</v>
      </c>
      <c r="F1888" t="s">
        <v>85</v>
      </c>
      <c r="G1888">
        <v>1</v>
      </c>
      <c r="H1888">
        <v>0</v>
      </c>
      <c r="I1888">
        <v>0</v>
      </c>
      <c r="J1888">
        <v>0</v>
      </c>
      <c r="K1888">
        <v>0</v>
      </c>
      <c r="L1888">
        <v>0</v>
      </c>
      <c r="M1888" t="s">
        <v>6748</v>
      </c>
      <c r="N1888" s="165">
        <v>44761.923171296286</v>
      </c>
      <c r="O1888" s="195">
        <f t="shared" si="29"/>
        <v>44760</v>
      </c>
      <c r="P1888">
        <v>0</v>
      </c>
      <c r="Q1888" t="s">
        <v>9346</v>
      </c>
      <c r="R1888">
        <v>738</v>
      </c>
      <c r="S1888">
        <v>524</v>
      </c>
      <c r="T1888" t="s">
        <v>6749</v>
      </c>
      <c r="U1888" t="s">
        <v>130</v>
      </c>
      <c r="V1888" t="s">
        <v>131</v>
      </c>
      <c r="W1888">
        <v>0</v>
      </c>
      <c r="X1888">
        <v>0</v>
      </c>
      <c r="Y1888">
        <v>0</v>
      </c>
      <c r="Z1888">
        <v>0</v>
      </c>
      <c r="AA1888">
        <v>0</v>
      </c>
      <c r="AB1888">
        <v>0</v>
      </c>
      <c r="AC1888">
        <v>7</v>
      </c>
      <c r="AD1888">
        <v>2022</v>
      </c>
      <c r="AE1888" t="s">
        <v>4777</v>
      </c>
      <c r="AH1888">
        <v>19</v>
      </c>
      <c r="AI1888" t="s">
        <v>6750</v>
      </c>
      <c r="AJ1888" t="s">
        <v>133</v>
      </c>
      <c r="AK1888" t="s">
        <v>134</v>
      </c>
      <c r="AL1888">
        <v>0</v>
      </c>
      <c r="AM1888">
        <v>0</v>
      </c>
      <c r="AN1888">
        <v>0</v>
      </c>
      <c r="AO1888">
        <v>0</v>
      </c>
      <c r="AP1888">
        <v>0</v>
      </c>
      <c r="AQ1888">
        <v>0</v>
      </c>
      <c r="AR1888">
        <v>0</v>
      </c>
      <c r="AS1888">
        <v>0</v>
      </c>
      <c r="AT1888">
        <v>0</v>
      </c>
      <c r="AU1888">
        <v>0</v>
      </c>
      <c r="AV1888">
        <v>0</v>
      </c>
      <c r="AW1888">
        <v>0</v>
      </c>
      <c r="AX1888">
        <v>0</v>
      </c>
      <c r="AY1888">
        <v>0</v>
      </c>
      <c r="AZ1888">
        <v>0</v>
      </c>
      <c r="BA1888">
        <v>0</v>
      </c>
      <c r="BB1888" t="s">
        <v>172</v>
      </c>
      <c r="BC1888" t="s">
        <v>153</v>
      </c>
      <c r="BD1888">
        <v>0</v>
      </c>
      <c r="BE1888">
        <v>0</v>
      </c>
    </row>
    <row r="1889" spans="1:57" x14ac:dyDescent="0.35">
      <c r="A1889" s="193">
        <v>3914</v>
      </c>
      <c r="B1889">
        <v>2429</v>
      </c>
      <c r="C1889" s="194" t="s">
        <v>125</v>
      </c>
      <c r="D1889" t="s">
        <v>126</v>
      </c>
      <c r="E1889" t="s">
        <v>6751</v>
      </c>
      <c r="F1889" t="s">
        <v>83</v>
      </c>
      <c r="G1889">
        <v>1</v>
      </c>
      <c r="H1889">
        <v>0</v>
      </c>
      <c r="I1889">
        <v>0</v>
      </c>
      <c r="J1889">
        <v>0</v>
      </c>
      <c r="K1889">
        <v>0</v>
      </c>
      <c r="L1889">
        <v>1</v>
      </c>
      <c r="M1889" t="s">
        <v>6752</v>
      </c>
      <c r="N1889" s="165">
        <v>44761.922893518517</v>
      </c>
      <c r="O1889" s="195">
        <f t="shared" si="29"/>
        <v>44760</v>
      </c>
      <c r="P1889">
        <v>0</v>
      </c>
      <c r="Q1889" t="s">
        <v>6753</v>
      </c>
      <c r="R1889">
        <v>0</v>
      </c>
      <c r="S1889">
        <v>0</v>
      </c>
      <c r="T1889" t="s">
        <v>6753</v>
      </c>
      <c r="U1889" t="s">
        <v>130</v>
      </c>
      <c r="V1889" t="s">
        <v>131</v>
      </c>
      <c r="W1889">
        <v>0</v>
      </c>
      <c r="X1889">
        <v>0</v>
      </c>
      <c r="Y1889">
        <v>0</v>
      </c>
      <c r="Z1889">
        <v>0</v>
      </c>
      <c r="AA1889">
        <v>0</v>
      </c>
      <c r="AB1889">
        <v>0</v>
      </c>
      <c r="AC1889">
        <v>7</v>
      </c>
      <c r="AD1889">
        <v>2022</v>
      </c>
      <c r="AH1889">
        <v>19</v>
      </c>
      <c r="AI1889" t="s">
        <v>6754</v>
      </c>
      <c r="AJ1889" t="s">
        <v>252</v>
      </c>
      <c r="AK1889" t="s">
        <v>134</v>
      </c>
      <c r="AL1889">
        <v>0</v>
      </c>
      <c r="AM1889">
        <v>0</v>
      </c>
      <c r="AN1889">
        <v>0</v>
      </c>
      <c r="AO1889">
        <v>0</v>
      </c>
      <c r="AP1889">
        <v>0</v>
      </c>
      <c r="AQ1889">
        <v>0</v>
      </c>
      <c r="AR1889">
        <v>0</v>
      </c>
      <c r="AS1889">
        <v>0</v>
      </c>
      <c r="AT1889">
        <v>0</v>
      </c>
      <c r="AU1889">
        <v>0</v>
      </c>
      <c r="AV1889">
        <v>0</v>
      </c>
      <c r="AW1889">
        <v>0</v>
      </c>
      <c r="AX1889">
        <v>0</v>
      </c>
      <c r="AY1889">
        <v>0</v>
      </c>
      <c r="AZ1889">
        <v>0</v>
      </c>
      <c r="BA1889">
        <v>0</v>
      </c>
      <c r="BB1889" t="s">
        <v>162</v>
      </c>
      <c r="BC1889" t="s">
        <v>166</v>
      </c>
      <c r="BD1889">
        <v>0</v>
      </c>
      <c r="BE1889">
        <v>0</v>
      </c>
    </row>
    <row r="1890" spans="1:57" x14ac:dyDescent="0.35">
      <c r="A1890" s="193">
        <v>3739</v>
      </c>
      <c r="B1890">
        <v>2648</v>
      </c>
      <c r="C1890" s="194" t="s">
        <v>190</v>
      </c>
      <c r="D1890" t="s">
        <v>294</v>
      </c>
      <c r="E1890" t="s">
        <v>6755</v>
      </c>
      <c r="F1890" t="s">
        <v>83</v>
      </c>
      <c r="G1890">
        <v>1</v>
      </c>
      <c r="H1890">
        <v>0</v>
      </c>
      <c r="I1890">
        <v>0</v>
      </c>
      <c r="J1890">
        <v>0</v>
      </c>
      <c r="K1890">
        <v>0</v>
      </c>
      <c r="L1890">
        <v>0</v>
      </c>
      <c r="M1890" t="s">
        <v>6756</v>
      </c>
      <c r="N1890" s="165">
        <v>44755.921331018522</v>
      </c>
      <c r="O1890" s="195">
        <f t="shared" si="29"/>
        <v>44753</v>
      </c>
      <c r="P1890">
        <v>0</v>
      </c>
      <c r="Q1890" t="s">
        <v>9347</v>
      </c>
      <c r="R1890">
        <v>423</v>
      </c>
      <c r="S1890">
        <v>433</v>
      </c>
      <c r="T1890" t="s">
        <v>6757</v>
      </c>
      <c r="U1890" t="s">
        <v>130</v>
      </c>
      <c r="V1890" t="s">
        <v>131</v>
      </c>
      <c r="W1890">
        <v>0</v>
      </c>
      <c r="X1890">
        <v>0</v>
      </c>
      <c r="Y1890">
        <v>0</v>
      </c>
      <c r="Z1890">
        <v>0</v>
      </c>
      <c r="AA1890">
        <v>0</v>
      </c>
      <c r="AB1890">
        <v>0</v>
      </c>
      <c r="AC1890">
        <v>7</v>
      </c>
      <c r="AD1890">
        <v>2022</v>
      </c>
      <c r="AH1890">
        <v>13</v>
      </c>
      <c r="AI1890" t="s">
        <v>6758</v>
      </c>
      <c r="AJ1890" t="s">
        <v>252</v>
      </c>
      <c r="AK1890" t="s">
        <v>134</v>
      </c>
      <c r="AL1890">
        <v>0</v>
      </c>
      <c r="AM1890">
        <v>0</v>
      </c>
      <c r="AN1890">
        <v>0</v>
      </c>
      <c r="AO1890">
        <v>0</v>
      </c>
      <c r="AP1890">
        <v>0</v>
      </c>
      <c r="AQ1890">
        <v>0</v>
      </c>
      <c r="AR1890">
        <v>0</v>
      </c>
      <c r="AS1890">
        <v>0</v>
      </c>
      <c r="AT1890">
        <v>0</v>
      </c>
      <c r="AU1890">
        <v>0</v>
      </c>
      <c r="AV1890">
        <v>0</v>
      </c>
      <c r="AW1890">
        <v>0</v>
      </c>
      <c r="AX1890">
        <v>0</v>
      </c>
      <c r="AY1890">
        <v>0</v>
      </c>
      <c r="AZ1890">
        <v>0</v>
      </c>
      <c r="BA1890">
        <v>0</v>
      </c>
      <c r="BB1890" t="s">
        <v>154</v>
      </c>
      <c r="BC1890" t="s">
        <v>166</v>
      </c>
      <c r="BD1890">
        <v>0</v>
      </c>
      <c r="BE1890">
        <v>0</v>
      </c>
    </row>
    <row r="1891" spans="1:57" x14ac:dyDescent="0.35">
      <c r="A1891" s="193">
        <v>3921</v>
      </c>
      <c r="B1891">
        <v>2698</v>
      </c>
      <c r="C1891" s="194" t="s">
        <v>190</v>
      </c>
      <c r="D1891" t="s">
        <v>294</v>
      </c>
      <c r="E1891" t="s">
        <v>6759</v>
      </c>
      <c r="F1891" t="s">
        <v>86</v>
      </c>
      <c r="G1891">
        <v>1</v>
      </c>
      <c r="H1891">
        <v>0</v>
      </c>
      <c r="I1891">
        <v>4</v>
      </c>
      <c r="J1891">
        <v>0</v>
      </c>
      <c r="K1891">
        <v>0</v>
      </c>
      <c r="L1891">
        <v>4</v>
      </c>
      <c r="M1891" t="s">
        <v>6760</v>
      </c>
      <c r="N1891" s="165">
        <v>44761.923564814817</v>
      </c>
      <c r="O1891" s="195">
        <f t="shared" si="29"/>
        <v>44760</v>
      </c>
      <c r="P1891">
        <v>0</v>
      </c>
      <c r="Q1891" t="s">
        <v>9348</v>
      </c>
      <c r="R1891">
        <v>1826</v>
      </c>
      <c r="S1891">
        <v>524</v>
      </c>
      <c r="T1891" t="s">
        <v>6761</v>
      </c>
      <c r="U1891" t="s">
        <v>130</v>
      </c>
      <c r="V1891" t="s">
        <v>131</v>
      </c>
      <c r="W1891">
        <v>1</v>
      </c>
      <c r="X1891">
        <v>1</v>
      </c>
      <c r="Y1891">
        <v>0</v>
      </c>
      <c r="Z1891">
        <v>0</v>
      </c>
      <c r="AA1891">
        <v>0</v>
      </c>
      <c r="AB1891">
        <v>0</v>
      </c>
      <c r="AC1891">
        <v>7</v>
      </c>
      <c r="AD1891">
        <v>2022</v>
      </c>
      <c r="AH1891">
        <v>19</v>
      </c>
      <c r="AI1891" t="s">
        <v>6762</v>
      </c>
      <c r="AJ1891" t="s">
        <v>133</v>
      </c>
      <c r="AK1891" t="s">
        <v>134</v>
      </c>
      <c r="AL1891">
        <v>0</v>
      </c>
      <c r="AM1891">
        <v>0</v>
      </c>
      <c r="AN1891">
        <v>0</v>
      </c>
      <c r="AO1891">
        <v>0</v>
      </c>
      <c r="AP1891">
        <v>0</v>
      </c>
      <c r="AQ1891">
        <v>0</v>
      </c>
      <c r="AR1891">
        <v>0</v>
      </c>
      <c r="AS1891">
        <v>0</v>
      </c>
      <c r="AT1891">
        <v>0</v>
      </c>
      <c r="AU1891">
        <v>0</v>
      </c>
      <c r="AV1891">
        <v>0</v>
      </c>
      <c r="AW1891">
        <v>0</v>
      </c>
      <c r="AX1891">
        <v>0</v>
      </c>
      <c r="AY1891">
        <v>0</v>
      </c>
      <c r="AZ1891">
        <v>0</v>
      </c>
      <c r="BA1891">
        <v>0</v>
      </c>
      <c r="BC1891" t="s">
        <v>153</v>
      </c>
      <c r="BD1891">
        <v>0</v>
      </c>
      <c r="BE1891">
        <v>0</v>
      </c>
    </row>
    <row r="1892" spans="1:57" x14ac:dyDescent="0.35">
      <c r="A1892" s="193">
        <v>4029</v>
      </c>
      <c r="B1892">
        <v>2727</v>
      </c>
      <c r="C1892" s="194" t="s">
        <v>125</v>
      </c>
      <c r="D1892" t="s">
        <v>294</v>
      </c>
      <c r="E1892" t="s">
        <v>6763</v>
      </c>
      <c r="F1892" t="s">
        <v>85</v>
      </c>
      <c r="G1892">
        <v>1</v>
      </c>
      <c r="H1892">
        <v>0</v>
      </c>
      <c r="I1892">
        <v>0</v>
      </c>
      <c r="J1892">
        <v>0</v>
      </c>
      <c r="K1892">
        <v>0</v>
      </c>
      <c r="L1892">
        <v>0</v>
      </c>
      <c r="M1892" t="s">
        <v>6764</v>
      </c>
      <c r="N1892" s="165">
        <v>44764.922881944447</v>
      </c>
      <c r="O1892" s="195">
        <f t="shared" si="29"/>
        <v>44760</v>
      </c>
      <c r="P1892">
        <v>0</v>
      </c>
      <c r="Q1892" t="s">
        <v>9349</v>
      </c>
      <c r="R1892">
        <v>372</v>
      </c>
      <c r="S1892">
        <v>328</v>
      </c>
      <c r="T1892" t="s">
        <v>6765</v>
      </c>
      <c r="U1892" t="s">
        <v>130</v>
      </c>
      <c r="V1892" t="s">
        <v>131</v>
      </c>
      <c r="W1892">
        <v>0</v>
      </c>
      <c r="X1892">
        <v>0</v>
      </c>
      <c r="Y1892">
        <v>0</v>
      </c>
      <c r="Z1892">
        <v>0</v>
      </c>
      <c r="AA1892">
        <v>0</v>
      </c>
      <c r="AB1892">
        <v>0</v>
      </c>
      <c r="AC1892">
        <v>7</v>
      </c>
      <c r="AD1892">
        <v>2022</v>
      </c>
      <c r="AE1892" t="s">
        <v>3797</v>
      </c>
      <c r="AH1892">
        <v>22</v>
      </c>
      <c r="AI1892" t="s">
        <v>6766</v>
      </c>
      <c r="AJ1892" t="s">
        <v>133</v>
      </c>
      <c r="AK1892" t="s">
        <v>134</v>
      </c>
      <c r="AL1892">
        <v>0</v>
      </c>
      <c r="AM1892">
        <v>0</v>
      </c>
      <c r="AN1892">
        <v>0</v>
      </c>
      <c r="AO1892">
        <v>0</v>
      </c>
      <c r="AP1892">
        <v>0</v>
      </c>
      <c r="AQ1892">
        <v>0</v>
      </c>
      <c r="AR1892">
        <v>0</v>
      </c>
      <c r="AS1892">
        <v>0</v>
      </c>
      <c r="AT1892">
        <v>0</v>
      </c>
      <c r="AU1892">
        <v>0</v>
      </c>
      <c r="AV1892">
        <v>0</v>
      </c>
      <c r="AW1892">
        <v>0</v>
      </c>
      <c r="AX1892">
        <v>0</v>
      </c>
      <c r="AY1892">
        <v>0</v>
      </c>
      <c r="AZ1892">
        <v>0</v>
      </c>
      <c r="BA1892">
        <v>0</v>
      </c>
      <c r="BB1892" t="s">
        <v>178</v>
      </c>
      <c r="BC1892" t="s">
        <v>166</v>
      </c>
      <c r="BD1892">
        <v>0</v>
      </c>
      <c r="BE1892">
        <v>0</v>
      </c>
    </row>
    <row r="1893" spans="1:57" x14ac:dyDescent="0.35">
      <c r="A1893" s="193">
        <v>4497</v>
      </c>
      <c r="B1893">
        <v>5205</v>
      </c>
      <c r="C1893" s="194" t="s">
        <v>125</v>
      </c>
      <c r="D1893" t="s">
        <v>126</v>
      </c>
      <c r="E1893" t="s">
        <v>6767</v>
      </c>
      <c r="F1893" t="s">
        <v>86</v>
      </c>
      <c r="G1893">
        <v>1</v>
      </c>
      <c r="H1893">
        <v>0</v>
      </c>
      <c r="I1893">
        <v>0</v>
      </c>
      <c r="J1893">
        <v>0</v>
      </c>
      <c r="K1893">
        <v>0</v>
      </c>
      <c r="L1893">
        <v>0</v>
      </c>
      <c r="M1893" t="s">
        <v>6768</v>
      </c>
      <c r="N1893" s="165">
        <v>44783.717361111107</v>
      </c>
      <c r="O1893" s="195">
        <f t="shared" si="29"/>
        <v>44781</v>
      </c>
      <c r="P1893">
        <v>0</v>
      </c>
      <c r="Q1893" t="s">
        <v>9350</v>
      </c>
      <c r="R1893">
        <v>0</v>
      </c>
      <c r="S1893">
        <v>0</v>
      </c>
      <c r="T1893" t="s">
        <v>208</v>
      </c>
      <c r="U1893" t="s">
        <v>130</v>
      </c>
      <c r="V1893" t="s">
        <v>131</v>
      </c>
      <c r="W1893">
        <v>0</v>
      </c>
      <c r="X1893">
        <v>0</v>
      </c>
      <c r="Y1893">
        <v>0</v>
      </c>
      <c r="Z1893">
        <v>0</v>
      </c>
      <c r="AA1893">
        <v>0</v>
      </c>
      <c r="AB1893">
        <v>1</v>
      </c>
      <c r="AC1893">
        <v>8</v>
      </c>
      <c r="AD1893">
        <v>2022</v>
      </c>
      <c r="AH1893">
        <v>10</v>
      </c>
      <c r="AI1893" t="s">
        <v>6769</v>
      </c>
      <c r="AJ1893" t="s">
        <v>252</v>
      </c>
      <c r="AK1893" t="s">
        <v>134</v>
      </c>
      <c r="AL1893">
        <v>0</v>
      </c>
      <c r="AM1893">
        <v>0</v>
      </c>
      <c r="AN1893">
        <v>0</v>
      </c>
      <c r="AO1893">
        <v>0</v>
      </c>
      <c r="AP1893">
        <v>0</v>
      </c>
      <c r="AQ1893">
        <v>0</v>
      </c>
      <c r="AR1893">
        <v>0</v>
      </c>
      <c r="AS1893">
        <v>0</v>
      </c>
      <c r="AT1893">
        <v>0</v>
      </c>
      <c r="AU1893">
        <v>0</v>
      </c>
      <c r="AV1893">
        <v>0</v>
      </c>
      <c r="AW1893">
        <v>0</v>
      </c>
      <c r="AX1893">
        <v>0</v>
      </c>
      <c r="AY1893">
        <v>0</v>
      </c>
      <c r="AZ1893">
        <v>0</v>
      </c>
      <c r="BA1893">
        <v>0</v>
      </c>
      <c r="BC1893" t="s">
        <v>153</v>
      </c>
      <c r="BD1893">
        <v>0</v>
      </c>
      <c r="BE1893">
        <v>0</v>
      </c>
    </row>
    <row r="1894" spans="1:57" x14ac:dyDescent="0.35">
      <c r="A1894" s="193">
        <v>3738</v>
      </c>
      <c r="B1894">
        <v>2647</v>
      </c>
      <c r="C1894" s="194" t="s">
        <v>125</v>
      </c>
      <c r="D1894" t="s">
        <v>294</v>
      </c>
      <c r="E1894" t="s">
        <v>6770</v>
      </c>
      <c r="F1894" t="s">
        <v>83</v>
      </c>
      <c r="G1894">
        <v>1</v>
      </c>
      <c r="H1894">
        <v>2</v>
      </c>
      <c r="I1894">
        <v>13</v>
      </c>
      <c r="J1894">
        <v>0</v>
      </c>
      <c r="K1894">
        <v>0</v>
      </c>
      <c r="L1894">
        <v>15</v>
      </c>
      <c r="M1894" t="s">
        <v>6771</v>
      </c>
      <c r="N1894" s="165">
        <v>44755.921307870369</v>
      </c>
      <c r="O1894" s="195">
        <f t="shared" si="29"/>
        <v>44753</v>
      </c>
      <c r="P1894">
        <v>0</v>
      </c>
      <c r="Q1894" t="s">
        <v>9351</v>
      </c>
      <c r="R1894">
        <v>592</v>
      </c>
      <c r="S1894">
        <v>722</v>
      </c>
      <c r="T1894" t="s">
        <v>6772</v>
      </c>
      <c r="U1894" t="s">
        <v>130</v>
      </c>
      <c r="V1894" t="s">
        <v>131</v>
      </c>
      <c r="W1894">
        <v>0</v>
      </c>
      <c r="X1894">
        <v>0</v>
      </c>
      <c r="Y1894">
        <v>0</v>
      </c>
      <c r="Z1894">
        <v>0</v>
      </c>
      <c r="AA1894">
        <v>0</v>
      </c>
      <c r="AB1894">
        <v>0</v>
      </c>
      <c r="AC1894">
        <v>7</v>
      </c>
      <c r="AD1894">
        <v>2022</v>
      </c>
      <c r="AH1894">
        <v>13</v>
      </c>
      <c r="AI1894" t="s">
        <v>6773</v>
      </c>
      <c r="AJ1894" t="s">
        <v>133</v>
      </c>
      <c r="AK1894" t="s">
        <v>134</v>
      </c>
      <c r="AL1894">
        <v>0</v>
      </c>
      <c r="AM1894">
        <v>1</v>
      </c>
      <c r="AN1894">
        <v>0</v>
      </c>
      <c r="AO1894">
        <v>1</v>
      </c>
      <c r="AP1894">
        <v>1</v>
      </c>
      <c r="AQ1894">
        <v>0</v>
      </c>
      <c r="AR1894">
        <v>0</v>
      </c>
      <c r="AS1894">
        <v>0</v>
      </c>
      <c r="AT1894">
        <v>0</v>
      </c>
      <c r="AU1894">
        <v>0</v>
      </c>
      <c r="AV1894">
        <v>0</v>
      </c>
      <c r="AW1894">
        <v>0</v>
      </c>
      <c r="AX1894">
        <v>0</v>
      </c>
      <c r="AY1894">
        <v>0</v>
      </c>
      <c r="AZ1894">
        <v>0</v>
      </c>
      <c r="BA1894">
        <v>0</v>
      </c>
      <c r="BB1894" t="s">
        <v>162</v>
      </c>
      <c r="BC1894" t="s">
        <v>166</v>
      </c>
      <c r="BD1894">
        <v>0</v>
      </c>
      <c r="BE1894">
        <v>0</v>
      </c>
    </row>
    <row r="1895" spans="1:57" x14ac:dyDescent="0.35">
      <c r="A1895" s="193">
        <v>3749</v>
      </c>
      <c r="B1895">
        <v>2655</v>
      </c>
      <c r="C1895" s="194" t="s">
        <v>190</v>
      </c>
      <c r="D1895" t="s">
        <v>294</v>
      </c>
      <c r="E1895" t="s">
        <v>6774</v>
      </c>
      <c r="F1895" t="s">
        <v>86</v>
      </c>
      <c r="G1895">
        <v>1</v>
      </c>
      <c r="H1895">
        <v>0</v>
      </c>
      <c r="I1895">
        <v>0</v>
      </c>
      <c r="J1895">
        <v>0</v>
      </c>
      <c r="K1895">
        <v>0</v>
      </c>
      <c r="L1895">
        <v>0</v>
      </c>
      <c r="M1895" t="s">
        <v>6775</v>
      </c>
      <c r="N1895" s="165">
        <v>44755.922812500001</v>
      </c>
      <c r="O1895" s="195">
        <f t="shared" si="29"/>
        <v>44753</v>
      </c>
      <c r="P1895">
        <v>0</v>
      </c>
      <c r="Q1895" t="s">
        <v>9352</v>
      </c>
      <c r="R1895">
        <v>219</v>
      </c>
      <c r="S1895">
        <v>167</v>
      </c>
      <c r="T1895" t="s">
        <v>6776</v>
      </c>
      <c r="U1895" t="s">
        <v>130</v>
      </c>
      <c r="V1895" t="s">
        <v>131</v>
      </c>
      <c r="W1895">
        <v>0</v>
      </c>
      <c r="X1895">
        <v>0</v>
      </c>
      <c r="Y1895">
        <v>0</v>
      </c>
      <c r="Z1895">
        <v>0</v>
      </c>
      <c r="AA1895">
        <v>0</v>
      </c>
      <c r="AB1895">
        <v>0</v>
      </c>
      <c r="AC1895">
        <v>7</v>
      </c>
      <c r="AD1895">
        <v>2022</v>
      </c>
      <c r="AH1895">
        <v>13</v>
      </c>
      <c r="AI1895" t="s">
        <v>6777</v>
      </c>
      <c r="AJ1895" t="s">
        <v>252</v>
      </c>
      <c r="AK1895" t="s">
        <v>134</v>
      </c>
      <c r="AL1895">
        <v>0</v>
      </c>
      <c r="AM1895">
        <v>0</v>
      </c>
      <c r="AN1895">
        <v>0</v>
      </c>
      <c r="AO1895">
        <v>0</v>
      </c>
      <c r="AP1895">
        <v>0</v>
      </c>
      <c r="AQ1895">
        <v>0</v>
      </c>
      <c r="AR1895">
        <v>0</v>
      </c>
      <c r="AS1895">
        <v>0</v>
      </c>
      <c r="AT1895">
        <v>0</v>
      </c>
      <c r="AU1895">
        <v>0</v>
      </c>
      <c r="AV1895">
        <v>0</v>
      </c>
      <c r="AW1895">
        <v>0</v>
      </c>
      <c r="AX1895">
        <v>0</v>
      </c>
      <c r="AY1895">
        <v>0</v>
      </c>
      <c r="AZ1895">
        <v>0</v>
      </c>
      <c r="BA1895">
        <v>0</v>
      </c>
      <c r="BC1895" t="s">
        <v>153</v>
      </c>
      <c r="BD1895">
        <v>0</v>
      </c>
      <c r="BE1895">
        <v>0</v>
      </c>
    </row>
    <row r="1896" spans="1:57" x14ac:dyDescent="0.35">
      <c r="A1896" s="193">
        <v>4027</v>
      </c>
      <c r="B1896">
        <v>2440</v>
      </c>
      <c r="C1896" s="194" t="s">
        <v>125</v>
      </c>
      <c r="D1896" t="s">
        <v>126</v>
      </c>
      <c r="E1896" t="s">
        <v>6778</v>
      </c>
      <c r="F1896" t="s">
        <v>85</v>
      </c>
      <c r="G1896">
        <v>1</v>
      </c>
      <c r="H1896">
        <v>0</v>
      </c>
      <c r="I1896">
        <v>0</v>
      </c>
      <c r="J1896">
        <v>0</v>
      </c>
      <c r="K1896">
        <v>0</v>
      </c>
      <c r="L1896">
        <v>2</v>
      </c>
      <c r="M1896" t="s">
        <v>6779</v>
      </c>
      <c r="N1896" s="165">
        <v>44764.922754629632</v>
      </c>
      <c r="O1896" s="195">
        <f t="shared" si="29"/>
        <v>44760</v>
      </c>
      <c r="P1896">
        <v>0</v>
      </c>
      <c r="Q1896" t="s">
        <v>6780</v>
      </c>
      <c r="R1896">
        <v>0</v>
      </c>
      <c r="S1896">
        <v>0</v>
      </c>
      <c r="T1896" t="s">
        <v>6780</v>
      </c>
      <c r="U1896" t="s">
        <v>130</v>
      </c>
      <c r="V1896" t="s">
        <v>131</v>
      </c>
      <c r="W1896">
        <v>0</v>
      </c>
      <c r="X1896">
        <v>0</v>
      </c>
      <c r="Y1896">
        <v>0</v>
      </c>
      <c r="Z1896">
        <v>0</v>
      </c>
      <c r="AA1896">
        <v>0</v>
      </c>
      <c r="AB1896">
        <v>0</v>
      </c>
      <c r="AC1896">
        <v>7</v>
      </c>
      <c r="AD1896">
        <v>2022</v>
      </c>
      <c r="AH1896">
        <v>22</v>
      </c>
      <c r="AI1896" t="s">
        <v>6781</v>
      </c>
      <c r="AJ1896" t="s">
        <v>133</v>
      </c>
      <c r="AK1896" t="s">
        <v>134</v>
      </c>
      <c r="AL1896">
        <v>0</v>
      </c>
      <c r="AM1896">
        <v>1</v>
      </c>
      <c r="AN1896">
        <v>0</v>
      </c>
      <c r="AO1896">
        <v>1</v>
      </c>
      <c r="AP1896">
        <v>1</v>
      </c>
      <c r="AQ1896">
        <v>0</v>
      </c>
      <c r="AR1896">
        <v>0</v>
      </c>
      <c r="AS1896">
        <v>0</v>
      </c>
      <c r="AT1896">
        <v>0</v>
      </c>
      <c r="AU1896">
        <v>0</v>
      </c>
      <c r="AV1896">
        <v>0</v>
      </c>
      <c r="AW1896">
        <v>0</v>
      </c>
      <c r="AX1896">
        <v>0</v>
      </c>
      <c r="AY1896">
        <v>0</v>
      </c>
      <c r="AZ1896">
        <v>0</v>
      </c>
      <c r="BA1896">
        <v>0</v>
      </c>
      <c r="BC1896" t="s">
        <v>153</v>
      </c>
      <c r="BD1896">
        <v>0</v>
      </c>
      <c r="BE1896">
        <v>0</v>
      </c>
    </row>
    <row r="1897" spans="1:57" x14ac:dyDescent="0.35">
      <c r="A1897" s="193">
        <v>3910</v>
      </c>
      <c r="B1897">
        <v>2688</v>
      </c>
      <c r="C1897" s="194" t="s">
        <v>125</v>
      </c>
      <c r="D1897" t="s">
        <v>294</v>
      </c>
      <c r="E1897" t="s">
        <v>6782</v>
      </c>
      <c r="F1897" t="s">
        <v>86</v>
      </c>
      <c r="G1897">
        <v>1</v>
      </c>
      <c r="H1897">
        <v>0</v>
      </c>
      <c r="I1897">
        <v>0</v>
      </c>
      <c r="J1897">
        <v>1</v>
      </c>
      <c r="K1897">
        <v>1</v>
      </c>
      <c r="L1897">
        <v>2</v>
      </c>
      <c r="M1897" t="s">
        <v>6783</v>
      </c>
      <c r="N1897" s="165">
        <v>44761.922384259262</v>
      </c>
      <c r="O1897" s="195">
        <f t="shared" si="29"/>
        <v>44760</v>
      </c>
      <c r="P1897">
        <v>0</v>
      </c>
      <c r="Q1897" t="s">
        <v>9353</v>
      </c>
      <c r="R1897">
        <v>0</v>
      </c>
      <c r="S1897">
        <v>6</v>
      </c>
      <c r="T1897" t="s">
        <v>6784</v>
      </c>
      <c r="U1897" t="s">
        <v>130</v>
      </c>
      <c r="V1897" t="s">
        <v>131</v>
      </c>
      <c r="W1897">
        <v>0</v>
      </c>
      <c r="X1897">
        <v>0</v>
      </c>
      <c r="Y1897">
        <v>0</v>
      </c>
      <c r="Z1897">
        <v>0</v>
      </c>
      <c r="AA1897">
        <v>0</v>
      </c>
      <c r="AB1897">
        <v>0</v>
      </c>
      <c r="AC1897">
        <v>7</v>
      </c>
      <c r="AD1897">
        <v>2022</v>
      </c>
      <c r="AH1897">
        <v>19</v>
      </c>
      <c r="AI1897" t="s">
        <v>6785</v>
      </c>
      <c r="AJ1897" t="s">
        <v>133</v>
      </c>
      <c r="AK1897" t="s">
        <v>134</v>
      </c>
      <c r="AL1897">
        <v>0</v>
      </c>
      <c r="AM1897">
        <v>1</v>
      </c>
      <c r="AN1897">
        <v>0</v>
      </c>
      <c r="AO1897">
        <v>1</v>
      </c>
      <c r="AP1897">
        <v>1</v>
      </c>
      <c r="AQ1897">
        <v>0</v>
      </c>
      <c r="AR1897">
        <v>0</v>
      </c>
      <c r="AS1897">
        <v>0</v>
      </c>
      <c r="AT1897">
        <v>0</v>
      </c>
      <c r="AU1897">
        <v>0</v>
      </c>
      <c r="AV1897">
        <v>0</v>
      </c>
      <c r="AW1897">
        <v>0</v>
      </c>
      <c r="AX1897">
        <v>0</v>
      </c>
      <c r="AY1897">
        <v>0</v>
      </c>
      <c r="AZ1897">
        <v>0</v>
      </c>
      <c r="BA1897">
        <v>0</v>
      </c>
      <c r="BC1897" t="s">
        <v>153</v>
      </c>
      <c r="BD1897">
        <v>0</v>
      </c>
      <c r="BE1897">
        <v>0</v>
      </c>
    </row>
    <row r="1898" spans="1:57" x14ac:dyDescent="0.35">
      <c r="A1898" s="193">
        <v>4491</v>
      </c>
      <c r="B1898">
        <v>2829</v>
      </c>
      <c r="C1898" s="194" t="s">
        <v>190</v>
      </c>
      <c r="D1898" t="s">
        <v>294</v>
      </c>
      <c r="E1898" t="s">
        <v>6786</v>
      </c>
      <c r="F1898" t="s">
        <v>85</v>
      </c>
      <c r="G1898">
        <v>1</v>
      </c>
      <c r="H1898">
        <v>1</v>
      </c>
      <c r="I1898">
        <v>6</v>
      </c>
      <c r="J1898">
        <v>1</v>
      </c>
      <c r="K1898">
        <v>1</v>
      </c>
      <c r="L1898">
        <v>9</v>
      </c>
      <c r="M1898" t="s">
        <v>6787</v>
      </c>
      <c r="N1898" s="165">
        <v>44782.741203703707</v>
      </c>
      <c r="O1898" s="195">
        <f t="shared" si="29"/>
        <v>44781</v>
      </c>
      <c r="P1898">
        <v>0</v>
      </c>
      <c r="Q1898" t="s">
        <v>8581</v>
      </c>
      <c r="R1898">
        <v>25</v>
      </c>
      <c r="S1898">
        <v>2682</v>
      </c>
      <c r="T1898" t="s">
        <v>3737</v>
      </c>
      <c r="U1898" t="s">
        <v>130</v>
      </c>
      <c r="V1898" t="s">
        <v>131</v>
      </c>
      <c r="W1898">
        <v>0</v>
      </c>
      <c r="X1898">
        <v>0</v>
      </c>
      <c r="Y1898">
        <v>0</v>
      </c>
      <c r="Z1898">
        <v>0</v>
      </c>
      <c r="AA1898">
        <v>0</v>
      </c>
      <c r="AB1898">
        <v>0</v>
      </c>
      <c r="AC1898">
        <v>8</v>
      </c>
      <c r="AD1898">
        <v>2022</v>
      </c>
      <c r="AE1898" t="s">
        <v>3917</v>
      </c>
      <c r="AH1898">
        <v>9</v>
      </c>
      <c r="AI1898" t="s">
        <v>6788</v>
      </c>
      <c r="AJ1898" t="s">
        <v>133</v>
      </c>
      <c r="AK1898" t="s">
        <v>134</v>
      </c>
      <c r="AL1898">
        <v>0</v>
      </c>
      <c r="AM1898">
        <v>0</v>
      </c>
      <c r="AN1898">
        <v>0</v>
      </c>
      <c r="AO1898">
        <v>0</v>
      </c>
      <c r="AP1898">
        <v>0</v>
      </c>
      <c r="AQ1898">
        <v>0</v>
      </c>
      <c r="AR1898">
        <v>0</v>
      </c>
      <c r="AS1898">
        <v>0</v>
      </c>
      <c r="AT1898">
        <v>0</v>
      </c>
      <c r="AU1898">
        <v>0</v>
      </c>
      <c r="AV1898">
        <v>0</v>
      </c>
      <c r="AW1898">
        <v>0</v>
      </c>
      <c r="AX1898">
        <v>0</v>
      </c>
      <c r="AY1898">
        <v>0</v>
      </c>
      <c r="AZ1898">
        <v>0</v>
      </c>
      <c r="BA1898">
        <v>1</v>
      </c>
      <c r="BC1898" t="s">
        <v>153</v>
      </c>
      <c r="BD1898">
        <v>0</v>
      </c>
      <c r="BE1898">
        <v>0</v>
      </c>
    </row>
    <row r="1899" spans="1:57" x14ac:dyDescent="0.35">
      <c r="A1899" s="193">
        <v>735</v>
      </c>
      <c r="B1899">
        <v>6556</v>
      </c>
      <c r="C1899" s="194" t="s">
        <v>125</v>
      </c>
      <c r="D1899" t="s">
        <v>155</v>
      </c>
      <c r="E1899" t="s">
        <v>6789</v>
      </c>
      <c r="F1899" t="s">
        <v>86</v>
      </c>
      <c r="G1899">
        <v>1</v>
      </c>
      <c r="H1899">
        <v>0</v>
      </c>
      <c r="I1899">
        <v>0</v>
      </c>
      <c r="J1899">
        <v>0</v>
      </c>
      <c r="K1899">
        <v>0</v>
      </c>
      <c r="L1899">
        <v>0</v>
      </c>
      <c r="M1899" t="s">
        <v>6790</v>
      </c>
      <c r="N1899" s="165">
        <v>44675.333333333343</v>
      </c>
      <c r="O1899" s="195">
        <f t="shared" si="29"/>
        <v>44669</v>
      </c>
      <c r="P1899">
        <v>0</v>
      </c>
      <c r="Q1899" t="s">
        <v>9354</v>
      </c>
      <c r="R1899">
        <v>0</v>
      </c>
      <c r="S1899">
        <v>0</v>
      </c>
      <c r="T1899" t="s">
        <v>6791</v>
      </c>
      <c r="U1899" t="s">
        <v>130</v>
      </c>
      <c r="V1899" t="s">
        <v>131</v>
      </c>
      <c r="W1899">
        <v>0</v>
      </c>
      <c r="X1899">
        <v>0</v>
      </c>
      <c r="Y1899">
        <v>0</v>
      </c>
      <c r="Z1899">
        <v>0</v>
      </c>
      <c r="AA1899">
        <v>0</v>
      </c>
      <c r="AB1899">
        <v>0</v>
      </c>
      <c r="AC1899">
        <v>4</v>
      </c>
      <c r="AD1899">
        <v>2022</v>
      </c>
      <c r="AH1899">
        <v>24</v>
      </c>
      <c r="AI1899" t="s">
        <v>6792</v>
      </c>
      <c r="AJ1899" t="s">
        <v>252</v>
      </c>
      <c r="AK1899" t="s">
        <v>134</v>
      </c>
      <c r="AL1899">
        <v>0</v>
      </c>
      <c r="AM1899">
        <v>0</v>
      </c>
      <c r="AN1899">
        <v>0</v>
      </c>
      <c r="AO1899">
        <v>0</v>
      </c>
      <c r="AP1899">
        <v>0</v>
      </c>
      <c r="AQ1899">
        <v>0</v>
      </c>
      <c r="AR1899">
        <v>0</v>
      </c>
      <c r="AS1899">
        <v>0</v>
      </c>
      <c r="AT1899">
        <v>0</v>
      </c>
      <c r="AU1899">
        <v>0</v>
      </c>
      <c r="AV1899">
        <v>0</v>
      </c>
      <c r="AW1899">
        <v>0</v>
      </c>
      <c r="AX1899">
        <v>0</v>
      </c>
      <c r="AY1899">
        <v>0</v>
      </c>
      <c r="AZ1899">
        <v>0</v>
      </c>
      <c r="BA1899">
        <v>0</v>
      </c>
      <c r="BB1899" t="s">
        <v>172</v>
      </c>
      <c r="BC1899" t="s">
        <v>153</v>
      </c>
      <c r="BD1899">
        <v>0</v>
      </c>
      <c r="BE1899">
        <v>0</v>
      </c>
    </row>
    <row r="1900" spans="1:57" x14ac:dyDescent="0.35">
      <c r="A1900" s="193">
        <v>3744</v>
      </c>
      <c r="B1900">
        <v>2653</v>
      </c>
      <c r="C1900" s="194" t="s">
        <v>190</v>
      </c>
      <c r="D1900" t="s">
        <v>294</v>
      </c>
      <c r="E1900" t="s">
        <v>6793</v>
      </c>
      <c r="F1900" t="s">
        <v>83</v>
      </c>
      <c r="G1900">
        <v>1</v>
      </c>
      <c r="H1900">
        <v>1</v>
      </c>
      <c r="I1900">
        <v>1</v>
      </c>
      <c r="J1900">
        <v>0</v>
      </c>
      <c r="K1900">
        <v>0</v>
      </c>
      <c r="L1900">
        <v>2</v>
      </c>
      <c r="M1900" t="s">
        <v>6794</v>
      </c>
      <c r="N1900" s="165">
        <v>44755.9221412037</v>
      </c>
      <c r="O1900" s="195">
        <f t="shared" si="29"/>
        <v>44753</v>
      </c>
      <c r="P1900">
        <v>0</v>
      </c>
      <c r="Q1900" t="s">
        <v>9355</v>
      </c>
      <c r="R1900">
        <v>4</v>
      </c>
      <c r="S1900">
        <v>1242</v>
      </c>
      <c r="T1900" t="s">
        <v>6795</v>
      </c>
      <c r="U1900" t="s">
        <v>130</v>
      </c>
      <c r="V1900" t="s">
        <v>131</v>
      </c>
      <c r="W1900">
        <v>0</v>
      </c>
      <c r="X1900">
        <v>0</v>
      </c>
      <c r="Y1900">
        <v>0</v>
      </c>
      <c r="Z1900">
        <v>0</v>
      </c>
      <c r="AA1900">
        <v>0</v>
      </c>
      <c r="AB1900">
        <v>0</v>
      </c>
      <c r="AC1900">
        <v>7</v>
      </c>
      <c r="AD1900">
        <v>2022</v>
      </c>
      <c r="AE1900" t="s">
        <v>4777</v>
      </c>
      <c r="AH1900">
        <v>13</v>
      </c>
      <c r="AI1900" t="s">
        <v>6796</v>
      </c>
      <c r="AJ1900" t="s">
        <v>133</v>
      </c>
      <c r="AK1900" t="s">
        <v>134</v>
      </c>
      <c r="AL1900">
        <v>0</v>
      </c>
      <c r="AM1900">
        <v>1</v>
      </c>
      <c r="AN1900">
        <v>0</v>
      </c>
      <c r="AO1900">
        <v>1</v>
      </c>
      <c r="AP1900">
        <v>1</v>
      </c>
      <c r="AQ1900">
        <v>0</v>
      </c>
      <c r="AR1900">
        <v>0</v>
      </c>
      <c r="AS1900">
        <v>0</v>
      </c>
      <c r="AT1900">
        <v>0</v>
      </c>
      <c r="AU1900">
        <v>0</v>
      </c>
      <c r="AV1900">
        <v>0</v>
      </c>
      <c r="AW1900">
        <v>0</v>
      </c>
      <c r="AX1900">
        <v>0</v>
      </c>
      <c r="AY1900">
        <v>0</v>
      </c>
      <c r="AZ1900">
        <v>0</v>
      </c>
      <c r="BA1900">
        <v>0</v>
      </c>
      <c r="BC1900" t="s">
        <v>153</v>
      </c>
      <c r="BD1900">
        <v>0</v>
      </c>
      <c r="BE1900">
        <v>0</v>
      </c>
    </row>
    <row r="1901" spans="1:57" x14ac:dyDescent="0.35">
      <c r="A1901" s="193">
        <v>107</v>
      </c>
      <c r="B1901">
        <v>6211</v>
      </c>
      <c r="C1901" s="194" t="s">
        <v>125</v>
      </c>
      <c r="D1901" t="s">
        <v>155</v>
      </c>
      <c r="E1901" t="s">
        <v>6797</v>
      </c>
      <c r="F1901" t="s">
        <v>86</v>
      </c>
      <c r="G1901">
        <v>1</v>
      </c>
      <c r="H1901">
        <v>0</v>
      </c>
      <c r="I1901">
        <v>0</v>
      </c>
      <c r="J1901">
        <v>0</v>
      </c>
      <c r="K1901">
        <v>0</v>
      </c>
      <c r="L1901">
        <v>0</v>
      </c>
      <c r="M1901" t="s">
        <v>6798</v>
      </c>
      <c r="N1901" s="165">
        <v>44627.315972222219</v>
      </c>
      <c r="O1901" s="195">
        <f t="shared" si="29"/>
        <v>44627</v>
      </c>
      <c r="P1901">
        <v>0</v>
      </c>
      <c r="Q1901" t="s">
        <v>9356</v>
      </c>
      <c r="R1901">
        <v>0</v>
      </c>
      <c r="S1901">
        <v>0</v>
      </c>
      <c r="T1901" t="s">
        <v>3178</v>
      </c>
      <c r="U1901" t="s">
        <v>130</v>
      </c>
      <c r="V1901" t="s">
        <v>131</v>
      </c>
      <c r="W1901">
        <v>1</v>
      </c>
      <c r="X1901">
        <v>0</v>
      </c>
      <c r="Y1901">
        <v>0</v>
      </c>
      <c r="Z1901">
        <v>0</v>
      </c>
      <c r="AA1901">
        <v>0</v>
      </c>
      <c r="AB1901">
        <v>1</v>
      </c>
      <c r="AC1901">
        <v>3</v>
      </c>
      <c r="AD1901">
        <v>2022</v>
      </c>
      <c r="AH1901">
        <v>7</v>
      </c>
      <c r="AI1901" t="s">
        <v>6799</v>
      </c>
      <c r="AJ1901" t="s">
        <v>152</v>
      </c>
      <c r="AK1901" t="s">
        <v>161</v>
      </c>
      <c r="AL1901">
        <v>0</v>
      </c>
      <c r="AM1901">
        <v>0</v>
      </c>
      <c r="AN1901">
        <v>0</v>
      </c>
      <c r="AO1901">
        <v>0</v>
      </c>
      <c r="AP1901">
        <v>0</v>
      </c>
      <c r="AQ1901">
        <v>0</v>
      </c>
      <c r="AR1901">
        <v>0</v>
      </c>
      <c r="AS1901">
        <v>0</v>
      </c>
      <c r="AT1901">
        <v>0</v>
      </c>
      <c r="AU1901">
        <v>0</v>
      </c>
      <c r="AV1901">
        <v>0</v>
      </c>
      <c r="AW1901">
        <v>0</v>
      </c>
      <c r="AX1901">
        <v>0</v>
      </c>
      <c r="AY1901">
        <v>0</v>
      </c>
      <c r="AZ1901">
        <v>0</v>
      </c>
      <c r="BA1901">
        <v>0</v>
      </c>
      <c r="BB1901" t="s">
        <v>178</v>
      </c>
      <c r="BC1901" t="s">
        <v>166</v>
      </c>
      <c r="BD1901">
        <v>0</v>
      </c>
      <c r="BE1901">
        <v>0</v>
      </c>
    </row>
    <row r="1902" spans="1:57" x14ac:dyDescent="0.35">
      <c r="A1902" s="193">
        <v>4751</v>
      </c>
      <c r="B1902">
        <v>2530</v>
      </c>
      <c r="C1902" s="194" t="s">
        <v>125</v>
      </c>
      <c r="D1902" t="s">
        <v>126</v>
      </c>
      <c r="E1902" t="s">
        <v>6800</v>
      </c>
      <c r="F1902" t="s">
        <v>85</v>
      </c>
      <c r="G1902">
        <v>1</v>
      </c>
      <c r="H1902">
        <v>0</v>
      </c>
      <c r="I1902">
        <v>0</v>
      </c>
      <c r="J1902">
        <v>0</v>
      </c>
      <c r="K1902">
        <v>0</v>
      </c>
      <c r="L1902">
        <v>1</v>
      </c>
      <c r="M1902" t="s">
        <v>6801</v>
      </c>
      <c r="N1902" s="165">
        <v>44793.415150462963</v>
      </c>
      <c r="O1902" s="195">
        <f t="shared" si="29"/>
        <v>44788</v>
      </c>
      <c r="P1902">
        <v>0</v>
      </c>
      <c r="Q1902" t="s">
        <v>760</v>
      </c>
      <c r="R1902">
        <v>0</v>
      </c>
      <c r="S1902">
        <v>0</v>
      </c>
      <c r="T1902" t="s">
        <v>760</v>
      </c>
      <c r="U1902" t="s">
        <v>130</v>
      </c>
      <c r="V1902" t="s">
        <v>131</v>
      </c>
      <c r="W1902">
        <v>0</v>
      </c>
      <c r="X1902">
        <v>0</v>
      </c>
      <c r="Y1902">
        <v>0</v>
      </c>
      <c r="Z1902">
        <v>0</v>
      </c>
      <c r="AA1902">
        <v>0</v>
      </c>
      <c r="AB1902">
        <v>0</v>
      </c>
      <c r="AC1902">
        <v>8</v>
      </c>
      <c r="AD1902">
        <v>2022</v>
      </c>
      <c r="AH1902">
        <v>20</v>
      </c>
      <c r="AI1902" t="s">
        <v>6802</v>
      </c>
      <c r="AJ1902" t="s">
        <v>133</v>
      </c>
      <c r="AK1902" t="s">
        <v>134</v>
      </c>
      <c r="AL1902">
        <v>0</v>
      </c>
      <c r="AM1902">
        <v>1</v>
      </c>
      <c r="AN1902">
        <v>1</v>
      </c>
      <c r="AO1902">
        <v>1</v>
      </c>
      <c r="AP1902">
        <v>0</v>
      </c>
      <c r="AQ1902">
        <v>0</v>
      </c>
      <c r="AR1902">
        <v>0</v>
      </c>
      <c r="AS1902">
        <v>0</v>
      </c>
      <c r="AT1902">
        <v>0</v>
      </c>
      <c r="AU1902">
        <v>0</v>
      </c>
      <c r="AV1902">
        <v>0</v>
      </c>
      <c r="AW1902">
        <v>0</v>
      </c>
      <c r="AX1902">
        <v>0</v>
      </c>
      <c r="AY1902">
        <v>0</v>
      </c>
      <c r="AZ1902">
        <v>0</v>
      </c>
      <c r="BA1902">
        <v>0</v>
      </c>
      <c r="BC1902" t="s">
        <v>153</v>
      </c>
      <c r="BD1902">
        <v>0</v>
      </c>
      <c r="BE1902">
        <v>0</v>
      </c>
    </row>
    <row r="1903" spans="1:57" x14ac:dyDescent="0.35">
      <c r="A1903" s="193">
        <v>246</v>
      </c>
      <c r="B1903">
        <v>6065</v>
      </c>
      <c r="C1903" s="194" t="s">
        <v>190</v>
      </c>
      <c r="D1903" t="s">
        <v>97</v>
      </c>
      <c r="E1903" t="s">
        <v>6803</v>
      </c>
      <c r="F1903" t="s">
        <v>86</v>
      </c>
      <c r="G1903">
        <v>1</v>
      </c>
      <c r="H1903">
        <v>0</v>
      </c>
      <c r="I1903">
        <v>0</v>
      </c>
      <c r="J1903">
        <v>0</v>
      </c>
      <c r="K1903">
        <v>0</v>
      </c>
      <c r="L1903">
        <v>0</v>
      </c>
      <c r="M1903" t="s">
        <v>6804</v>
      </c>
      <c r="N1903" s="165">
        <v>44635.392708333333</v>
      </c>
      <c r="O1903" s="195">
        <f t="shared" si="29"/>
        <v>44634</v>
      </c>
      <c r="P1903">
        <v>0</v>
      </c>
      <c r="Q1903" t="s">
        <v>9357</v>
      </c>
      <c r="R1903">
        <v>0</v>
      </c>
      <c r="S1903">
        <v>0</v>
      </c>
      <c r="T1903" t="s">
        <v>6805</v>
      </c>
      <c r="U1903" t="s">
        <v>130</v>
      </c>
      <c r="V1903" t="s">
        <v>131</v>
      </c>
      <c r="W1903">
        <v>1</v>
      </c>
      <c r="X1903">
        <v>0</v>
      </c>
      <c r="Y1903">
        <v>1</v>
      </c>
      <c r="Z1903">
        <v>0</v>
      </c>
      <c r="AA1903">
        <v>0</v>
      </c>
      <c r="AB1903">
        <v>1</v>
      </c>
      <c r="AC1903">
        <v>3</v>
      </c>
      <c r="AD1903">
        <v>2022</v>
      </c>
      <c r="AF1903" t="s">
        <v>9358</v>
      </c>
      <c r="AH1903">
        <v>15</v>
      </c>
      <c r="AI1903" t="s">
        <v>6806</v>
      </c>
      <c r="AJ1903" t="s">
        <v>152</v>
      </c>
      <c r="AK1903" t="s">
        <v>171</v>
      </c>
      <c r="AL1903">
        <v>0</v>
      </c>
      <c r="AM1903">
        <v>0</v>
      </c>
      <c r="AN1903">
        <v>0</v>
      </c>
      <c r="AO1903">
        <v>0</v>
      </c>
      <c r="AP1903">
        <v>0</v>
      </c>
      <c r="AQ1903">
        <v>0</v>
      </c>
      <c r="AR1903">
        <v>0</v>
      </c>
      <c r="AS1903">
        <v>0</v>
      </c>
      <c r="AT1903">
        <v>0</v>
      </c>
      <c r="AU1903">
        <v>0</v>
      </c>
      <c r="AV1903">
        <v>0</v>
      </c>
      <c r="AW1903">
        <v>0</v>
      </c>
      <c r="AX1903">
        <v>0</v>
      </c>
      <c r="AY1903">
        <v>0</v>
      </c>
      <c r="AZ1903">
        <v>0</v>
      </c>
      <c r="BA1903">
        <v>0</v>
      </c>
      <c r="BB1903" t="s">
        <v>154</v>
      </c>
      <c r="BC1903" t="s">
        <v>166</v>
      </c>
      <c r="BD1903">
        <v>0</v>
      </c>
      <c r="BE1903">
        <v>0</v>
      </c>
    </row>
    <row r="1904" spans="1:57" x14ac:dyDescent="0.35">
      <c r="A1904" s="193">
        <v>3826</v>
      </c>
      <c r="B1904">
        <v>2407</v>
      </c>
      <c r="C1904" s="194" t="s">
        <v>125</v>
      </c>
      <c r="D1904" t="s">
        <v>126</v>
      </c>
      <c r="E1904" t="s">
        <v>6807</v>
      </c>
      <c r="F1904" t="s">
        <v>86</v>
      </c>
      <c r="G1904">
        <v>1</v>
      </c>
      <c r="H1904">
        <v>0</v>
      </c>
      <c r="I1904">
        <v>0</v>
      </c>
      <c r="J1904">
        <v>0</v>
      </c>
      <c r="K1904">
        <v>0</v>
      </c>
      <c r="L1904">
        <v>1</v>
      </c>
      <c r="M1904" t="s">
        <v>6808</v>
      </c>
      <c r="N1904" s="165">
        <v>44759.5390625</v>
      </c>
      <c r="O1904" s="195">
        <f t="shared" si="29"/>
        <v>44753</v>
      </c>
      <c r="P1904">
        <v>0</v>
      </c>
      <c r="Q1904" t="s">
        <v>6809</v>
      </c>
      <c r="R1904">
        <v>0</v>
      </c>
      <c r="S1904">
        <v>0</v>
      </c>
      <c r="T1904" t="s">
        <v>6809</v>
      </c>
      <c r="U1904" t="s">
        <v>130</v>
      </c>
      <c r="V1904" t="s">
        <v>131</v>
      </c>
      <c r="W1904">
        <v>1</v>
      </c>
      <c r="X1904">
        <v>0</v>
      </c>
      <c r="Y1904">
        <v>0</v>
      </c>
      <c r="Z1904">
        <v>0</v>
      </c>
      <c r="AA1904">
        <v>0</v>
      </c>
      <c r="AB1904">
        <v>1</v>
      </c>
      <c r="AC1904">
        <v>7</v>
      </c>
      <c r="AD1904">
        <v>2022</v>
      </c>
      <c r="AH1904">
        <v>17</v>
      </c>
      <c r="AI1904" t="s">
        <v>6810</v>
      </c>
      <c r="AJ1904" t="s">
        <v>200</v>
      </c>
      <c r="AK1904" t="s">
        <v>787</v>
      </c>
      <c r="AL1904">
        <v>0</v>
      </c>
      <c r="AM1904">
        <v>0</v>
      </c>
      <c r="AN1904">
        <v>0</v>
      </c>
      <c r="AO1904">
        <v>0</v>
      </c>
      <c r="AP1904">
        <v>0</v>
      </c>
      <c r="AQ1904">
        <v>0</v>
      </c>
      <c r="AR1904">
        <v>0</v>
      </c>
      <c r="AS1904">
        <v>0</v>
      </c>
      <c r="AT1904">
        <v>0</v>
      </c>
      <c r="AU1904">
        <v>0</v>
      </c>
      <c r="AV1904">
        <v>0</v>
      </c>
      <c r="AW1904">
        <v>0</v>
      </c>
      <c r="AX1904">
        <v>0</v>
      </c>
      <c r="AY1904">
        <v>0</v>
      </c>
      <c r="AZ1904">
        <v>0</v>
      </c>
      <c r="BA1904">
        <v>0</v>
      </c>
      <c r="BC1904" t="s">
        <v>153</v>
      </c>
      <c r="BD1904">
        <v>0</v>
      </c>
      <c r="BE1904">
        <v>0</v>
      </c>
    </row>
    <row r="1905" spans="1:57" x14ac:dyDescent="0.35">
      <c r="A1905" s="193">
        <v>3827</v>
      </c>
      <c r="B1905">
        <v>2408</v>
      </c>
      <c r="C1905" s="194" t="s">
        <v>125</v>
      </c>
      <c r="D1905" t="s">
        <v>126</v>
      </c>
      <c r="E1905" t="s">
        <v>6811</v>
      </c>
      <c r="F1905" t="s">
        <v>86</v>
      </c>
      <c r="G1905">
        <v>1</v>
      </c>
      <c r="H1905">
        <v>0</v>
      </c>
      <c r="I1905">
        <v>0</v>
      </c>
      <c r="J1905">
        <v>0</v>
      </c>
      <c r="K1905">
        <v>0</v>
      </c>
      <c r="L1905">
        <v>1</v>
      </c>
      <c r="M1905" t="s">
        <v>6808</v>
      </c>
      <c r="N1905" s="165">
        <v>44759.539247685178</v>
      </c>
      <c r="O1905" s="195">
        <f t="shared" si="29"/>
        <v>44753</v>
      </c>
      <c r="P1905">
        <v>0</v>
      </c>
      <c r="Q1905" t="s">
        <v>6809</v>
      </c>
      <c r="R1905">
        <v>0</v>
      </c>
      <c r="S1905">
        <v>0</v>
      </c>
      <c r="T1905" t="s">
        <v>6809</v>
      </c>
      <c r="U1905" t="s">
        <v>130</v>
      </c>
      <c r="V1905" t="s">
        <v>131</v>
      </c>
      <c r="W1905">
        <v>1</v>
      </c>
      <c r="X1905">
        <v>0</v>
      </c>
      <c r="Y1905">
        <v>0</v>
      </c>
      <c r="Z1905">
        <v>0</v>
      </c>
      <c r="AA1905">
        <v>0</v>
      </c>
      <c r="AB1905">
        <v>1</v>
      </c>
      <c r="AC1905">
        <v>7</v>
      </c>
      <c r="AD1905">
        <v>2022</v>
      </c>
      <c r="AH1905">
        <v>17</v>
      </c>
      <c r="AI1905" t="s">
        <v>6810</v>
      </c>
      <c r="AJ1905" t="s">
        <v>200</v>
      </c>
      <c r="AK1905" t="s">
        <v>787</v>
      </c>
      <c r="AL1905">
        <v>0</v>
      </c>
      <c r="AM1905">
        <v>0</v>
      </c>
      <c r="AN1905">
        <v>0</v>
      </c>
      <c r="AO1905">
        <v>0</v>
      </c>
      <c r="AP1905">
        <v>0</v>
      </c>
      <c r="AQ1905">
        <v>0</v>
      </c>
      <c r="AR1905">
        <v>0</v>
      </c>
      <c r="AS1905">
        <v>0</v>
      </c>
      <c r="AT1905">
        <v>0</v>
      </c>
      <c r="AU1905">
        <v>0</v>
      </c>
      <c r="AV1905">
        <v>0</v>
      </c>
      <c r="AW1905">
        <v>0</v>
      </c>
      <c r="AX1905">
        <v>0</v>
      </c>
      <c r="AY1905">
        <v>0</v>
      </c>
      <c r="AZ1905">
        <v>0</v>
      </c>
      <c r="BA1905">
        <v>0</v>
      </c>
      <c r="BC1905" t="s">
        <v>153</v>
      </c>
      <c r="BD1905">
        <v>0</v>
      </c>
      <c r="BE1905">
        <v>0</v>
      </c>
    </row>
    <row r="1906" spans="1:57" x14ac:dyDescent="0.35">
      <c r="A1906" s="193">
        <v>4020</v>
      </c>
      <c r="B1906">
        <v>3002</v>
      </c>
      <c r="C1906" s="194" t="s">
        <v>125</v>
      </c>
      <c r="D1906" t="s">
        <v>294</v>
      </c>
      <c r="E1906" t="s">
        <v>6812</v>
      </c>
      <c r="F1906" t="s">
        <v>83</v>
      </c>
      <c r="G1906">
        <v>1</v>
      </c>
      <c r="H1906">
        <v>0</v>
      </c>
      <c r="I1906">
        <v>0</v>
      </c>
      <c r="J1906">
        <v>0</v>
      </c>
      <c r="K1906">
        <v>0</v>
      </c>
      <c r="L1906">
        <v>0</v>
      </c>
      <c r="M1906" t="s">
        <v>6813</v>
      </c>
      <c r="N1906" s="165">
        <v>44764.896655092591</v>
      </c>
      <c r="O1906" s="195">
        <f t="shared" si="29"/>
        <v>44760</v>
      </c>
      <c r="P1906">
        <v>0</v>
      </c>
      <c r="Q1906" t="s">
        <v>9359</v>
      </c>
      <c r="R1906">
        <v>24</v>
      </c>
      <c r="S1906">
        <v>195</v>
      </c>
      <c r="T1906" t="s">
        <v>6814</v>
      </c>
      <c r="U1906" t="s">
        <v>130</v>
      </c>
      <c r="V1906" t="s">
        <v>131</v>
      </c>
      <c r="W1906">
        <v>0</v>
      </c>
      <c r="X1906">
        <v>0</v>
      </c>
      <c r="Y1906">
        <v>0</v>
      </c>
      <c r="Z1906">
        <v>0</v>
      </c>
      <c r="AA1906">
        <v>0</v>
      </c>
      <c r="AB1906">
        <v>0</v>
      </c>
      <c r="AC1906">
        <v>7</v>
      </c>
      <c r="AD1906">
        <v>2022</v>
      </c>
      <c r="AE1906" t="s">
        <v>6815</v>
      </c>
      <c r="AF1906" t="s">
        <v>7671</v>
      </c>
      <c r="AH1906">
        <v>22</v>
      </c>
      <c r="AI1906" t="s">
        <v>6816</v>
      </c>
      <c r="AJ1906" t="s">
        <v>252</v>
      </c>
      <c r="AK1906" t="s">
        <v>134</v>
      </c>
      <c r="AL1906">
        <v>0</v>
      </c>
      <c r="AM1906">
        <v>0</v>
      </c>
      <c r="AN1906">
        <v>0</v>
      </c>
      <c r="AO1906">
        <v>0</v>
      </c>
      <c r="AP1906">
        <v>0</v>
      </c>
      <c r="AQ1906">
        <v>0</v>
      </c>
      <c r="AR1906">
        <v>0</v>
      </c>
      <c r="AS1906">
        <v>0</v>
      </c>
      <c r="AT1906">
        <v>0</v>
      </c>
      <c r="AU1906">
        <v>0</v>
      </c>
      <c r="AV1906">
        <v>0</v>
      </c>
      <c r="AW1906">
        <v>0</v>
      </c>
      <c r="AX1906">
        <v>0</v>
      </c>
      <c r="AY1906">
        <v>0</v>
      </c>
      <c r="AZ1906">
        <v>0</v>
      </c>
      <c r="BA1906">
        <v>1</v>
      </c>
      <c r="BB1906" t="s">
        <v>154</v>
      </c>
      <c r="BC1906" t="s">
        <v>153</v>
      </c>
      <c r="BD1906">
        <v>0</v>
      </c>
      <c r="BE1906">
        <v>0</v>
      </c>
    </row>
    <row r="1907" spans="1:57" x14ac:dyDescent="0.35">
      <c r="A1907" s="193">
        <v>10</v>
      </c>
      <c r="B1907">
        <v>6787</v>
      </c>
      <c r="C1907" s="194" t="s">
        <v>125</v>
      </c>
      <c r="D1907" t="s">
        <v>126</v>
      </c>
      <c r="E1907" t="s">
        <v>9360</v>
      </c>
      <c r="F1907" t="s">
        <v>83</v>
      </c>
      <c r="G1907">
        <v>1</v>
      </c>
      <c r="H1907">
        <v>0</v>
      </c>
      <c r="I1907">
        <v>0</v>
      </c>
      <c r="J1907">
        <v>0</v>
      </c>
      <c r="K1907">
        <v>0</v>
      </c>
      <c r="L1907">
        <v>99</v>
      </c>
      <c r="M1907" t="s">
        <v>9361</v>
      </c>
      <c r="N1907" s="165">
        <v>44831.468645833331</v>
      </c>
      <c r="O1907" s="195">
        <f t="shared" si="29"/>
        <v>44830</v>
      </c>
      <c r="P1907">
        <v>0</v>
      </c>
      <c r="Q1907" t="s">
        <v>9362</v>
      </c>
      <c r="R1907">
        <v>0</v>
      </c>
      <c r="S1907">
        <v>0</v>
      </c>
      <c r="T1907" t="s">
        <v>128</v>
      </c>
      <c r="U1907" t="s">
        <v>130</v>
      </c>
      <c r="V1907" t="s">
        <v>131</v>
      </c>
      <c r="W1907">
        <v>1</v>
      </c>
      <c r="X1907">
        <v>0</v>
      </c>
      <c r="Y1907">
        <v>0</v>
      </c>
      <c r="Z1907">
        <v>0</v>
      </c>
      <c r="AA1907">
        <v>0</v>
      </c>
      <c r="AB1907">
        <v>1</v>
      </c>
      <c r="AC1907">
        <v>9</v>
      </c>
      <c r="AD1907">
        <v>2022</v>
      </c>
      <c r="AH1907">
        <v>27</v>
      </c>
      <c r="AI1907" t="s">
        <v>9363</v>
      </c>
      <c r="AJ1907" t="s">
        <v>152</v>
      </c>
      <c r="AK1907" t="s">
        <v>7423</v>
      </c>
      <c r="AL1907">
        <v>0</v>
      </c>
      <c r="AM1907">
        <v>0</v>
      </c>
      <c r="AN1907">
        <v>0</v>
      </c>
      <c r="AO1907">
        <v>0</v>
      </c>
      <c r="AP1907">
        <v>0</v>
      </c>
      <c r="AQ1907">
        <v>0</v>
      </c>
      <c r="AR1907">
        <v>0</v>
      </c>
      <c r="AS1907">
        <v>0</v>
      </c>
      <c r="AT1907">
        <v>0</v>
      </c>
      <c r="AU1907">
        <v>0</v>
      </c>
      <c r="AV1907">
        <v>0</v>
      </c>
      <c r="AW1907">
        <v>0</v>
      </c>
      <c r="AX1907">
        <v>0</v>
      </c>
      <c r="AY1907">
        <v>0</v>
      </c>
      <c r="AZ1907">
        <v>0</v>
      </c>
      <c r="BA1907">
        <v>0</v>
      </c>
      <c r="BB1907" t="s">
        <v>172</v>
      </c>
      <c r="BC1907" t="s">
        <v>153</v>
      </c>
      <c r="BD1907">
        <v>0</v>
      </c>
      <c r="BE1907">
        <v>0</v>
      </c>
    </row>
    <row r="1908" spans="1:57" x14ac:dyDescent="0.35">
      <c r="A1908" s="193">
        <v>4533</v>
      </c>
      <c r="B1908">
        <v>6073</v>
      </c>
      <c r="C1908" s="194" t="s">
        <v>190</v>
      </c>
      <c r="D1908" t="s">
        <v>97</v>
      </c>
      <c r="E1908" t="s">
        <v>6817</v>
      </c>
      <c r="F1908" t="s">
        <v>86</v>
      </c>
      <c r="G1908">
        <v>1</v>
      </c>
      <c r="H1908">
        <v>0</v>
      </c>
      <c r="I1908">
        <v>0</v>
      </c>
      <c r="J1908">
        <v>0</v>
      </c>
      <c r="K1908">
        <v>0</v>
      </c>
      <c r="L1908">
        <v>0</v>
      </c>
      <c r="M1908" t="s">
        <v>9364</v>
      </c>
      <c r="N1908" s="165">
        <v>44784.964363425926</v>
      </c>
      <c r="O1908" s="195">
        <f t="shared" si="29"/>
        <v>44781</v>
      </c>
      <c r="P1908">
        <v>0</v>
      </c>
      <c r="Q1908" t="s">
        <v>9365</v>
      </c>
      <c r="R1908">
        <v>0</v>
      </c>
      <c r="S1908">
        <v>0</v>
      </c>
      <c r="T1908" t="s">
        <v>6818</v>
      </c>
      <c r="U1908" t="s">
        <v>130</v>
      </c>
      <c r="V1908" t="s">
        <v>131</v>
      </c>
      <c r="W1908">
        <v>1</v>
      </c>
      <c r="X1908">
        <v>0</v>
      </c>
      <c r="Y1908">
        <v>0</v>
      </c>
      <c r="Z1908">
        <v>1</v>
      </c>
      <c r="AA1908">
        <v>0</v>
      </c>
      <c r="AB1908">
        <v>1</v>
      </c>
      <c r="AC1908">
        <v>8</v>
      </c>
      <c r="AD1908">
        <v>2022</v>
      </c>
      <c r="AH1908">
        <v>11</v>
      </c>
      <c r="AI1908" t="s">
        <v>6819</v>
      </c>
      <c r="AJ1908" t="s">
        <v>200</v>
      </c>
      <c r="AK1908" t="s">
        <v>171</v>
      </c>
      <c r="AL1908">
        <v>0</v>
      </c>
      <c r="AM1908">
        <v>0</v>
      </c>
      <c r="AN1908">
        <v>0</v>
      </c>
      <c r="AO1908">
        <v>0</v>
      </c>
      <c r="AP1908">
        <v>0</v>
      </c>
      <c r="AQ1908">
        <v>0</v>
      </c>
      <c r="AR1908">
        <v>0</v>
      </c>
      <c r="AS1908">
        <v>0</v>
      </c>
      <c r="AT1908">
        <v>0</v>
      </c>
      <c r="AU1908">
        <v>0</v>
      </c>
      <c r="AV1908">
        <v>0</v>
      </c>
      <c r="AW1908">
        <v>0</v>
      </c>
      <c r="AX1908">
        <v>0</v>
      </c>
      <c r="AY1908">
        <v>0</v>
      </c>
      <c r="AZ1908">
        <v>0</v>
      </c>
      <c r="BA1908">
        <v>0</v>
      </c>
      <c r="BB1908" t="s">
        <v>154</v>
      </c>
      <c r="BC1908" t="s">
        <v>166</v>
      </c>
      <c r="BD1908">
        <v>0</v>
      </c>
      <c r="BE1908">
        <v>0</v>
      </c>
    </row>
    <row r="1909" spans="1:57" x14ac:dyDescent="0.35">
      <c r="A1909" s="193">
        <v>4145</v>
      </c>
      <c r="B1909">
        <v>6278</v>
      </c>
      <c r="C1909" s="194" t="s">
        <v>125</v>
      </c>
      <c r="D1909" t="s">
        <v>155</v>
      </c>
      <c r="E1909" t="s">
        <v>6820</v>
      </c>
      <c r="F1909" t="s">
        <v>86</v>
      </c>
      <c r="G1909">
        <v>1</v>
      </c>
      <c r="H1909">
        <v>0</v>
      </c>
      <c r="I1909">
        <v>0</v>
      </c>
      <c r="J1909">
        <v>0</v>
      </c>
      <c r="K1909">
        <v>0</v>
      </c>
      <c r="L1909">
        <v>0</v>
      </c>
      <c r="M1909" t="s">
        <v>6821</v>
      </c>
      <c r="N1909" s="165">
        <v>44768.929166666669</v>
      </c>
      <c r="O1909" s="195">
        <f t="shared" si="29"/>
        <v>44767</v>
      </c>
      <c r="P1909">
        <v>0</v>
      </c>
      <c r="Q1909" t="s">
        <v>9366</v>
      </c>
      <c r="R1909">
        <v>0</v>
      </c>
      <c r="S1909">
        <v>0</v>
      </c>
      <c r="T1909" t="s">
        <v>6822</v>
      </c>
      <c r="U1909" t="s">
        <v>130</v>
      </c>
      <c r="V1909" t="s">
        <v>131</v>
      </c>
      <c r="W1909">
        <v>1</v>
      </c>
      <c r="X1909">
        <v>0</v>
      </c>
      <c r="Y1909">
        <v>1</v>
      </c>
      <c r="Z1909">
        <v>1</v>
      </c>
      <c r="AA1909">
        <v>0</v>
      </c>
      <c r="AB1909">
        <v>1</v>
      </c>
      <c r="AC1909">
        <v>7</v>
      </c>
      <c r="AD1909">
        <v>2022</v>
      </c>
      <c r="AH1909">
        <v>26</v>
      </c>
      <c r="AI1909" t="s">
        <v>6823</v>
      </c>
      <c r="AJ1909" t="s">
        <v>152</v>
      </c>
      <c r="AK1909" t="s">
        <v>171</v>
      </c>
      <c r="AL1909">
        <v>0</v>
      </c>
      <c r="AM1909">
        <v>0</v>
      </c>
      <c r="AN1909">
        <v>0</v>
      </c>
      <c r="AO1909">
        <v>0</v>
      </c>
      <c r="AP1909">
        <v>0</v>
      </c>
      <c r="AQ1909">
        <v>0</v>
      </c>
      <c r="AR1909">
        <v>0</v>
      </c>
      <c r="AS1909">
        <v>0</v>
      </c>
      <c r="AT1909">
        <v>0</v>
      </c>
      <c r="AU1909">
        <v>0</v>
      </c>
      <c r="AV1909">
        <v>0</v>
      </c>
      <c r="AW1909">
        <v>0</v>
      </c>
      <c r="AX1909">
        <v>1</v>
      </c>
      <c r="AY1909">
        <v>0</v>
      </c>
      <c r="AZ1909">
        <v>0</v>
      </c>
      <c r="BA1909">
        <v>0</v>
      </c>
      <c r="BB1909" t="s">
        <v>178</v>
      </c>
      <c r="BC1909" t="s">
        <v>166</v>
      </c>
      <c r="BD1909">
        <v>0</v>
      </c>
      <c r="BE1909">
        <v>0</v>
      </c>
    </row>
    <row r="1910" spans="1:57" x14ac:dyDescent="0.35">
      <c r="A1910" s="193">
        <v>3460</v>
      </c>
      <c r="B1910">
        <v>69</v>
      </c>
      <c r="C1910" s="194" t="s">
        <v>125</v>
      </c>
      <c r="D1910" t="s">
        <v>366</v>
      </c>
      <c r="E1910" t="s">
        <v>6824</v>
      </c>
      <c r="F1910" t="s">
        <v>86</v>
      </c>
      <c r="G1910">
        <v>1</v>
      </c>
      <c r="H1910">
        <v>0</v>
      </c>
      <c r="I1910">
        <v>7</v>
      </c>
      <c r="J1910">
        <v>0</v>
      </c>
      <c r="K1910">
        <v>3</v>
      </c>
      <c r="L1910">
        <v>10</v>
      </c>
      <c r="M1910" t="s">
        <v>6825</v>
      </c>
      <c r="N1910" s="165">
        <v>44731.107824074083</v>
      </c>
      <c r="O1910" s="195">
        <f t="shared" si="29"/>
        <v>44725</v>
      </c>
      <c r="P1910">
        <v>0</v>
      </c>
      <c r="Q1910" t="s">
        <v>7479</v>
      </c>
      <c r="R1910">
        <v>0</v>
      </c>
      <c r="S1910">
        <v>0</v>
      </c>
      <c r="T1910" t="s">
        <v>369</v>
      </c>
      <c r="U1910" t="s">
        <v>130</v>
      </c>
      <c r="V1910" t="s">
        <v>131</v>
      </c>
      <c r="W1910">
        <v>0</v>
      </c>
      <c r="X1910">
        <v>0</v>
      </c>
      <c r="Y1910">
        <v>0</v>
      </c>
      <c r="Z1910">
        <v>0</v>
      </c>
      <c r="AA1910">
        <v>0</v>
      </c>
      <c r="AB1910">
        <v>0</v>
      </c>
      <c r="AC1910">
        <v>6</v>
      </c>
      <c r="AD1910">
        <v>2022</v>
      </c>
      <c r="AE1910" t="s">
        <v>6826</v>
      </c>
      <c r="AH1910">
        <v>19</v>
      </c>
      <c r="AI1910" t="s">
        <v>6827</v>
      </c>
      <c r="AJ1910" t="s">
        <v>160</v>
      </c>
      <c r="AK1910" t="s">
        <v>7423</v>
      </c>
      <c r="AL1910">
        <v>0</v>
      </c>
      <c r="AM1910">
        <v>0</v>
      </c>
      <c r="AN1910">
        <v>0</v>
      </c>
      <c r="AO1910">
        <v>0</v>
      </c>
      <c r="AP1910">
        <v>0</v>
      </c>
      <c r="AQ1910">
        <v>0</v>
      </c>
      <c r="AR1910">
        <v>0</v>
      </c>
      <c r="AS1910">
        <v>0</v>
      </c>
      <c r="AT1910">
        <v>0</v>
      </c>
      <c r="AU1910">
        <v>0</v>
      </c>
      <c r="AV1910">
        <v>0</v>
      </c>
      <c r="AW1910">
        <v>0</v>
      </c>
      <c r="AX1910">
        <v>0</v>
      </c>
      <c r="AY1910">
        <v>0</v>
      </c>
      <c r="AZ1910">
        <v>0</v>
      </c>
      <c r="BA1910">
        <v>0</v>
      </c>
      <c r="BB1910" t="s">
        <v>162</v>
      </c>
      <c r="BC1910" t="s">
        <v>166</v>
      </c>
      <c r="BD1910">
        <v>0</v>
      </c>
      <c r="BE1910">
        <v>0</v>
      </c>
    </row>
    <row r="1911" spans="1:57" x14ac:dyDescent="0.35">
      <c r="A1911" s="193">
        <v>3459</v>
      </c>
      <c r="B1911">
        <v>6829</v>
      </c>
      <c r="C1911" s="194" t="s">
        <v>7480</v>
      </c>
      <c r="D1911" t="s">
        <v>366</v>
      </c>
      <c r="E1911" t="s">
        <v>6824</v>
      </c>
      <c r="F1911" t="s">
        <v>86</v>
      </c>
      <c r="G1911">
        <v>1</v>
      </c>
      <c r="H1911">
        <v>0</v>
      </c>
      <c r="I1911">
        <v>7</v>
      </c>
      <c r="J1911">
        <v>0</v>
      </c>
      <c r="K1911">
        <v>0</v>
      </c>
      <c r="L1911">
        <v>7</v>
      </c>
      <c r="M1911" t="s">
        <v>6825</v>
      </c>
      <c r="N1911" s="165">
        <v>44731.066157407397</v>
      </c>
      <c r="O1911" s="195">
        <f t="shared" si="29"/>
        <v>44725</v>
      </c>
      <c r="P1911">
        <v>7</v>
      </c>
      <c r="Q1911" t="s">
        <v>7481</v>
      </c>
      <c r="R1911">
        <v>0</v>
      </c>
      <c r="S1911">
        <v>0</v>
      </c>
      <c r="T1911" t="s">
        <v>369</v>
      </c>
      <c r="U1911" t="s">
        <v>130</v>
      </c>
      <c r="V1911" t="s">
        <v>131</v>
      </c>
      <c r="W1911">
        <v>0</v>
      </c>
      <c r="X1911">
        <v>0</v>
      </c>
      <c r="Y1911">
        <v>0</v>
      </c>
      <c r="Z1911">
        <v>0</v>
      </c>
      <c r="AA1911">
        <v>0</v>
      </c>
      <c r="AB1911">
        <v>0</v>
      </c>
      <c r="AC1911">
        <v>6</v>
      </c>
      <c r="AD1911">
        <v>2022</v>
      </c>
      <c r="AE1911" t="s">
        <v>6826</v>
      </c>
      <c r="AH1911">
        <v>19</v>
      </c>
      <c r="AI1911" t="s">
        <v>6827</v>
      </c>
      <c r="AJ1911" t="s">
        <v>160</v>
      </c>
      <c r="AK1911" t="s">
        <v>7423</v>
      </c>
      <c r="AL1911">
        <v>0</v>
      </c>
      <c r="AM1911">
        <v>0</v>
      </c>
      <c r="AN1911">
        <v>0</v>
      </c>
      <c r="AO1911">
        <v>0</v>
      </c>
      <c r="AP1911">
        <v>0</v>
      </c>
      <c r="AQ1911">
        <v>0</v>
      </c>
      <c r="AR1911">
        <v>0</v>
      </c>
      <c r="AS1911">
        <v>0</v>
      </c>
      <c r="AT1911">
        <v>0</v>
      </c>
      <c r="AU1911">
        <v>0</v>
      </c>
      <c r="AV1911">
        <v>0</v>
      </c>
      <c r="AW1911">
        <v>0</v>
      </c>
      <c r="AX1911">
        <v>0</v>
      </c>
      <c r="AY1911">
        <v>0</v>
      </c>
      <c r="AZ1911">
        <v>0</v>
      </c>
      <c r="BA1911">
        <v>0</v>
      </c>
      <c r="BB1911" t="s">
        <v>162</v>
      </c>
      <c r="BC1911" t="s">
        <v>166</v>
      </c>
      <c r="BD1911">
        <v>0</v>
      </c>
      <c r="BE1911">
        <v>0</v>
      </c>
    </row>
    <row r="1912" spans="1:57" x14ac:dyDescent="0.35">
      <c r="A1912" s="193">
        <v>3614</v>
      </c>
      <c r="B1912">
        <v>72</v>
      </c>
      <c r="C1912" s="194" t="s">
        <v>125</v>
      </c>
      <c r="D1912" t="s">
        <v>366</v>
      </c>
      <c r="E1912" t="s">
        <v>6828</v>
      </c>
      <c r="F1912" t="s">
        <v>86</v>
      </c>
      <c r="G1912">
        <v>1</v>
      </c>
      <c r="H1912">
        <v>0</v>
      </c>
      <c r="I1912">
        <v>4</v>
      </c>
      <c r="J1912">
        <v>0</v>
      </c>
      <c r="K1912">
        <v>1</v>
      </c>
      <c r="L1912">
        <v>5</v>
      </c>
      <c r="M1912" t="s">
        <v>6829</v>
      </c>
      <c r="N1912" s="165">
        <v>44750.708564814813</v>
      </c>
      <c r="O1912" s="195">
        <f t="shared" si="29"/>
        <v>44746</v>
      </c>
      <c r="P1912">
        <v>0</v>
      </c>
      <c r="Q1912" t="s">
        <v>7479</v>
      </c>
      <c r="R1912">
        <v>0</v>
      </c>
      <c r="S1912">
        <v>0</v>
      </c>
      <c r="T1912" t="s">
        <v>369</v>
      </c>
      <c r="U1912" t="s">
        <v>130</v>
      </c>
      <c r="V1912" t="s">
        <v>131</v>
      </c>
      <c r="W1912">
        <v>0</v>
      </c>
      <c r="X1912">
        <v>0</v>
      </c>
      <c r="Y1912">
        <v>0</v>
      </c>
      <c r="Z1912">
        <v>1</v>
      </c>
      <c r="AA1912">
        <v>0</v>
      </c>
      <c r="AB1912">
        <v>1</v>
      </c>
      <c r="AC1912">
        <v>7</v>
      </c>
      <c r="AD1912">
        <v>2022</v>
      </c>
      <c r="AE1912" t="s">
        <v>6830</v>
      </c>
      <c r="AH1912">
        <v>8</v>
      </c>
      <c r="AI1912" t="s">
        <v>6831</v>
      </c>
      <c r="AJ1912" t="s">
        <v>160</v>
      </c>
      <c r="AK1912" t="s">
        <v>161</v>
      </c>
      <c r="AL1912">
        <v>0</v>
      </c>
      <c r="AM1912">
        <v>0</v>
      </c>
      <c r="AN1912">
        <v>0</v>
      </c>
      <c r="AO1912">
        <v>0</v>
      </c>
      <c r="AP1912">
        <v>0</v>
      </c>
      <c r="AQ1912">
        <v>1</v>
      </c>
      <c r="AR1912">
        <v>0</v>
      </c>
      <c r="AS1912">
        <v>0</v>
      </c>
      <c r="AT1912">
        <v>0</v>
      </c>
      <c r="AU1912">
        <v>0</v>
      </c>
      <c r="AV1912">
        <v>0</v>
      </c>
      <c r="AW1912">
        <v>0</v>
      </c>
      <c r="AX1912">
        <v>0</v>
      </c>
      <c r="AY1912">
        <v>0</v>
      </c>
      <c r="AZ1912">
        <v>0</v>
      </c>
      <c r="BA1912">
        <v>0</v>
      </c>
      <c r="BB1912" t="s">
        <v>195</v>
      </c>
      <c r="BC1912" t="s">
        <v>166</v>
      </c>
      <c r="BD1912">
        <v>0</v>
      </c>
      <c r="BE1912">
        <v>0</v>
      </c>
    </row>
    <row r="1913" spans="1:57" x14ac:dyDescent="0.35">
      <c r="A1913" s="193">
        <v>3613</v>
      </c>
      <c r="B1913">
        <v>6813</v>
      </c>
      <c r="C1913" s="194" t="s">
        <v>7480</v>
      </c>
      <c r="D1913" t="s">
        <v>366</v>
      </c>
      <c r="E1913" t="s">
        <v>6828</v>
      </c>
      <c r="F1913" t="s">
        <v>86</v>
      </c>
      <c r="G1913">
        <v>1</v>
      </c>
      <c r="H1913">
        <v>0</v>
      </c>
      <c r="I1913">
        <v>4</v>
      </c>
      <c r="J1913">
        <v>0</v>
      </c>
      <c r="K1913">
        <v>0</v>
      </c>
      <c r="L1913">
        <v>4</v>
      </c>
      <c r="M1913" t="s">
        <v>6829</v>
      </c>
      <c r="N1913" s="165">
        <v>44750.666898148149</v>
      </c>
      <c r="O1913" s="195">
        <f t="shared" si="29"/>
        <v>44746</v>
      </c>
      <c r="P1913">
        <v>4</v>
      </c>
      <c r="Q1913" t="s">
        <v>7481</v>
      </c>
      <c r="R1913">
        <v>0</v>
      </c>
      <c r="S1913">
        <v>0</v>
      </c>
      <c r="T1913" t="s">
        <v>369</v>
      </c>
      <c r="U1913" t="s">
        <v>130</v>
      </c>
      <c r="V1913" t="s">
        <v>131</v>
      </c>
      <c r="W1913">
        <v>0</v>
      </c>
      <c r="X1913">
        <v>0</v>
      </c>
      <c r="Y1913">
        <v>0</v>
      </c>
      <c r="Z1913">
        <v>1</v>
      </c>
      <c r="AA1913">
        <v>0</v>
      </c>
      <c r="AB1913">
        <v>1</v>
      </c>
      <c r="AC1913">
        <v>7</v>
      </c>
      <c r="AD1913">
        <v>2022</v>
      </c>
      <c r="AE1913" t="s">
        <v>6830</v>
      </c>
      <c r="AH1913">
        <v>8</v>
      </c>
      <c r="AI1913" t="s">
        <v>6831</v>
      </c>
      <c r="AJ1913" t="s">
        <v>160</v>
      </c>
      <c r="AK1913" t="s">
        <v>161</v>
      </c>
      <c r="AL1913">
        <v>0</v>
      </c>
      <c r="AM1913">
        <v>0</v>
      </c>
      <c r="AN1913">
        <v>0</v>
      </c>
      <c r="AO1913">
        <v>0</v>
      </c>
      <c r="AP1913">
        <v>0</v>
      </c>
      <c r="AQ1913">
        <v>1</v>
      </c>
      <c r="AR1913">
        <v>0</v>
      </c>
      <c r="AS1913">
        <v>0</v>
      </c>
      <c r="AT1913">
        <v>0</v>
      </c>
      <c r="AU1913">
        <v>0</v>
      </c>
      <c r="AV1913">
        <v>0</v>
      </c>
      <c r="AW1913">
        <v>0</v>
      </c>
      <c r="AX1913">
        <v>0</v>
      </c>
      <c r="AY1913">
        <v>0</v>
      </c>
      <c r="AZ1913">
        <v>0</v>
      </c>
      <c r="BA1913">
        <v>0</v>
      </c>
      <c r="BB1913" t="s">
        <v>195</v>
      </c>
      <c r="BC1913" t="s">
        <v>166</v>
      </c>
      <c r="BD1913">
        <v>0</v>
      </c>
      <c r="BE1913">
        <v>0</v>
      </c>
    </row>
    <row r="1914" spans="1:57" x14ac:dyDescent="0.35">
      <c r="A1914" s="193">
        <v>3575</v>
      </c>
      <c r="B1914">
        <v>2613</v>
      </c>
      <c r="C1914" s="194" t="s">
        <v>190</v>
      </c>
      <c r="D1914" t="s">
        <v>294</v>
      </c>
      <c r="E1914" t="s">
        <v>6832</v>
      </c>
      <c r="F1914" t="s">
        <v>86</v>
      </c>
      <c r="G1914">
        <v>1</v>
      </c>
      <c r="H1914">
        <v>0</v>
      </c>
      <c r="I1914">
        <v>0</v>
      </c>
      <c r="J1914">
        <v>0</v>
      </c>
      <c r="K1914">
        <v>0</v>
      </c>
      <c r="L1914">
        <v>0</v>
      </c>
      <c r="M1914" t="s">
        <v>6833</v>
      </c>
      <c r="N1914" s="165">
        <v>44747.375</v>
      </c>
      <c r="O1914" s="195">
        <f t="shared" si="29"/>
        <v>44746</v>
      </c>
      <c r="P1914">
        <v>0</v>
      </c>
      <c r="Q1914" t="s">
        <v>9367</v>
      </c>
      <c r="R1914">
        <v>41</v>
      </c>
      <c r="S1914">
        <v>134</v>
      </c>
      <c r="T1914" t="s">
        <v>6834</v>
      </c>
      <c r="U1914" t="s">
        <v>130</v>
      </c>
      <c r="V1914" t="s">
        <v>131</v>
      </c>
      <c r="W1914">
        <v>0</v>
      </c>
      <c r="X1914">
        <v>0</v>
      </c>
      <c r="Y1914">
        <v>1</v>
      </c>
      <c r="Z1914">
        <v>1</v>
      </c>
      <c r="AA1914">
        <v>0</v>
      </c>
      <c r="AB1914">
        <v>1</v>
      </c>
      <c r="AC1914">
        <v>7</v>
      </c>
      <c r="AD1914">
        <v>2022</v>
      </c>
      <c r="AE1914" t="s">
        <v>6835</v>
      </c>
      <c r="AG1914" t="s">
        <v>6836</v>
      </c>
      <c r="AH1914">
        <v>5</v>
      </c>
      <c r="AI1914" t="s">
        <v>6837</v>
      </c>
      <c r="AJ1914" t="s">
        <v>200</v>
      </c>
      <c r="AK1914" t="s">
        <v>134</v>
      </c>
      <c r="AL1914">
        <v>0</v>
      </c>
      <c r="AM1914">
        <v>0</v>
      </c>
      <c r="AN1914">
        <v>0</v>
      </c>
      <c r="AO1914">
        <v>0</v>
      </c>
      <c r="AP1914">
        <v>0</v>
      </c>
      <c r="AQ1914">
        <v>0</v>
      </c>
      <c r="AR1914">
        <v>0</v>
      </c>
      <c r="AS1914">
        <v>0</v>
      </c>
      <c r="AT1914">
        <v>0</v>
      </c>
      <c r="AU1914">
        <v>0</v>
      </c>
      <c r="AV1914">
        <v>0</v>
      </c>
      <c r="AW1914">
        <v>0</v>
      </c>
      <c r="AX1914">
        <v>0</v>
      </c>
      <c r="AY1914">
        <v>0</v>
      </c>
      <c r="AZ1914">
        <v>0</v>
      </c>
      <c r="BA1914">
        <v>0</v>
      </c>
      <c r="BB1914" t="s">
        <v>162</v>
      </c>
      <c r="BC1914" t="s">
        <v>166</v>
      </c>
      <c r="BD1914">
        <v>0</v>
      </c>
      <c r="BE1914">
        <v>0</v>
      </c>
    </row>
    <row r="1915" spans="1:57" x14ac:dyDescent="0.35">
      <c r="A1915" s="193">
        <v>4995</v>
      </c>
      <c r="B1915">
        <v>5988</v>
      </c>
      <c r="C1915" s="194" t="s">
        <v>190</v>
      </c>
      <c r="D1915" t="s">
        <v>97</v>
      </c>
      <c r="E1915" t="s">
        <v>6838</v>
      </c>
      <c r="F1915" t="s">
        <v>86</v>
      </c>
      <c r="G1915">
        <v>1</v>
      </c>
      <c r="H1915">
        <v>0</v>
      </c>
      <c r="I1915">
        <v>0</v>
      </c>
      <c r="J1915">
        <v>0</v>
      </c>
      <c r="K1915">
        <v>0</v>
      </c>
      <c r="L1915">
        <v>0</v>
      </c>
      <c r="M1915" t="s">
        <v>6839</v>
      </c>
      <c r="N1915" s="165">
        <v>44804.642731481479</v>
      </c>
      <c r="O1915" s="195">
        <f t="shared" si="29"/>
        <v>44802</v>
      </c>
      <c r="P1915">
        <v>0</v>
      </c>
      <c r="Q1915" t="s">
        <v>9368</v>
      </c>
      <c r="R1915">
        <v>0</v>
      </c>
      <c r="S1915">
        <v>0</v>
      </c>
      <c r="T1915" t="s">
        <v>6840</v>
      </c>
      <c r="U1915" t="s">
        <v>130</v>
      </c>
      <c r="V1915" t="s">
        <v>131</v>
      </c>
      <c r="W1915">
        <v>0</v>
      </c>
      <c r="X1915">
        <v>0</v>
      </c>
      <c r="Y1915">
        <v>0</v>
      </c>
      <c r="Z1915">
        <v>1</v>
      </c>
      <c r="AA1915">
        <v>0</v>
      </c>
      <c r="AB1915">
        <v>1</v>
      </c>
      <c r="AC1915">
        <v>8</v>
      </c>
      <c r="AD1915">
        <v>2022</v>
      </c>
      <c r="AH1915">
        <v>31</v>
      </c>
      <c r="AI1915" t="s">
        <v>6841</v>
      </c>
      <c r="AJ1915" t="s">
        <v>133</v>
      </c>
      <c r="AK1915" t="s">
        <v>171</v>
      </c>
      <c r="AL1915">
        <v>0</v>
      </c>
      <c r="AM1915">
        <v>0</v>
      </c>
      <c r="AN1915">
        <v>1</v>
      </c>
      <c r="AO1915">
        <v>0</v>
      </c>
      <c r="AP1915">
        <v>0</v>
      </c>
      <c r="AQ1915">
        <v>0</v>
      </c>
      <c r="AR1915">
        <v>0</v>
      </c>
      <c r="AS1915">
        <v>0</v>
      </c>
      <c r="AT1915">
        <v>0</v>
      </c>
      <c r="AU1915">
        <v>0</v>
      </c>
      <c r="AV1915">
        <v>0</v>
      </c>
      <c r="AW1915">
        <v>0</v>
      </c>
      <c r="AX1915">
        <v>0</v>
      </c>
      <c r="AY1915">
        <v>0</v>
      </c>
      <c r="AZ1915">
        <v>0</v>
      </c>
      <c r="BA1915">
        <v>0</v>
      </c>
      <c r="BB1915" t="s">
        <v>162</v>
      </c>
      <c r="BC1915" t="s">
        <v>166</v>
      </c>
      <c r="BD1915">
        <v>0</v>
      </c>
      <c r="BE1915">
        <v>0</v>
      </c>
    </row>
    <row r="1916" spans="1:57" x14ac:dyDescent="0.35">
      <c r="A1916" s="193">
        <v>1057</v>
      </c>
      <c r="B1916">
        <v>269</v>
      </c>
      <c r="C1916" s="194" t="s">
        <v>125</v>
      </c>
      <c r="D1916" t="s">
        <v>126</v>
      </c>
      <c r="E1916" t="s">
        <v>6842</v>
      </c>
      <c r="F1916" t="s">
        <v>86</v>
      </c>
      <c r="G1916">
        <v>1</v>
      </c>
      <c r="H1916">
        <v>0</v>
      </c>
      <c r="I1916">
        <v>0</v>
      </c>
      <c r="J1916">
        <v>0</v>
      </c>
      <c r="K1916">
        <v>0</v>
      </c>
      <c r="L1916">
        <v>2</v>
      </c>
      <c r="M1916" t="s">
        <v>6843</v>
      </c>
      <c r="N1916" s="165">
        <v>44709.417430555557</v>
      </c>
      <c r="O1916" s="195">
        <f t="shared" si="29"/>
        <v>44704</v>
      </c>
      <c r="P1916">
        <v>0</v>
      </c>
      <c r="Q1916" t="s">
        <v>2786</v>
      </c>
      <c r="R1916">
        <v>0</v>
      </c>
      <c r="S1916">
        <v>0</v>
      </c>
      <c r="T1916" t="s">
        <v>2786</v>
      </c>
      <c r="U1916" t="s">
        <v>130</v>
      </c>
      <c r="V1916" t="s">
        <v>131</v>
      </c>
      <c r="W1916">
        <v>0</v>
      </c>
      <c r="X1916">
        <v>0</v>
      </c>
      <c r="Y1916">
        <v>0</v>
      </c>
      <c r="Z1916">
        <v>0</v>
      </c>
      <c r="AA1916">
        <v>0</v>
      </c>
      <c r="AB1916">
        <v>0</v>
      </c>
      <c r="AC1916">
        <v>5</v>
      </c>
      <c r="AD1916">
        <v>2022</v>
      </c>
      <c r="AH1916">
        <v>28</v>
      </c>
      <c r="AI1916" t="s">
        <v>6844</v>
      </c>
      <c r="AJ1916" t="s">
        <v>133</v>
      </c>
      <c r="AK1916" t="s">
        <v>134</v>
      </c>
      <c r="AL1916">
        <v>0</v>
      </c>
      <c r="AM1916">
        <v>1</v>
      </c>
      <c r="AN1916">
        <v>0</v>
      </c>
      <c r="AO1916">
        <v>0</v>
      </c>
      <c r="AP1916">
        <v>0</v>
      </c>
      <c r="AQ1916">
        <v>0</v>
      </c>
      <c r="AR1916">
        <v>0</v>
      </c>
      <c r="AS1916">
        <v>0</v>
      </c>
      <c r="AT1916">
        <v>0</v>
      </c>
      <c r="AU1916">
        <v>0</v>
      </c>
      <c r="AV1916">
        <v>0</v>
      </c>
      <c r="AW1916">
        <v>0</v>
      </c>
      <c r="AX1916">
        <v>0</v>
      </c>
      <c r="AY1916">
        <v>0</v>
      </c>
      <c r="AZ1916">
        <v>0</v>
      </c>
      <c r="BA1916">
        <v>0</v>
      </c>
      <c r="BB1916" t="s">
        <v>178</v>
      </c>
      <c r="BC1916" t="s">
        <v>166</v>
      </c>
      <c r="BD1916">
        <v>0</v>
      </c>
      <c r="BE1916">
        <v>0</v>
      </c>
    </row>
    <row r="1917" spans="1:57" x14ac:dyDescent="0.35">
      <c r="A1917" s="193">
        <v>3926</v>
      </c>
      <c r="B1917">
        <v>2702</v>
      </c>
      <c r="C1917" s="194" t="s">
        <v>125</v>
      </c>
      <c r="D1917" t="s">
        <v>294</v>
      </c>
      <c r="E1917" t="s">
        <v>6845</v>
      </c>
      <c r="F1917" t="s">
        <v>83</v>
      </c>
      <c r="G1917">
        <v>1</v>
      </c>
      <c r="H1917">
        <v>1</v>
      </c>
      <c r="I1917">
        <v>0</v>
      </c>
      <c r="J1917">
        <v>0</v>
      </c>
      <c r="K1917">
        <v>0</v>
      </c>
      <c r="L1917">
        <v>1</v>
      </c>
      <c r="M1917" t="s">
        <v>6846</v>
      </c>
      <c r="N1917" s="165">
        <v>44761.949270833327</v>
      </c>
      <c r="O1917" s="195">
        <f t="shared" si="29"/>
        <v>44760</v>
      </c>
      <c r="P1917">
        <v>0</v>
      </c>
      <c r="Q1917" t="s">
        <v>9369</v>
      </c>
      <c r="R1917">
        <v>562</v>
      </c>
      <c r="S1917">
        <v>864</v>
      </c>
      <c r="T1917" t="s">
        <v>6847</v>
      </c>
      <c r="U1917" t="s">
        <v>130</v>
      </c>
      <c r="V1917" t="s">
        <v>131</v>
      </c>
      <c r="W1917">
        <v>0</v>
      </c>
      <c r="X1917">
        <v>0</v>
      </c>
      <c r="Y1917">
        <v>0</v>
      </c>
      <c r="Z1917">
        <v>0</v>
      </c>
      <c r="AA1917">
        <v>0</v>
      </c>
      <c r="AB1917">
        <v>0</v>
      </c>
      <c r="AC1917">
        <v>7</v>
      </c>
      <c r="AD1917">
        <v>2022</v>
      </c>
      <c r="AH1917">
        <v>19</v>
      </c>
      <c r="AI1917" t="s">
        <v>6848</v>
      </c>
      <c r="AJ1917" t="s">
        <v>200</v>
      </c>
      <c r="AK1917" t="s">
        <v>134</v>
      </c>
      <c r="AL1917">
        <v>0</v>
      </c>
      <c r="AM1917">
        <v>0</v>
      </c>
      <c r="AN1917">
        <v>0</v>
      </c>
      <c r="AO1917">
        <v>0</v>
      </c>
      <c r="AP1917">
        <v>0</v>
      </c>
      <c r="AQ1917">
        <v>0</v>
      </c>
      <c r="AR1917">
        <v>0</v>
      </c>
      <c r="AS1917">
        <v>0</v>
      </c>
      <c r="AT1917">
        <v>0</v>
      </c>
      <c r="AU1917">
        <v>0</v>
      </c>
      <c r="AV1917">
        <v>0</v>
      </c>
      <c r="AW1917">
        <v>0</v>
      </c>
      <c r="AX1917">
        <v>0</v>
      </c>
      <c r="AY1917">
        <v>0</v>
      </c>
      <c r="AZ1917">
        <v>0</v>
      </c>
      <c r="BA1917">
        <v>0</v>
      </c>
      <c r="BB1917" t="s">
        <v>162</v>
      </c>
      <c r="BC1917" t="s">
        <v>166</v>
      </c>
      <c r="BD1917">
        <v>1</v>
      </c>
      <c r="BE1917">
        <v>0</v>
      </c>
    </row>
    <row r="1918" spans="1:57" x14ac:dyDescent="0.35">
      <c r="A1918" s="193">
        <v>4873</v>
      </c>
      <c r="B1918">
        <v>2885</v>
      </c>
      <c r="C1918" s="194" t="s">
        <v>190</v>
      </c>
      <c r="D1918" t="s">
        <v>294</v>
      </c>
      <c r="E1918" t="s">
        <v>6849</v>
      </c>
      <c r="F1918" t="s">
        <v>86</v>
      </c>
      <c r="G1918">
        <v>1</v>
      </c>
      <c r="H1918">
        <v>0</v>
      </c>
      <c r="I1918">
        <v>10</v>
      </c>
      <c r="J1918">
        <v>1</v>
      </c>
      <c r="K1918">
        <v>0</v>
      </c>
      <c r="L1918">
        <v>11</v>
      </c>
      <c r="M1918" t="s">
        <v>6850</v>
      </c>
      <c r="N1918" s="165">
        <v>44797.914490740739</v>
      </c>
      <c r="O1918" s="195">
        <f t="shared" si="29"/>
        <v>44795</v>
      </c>
      <c r="P1918">
        <v>0</v>
      </c>
      <c r="Q1918" t="s">
        <v>9370</v>
      </c>
      <c r="R1918">
        <v>124</v>
      </c>
      <c r="S1918">
        <v>2122</v>
      </c>
      <c r="T1918" t="s">
        <v>6851</v>
      </c>
      <c r="U1918" t="s">
        <v>130</v>
      </c>
      <c r="V1918" t="s">
        <v>131</v>
      </c>
      <c r="W1918">
        <v>0</v>
      </c>
      <c r="X1918">
        <v>0</v>
      </c>
      <c r="Y1918">
        <v>0</v>
      </c>
      <c r="Z1918">
        <v>0</v>
      </c>
      <c r="AA1918">
        <v>0</v>
      </c>
      <c r="AB1918">
        <v>0</v>
      </c>
      <c r="AC1918">
        <v>8</v>
      </c>
      <c r="AD1918">
        <v>2022</v>
      </c>
      <c r="AG1918" t="s">
        <v>6852</v>
      </c>
      <c r="AH1918">
        <v>24</v>
      </c>
      <c r="AI1918" t="s">
        <v>6853</v>
      </c>
      <c r="AJ1918" t="s">
        <v>252</v>
      </c>
      <c r="AK1918" t="s">
        <v>134</v>
      </c>
      <c r="AL1918">
        <v>0</v>
      </c>
      <c r="AM1918">
        <v>0</v>
      </c>
      <c r="AN1918">
        <v>0</v>
      </c>
      <c r="AO1918">
        <v>0</v>
      </c>
      <c r="AP1918">
        <v>0</v>
      </c>
      <c r="AQ1918">
        <v>1</v>
      </c>
      <c r="AR1918">
        <v>0</v>
      </c>
      <c r="AS1918">
        <v>0</v>
      </c>
      <c r="AT1918">
        <v>0</v>
      </c>
      <c r="AU1918">
        <v>0</v>
      </c>
      <c r="AV1918">
        <v>0</v>
      </c>
      <c r="AW1918">
        <v>0</v>
      </c>
      <c r="AX1918">
        <v>0</v>
      </c>
      <c r="AY1918">
        <v>0</v>
      </c>
      <c r="AZ1918">
        <v>0</v>
      </c>
      <c r="BA1918">
        <v>0</v>
      </c>
      <c r="BC1918" t="s">
        <v>153</v>
      </c>
      <c r="BD1918">
        <v>0</v>
      </c>
      <c r="BE1918">
        <v>0</v>
      </c>
    </row>
    <row r="1919" spans="1:57" x14ac:dyDescent="0.35">
      <c r="A1919" s="193">
        <v>4391</v>
      </c>
      <c r="B1919">
        <v>2464</v>
      </c>
      <c r="C1919" s="194" t="s">
        <v>125</v>
      </c>
      <c r="D1919" t="s">
        <v>126</v>
      </c>
      <c r="E1919" t="s">
        <v>6854</v>
      </c>
      <c r="F1919" t="s">
        <v>86</v>
      </c>
      <c r="G1919">
        <v>1</v>
      </c>
      <c r="H1919">
        <v>0</v>
      </c>
      <c r="I1919">
        <v>0</v>
      </c>
      <c r="J1919">
        <v>0</v>
      </c>
      <c r="K1919">
        <v>0</v>
      </c>
      <c r="L1919">
        <v>1</v>
      </c>
      <c r="M1919" t="s">
        <v>6855</v>
      </c>
      <c r="N1919" s="165">
        <v>44777.952511574083</v>
      </c>
      <c r="O1919" s="195">
        <f t="shared" si="29"/>
        <v>44774</v>
      </c>
      <c r="P1919">
        <v>0</v>
      </c>
      <c r="Q1919" t="s">
        <v>5189</v>
      </c>
      <c r="R1919">
        <v>0</v>
      </c>
      <c r="S1919">
        <v>0</v>
      </c>
      <c r="T1919" t="s">
        <v>5189</v>
      </c>
      <c r="U1919" t="s">
        <v>130</v>
      </c>
      <c r="V1919" t="s">
        <v>131</v>
      </c>
      <c r="W1919">
        <v>0</v>
      </c>
      <c r="X1919">
        <v>0</v>
      </c>
      <c r="Y1919">
        <v>0</v>
      </c>
      <c r="Z1919">
        <v>0</v>
      </c>
      <c r="AA1919">
        <v>0</v>
      </c>
      <c r="AB1919">
        <v>1</v>
      </c>
      <c r="AC1919">
        <v>8</v>
      </c>
      <c r="AD1919">
        <v>2022</v>
      </c>
      <c r="AH1919">
        <v>4</v>
      </c>
      <c r="AI1919" t="s">
        <v>6856</v>
      </c>
      <c r="AJ1919" t="s">
        <v>133</v>
      </c>
      <c r="AK1919" t="s">
        <v>134</v>
      </c>
      <c r="AL1919">
        <v>0</v>
      </c>
      <c r="AM1919">
        <v>0</v>
      </c>
      <c r="AN1919">
        <v>0</v>
      </c>
      <c r="AO1919">
        <v>0</v>
      </c>
      <c r="AP1919">
        <v>0</v>
      </c>
      <c r="AQ1919">
        <v>0</v>
      </c>
      <c r="AR1919">
        <v>0</v>
      </c>
      <c r="AS1919">
        <v>0</v>
      </c>
      <c r="AT1919">
        <v>0</v>
      </c>
      <c r="AU1919">
        <v>0</v>
      </c>
      <c r="AV1919">
        <v>0</v>
      </c>
      <c r="AW1919">
        <v>1</v>
      </c>
      <c r="AX1919">
        <v>0</v>
      </c>
      <c r="AY1919">
        <v>0</v>
      </c>
      <c r="AZ1919">
        <v>0</v>
      </c>
      <c r="BA1919">
        <v>0</v>
      </c>
      <c r="BB1919" t="s">
        <v>154</v>
      </c>
      <c r="BC1919" t="s">
        <v>166</v>
      </c>
      <c r="BD1919">
        <v>0</v>
      </c>
      <c r="BE1919">
        <v>0</v>
      </c>
    </row>
    <row r="1920" spans="1:57" x14ac:dyDescent="0.35">
      <c r="A1920" s="193">
        <v>3546</v>
      </c>
      <c r="B1920">
        <v>2403</v>
      </c>
      <c r="C1920" s="194" t="s">
        <v>125</v>
      </c>
      <c r="D1920" t="s">
        <v>126</v>
      </c>
      <c r="E1920" t="s">
        <v>6857</v>
      </c>
      <c r="F1920" t="s">
        <v>86</v>
      </c>
      <c r="G1920">
        <v>1</v>
      </c>
      <c r="H1920">
        <v>0</v>
      </c>
      <c r="I1920">
        <v>0</v>
      </c>
      <c r="J1920">
        <v>0</v>
      </c>
      <c r="K1920">
        <v>0</v>
      </c>
      <c r="L1920">
        <v>1</v>
      </c>
      <c r="M1920" t="s">
        <v>6858</v>
      </c>
      <c r="N1920" s="165">
        <v>44742.694930555554</v>
      </c>
      <c r="O1920" s="195">
        <f t="shared" si="29"/>
        <v>44739</v>
      </c>
      <c r="P1920">
        <v>0</v>
      </c>
      <c r="Q1920" t="s">
        <v>6859</v>
      </c>
      <c r="R1920">
        <v>0</v>
      </c>
      <c r="S1920">
        <v>0</v>
      </c>
      <c r="T1920" t="s">
        <v>6859</v>
      </c>
      <c r="U1920" t="s">
        <v>130</v>
      </c>
      <c r="V1920" t="s">
        <v>131</v>
      </c>
      <c r="W1920">
        <v>0</v>
      </c>
      <c r="X1920">
        <v>0</v>
      </c>
      <c r="Y1920">
        <v>0</v>
      </c>
      <c r="Z1920">
        <v>0</v>
      </c>
      <c r="AA1920">
        <v>0</v>
      </c>
      <c r="AB1920">
        <v>0</v>
      </c>
      <c r="AC1920">
        <v>6</v>
      </c>
      <c r="AD1920">
        <v>2022</v>
      </c>
      <c r="AH1920">
        <v>30</v>
      </c>
      <c r="AI1920" t="s">
        <v>6860</v>
      </c>
      <c r="AJ1920" t="s">
        <v>160</v>
      </c>
      <c r="AK1920" t="s">
        <v>161</v>
      </c>
      <c r="AL1920">
        <v>0</v>
      </c>
      <c r="AM1920">
        <v>0</v>
      </c>
      <c r="AN1920">
        <v>0</v>
      </c>
      <c r="AO1920">
        <v>0</v>
      </c>
      <c r="AP1920">
        <v>0</v>
      </c>
      <c r="AQ1920">
        <v>0</v>
      </c>
      <c r="AR1920">
        <v>0</v>
      </c>
      <c r="AS1920">
        <v>0</v>
      </c>
      <c r="AT1920">
        <v>0</v>
      </c>
      <c r="AU1920">
        <v>0</v>
      </c>
      <c r="AV1920">
        <v>0</v>
      </c>
      <c r="AW1920">
        <v>0</v>
      </c>
      <c r="AX1920">
        <v>1</v>
      </c>
      <c r="AY1920">
        <v>0</v>
      </c>
      <c r="AZ1920">
        <v>0</v>
      </c>
      <c r="BA1920">
        <v>0</v>
      </c>
      <c r="BC1920" t="s">
        <v>153</v>
      </c>
      <c r="BD1920">
        <v>0</v>
      </c>
      <c r="BE1920">
        <v>0</v>
      </c>
    </row>
    <row r="1921" spans="1:57" x14ac:dyDescent="0.35">
      <c r="A1921" s="193">
        <v>11</v>
      </c>
      <c r="B1921">
        <v>6793</v>
      </c>
      <c r="C1921" s="194" t="s">
        <v>125</v>
      </c>
      <c r="D1921" t="s">
        <v>294</v>
      </c>
      <c r="E1921" t="s">
        <v>9371</v>
      </c>
      <c r="F1921" t="s">
        <v>83</v>
      </c>
      <c r="G1921">
        <v>1</v>
      </c>
      <c r="H1921">
        <v>0</v>
      </c>
      <c r="I1921">
        <v>0</v>
      </c>
      <c r="J1921">
        <v>0</v>
      </c>
      <c r="K1921">
        <v>0</v>
      </c>
      <c r="L1921">
        <v>0</v>
      </c>
      <c r="M1921" t="s">
        <v>9372</v>
      </c>
      <c r="N1921" s="165">
        <v>44832.292442129627</v>
      </c>
      <c r="O1921" s="195">
        <f t="shared" si="29"/>
        <v>44830</v>
      </c>
      <c r="P1921">
        <v>0</v>
      </c>
      <c r="Q1921" t="s">
        <v>9373</v>
      </c>
      <c r="R1921">
        <v>4</v>
      </c>
      <c r="S1921">
        <v>121</v>
      </c>
      <c r="T1921" t="s">
        <v>9374</v>
      </c>
      <c r="U1921" t="s">
        <v>130</v>
      </c>
      <c r="V1921" t="s">
        <v>131</v>
      </c>
      <c r="W1921">
        <v>0</v>
      </c>
      <c r="X1921">
        <v>0</v>
      </c>
      <c r="Y1921">
        <v>0</v>
      </c>
      <c r="Z1921">
        <v>0</v>
      </c>
      <c r="AA1921">
        <v>0</v>
      </c>
      <c r="AB1921">
        <v>0</v>
      </c>
      <c r="AC1921">
        <v>9</v>
      </c>
      <c r="AD1921">
        <v>2022</v>
      </c>
      <c r="AF1921" t="s">
        <v>635</v>
      </c>
      <c r="AH1921">
        <v>28</v>
      </c>
      <c r="AI1921" t="s">
        <v>9375</v>
      </c>
      <c r="AJ1921" t="s">
        <v>133</v>
      </c>
      <c r="AK1921" t="s">
        <v>134</v>
      </c>
      <c r="AL1921">
        <v>0</v>
      </c>
      <c r="AM1921">
        <v>0</v>
      </c>
      <c r="AN1921">
        <v>0</v>
      </c>
      <c r="AO1921">
        <v>0</v>
      </c>
      <c r="AP1921">
        <v>0</v>
      </c>
      <c r="AQ1921">
        <v>0</v>
      </c>
      <c r="AR1921">
        <v>0</v>
      </c>
      <c r="AS1921">
        <v>0</v>
      </c>
      <c r="AT1921">
        <v>0</v>
      </c>
      <c r="AU1921">
        <v>0</v>
      </c>
      <c r="AV1921">
        <v>0</v>
      </c>
      <c r="AW1921">
        <v>0</v>
      </c>
      <c r="AX1921">
        <v>0</v>
      </c>
      <c r="AY1921">
        <v>0</v>
      </c>
      <c r="AZ1921">
        <v>0</v>
      </c>
      <c r="BA1921">
        <v>1</v>
      </c>
      <c r="BC1921" t="s">
        <v>153</v>
      </c>
      <c r="BD1921">
        <v>0</v>
      </c>
      <c r="BE1921">
        <v>0</v>
      </c>
    </row>
    <row r="1922" spans="1:57" x14ac:dyDescent="0.35">
      <c r="A1922" s="193">
        <v>980</v>
      </c>
      <c r="B1922">
        <v>150</v>
      </c>
      <c r="C1922" s="194" t="s">
        <v>125</v>
      </c>
      <c r="D1922" t="s">
        <v>366</v>
      </c>
      <c r="E1922" t="s">
        <v>6861</v>
      </c>
      <c r="F1922" t="s">
        <v>86</v>
      </c>
      <c r="G1922">
        <v>1</v>
      </c>
      <c r="H1922">
        <v>0</v>
      </c>
      <c r="I1922">
        <v>0</v>
      </c>
      <c r="J1922">
        <v>0</v>
      </c>
      <c r="K1922">
        <v>1</v>
      </c>
      <c r="L1922">
        <v>1</v>
      </c>
      <c r="M1922" t="s">
        <v>6862</v>
      </c>
      <c r="N1922" s="165">
        <v>44699.834699074083</v>
      </c>
      <c r="O1922" s="195">
        <f t="shared" ref="O1922:O1985" si="30">N1922-MOD(N1922-2,7)</f>
        <v>44697</v>
      </c>
      <c r="P1922">
        <v>0</v>
      </c>
      <c r="Q1922" t="s">
        <v>7479</v>
      </c>
      <c r="R1922">
        <v>0</v>
      </c>
      <c r="S1922">
        <v>0</v>
      </c>
      <c r="T1922" t="s">
        <v>369</v>
      </c>
      <c r="U1922" t="s">
        <v>130</v>
      </c>
      <c r="V1922" t="s">
        <v>131</v>
      </c>
      <c r="W1922">
        <v>0</v>
      </c>
      <c r="X1922">
        <v>0</v>
      </c>
      <c r="Y1922">
        <v>0</v>
      </c>
      <c r="Z1922">
        <v>0</v>
      </c>
      <c r="AA1922">
        <v>0</v>
      </c>
      <c r="AB1922">
        <v>0</v>
      </c>
      <c r="AC1922">
        <v>5</v>
      </c>
      <c r="AD1922">
        <v>2022</v>
      </c>
      <c r="AE1922" t="s">
        <v>6863</v>
      </c>
      <c r="AH1922">
        <v>18</v>
      </c>
      <c r="AI1922" t="s">
        <v>6864</v>
      </c>
      <c r="AJ1922" t="s">
        <v>252</v>
      </c>
      <c r="AK1922" t="s">
        <v>161</v>
      </c>
      <c r="AL1922">
        <v>0</v>
      </c>
      <c r="AM1922">
        <v>0</v>
      </c>
      <c r="AN1922">
        <v>0</v>
      </c>
      <c r="AO1922">
        <v>0</v>
      </c>
      <c r="AP1922">
        <v>0</v>
      </c>
      <c r="AQ1922">
        <v>0</v>
      </c>
      <c r="AR1922">
        <v>0</v>
      </c>
      <c r="AS1922">
        <v>0</v>
      </c>
      <c r="AT1922">
        <v>0</v>
      </c>
      <c r="AU1922">
        <v>1</v>
      </c>
      <c r="AV1922">
        <v>0</v>
      </c>
      <c r="AW1922">
        <v>0</v>
      </c>
      <c r="AX1922">
        <v>0</v>
      </c>
      <c r="AY1922">
        <v>0</v>
      </c>
      <c r="AZ1922">
        <v>0</v>
      </c>
      <c r="BA1922">
        <v>0</v>
      </c>
      <c r="BB1922" t="s">
        <v>162</v>
      </c>
      <c r="BC1922" t="s">
        <v>166</v>
      </c>
      <c r="BD1922">
        <v>0</v>
      </c>
      <c r="BE1922">
        <v>0</v>
      </c>
    </row>
    <row r="1923" spans="1:57" x14ac:dyDescent="0.35">
      <c r="A1923" s="193">
        <v>979</v>
      </c>
      <c r="B1923">
        <v>6903</v>
      </c>
      <c r="C1923" s="194" t="s">
        <v>7480</v>
      </c>
      <c r="D1923" t="s">
        <v>366</v>
      </c>
      <c r="E1923" t="s">
        <v>6861</v>
      </c>
      <c r="F1923" t="s">
        <v>86</v>
      </c>
      <c r="G1923">
        <v>1</v>
      </c>
      <c r="H1923">
        <v>0</v>
      </c>
      <c r="I1923">
        <v>0</v>
      </c>
      <c r="J1923">
        <v>0</v>
      </c>
      <c r="K1923">
        <v>0</v>
      </c>
      <c r="L1923">
        <v>0</v>
      </c>
      <c r="M1923" t="s">
        <v>6862</v>
      </c>
      <c r="N1923" s="165">
        <v>44699.793032407397</v>
      </c>
      <c r="O1923" s="195">
        <f t="shared" si="30"/>
        <v>44697</v>
      </c>
      <c r="P1923">
        <v>0</v>
      </c>
      <c r="Q1923" t="s">
        <v>7481</v>
      </c>
      <c r="R1923">
        <v>0</v>
      </c>
      <c r="S1923">
        <v>0</v>
      </c>
      <c r="T1923" t="s">
        <v>369</v>
      </c>
      <c r="U1923" t="s">
        <v>130</v>
      </c>
      <c r="V1923" t="s">
        <v>131</v>
      </c>
      <c r="W1923">
        <v>0</v>
      </c>
      <c r="X1923">
        <v>0</v>
      </c>
      <c r="Y1923">
        <v>0</v>
      </c>
      <c r="Z1923">
        <v>0</v>
      </c>
      <c r="AA1923">
        <v>0</v>
      </c>
      <c r="AB1923">
        <v>0</v>
      </c>
      <c r="AC1923">
        <v>5</v>
      </c>
      <c r="AD1923">
        <v>2022</v>
      </c>
      <c r="AE1923" t="s">
        <v>6863</v>
      </c>
      <c r="AH1923">
        <v>18</v>
      </c>
      <c r="AI1923" t="s">
        <v>6864</v>
      </c>
      <c r="AJ1923" t="s">
        <v>252</v>
      </c>
      <c r="AK1923" t="s">
        <v>161</v>
      </c>
      <c r="AL1923">
        <v>0</v>
      </c>
      <c r="AM1923">
        <v>0</v>
      </c>
      <c r="AN1923">
        <v>0</v>
      </c>
      <c r="AO1923">
        <v>0</v>
      </c>
      <c r="AP1923">
        <v>0</v>
      </c>
      <c r="AQ1923">
        <v>0</v>
      </c>
      <c r="AR1923">
        <v>0</v>
      </c>
      <c r="AS1923">
        <v>0</v>
      </c>
      <c r="AT1923">
        <v>0</v>
      </c>
      <c r="AU1923">
        <v>1</v>
      </c>
      <c r="AV1923">
        <v>0</v>
      </c>
      <c r="AW1923">
        <v>0</v>
      </c>
      <c r="AX1923">
        <v>0</v>
      </c>
      <c r="AY1923">
        <v>0</v>
      </c>
      <c r="AZ1923">
        <v>0</v>
      </c>
      <c r="BA1923">
        <v>0</v>
      </c>
      <c r="BB1923" t="s">
        <v>162</v>
      </c>
      <c r="BC1923" t="s">
        <v>166</v>
      </c>
      <c r="BD1923">
        <v>0</v>
      </c>
      <c r="BE1923">
        <v>0</v>
      </c>
    </row>
    <row r="1924" spans="1:57" x14ac:dyDescent="0.35">
      <c r="A1924" s="193">
        <v>116</v>
      </c>
      <c r="B1924">
        <v>6175</v>
      </c>
      <c r="C1924" s="194" t="s">
        <v>125</v>
      </c>
      <c r="D1924" t="s">
        <v>155</v>
      </c>
      <c r="E1924" t="s">
        <v>6865</v>
      </c>
      <c r="F1924" t="s">
        <v>86</v>
      </c>
      <c r="G1924">
        <v>1</v>
      </c>
      <c r="H1924">
        <v>0</v>
      </c>
      <c r="I1924">
        <v>0</v>
      </c>
      <c r="J1924">
        <v>0</v>
      </c>
      <c r="K1924">
        <v>0</v>
      </c>
      <c r="L1924">
        <v>0</v>
      </c>
      <c r="M1924" t="s">
        <v>6866</v>
      </c>
      <c r="N1924" s="165">
        <v>44627.427083333343</v>
      </c>
      <c r="O1924" s="195">
        <f t="shared" si="30"/>
        <v>44627</v>
      </c>
      <c r="P1924">
        <v>0</v>
      </c>
      <c r="Q1924" t="s">
        <v>9376</v>
      </c>
      <c r="R1924">
        <v>0</v>
      </c>
      <c r="S1924">
        <v>0</v>
      </c>
      <c r="T1924" t="s">
        <v>3145</v>
      </c>
      <c r="U1924" t="s">
        <v>130</v>
      </c>
      <c r="V1924" t="s">
        <v>131</v>
      </c>
      <c r="W1924">
        <v>0</v>
      </c>
      <c r="X1924">
        <v>0</v>
      </c>
      <c r="Y1924">
        <v>0</v>
      </c>
      <c r="Z1924">
        <v>1</v>
      </c>
      <c r="AA1924">
        <v>0</v>
      </c>
      <c r="AB1924">
        <v>1</v>
      </c>
      <c r="AC1924">
        <v>3</v>
      </c>
      <c r="AD1924">
        <v>2022</v>
      </c>
      <c r="AH1924">
        <v>7</v>
      </c>
      <c r="AI1924" t="s">
        <v>6867</v>
      </c>
      <c r="AJ1924" t="s">
        <v>152</v>
      </c>
      <c r="AK1924" t="s">
        <v>161</v>
      </c>
      <c r="AL1924">
        <v>0</v>
      </c>
      <c r="AM1924">
        <v>0</v>
      </c>
      <c r="AN1924">
        <v>0</v>
      </c>
      <c r="AO1924">
        <v>0</v>
      </c>
      <c r="AP1924">
        <v>0</v>
      </c>
      <c r="AQ1924">
        <v>0</v>
      </c>
      <c r="AR1924">
        <v>0</v>
      </c>
      <c r="AS1924">
        <v>0</v>
      </c>
      <c r="AT1924">
        <v>0</v>
      </c>
      <c r="AU1924">
        <v>1</v>
      </c>
      <c r="AV1924">
        <v>0</v>
      </c>
      <c r="AW1924">
        <v>0</v>
      </c>
      <c r="AX1924">
        <v>0</v>
      </c>
      <c r="AY1924">
        <v>0</v>
      </c>
      <c r="AZ1924">
        <v>0</v>
      </c>
      <c r="BA1924">
        <v>0</v>
      </c>
      <c r="BB1924" t="s">
        <v>195</v>
      </c>
      <c r="BC1924" t="s">
        <v>166</v>
      </c>
      <c r="BD1924">
        <v>0</v>
      </c>
      <c r="BE1924">
        <v>0</v>
      </c>
    </row>
    <row r="1925" spans="1:57" x14ac:dyDescent="0.35">
      <c r="A1925" s="193">
        <v>3688</v>
      </c>
      <c r="B1925">
        <v>6420</v>
      </c>
      <c r="C1925" s="194" t="s">
        <v>125</v>
      </c>
      <c r="D1925" t="s">
        <v>155</v>
      </c>
      <c r="E1925" t="s">
        <v>6868</v>
      </c>
      <c r="F1925" t="s">
        <v>86</v>
      </c>
      <c r="G1925">
        <v>1</v>
      </c>
      <c r="H1925">
        <v>0</v>
      </c>
      <c r="I1925">
        <v>0</v>
      </c>
      <c r="J1925">
        <v>0</v>
      </c>
      <c r="K1925">
        <v>0</v>
      </c>
      <c r="L1925">
        <v>0</v>
      </c>
      <c r="M1925" t="s">
        <v>6869</v>
      </c>
      <c r="N1925" s="165">
        <v>44754.809027777781</v>
      </c>
      <c r="O1925" s="195">
        <f t="shared" si="30"/>
        <v>44753</v>
      </c>
      <c r="P1925">
        <v>0</v>
      </c>
      <c r="Q1925" t="s">
        <v>9377</v>
      </c>
      <c r="R1925">
        <v>0</v>
      </c>
      <c r="S1925">
        <v>0</v>
      </c>
      <c r="T1925" t="s">
        <v>4600</v>
      </c>
      <c r="U1925" t="s">
        <v>130</v>
      </c>
      <c r="V1925" t="s">
        <v>131</v>
      </c>
      <c r="W1925">
        <v>1</v>
      </c>
      <c r="X1925">
        <v>0</v>
      </c>
      <c r="Y1925">
        <v>0</v>
      </c>
      <c r="Z1925">
        <v>1</v>
      </c>
      <c r="AA1925">
        <v>0</v>
      </c>
      <c r="AB1925">
        <v>1</v>
      </c>
      <c r="AC1925">
        <v>7</v>
      </c>
      <c r="AD1925">
        <v>2022</v>
      </c>
      <c r="AH1925">
        <v>12</v>
      </c>
      <c r="AI1925" t="s">
        <v>6870</v>
      </c>
      <c r="AJ1925" t="s">
        <v>152</v>
      </c>
      <c r="AK1925" t="s">
        <v>171</v>
      </c>
      <c r="AL1925">
        <v>0</v>
      </c>
      <c r="AM1925">
        <v>0</v>
      </c>
      <c r="AN1925">
        <v>0</v>
      </c>
      <c r="AO1925">
        <v>0</v>
      </c>
      <c r="AP1925">
        <v>0</v>
      </c>
      <c r="AQ1925">
        <v>1</v>
      </c>
      <c r="AR1925">
        <v>0</v>
      </c>
      <c r="AS1925">
        <v>0</v>
      </c>
      <c r="AT1925">
        <v>0</v>
      </c>
      <c r="AU1925">
        <v>0</v>
      </c>
      <c r="AV1925">
        <v>0</v>
      </c>
      <c r="AW1925">
        <v>0</v>
      </c>
      <c r="AX1925">
        <v>0</v>
      </c>
      <c r="AY1925">
        <v>0</v>
      </c>
      <c r="AZ1925">
        <v>0</v>
      </c>
      <c r="BA1925">
        <v>0</v>
      </c>
      <c r="BB1925" t="s">
        <v>195</v>
      </c>
      <c r="BC1925" t="s">
        <v>166</v>
      </c>
      <c r="BD1925">
        <v>0</v>
      </c>
      <c r="BE1925">
        <v>0</v>
      </c>
    </row>
    <row r="1926" spans="1:57" x14ac:dyDescent="0.35">
      <c r="A1926" s="193">
        <v>366</v>
      </c>
      <c r="B1926">
        <v>6758</v>
      </c>
      <c r="C1926" s="194" t="s">
        <v>125</v>
      </c>
      <c r="D1926" t="s">
        <v>155</v>
      </c>
      <c r="E1926" t="s">
        <v>9378</v>
      </c>
      <c r="F1926" t="s">
        <v>86</v>
      </c>
      <c r="G1926">
        <v>1</v>
      </c>
      <c r="H1926">
        <v>0</v>
      </c>
      <c r="I1926">
        <v>0</v>
      </c>
      <c r="J1926">
        <v>0</v>
      </c>
      <c r="K1926">
        <v>0</v>
      </c>
      <c r="L1926">
        <v>0</v>
      </c>
      <c r="M1926" t="s">
        <v>9379</v>
      </c>
      <c r="N1926" s="165">
        <v>44823.415972222218</v>
      </c>
      <c r="O1926" s="195">
        <f t="shared" si="30"/>
        <v>44823</v>
      </c>
      <c r="P1926">
        <v>0</v>
      </c>
      <c r="Q1926" t="s">
        <v>9380</v>
      </c>
      <c r="R1926">
        <v>0</v>
      </c>
      <c r="S1926">
        <v>0</v>
      </c>
      <c r="T1926" t="s">
        <v>375</v>
      </c>
      <c r="U1926" t="s">
        <v>130</v>
      </c>
      <c r="V1926" t="s">
        <v>131</v>
      </c>
      <c r="W1926">
        <v>1</v>
      </c>
      <c r="X1926">
        <v>0</v>
      </c>
      <c r="Y1926">
        <v>0</v>
      </c>
      <c r="Z1926">
        <v>1</v>
      </c>
      <c r="AA1926">
        <v>0</v>
      </c>
      <c r="AB1926">
        <v>1</v>
      </c>
      <c r="AC1926">
        <v>9</v>
      </c>
      <c r="AD1926">
        <v>2022</v>
      </c>
      <c r="AH1926">
        <v>19</v>
      </c>
      <c r="AI1926" t="s">
        <v>9381</v>
      </c>
      <c r="AJ1926" t="s">
        <v>152</v>
      </c>
      <c r="AK1926" t="s">
        <v>288</v>
      </c>
      <c r="AL1926">
        <v>0</v>
      </c>
      <c r="AM1926">
        <v>0</v>
      </c>
      <c r="AN1926">
        <v>0</v>
      </c>
      <c r="AO1926">
        <v>0</v>
      </c>
      <c r="AP1926">
        <v>0</v>
      </c>
      <c r="AQ1926">
        <v>0</v>
      </c>
      <c r="AR1926">
        <v>0</v>
      </c>
      <c r="AS1926">
        <v>0</v>
      </c>
      <c r="AT1926">
        <v>0</v>
      </c>
      <c r="AU1926">
        <v>0</v>
      </c>
      <c r="AV1926">
        <v>0</v>
      </c>
      <c r="AW1926">
        <v>0</v>
      </c>
      <c r="AX1926">
        <v>0</v>
      </c>
      <c r="AY1926">
        <v>0</v>
      </c>
      <c r="AZ1926">
        <v>0</v>
      </c>
      <c r="BA1926">
        <v>0</v>
      </c>
      <c r="BB1926" t="s">
        <v>154</v>
      </c>
      <c r="BC1926" t="s">
        <v>153</v>
      </c>
      <c r="BD1926">
        <v>0</v>
      </c>
      <c r="BE1926">
        <v>0</v>
      </c>
    </row>
    <row r="1927" spans="1:57" x14ac:dyDescent="0.35">
      <c r="A1927" s="193">
        <v>3843</v>
      </c>
      <c r="B1927">
        <v>5192</v>
      </c>
      <c r="C1927" s="194" t="s">
        <v>190</v>
      </c>
      <c r="D1927" t="s">
        <v>126</v>
      </c>
      <c r="E1927" t="s">
        <v>5808</v>
      </c>
      <c r="F1927" t="s">
        <v>86</v>
      </c>
      <c r="G1927">
        <v>1</v>
      </c>
      <c r="H1927">
        <v>0</v>
      </c>
      <c r="I1927">
        <v>0</v>
      </c>
      <c r="J1927">
        <v>0</v>
      </c>
      <c r="K1927">
        <v>0</v>
      </c>
      <c r="L1927">
        <v>0</v>
      </c>
      <c r="M1927" t="s">
        <v>6871</v>
      </c>
      <c r="N1927" s="165">
        <v>44759.835729166669</v>
      </c>
      <c r="O1927" s="195">
        <f t="shared" si="30"/>
        <v>44753</v>
      </c>
      <c r="P1927">
        <v>0</v>
      </c>
      <c r="Q1927" t="s">
        <v>8449</v>
      </c>
      <c r="R1927">
        <v>0</v>
      </c>
      <c r="S1927">
        <v>0</v>
      </c>
      <c r="T1927" t="s">
        <v>208</v>
      </c>
      <c r="U1927" t="s">
        <v>130</v>
      </c>
      <c r="V1927" t="s">
        <v>131</v>
      </c>
      <c r="W1927">
        <v>0</v>
      </c>
      <c r="X1927">
        <v>0</v>
      </c>
      <c r="Y1927">
        <v>0</v>
      </c>
      <c r="Z1927">
        <v>0</v>
      </c>
      <c r="AA1927">
        <v>0</v>
      </c>
      <c r="AB1927">
        <v>1</v>
      </c>
      <c r="AC1927">
        <v>7</v>
      </c>
      <c r="AD1927">
        <v>2022</v>
      </c>
      <c r="AH1927">
        <v>17</v>
      </c>
      <c r="AI1927" t="s">
        <v>276</v>
      </c>
      <c r="AJ1927" t="s">
        <v>200</v>
      </c>
      <c r="AK1927" t="s">
        <v>787</v>
      </c>
      <c r="AL1927">
        <v>0</v>
      </c>
      <c r="AM1927">
        <v>0</v>
      </c>
      <c r="AN1927">
        <v>0</v>
      </c>
      <c r="AO1927">
        <v>0</v>
      </c>
      <c r="AP1927">
        <v>0</v>
      </c>
      <c r="AQ1927">
        <v>0</v>
      </c>
      <c r="AR1927">
        <v>0</v>
      </c>
      <c r="AS1927">
        <v>0</v>
      </c>
      <c r="AT1927">
        <v>0</v>
      </c>
      <c r="AU1927">
        <v>1</v>
      </c>
      <c r="AV1927">
        <v>0</v>
      </c>
      <c r="AW1927">
        <v>0</v>
      </c>
      <c r="AX1927">
        <v>0</v>
      </c>
      <c r="AY1927">
        <v>0</v>
      </c>
      <c r="AZ1927">
        <v>0</v>
      </c>
      <c r="BA1927">
        <v>0</v>
      </c>
      <c r="BB1927" t="s">
        <v>178</v>
      </c>
      <c r="BC1927" t="s">
        <v>166</v>
      </c>
      <c r="BD1927">
        <v>0</v>
      </c>
      <c r="BE1927">
        <v>0</v>
      </c>
    </row>
    <row r="1928" spans="1:57" x14ac:dyDescent="0.35">
      <c r="A1928" s="193">
        <v>4260</v>
      </c>
      <c r="B1928">
        <v>3048</v>
      </c>
      <c r="C1928" s="194" t="s">
        <v>190</v>
      </c>
      <c r="D1928" t="s">
        <v>294</v>
      </c>
      <c r="E1928" t="s">
        <v>6872</v>
      </c>
      <c r="F1928" t="s">
        <v>83</v>
      </c>
      <c r="G1928">
        <v>1</v>
      </c>
      <c r="H1928">
        <v>0</v>
      </c>
      <c r="I1928">
        <v>0</v>
      </c>
      <c r="J1928">
        <v>0</v>
      </c>
      <c r="K1928">
        <v>0</v>
      </c>
      <c r="L1928">
        <v>0</v>
      </c>
      <c r="M1928" t="s">
        <v>6873</v>
      </c>
      <c r="N1928" s="165">
        <v>44773.819768518522</v>
      </c>
      <c r="O1928" s="195">
        <f t="shared" si="30"/>
        <v>44767</v>
      </c>
      <c r="P1928">
        <v>0</v>
      </c>
      <c r="Q1928" t="s">
        <v>7691</v>
      </c>
      <c r="R1928">
        <v>5</v>
      </c>
      <c r="S1928">
        <v>419</v>
      </c>
      <c r="T1928" t="s">
        <v>1283</v>
      </c>
      <c r="U1928" t="s">
        <v>130</v>
      </c>
      <c r="V1928" t="s">
        <v>131</v>
      </c>
      <c r="W1928">
        <v>0</v>
      </c>
      <c r="X1928">
        <v>0</v>
      </c>
      <c r="Y1928">
        <v>0</v>
      </c>
      <c r="Z1928">
        <v>0</v>
      </c>
      <c r="AA1928">
        <v>0</v>
      </c>
      <c r="AB1928">
        <v>0</v>
      </c>
      <c r="AC1928">
        <v>7</v>
      </c>
      <c r="AD1928">
        <v>2022</v>
      </c>
      <c r="AF1928" t="s">
        <v>9382</v>
      </c>
      <c r="AH1928">
        <v>31</v>
      </c>
      <c r="AI1928" t="s">
        <v>6874</v>
      </c>
      <c r="AJ1928" t="s">
        <v>160</v>
      </c>
      <c r="AK1928" t="s">
        <v>134</v>
      </c>
      <c r="AL1928">
        <v>0</v>
      </c>
      <c r="AM1928">
        <v>0</v>
      </c>
      <c r="AN1928">
        <v>0</v>
      </c>
      <c r="AO1928">
        <v>0</v>
      </c>
      <c r="AP1928">
        <v>0</v>
      </c>
      <c r="AQ1928">
        <v>0</v>
      </c>
      <c r="AR1928">
        <v>0</v>
      </c>
      <c r="AS1928">
        <v>0</v>
      </c>
      <c r="AT1928">
        <v>0</v>
      </c>
      <c r="AU1928">
        <v>0</v>
      </c>
      <c r="AV1928">
        <v>0</v>
      </c>
      <c r="AW1928">
        <v>0</v>
      </c>
      <c r="AX1928">
        <v>0</v>
      </c>
      <c r="AY1928">
        <v>0</v>
      </c>
      <c r="AZ1928">
        <v>0</v>
      </c>
      <c r="BA1928">
        <v>0</v>
      </c>
      <c r="BB1928" t="s">
        <v>172</v>
      </c>
      <c r="BC1928" t="s">
        <v>153</v>
      </c>
      <c r="BD1928">
        <v>0</v>
      </c>
      <c r="BE1928">
        <v>0</v>
      </c>
    </row>
    <row r="1929" spans="1:57" x14ac:dyDescent="0.35">
      <c r="A1929" s="193">
        <v>3888</v>
      </c>
      <c r="B1929">
        <v>6082</v>
      </c>
      <c r="C1929" s="194" t="s">
        <v>190</v>
      </c>
      <c r="D1929" t="s">
        <v>97</v>
      </c>
      <c r="E1929" t="s">
        <v>6875</v>
      </c>
      <c r="F1929" t="s">
        <v>85</v>
      </c>
      <c r="G1929">
        <v>1</v>
      </c>
      <c r="H1929">
        <v>0</v>
      </c>
      <c r="I1929">
        <v>0</v>
      </c>
      <c r="J1929">
        <v>0</v>
      </c>
      <c r="K1929">
        <v>0</v>
      </c>
      <c r="L1929">
        <v>0</v>
      </c>
      <c r="M1929" t="s">
        <v>6876</v>
      </c>
      <c r="N1929" s="165">
        <v>44761.114629629628</v>
      </c>
      <c r="O1929" s="195">
        <f t="shared" si="30"/>
        <v>44760</v>
      </c>
      <c r="P1929">
        <v>0</v>
      </c>
      <c r="Q1929" t="s">
        <v>9383</v>
      </c>
      <c r="R1929">
        <v>0</v>
      </c>
      <c r="S1929">
        <v>0</v>
      </c>
      <c r="T1929" t="s">
        <v>6877</v>
      </c>
      <c r="U1929" t="s">
        <v>130</v>
      </c>
      <c r="V1929" t="s">
        <v>131</v>
      </c>
      <c r="W1929">
        <v>0</v>
      </c>
      <c r="X1929">
        <v>0</v>
      </c>
      <c r="Y1929">
        <v>1</v>
      </c>
      <c r="Z1929">
        <v>0</v>
      </c>
      <c r="AA1929">
        <v>0</v>
      </c>
      <c r="AB1929">
        <v>1</v>
      </c>
      <c r="AC1929">
        <v>7</v>
      </c>
      <c r="AD1929">
        <v>2022</v>
      </c>
      <c r="AH1929">
        <v>19</v>
      </c>
      <c r="AI1929" t="s">
        <v>6878</v>
      </c>
      <c r="AJ1929" t="s">
        <v>160</v>
      </c>
      <c r="AK1929" t="s">
        <v>171</v>
      </c>
      <c r="AL1929">
        <v>0</v>
      </c>
      <c r="AM1929">
        <v>0</v>
      </c>
      <c r="AN1929">
        <v>0</v>
      </c>
      <c r="AO1929">
        <v>0</v>
      </c>
      <c r="AP1929">
        <v>0</v>
      </c>
      <c r="AQ1929">
        <v>0</v>
      </c>
      <c r="AR1929">
        <v>0</v>
      </c>
      <c r="AS1929">
        <v>0</v>
      </c>
      <c r="AT1929">
        <v>0</v>
      </c>
      <c r="AU1929">
        <v>1</v>
      </c>
      <c r="AV1929">
        <v>0</v>
      </c>
      <c r="AW1929">
        <v>0</v>
      </c>
      <c r="AX1929">
        <v>0</v>
      </c>
      <c r="AY1929">
        <v>0</v>
      </c>
      <c r="AZ1929">
        <v>0</v>
      </c>
      <c r="BA1929">
        <v>0</v>
      </c>
      <c r="BB1929" t="s">
        <v>178</v>
      </c>
      <c r="BC1929" t="s">
        <v>166</v>
      </c>
      <c r="BD1929">
        <v>0</v>
      </c>
      <c r="BE1929">
        <v>0</v>
      </c>
    </row>
    <row r="1930" spans="1:57" x14ac:dyDescent="0.35">
      <c r="A1930" s="193">
        <v>4567</v>
      </c>
      <c r="B1930">
        <v>2844</v>
      </c>
      <c r="C1930" s="194" t="s">
        <v>190</v>
      </c>
      <c r="D1930" t="s">
        <v>294</v>
      </c>
      <c r="E1930" t="s">
        <v>6879</v>
      </c>
      <c r="F1930" t="s">
        <v>86</v>
      </c>
      <c r="G1930">
        <v>1</v>
      </c>
      <c r="H1930">
        <v>2</v>
      </c>
      <c r="I1930">
        <v>13</v>
      </c>
      <c r="J1930">
        <v>7</v>
      </c>
      <c r="K1930">
        <v>7</v>
      </c>
      <c r="L1930">
        <v>29</v>
      </c>
      <c r="M1930" t="s">
        <v>6880</v>
      </c>
      <c r="N1930" s="165">
        <v>44786.464432870373</v>
      </c>
      <c r="O1930" s="195">
        <f t="shared" si="30"/>
        <v>44781</v>
      </c>
      <c r="P1930">
        <v>0</v>
      </c>
      <c r="Q1930" t="s">
        <v>9384</v>
      </c>
      <c r="R1930">
        <v>3416</v>
      </c>
      <c r="S1930">
        <v>3456</v>
      </c>
      <c r="T1930" t="s">
        <v>6881</v>
      </c>
      <c r="U1930" t="s">
        <v>130</v>
      </c>
      <c r="V1930" t="s">
        <v>131</v>
      </c>
      <c r="W1930">
        <v>0</v>
      </c>
      <c r="X1930">
        <v>0</v>
      </c>
      <c r="Y1930">
        <v>0</v>
      </c>
      <c r="Z1930">
        <v>0</v>
      </c>
      <c r="AA1930">
        <v>0</v>
      </c>
      <c r="AB1930">
        <v>0</v>
      </c>
      <c r="AC1930">
        <v>8</v>
      </c>
      <c r="AD1930">
        <v>2022</v>
      </c>
      <c r="AG1930" t="s">
        <v>6882</v>
      </c>
      <c r="AH1930">
        <v>13</v>
      </c>
      <c r="AI1930" t="s">
        <v>6883</v>
      </c>
      <c r="AJ1930" t="s">
        <v>133</v>
      </c>
      <c r="AK1930" t="s">
        <v>134</v>
      </c>
      <c r="AL1930">
        <v>0</v>
      </c>
      <c r="AM1930">
        <v>0</v>
      </c>
      <c r="AN1930">
        <v>0</v>
      </c>
      <c r="AO1930">
        <v>0</v>
      </c>
      <c r="AP1930">
        <v>0</v>
      </c>
      <c r="AQ1930">
        <v>0</v>
      </c>
      <c r="AR1930">
        <v>0</v>
      </c>
      <c r="AS1930">
        <v>0</v>
      </c>
      <c r="AT1930">
        <v>0</v>
      </c>
      <c r="AU1930">
        <v>0</v>
      </c>
      <c r="AV1930">
        <v>0</v>
      </c>
      <c r="AW1930">
        <v>0</v>
      </c>
      <c r="AX1930">
        <v>0</v>
      </c>
      <c r="AY1930">
        <v>0</v>
      </c>
      <c r="AZ1930">
        <v>0</v>
      </c>
      <c r="BA1930">
        <v>0</v>
      </c>
      <c r="BB1930" t="s">
        <v>195</v>
      </c>
      <c r="BC1930" t="s">
        <v>166</v>
      </c>
      <c r="BD1930">
        <v>0</v>
      </c>
      <c r="BE1930">
        <v>0</v>
      </c>
    </row>
    <row r="1931" spans="1:57" x14ac:dyDescent="0.35">
      <c r="A1931" s="193">
        <v>3814</v>
      </c>
      <c r="B1931">
        <v>2666</v>
      </c>
      <c r="C1931" s="194" t="s">
        <v>190</v>
      </c>
      <c r="D1931" t="s">
        <v>294</v>
      </c>
      <c r="E1931" t="s">
        <v>6884</v>
      </c>
      <c r="F1931" t="s">
        <v>86</v>
      </c>
      <c r="G1931">
        <v>1</v>
      </c>
      <c r="H1931">
        <v>0</v>
      </c>
      <c r="I1931">
        <v>2</v>
      </c>
      <c r="J1931">
        <v>1</v>
      </c>
      <c r="K1931">
        <v>0</v>
      </c>
      <c r="L1931">
        <v>3</v>
      </c>
      <c r="M1931" t="s">
        <v>6885</v>
      </c>
      <c r="N1931" s="165">
        <v>44758.397314814807</v>
      </c>
      <c r="O1931" s="195">
        <f t="shared" si="30"/>
        <v>44753</v>
      </c>
      <c r="P1931">
        <v>0</v>
      </c>
      <c r="Q1931" t="s">
        <v>9385</v>
      </c>
      <c r="R1931">
        <v>1688</v>
      </c>
      <c r="S1931">
        <v>37</v>
      </c>
      <c r="T1931" t="s">
        <v>6886</v>
      </c>
      <c r="U1931" t="s">
        <v>130</v>
      </c>
      <c r="V1931" t="s">
        <v>131</v>
      </c>
      <c r="W1931">
        <v>0</v>
      </c>
      <c r="X1931">
        <v>0</v>
      </c>
      <c r="Y1931">
        <v>0</v>
      </c>
      <c r="Z1931">
        <v>0</v>
      </c>
      <c r="AA1931">
        <v>0</v>
      </c>
      <c r="AB1931">
        <v>0</v>
      </c>
      <c r="AC1931">
        <v>7</v>
      </c>
      <c r="AD1931">
        <v>2022</v>
      </c>
      <c r="AH1931">
        <v>16</v>
      </c>
      <c r="AI1931" t="s">
        <v>6887</v>
      </c>
      <c r="AJ1931" t="s">
        <v>133</v>
      </c>
      <c r="AK1931" t="s">
        <v>134</v>
      </c>
      <c r="AL1931">
        <v>0</v>
      </c>
      <c r="AM1931">
        <v>0</v>
      </c>
      <c r="AN1931">
        <v>0</v>
      </c>
      <c r="AO1931">
        <v>0</v>
      </c>
      <c r="AP1931">
        <v>0</v>
      </c>
      <c r="AQ1931">
        <v>0</v>
      </c>
      <c r="AR1931">
        <v>0</v>
      </c>
      <c r="AS1931">
        <v>0</v>
      </c>
      <c r="AT1931">
        <v>0</v>
      </c>
      <c r="AU1931">
        <v>0</v>
      </c>
      <c r="AV1931">
        <v>0</v>
      </c>
      <c r="AW1931">
        <v>0</v>
      </c>
      <c r="AX1931">
        <v>0</v>
      </c>
      <c r="AY1931">
        <v>0</v>
      </c>
      <c r="AZ1931">
        <v>0</v>
      </c>
      <c r="BA1931">
        <v>0</v>
      </c>
      <c r="BC1931" t="s">
        <v>153</v>
      </c>
      <c r="BD1931">
        <v>0</v>
      </c>
      <c r="BE1931">
        <v>0</v>
      </c>
    </row>
    <row r="1932" spans="1:57" x14ac:dyDescent="0.35">
      <c r="A1932" s="193">
        <v>1208</v>
      </c>
      <c r="B1932">
        <v>2607</v>
      </c>
      <c r="C1932" s="194" t="s">
        <v>190</v>
      </c>
      <c r="D1932" t="s">
        <v>294</v>
      </c>
      <c r="E1932" t="s">
        <v>6888</v>
      </c>
      <c r="F1932" t="s">
        <v>85</v>
      </c>
      <c r="G1932">
        <v>1</v>
      </c>
      <c r="H1932">
        <v>0</v>
      </c>
      <c r="I1932">
        <v>2</v>
      </c>
      <c r="J1932">
        <v>2</v>
      </c>
      <c r="K1932">
        <v>0</v>
      </c>
      <c r="L1932">
        <v>4</v>
      </c>
      <c r="M1932" t="s">
        <v>6889</v>
      </c>
      <c r="N1932" s="165">
        <v>44722.500497685192</v>
      </c>
      <c r="O1932" s="195">
        <f t="shared" si="30"/>
        <v>44718</v>
      </c>
      <c r="P1932">
        <v>0</v>
      </c>
      <c r="Q1932" t="s">
        <v>9386</v>
      </c>
      <c r="R1932">
        <v>1561</v>
      </c>
      <c r="S1932">
        <v>158</v>
      </c>
      <c r="T1932" t="s">
        <v>6890</v>
      </c>
      <c r="U1932" t="s">
        <v>130</v>
      </c>
      <c r="V1932" t="s">
        <v>131</v>
      </c>
      <c r="W1932">
        <v>0</v>
      </c>
      <c r="X1932">
        <v>0</v>
      </c>
      <c r="Y1932">
        <v>0</v>
      </c>
      <c r="Z1932">
        <v>0</v>
      </c>
      <c r="AA1932">
        <v>0</v>
      </c>
      <c r="AB1932">
        <v>0</v>
      </c>
      <c r="AC1932">
        <v>6</v>
      </c>
      <c r="AD1932">
        <v>2022</v>
      </c>
      <c r="AE1932" t="s">
        <v>6891</v>
      </c>
      <c r="AG1932" t="s">
        <v>6892</v>
      </c>
      <c r="AH1932">
        <v>10</v>
      </c>
      <c r="AI1932" t="s">
        <v>6893</v>
      </c>
      <c r="AJ1932" t="s">
        <v>133</v>
      </c>
      <c r="AK1932" t="s">
        <v>134</v>
      </c>
      <c r="AL1932">
        <v>0</v>
      </c>
      <c r="AM1932">
        <v>0</v>
      </c>
      <c r="AN1932">
        <v>0</v>
      </c>
      <c r="AO1932">
        <v>0</v>
      </c>
      <c r="AP1932">
        <v>0</v>
      </c>
      <c r="AQ1932">
        <v>0</v>
      </c>
      <c r="AR1932">
        <v>0</v>
      </c>
      <c r="AS1932">
        <v>0</v>
      </c>
      <c r="AT1932">
        <v>0</v>
      </c>
      <c r="AU1932">
        <v>0</v>
      </c>
      <c r="AV1932">
        <v>0</v>
      </c>
      <c r="AW1932">
        <v>0</v>
      </c>
      <c r="AX1932">
        <v>0</v>
      </c>
      <c r="AY1932">
        <v>0</v>
      </c>
      <c r="AZ1932">
        <v>0</v>
      </c>
      <c r="BA1932">
        <v>0</v>
      </c>
      <c r="BB1932" t="s">
        <v>162</v>
      </c>
      <c r="BC1932" t="s">
        <v>166</v>
      </c>
      <c r="BD1932">
        <v>0</v>
      </c>
      <c r="BE1932">
        <v>0</v>
      </c>
    </row>
    <row r="1933" spans="1:57" x14ac:dyDescent="0.35">
      <c r="A1933" s="193">
        <v>3848</v>
      </c>
      <c r="B1933">
        <v>2411</v>
      </c>
      <c r="C1933" s="194" t="s">
        <v>125</v>
      </c>
      <c r="D1933" t="s">
        <v>126</v>
      </c>
      <c r="E1933" t="s">
        <v>6894</v>
      </c>
      <c r="F1933" t="s">
        <v>86</v>
      </c>
      <c r="G1933">
        <v>1</v>
      </c>
      <c r="H1933">
        <v>0</v>
      </c>
      <c r="I1933">
        <v>0</v>
      </c>
      <c r="J1933">
        <v>0</v>
      </c>
      <c r="K1933">
        <v>0</v>
      </c>
      <c r="L1933">
        <v>1</v>
      </c>
      <c r="M1933" t="s">
        <v>6895</v>
      </c>
      <c r="N1933" s="165">
        <v>44759.910381944443</v>
      </c>
      <c r="O1933" s="195">
        <f t="shared" si="30"/>
        <v>44753</v>
      </c>
      <c r="P1933">
        <v>0</v>
      </c>
      <c r="Q1933" t="s">
        <v>5113</v>
      </c>
      <c r="R1933">
        <v>0</v>
      </c>
      <c r="S1933">
        <v>0</v>
      </c>
      <c r="T1933" t="s">
        <v>5113</v>
      </c>
      <c r="U1933" t="s">
        <v>130</v>
      </c>
      <c r="V1933" t="s">
        <v>131</v>
      </c>
      <c r="W1933">
        <v>0</v>
      </c>
      <c r="X1933">
        <v>0</v>
      </c>
      <c r="Y1933">
        <v>0</v>
      </c>
      <c r="Z1933">
        <v>0</v>
      </c>
      <c r="AA1933">
        <v>0</v>
      </c>
      <c r="AB1933">
        <v>0</v>
      </c>
      <c r="AC1933">
        <v>7</v>
      </c>
      <c r="AD1933">
        <v>2022</v>
      </c>
      <c r="AH1933">
        <v>17</v>
      </c>
      <c r="AI1933" t="s">
        <v>6896</v>
      </c>
      <c r="AJ1933" t="s">
        <v>133</v>
      </c>
      <c r="AK1933" t="s">
        <v>134</v>
      </c>
      <c r="AL1933">
        <v>1</v>
      </c>
      <c r="AM1933">
        <v>0</v>
      </c>
      <c r="AN1933">
        <v>0</v>
      </c>
      <c r="AO1933">
        <v>0</v>
      </c>
      <c r="AP1933">
        <v>1</v>
      </c>
      <c r="AQ1933">
        <v>0</v>
      </c>
      <c r="AR1933">
        <v>1</v>
      </c>
      <c r="AS1933">
        <v>0</v>
      </c>
      <c r="AT1933">
        <v>0</v>
      </c>
      <c r="AU1933">
        <v>0</v>
      </c>
      <c r="AV1933">
        <v>0</v>
      </c>
      <c r="AW1933">
        <v>0</v>
      </c>
      <c r="AX1933">
        <v>0</v>
      </c>
      <c r="AY1933">
        <v>0</v>
      </c>
      <c r="AZ1933">
        <v>0</v>
      </c>
      <c r="BA1933">
        <v>0</v>
      </c>
      <c r="BB1933" t="s">
        <v>162</v>
      </c>
      <c r="BC1933" t="s">
        <v>166</v>
      </c>
      <c r="BD1933">
        <v>0</v>
      </c>
      <c r="BE1933">
        <v>0</v>
      </c>
    </row>
    <row r="1934" spans="1:57" x14ac:dyDescent="0.35">
      <c r="A1934" s="193">
        <v>4406</v>
      </c>
      <c r="B1934">
        <v>5239</v>
      </c>
      <c r="C1934" s="194" t="s">
        <v>190</v>
      </c>
      <c r="D1934" t="s">
        <v>126</v>
      </c>
      <c r="E1934" t="s">
        <v>6897</v>
      </c>
      <c r="F1934" t="s">
        <v>86</v>
      </c>
      <c r="G1934">
        <v>1</v>
      </c>
      <c r="H1934">
        <v>0</v>
      </c>
      <c r="I1934">
        <v>0</v>
      </c>
      <c r="J1934">
        <v>0</v>
      </c>
      <c r="K1934">
        <v>0</v>
      </c>
      <c r="L1934">
        <v>0</v>
      </c>
      <c r="M1934" t="s">
        <v>6898</v>
      </c>
      <c r="N1934" s="165">
        <v>44778.415277777778</v>
      </c>
      <c r="O1934" s="195">
        <f t="shared" si="30"/>
        <v>44774</v>
      </c>
      <c r="P1934">
        <v>0</v>
      </c>
      <c r="Q1934" t="s">
        <v>8449</v>
      </c>
      <c r="R1934">
        <v>0</v>
      </c>
      <c r="S1934">
        <v>0</v>
      </c>
      <c r="T1934" t="s">
        <v>208</v>
      </c>
      <c r="U1934" t="s">
        <v>130</v>
      </c>
      <c r="V1934" t="s">
        <v>131</v>
      </c>
      <c r="W1934">
        <v>0</v>
      </c>
      <c r="X1934">
        <v>0</v>
      </c>
      <c r="Y1934">
        <v>0</v>
      </c>
      <c r="Z1934">
        <v>0</v>
      </c>
      <c r="AA1934">
        <v>0</v>
      </c>
      <c r="AB1934">
        <v>1</v>
      </c>
      <c r="AC1934">
        <v>8</v>
      </c>
      <c r="AD1934">
        <v>2022</v>
      </c>
      <c r="AH1934">
        <v>5</v>
      </c>
      <c r="AI1934" t="s">
        <v>6899</v>
      </c>
      <c r="AJ1934" t="s">
        <v>200</v>
      </c>
      <c r="AK1934" t="s">
        <v>7423</v>
      </c>
      <c r="AL1934">
        <v>0</v>
      </c>
      <c r="AM1934">
        <v>0</v>
      </c>
      <c r="AN1934">
        <v>0</v>
      </c>
      <c r="AO1934">
        <v>0</v>
      </c>
      <c r="AP1934">
        <v>0</v>
      </c>
      <c r="AQ1934">
        <v>0</v>
      </c>
      <c r="AR1934">
        <v>0</v>
      </c>
      <c r="AS1934">
        <v>0</v>
      </c>
      <c r="AT1934">
        <v>0</v>
      </c>
      <c r="AU1934">
        <v>0</v>
      </c>
      <c r="AV1934">
        <v>0</v>
      </c>
      <c r="AW1934">
        <v>0</v>
      </c>
      <c r="AX1934">
        <v>0</v>
      </c>
      <c r="AY1934">
        <v>0</v>
      </c>
      <c r="AZ1934">
        <v>0</v>
      </c>
      <c r="BA1934">
        <v>0</v>
      </c>
      <c r="BB1934" t="s">
        <v>154</v>
      </c>
      <c r="BC1934" t="s">
        <v>166</v>
      </c>
      <c r="BD1934">
        <v>1</v>
      </c>
      <c r="BE1934">
        <v>0</v>
      </c>
    </row>
    <row r="1935" spans="1:57" x14ac:dyDescent="0.35">
      <c r="A1935" s="193">
        <v>4408</v>
      </c>
      <c r="B1935">
        <v>5237</v>
      </c>
      <c r="C1935" s="194" t="s">
        <v>190</v>
      </c>
      <c r="D1935" t="s">
        <v>126</v>
      </c>
      <c r="E1935" t="s">
        <v>6900</v>
      </c>
      <c r="F1935" t="s">
        <v>86</v>
      </c>
      <c r="G1935">
        <v>1</v>
      </c>
      <c r="H1935">
        <v>0</v>
      </c>
      <c r="I1935">
        <v>0</v>
      </c>
      <c r="J1935">
        <v>0</v>
      </c>
      <c r="K1935">
        <v>0</v>
      </c>
      <c r="L1935">
        <v>0</v>
      </c>
      <c r="M1935" t="s">
        <v>6901</v>
      </c>
      <c r="N1935" s="165">
        <v>44778.455868055556</v>
      </c>
      <c r="O1935" s="195">
        <f t="shared" si="30"/>
        <v>44774</v>
      </c>
      <c r="P1935">
        <v>0</v>
      </c>
      <c r="Q1935" t="s">
        <v>8449</v>
      </c>
      <c r="R1935">
        <v>0</v>
      </c>
      <c r="S1935">
        <v>0</v>
      </c>
      <c r="T1935" t="s">
        <v>208</v>
      </c>
      <c r="U1935" t="s">
        <v>130</v>
      </c>
      <c r="V1935" t="s">
        <v>131</v>
      </c>
      <c r="W1935">
        <v>0</v>
      </c>
      <c r="X1935">
        <v>0</v>
      </c>
      <c r="Y1935">
        <v>0</v>
      </c>
      <c r="Z1935">
        <v>0</v>
      </c>
      <c r="AA1935">
        <v>0</v>
      </c>
      <c r="AB1935">
        <v>1</v>
      </c>
      <c r="AC1935">
        <v>8</v>
      </c>
      <c r="AD1935">
        <v>2022</v>
      </c>
      <c r="AH1935">
        <v>5</v>
      </c>
      <c r="AI1935" t="s">
        <v>6902</v>
      </c>
      <c r="AJ1935" t="s">
        <v>160</v>
      </c>
      <c r="AK1935" t="s">
        <v>7423</v>
      </c>
      <c r="AL1935">
        <v>0</v>
      </c>
      <c r="AM1935">
        <v>0</v>
      </c>
      <c r="AN1935">
        <v>0</v>
      </c>
      <c r="AO1935">
        <v>0</v>
      </c>
      <c r="AP1935">
        <v>0</v>
      </c>
      <c r="AQ1935">
        <v>0</v>
      </c>
      <c r="AR1935">
        <v>0</v>
      </c>
      <c r="AS1935">
        <v>0</v>
      </c>
      <c r="AT1935">
        <v>0</v>
      </c>
      <c r="AU1935">
        <v>0</v>
      </c>
      <c r="AV1935">
        <v>0</v>
      </c>
      <c r="AW1935">
        <v>1</v>
      </c>
      <c r="AX1935">
        <v>0</v>
      </c>
      <c r="AY1935">
        <v>0</v>
      </c>
      <c r="AZ1935">
        <v>0</v>
      </c>
      <c r="BA1935">
        <v>0</v>
      </c>
      <c r="BB1935" t="s">
        <v>172</v>
      </c>
      <c r="BC1935" t="s">
        <v>153</v>
      </c>
      <c r="BD1935">
        <v>1</v>
      </c>
      <c r="BE1935">
        <v>0</v>
      </c>
    </row>
    <row r="1936" spans="1:57" x14ac:dyDescent="0.35">
      <c r="A1936" s="193">
        <v>112</v>
      </c>
      <c r="B1936">
        <v>6489</v>
      </c>
      <c r="C1936" s="194" t="s">
        <v>125</v>
      </c>
      <c r="D1936" t="s">
        <v>155</v>
      </c>
      <c r="E1936" t="s">
        <v>6903</v>
      </c>
      <c r="F1936" t="s">
        <v>86</v>
      </c>
      <c r="G1936">
        <v>1</v>
      </c>
      <c r="H1936">
        <v>0</v>
      </c>
      <c r="I1936">
        <v>0</v>
      </c>
      <c r="J1936">
        <v>0</v>
      </c>
      <c r="K1936">
        <v>0</v>
      </c>
      <c r="L1936">
        <v>0</v>
      </c>
      <c r="M1936" t="s">
        <v>6904</v>
      </c>
      <c r="N1936" s="165">
        <v>44627.372916666667</v>
      </c>
      <c r="O1936" s="195">
        <f t="shared" si="30"/>
        <v>44627</v>
      </c>
      <c r="P1936">
        <v>0</v>
      </c>
      <c r="Q1936" t="s">
        <v>9387</v>
      </c>
      <c r="R1936">
        <v>0</v>
      </c>
      <c r="S1936">
        <v>0</v>
      </c>
      <c r="T1936" t="s">
        <v>3178</v>
      </c>
      <c r="U1936" t="s">
        <v>130</v>
      </c>
      <c r="V1936" t="s">
        <v>131</v>
      </c>
      <c r="W1936">
        <v>1</v>
      </c>
      <c r="X1936">
        <v>0</v>
      </c>
      <c r="Y1936">
        <v>1</v>
      </c>
      <c r="Z1936">
        <v>0</v>
      </c>
      <c r="AA1936">
        <v>0</v>
      </c>
      <c r="AB1936">
        <v>1</v>
      </c>
      <c r="AC1936">
        <v>3</v>
      </c>
      <c r="AD1936">
        <v>2022</v>
      </c>
      <c r="AH1936">
        <v>7</v>
      </c>
      <c r="AI1936" t="s">
        <v>6905</v>
      </c>
      <c r="AJ1936" t="s">
        <v>152</v>
      </c>
      <c r="AK1936" t="s">
        <v>161</v>
      </c>
      <c r="AL1936">
        <v>0</v>
      </c>
      <c r="AM1936">
        <v>0</v>
      </c>
      <c r="AN1936">
        <v>0</v>
      </c>
      <c r="AO1936">
        <v>0</v>
      </c>
      <c r="AP1936">
        <v>0</v>
      </c>
      <c r="AQ1936">
        <v>0</v>
      </c>
      <c r="AR1936">
        <v>0</v>
      </c>
      <c r="AS1936">
        <v>0</v>
      </c>
      <c r="AT1936">
        <v>0</v>
      </c>
      <c r="AU1936">
        <v>1</v>
      </c>
      <c r="AV1936">
        <v>0</v>
      </c>
      <c r="AW1936">
        <v>0</v>
      </c>
      <c r="AX1936">
        <v>0</v>
      </c>
      <c r="AY1936">
        <v>0</v>
      </c>
      <c r="AZ1936">
        <v>0</v>
      </c>
      <c r="BA1936">
        <v>0</v>
      </c>
      <c r="BB1936" t="s">
        <v>195</v>
      </c>
      <c r="BC1936" t="s">
        <v>166</v>
      </c>
      <c r="BD1936">
        <v>0</v>
      </c>
      <c r="BE1936">
        <v>0</v>
      </c>
    </row>
    <row r="1937" spans="1:57" x14ac:dyDescent="0.35">
      <c r="A1937" s="193">
        <v>491</v>
      </c>
      <c r="B1937">
        <v>6102</v>
      </c>
      <c r="C1937" s="194" t="s">
        <v>125</v>
      </c>
      <c r="D1937" t="s">
        <v>97</v>
      </c>
      <c r="E1937" t="s">
        <v>6906</v>
      </c>
      <c r="F1937" t="s">
        <v>86</v>
      </c>
      <c r="G1937">
        <v>1</v>
      </c>
      <c r="H1937">
        <v>0</v>
      </c>
      <c r="I1937">
        <v>0</v>
      </c>
      <c r="J1937">
        <v>0</v>
      </c>
      <c r="K1937">
        <v>0</v>
      </c>
      <c r="L1937">
        <v>0</v>
      </c>
      <c r="M1937" t="s">
        <v>6907</v>
      </c>
      <c r="N1937" s="165">
        <v>44659.044965277782</v>
      </c>
      <c r="O1937" s="195">
        <f t="shared" si="30"/>
        <v>44655</v>
      </c>
      <c r="P1937">
        <v>0</v>
      </c>
      <c r="Q1937" t="s">
        <v>9388</v>
      </c>
      <c r="R1937">
        <v>0</v>
      </c>
      <c r="S1937">
        <v>0</v>
      </c>
      <c r="T1937" t="s">
        <v>6908</v>
      </c>
      <c r="U1937" t="s">
        <v>130</v>
      </c>
      <c r="V1937" t="s">
        <v>131</v>
      </c>
      <c r="W1937">
        <v>0</v>
      </c>
      <c r="X1937">
        <v>0</v>
      </c>
      <c r="Y1937">
        <v>0</v>
      </c>
      <c r="Z1937">
        <v>1</v>
      </c>
      <c r="AA1937">
        <v>0</v>
      </c>
      <c r="AB1937">
        <v>1</v>
      </c>
      <c r="AC1937">
        <v>4</v>
      </c>
      <c r="AD1937">
        <v>2022</v>
      </c>
      <c r="AH1937">
        <v>8</v>
      </c>
      <c r="AI1937" t="s">
        <v>6909</v>
      </c>
      <c r="AJ1937" t="s">
        <v>160</v>
      </c>
      <c r="AK1937" t="s">
        <v>171</v>
      </c>
      <c r="AL1937">
        <v>0</v>
      </c>
      <c r="AM1937">
        <v>0</v>
      </c>
      <c r="AN1937">
        <v>0</v>
      </c>
      <c r="AO1937">
        <v>0</v>
      </c>
      <c r="AP1937">
        <v>0</v>
      </c>
      <c r="AQ1937">
        <v>0</v>
      </c>
      <c r="AR1937">
        <v>0</v>
      </c>
      <c r="AS1937">
        <v>0</v>
      </c>
      <c r="AT1937">
        <v>0</v>
      </c>
      <c r="AU1937">
        <v>0</v>
      </c>
      <c r="AV1937">
        <v>0</v>
      </c>
      <c r="AW1937">
        <v>0</v>
      </c>
      <c r="AX1937">
        <v>1</v>
      </c>
      <c r="AY1937">
        <v>0</v>
      </c>
      <c r="AZ1937">
        <v>0</v>
      </c>
      <c r="BA1937">
        <v>0</v>
      </c>
      <c r="BB1937" t="s">
        <v>162</v>
      </c>
      <c r="BC1937" t="s">
        <v>166</v>
      </c>
      <c r="BD1937">
        <v>0</v>
      </c>
      <c r="BE1937">
        <v>0</v>
      </c>
    </row>
    <row r="1938" spans="1:57" x14ac:dyDescent="0.35">
      <c r="A1938" s="193">
        <v>805</v>
      </c>
      <c r="B1938">
        <v>6910</v>
      </c>
      <c r="C1938" s="194" t="s">
        <v>7480</v>
      </c>
      <c r="D1938" t="s">
        <v>366</v>
      </c>
      <c r="E1938" t="s">
        <v>6910</v>
      </c>
      <c r="F1938" t="s">
        <v>86</v>
      </c>
      <c r="G1938">
        <v>1</v>
      </c>
      <c r="H1938">
        <v>0</v>
      </c>
      <c r="I1938">
        <v>55</v>
      </c>
      <c r="J1938">
        <v>0</v>
      </c>
      <c r="K1938">
        <v>0</v>
      </c>
      <c r="L1938">
        <v>55</v>
      </c>
      <c r="M1938" t="s">
        <v>6911</v>
      </c>
      <c r="N1938" s="165">
        <v>44683.613703703697</v>
      </c>
      <c r="O1938" s="195">
        <f t="shared" si="30"/>
        <v>44683</v>
      </c>
      <c r="P1938">
        <v>55</v>
      </c>
      <c r="Q1938" t="s">
        <v>7481</v>
      </c>
      <c r="R1938">
        <v>0</v>
      </c>
      <c r="S1938">
        <v>0</v>
      </c>
      <c r="T1938" t="s">
        <v>369</v>
      </c>
      <c r="U1938" t="s">
        <v>130</v>
      </c>
      <c r="V1938" t="s">
        <v>131</v>
      </c>
      <c r="W1938">
        <v>0</v>
      </c>
      <c r="X1938">
        <v>0</v>
      </c>
      <c r="Y1938">
        <v>0</v>
      </c>
      <c r="Z1938">
        <v>0</v>
      </c>
      <c r="AA1938">
        <v>0</v>
      </c>
      <c r="AB1938">
        <v>0</v>
      </c>
      <c r="AC1938">
        <v>5</v>
      </c>
      <c r="AD1938">
        <v>2022</v>
      </c>
      <c r="AE1938" t="s">
        <v>6912</v>
      </c>
      <c r="AH1938">
        <v>2</v>
      </c>
      <c r="AI1938" t="s">
        <v>6913</v>
      </c>
      <c r="AJ1938" t="s">
        <v>133</v>
      </c>
      <c r="AK1938" t="s">
        <v>134</v>
      </c>
      <c r="AL1938">
        <v>0</v>
      </c>
      <c r="AM1938">
        <v>0</v>
      </c>
      <c r="AN1938">
        <v>0</v>
      </c>
      <c r="AO1938">
        <v>0</v>
      </c>
      <c r="AP1938">
        <v>0</v>
      </c>
      <c r="AQ1938">
        <v>0</v>
      </c>
      <c r="AR1938">
        <v>1</v>
      </c>
      <c r="AS1938">
        <v>0</v>
      </c>
      <c r="AT1938">
        <v>0</v>
      </c>
      <c r="AU1938">
        <v>0</v>
      </c>
      <c r="AV1938">
        <v>0</v>
      </c>
      <c r="AW1938">
        <v>0</v>
      </c>
      <c r="AX1938">
        <v>0</v>
      </c>
      <c r="AY1938">
        <v>0</v>
      </c>
      <c r="AZ1938">
        <v>0</v>
      </c>
      <c r="BA1938">
        <v>0</v>
      </c>
      <c r="BB1938" t="s">
        <v>154</v>
      </c>
      <c r="BC1938" t="s">
        <v>153</v>
      </c>
      <c r="BD1938">
        <v>0</v>
      </c>
      <c r="BE1938">
        <v>0</v>
      </c>
    </row>
    <row r="1939" spans="1:57" x14ac:dyDescent="0.35">
      <c r="A1939" s="193">
        <v>4539</v>
      </c>
      <c r="B1939">
        <v>2494</v>
      </c>
      <c r="C1939" s="194" t="s">
        <v>125</v>
      </c>
      <c r="D1939" t="s">
        <v>126</v>
      </c>
      <c r="E1939" t="s">
        <v>6914</v>
      </c>
      <c r="F1939" t="s">
        <v>86</v>
      </c>
      <c r="G1939">
        <v>1</v>
      </c>
      <c r="H1939">
        <v>0</v>
      </c>
      <c r="I1939">
        <v>0</v>
      </c>
      <c r="J1939">
        <v>0</v>
      </c>
      <c r="K1939">
        <v>0</v>
      </c>
      <c r="L1939">
        <v>2</v>
      </c>
      <c r="M1939" t="s">
        <v>6915</v>
      </c>
      <c r="N1939" s="165">
        <v>44785.39770833333</v>
      </c>
      <c r="O1939" s="195">
        <f t="shared" si="30"/>
        <v>44781</v>
      </c>
      <c r="P1939">
        <v>0</v>
      </c>
      <c r="Q1939" t="s">
        <v>6916</v>
      </c>
      <c r="R1939">
        <v>0</v>
      </c>
      <c r="S1939">
        <v>0</v>
      </c>
      <c r="T1939" t="s">
        <v>6916</v>
      </c>
      <c r="U1939" t="s">
        <v>130</v>
      </c>
      <c r="V1939" t="s">
        <v>131</v>
      </c>
      <c r="W1939">
        <v>1</v>
      </c>
      <c r="X1939">
        <v>0</v>
      </c>
      <c r="Y1939">
        <v>1</v>
      </c>
      <c r="Z1939">
        <v>0</v>
      </c>
      <c r="AA1939">
        <v>0</v>
      </c>
      <c r="AB1939">
        <v>1</v>
      </c>
      <c r="AC1939">
        <v>8</v>
      </c>
      <c r="AD1939">
        <v>2022</v>
      </c>
      <c r="AH1939">
        <v>12</v>
      </c>
      <c r="AI1939" t="s">
        <v>6917</v>
      </c>
      <c r="AJ1939" t="s">
        <v>152</v>
      </c>
      <c r="AK1939" t="s">
        <v>161</v>
      </c>
      <c r="AL1939">
        <v>0</v>
      </c>
      <c r="AM1939">
        <v>0</v>
      </c>
      <c r="AN1939">
        <v>0</v>
      </c>
      <c r="AO1939">
        <v>0</v>
      </c>
      <c r="AP1939">
        <v>0</v>
      </c>
      <c r="AQ1939">
        <v>0</v>
      </c>
      <c r="AR1939">
        <v>0</v>
      </c>
      <c r="AS1939">
        <v>0</v>
      </c>
      <c r="AT1939">
        <v>0</v>
      </c>
      <c r="AU1939">
        <v>1</v>
      </c>
      <c r="AV1939">
        <v>0</v>
      </c>
      <c r="AW1939">
        <v>0</v>
      </c>
      <c r="AX1939">
        <v>0</v>
      </c>
      <c r="AY1939">
        <v>0</v>
      </c>
      <c r="AZ1939">
        <v>0</v>
      </c>
      <c r="BA1939">
        <v>0</v>
      </c>
      <c r="BB1939" t="s">
        <v>172</v>
      </c>
      <c r="BC1939" t="s">
        <v>153</v>
      </c>
      <c r="BD1939">
        <v>0</v>
      </c>
      <c r="BE1939">
        <v>0</v>
      </c>
    </row>
    <row r="1940" spans="1:57" x14ac:dyDescent="0.35">
      <c r="A1940" s="193">
        <v>325</v>
      </c>
      <c r="B1940">
        <v>6926</v>
      </c>
      <c r="C1940" s="194" t="s">
        <v>7480</v>
      </c>
      <c r="D1940" t="s">
        <v>366</v>
      </c>
      <c r="E1940" t="s">
        <v>6918</v>
      </c>
      <c r="F1940" t="s">
        <v>83</v>
      </c>
      <c r="G1940">
        <v>1</v>
      </c>
      <c r="H1940">
        <v>0</v>
      </c>
      <c r="I1940">
        <v>0</v>
      </c>
      <c r="J1940">
        <v>0</v>
      </c>
      <c r="K1940">
        <v>0</v>
      </c>
      <c r="L1940">
        <v>0</v>
      </c>
      <c r="M1940" t="s">
        <v>6919</v>
      </c>
      <c r="N1940" s="165">
        <v>44643.732025462959</v>
      </c>
      <c r="O1940" s="195">
        <f t="shared" si="30"/>
        <v>44641</v>
      </c>
      <c r="P1940">
        <v>0</v>
      </c>
      <c r="Q1940" t="s">
        <v>7481</v>
      </c>
      <c r="R1940">
        <v>0</v>
      </c>
      <c r="S1940">
        <v>0</v>
      </c>
      <c r="T1940" t="s">
        <v>369</v>
      </c>
      <c r="U1940" t="s">
        <v>130</v>
      </c>
      <c r="V1940" t="s">
        <v>131</v>
      </c>
      <c r="W1940">
        <v>1</v>
      </c>
      <c r="X1940">
        <v>0</v>
      </c>
      <c r="Y1940">
        <v>1</v>
      </c>
      <c r="Z1940">
        <v>0</v>
      </c>
      <c r="AA1940">
        <v>0</v>
      </c>
      <c r="AB1940">
        <v>1</v>
      </c>
      <c r="AC1940">
        <v>3</v>
      </c>
      <c r="AD1940">
        <v>2022</v>
      </c>
      <c r="AE1940" t="s">
        <v>6920</v>
      </c>
      <c r="AH1940">
        <v>23</v>
      </c>
      <c r="AI1940" t="s">
        <v>6921</v>
      </c>
      <c r="AJ1940" t="s">
        <v>160</v>
      </c>
      <c r="AK1940" t="s">
        <v>161</v>
      </c>
      <c r="AL1940">
        <v>0</v>
      </c>
      <c r="AM1940">
        <v>0</v>
      </c>
      <c r="AN1940">
        <v>1</v>
      </c>
      <c r="AO1940">
        <v>0</v>
      </c>
      <c r="AP1940">
        <v>0</v>
      </c>
      <c r="AQ1940">
        <v>0</v>
      </c>
      <c r="AR1940">
        <v>0</v>
      </c>
      <c r="AS1940">
        <v>0</v>
      </c>
      <c r="AT1940">
        <v>0</v>
      </c>
      <c r="AU1940">
        <v>0</v>
      </c>
      <c r="AV1940">
        <v>0</v>
      </c>
      <c r="AW1940">
        <v>0</v>
      </c>
      <c r="AX1940">
        <v>0</v>
      </c>
      <c r="AY1940">
        <v>0</v>
      </c>
      <c r="AZ1940">
        <v>0</v>
      </c>
      <c r="BA1940">
        <v>0</v>
      </c>
      <c r="BB1940" t="s">
        <v>195</v>
      </c>
      <c r="BC1940" t="s">
        <v>166</v>
      </c>
      <c r="BD1940">
        <v>0</v>
      </c>
      <c r="BE1940">
        <v>0</v>
      </c>
    </row>
    <row r="1941" spans="1:57" x14ac:dyDescent="0.35">
      <c r="A1941" s="193">
        <v>4857</v>
      </c>
      <c r="B1941">
        <v>2558</v>
      </c>
      <c r="C1941" s="194" t="s">
        <v>125</v>
      </c>
      <c r="D1941" t="s">
        <v>126</v>
      </c>
      <c r="E1941" t="s">
        <v>6922</v>
      </c>
      <c r="F1941" t="s">
        <v>86</v>
      </c>
      <c r="G1941">
        <v>1</v>
      </c>
      <c r="H1941">
        <v>0</v>
      </c>
      <c r="I1941">
        <v>0</v>
      </c>
      <c r="J1941">
        <v>0</v>
      </c>
      <c r="K1941">
        <v>0</v>
      </c>
      <c r="L1941">
        <v>2</v>
      </c>
      <c r="M1941" t="s">
        <v>6923</v>
      </c>
      <c r="N1941" s="165">
        <v>44797.149942129632</v>
      </c>
      <c r="O1941" s="195">
        <f t="shared" si="30"/>
        <v>44795</v>
      </c>
      <c r="P1941">
        <v>0</v>
      </c>
      <c r="Q1941" t="s">
        <v>6924</v>
      </c>
      <c r="R1941">
        <v>0</v>
      </c>
      <c r="S1941">
        <v>0</v>
      </c>
      <c r="T1941" t="s">
        <v>6924</v>
      </c>
      <c r="U1941" t="s">
        <v>130</v>
      </c>
      <c r="V1941" t="s">
        <v>131</v>
      </c>
      <c r="W1941">
        <v>0</v>
      </c>
      <c r="X1941">
        <v>0</v>
      </c>
      <c r="Y1941">
        <v>0</v>
      </c>
      <c r="Z1941">
        <v>0</v>
      </c>
      <c r="AA1941">
        <v>0</v>
      </c>
      <c r="AB1941">
        <v>0</v>
      </c>
      <c r="AC1941">
        <v>8</v>
      </c>
      <c r="AD1941">
        <v>2022</v>
      </c>
      <c r="AH1941">
        <v>24</v>
      </c>
      <c r="AI1941" t="s">
        <v>6925</v>
      </c>
      <c r="AJ1941" t="s">
        <v>252</v>
      </c>
      <c r="AK1941" t="s">
        <v>134</v>
      </c>
      <c r="AL1941">
        <v>0</v>
      </c>
      <c r="AM1941">
        <v>0</v>
      </c>
      <c r="AN1941">
        <v>0</v>
      </c>
      <c r="AO1941">
        <v>0</v>
      </c>
      <c r="AP1941">
        <v>0</v>
      </c>
      <c r="AQ1941">
        <v>0</v>
      </c>
      <c r="AR1941">
        <v>0</v>
      </c>
      <c r="AS1941">
        <v>0</v>
      </c>
      <c r="AT1941">
        <v>0</v>
      </c>
      <c r="AU1941">
        <v>0</v>
      </c>
      <c r="AV1941">
        <v>0</v>
      </c>
      <c r="AW1941">
        <v>0</v>
      </c>
      <c r="AX1941">
        <v>0</v>
      </c>
      <c r="AY1941">
        <v>0</v>
      </c>
      <c r="AZ1941">
        <v>0</v>
      </c>
      <c r="BA1941">
        <v>0</v>
      </c>
      <c r="BB1941" t="s">
        <v>172</v>
      </c>
      <c r="BC1941" t="s">
        <v>153</v>
      </c>
      <c r="BD1941">
        <v>0</v>
      </c>
      <c r="BE1941">
        <v>0</v>
      </c>
    </row>
    <row r="1942" spans="1:57" x14ac:dyDescent="0.35">
      <c r="A1942" s="193">
        <v>22</v>
      </c>
      <c r="B1942">
        <v>6808</v>
      </c>
      <c r="C1942" s="194" t="s">
        <v>125</v>
      </c>
      <c r="D1942" t="s">
        <v>155</v>
      </c>
      <c r="E1942" t="s">
        <v>9389</v>
      </c>
      <c r="F1942" t="s">
        <v>86</v>
      </c>
      <c r="G1942">
        <v>1</v>
      </c>
      <c r="H1942">
        <v>0</v>
      </c>
      <c r="I1942">
        <v>0</v>
      </c>
      <c r="J1942">
        <v>0</v>
      </c>
      <c r="K1942">
        <v>0</v>
      </c>
      <c r="L1942">
        <v>0</v>
      </c>
      <c r="M1942" t="s">
        <v>9390</v>
      </c>
      <c r="N1942" s="165">
        <v>44834.834722222222</v>
      </c>
      <c r="O1942" s="195">
        <f t="shared" si="30"/>
        <v>44830</v>
      </c>
      <c r="P1942">
        <v>0</v>
      </c>
      <c r="Q1942" t="s">
        <v>9391</v>
      </c>
      <c r="R1942">
        <v>0</v>
      </c>
      <c r="S1942">
        <v>0</v>
      </c>
      <c r="T1942" t="s">
        <v>375</v>
      </c>
      <c r="U1942" t="s">
        <v>130</v>
      </c>
      <c r="V1942" t="s">
        <v>131</v>
      </c>
      <c r="W1942">
        <v>0</v>
      </c>
      <c r="X1942">
        <v>0</v>
      </c>
      <c r="Y1942">
        <v>0</v>
      </c>
      <c r="Z1942">
        <v>1</v>
      </c>
      <c r="AA1942">
        <v>0</v>
      </c>
      <c r="AB1942">
        <v>1</v>
      </c>
      <c r="AC1942">
        <v>9</v>
      </c>
      <c r="AD1942">
        <v>2022</v>
      </c>
      <c r="AH1942">
        <v>30</v>
      </c>
      <c r="AI1942" t="s">
        <v>9392</v>
      </c>
      <c r="AJ1942" t="s">
        <v>160</v>
      </c>
      <c r="AK1942" t="s">
        <v>288</v>
      </c>
      <c r="AL1942">
        <v>0</v>
      </c>
      <c r="AM1942">
        <v>0</v>
      </c>
      <c r="AN1942">
        <v>0</v>
      </c>
      <c r="AO1942">
        <v>0</v>
      </c>
      <c r="AP1942">
        <v>0</v>
      </c>
      <c r="AQ1942">
        <v>0</v>
      </c>
      <c r="AR1942">
        <v>0</v>
      </c>
      <c r="AS1942">
        <v>0</v>
      </c>
      <c r="AT1942">
        <v>0</v>
      </c>
      <c r="AU1942">
        <v>0</v>
      </c>
      <c r="AV1942">
        <v>0</v>
      </c>
      <c r="AW1942">
        <v>0</v>
      </c>
      <c r="AX1942">
        <v>0</v>
      </c>
      <c r="AY1942">
        <v>0</v>
      </c>
      <c r="AZ1942">
        <v>0</v>
      </c>
      <c r="BA1942">
        <v>0</v>
      </c>
      <c r="BB1942" t="s">
        <v>154</v>
      </c>
      <c r="BC1942" t="s">
        <v>166</v>
      </c>
      <c r="BD1942">
        <v>0</v>
      </c>
      <c r="BE1942">
        <v>0</v>
      </c>
    </row>
    <row r="1943" spans="1:57" x14ac:dyDescent="0.35">
      <c r="A1943" s="193">
        <v>3854</v>
      </c>
      <c r="B1943">
        <v>2417</v>
      </c>
      <c r="C1943" s="194" t="s">
        <v>125</v>
      </c>
      <c r="D1943" t="s">
        <v>126</v>
      </c>
      <c r="E1943" t="s">
        <v>6926</v>
      </c>
      <c r="F1943" t="s">
        <v>83</v>
      </c>
      <c r="G1943">
        <v>1</v>
      </c>
      <c r="H1943">
        <v>0</v>
      </c>
      <c r="I1943">
        <v>0</v>
      </c>
      <c r="J1943">
        <v>0</v>
      </c>
      <c r="K1943">
        <v>0</v>
      </c>
      <c r="L1943">
        <v>1</v>
      </c>
      <c r="M1943" t="s">
        <v>6927</v>
      </c>
      <c r="N1943" s="165">
        <v>44759.932175925933</v>
      </c>
      <c r="O1943" s="195">
        <f t="shared" si="30"/>
        <v>44753</v>
      </c>
      <c r="P1943">
        <v>0</v>
      </c>
      <c r="Q1943" t="s">
        <v>5457</v>
      </c>
      <c r="R1943">
        <v>0</v>
      </c>
      <c r="S1943">
        <v>0</v>
      </c>
      <c r="T1943" t="s">
        <v>5457</v>
      </c>
      <c r="U1943" t="s">
        <v>130</v>
      </c>
      <c r="V1943" t="s">
        <v>131</v>
      </c>
      <c r="W1943">
        <v>0</v>
      </c>
      <c r="X1943">
        <v>0</v>
      </c>
      <c r="Y1943">
        <v>0</v>
      </c>
      <c r="Z1943">
        <v>0</v>
      </c>
      <c r="AA1943">
        <v>0</v>
      </c>
      <c r="AB1943">
        <v>0</v>
      </c>
      <c r="AC1943">
        <v>7</v>
      </c>
      <c r="AD1943">
        <v>2022</v>
      </c>
      <c r="AH1943">
        <v>17</v>
      </c>
      <c r="AI1943" t="s">
        <v>6928</v>
      </c>
      <c r="AJ1943" t="s">
        <v>133</v>
      </c>
      <c r="AK1943" t="s">
        <v>134</v>
      </c>
      <c r="AL1943">
        <v>0</v>
      </c>
      <c r="AM1943">
        <v>0</v>
      </c>
      <c r="AN1943">
        <v>0</v>
      </c>
      <c r="AO1943">
        <v>0</v>
      </c>
      <c r="AP1943">
        <v>0</v>
      </c>
      <c r="AQ1943">
        <v>0</v>
      </c>
      <c r="AR1943">
        <v>0</v>
      </c>
      <c r="AS1943">
        <v>0</v>
      </c>
      <c r="AT1943">
        <v>0</v>
      </c>
      <c r="AU1943">
        <v>0</v>
      </c>
      <c r="AV1943">
        <v>0</v>
      </c>
      <c r="AW1943">
        <v>0</v>
      </c>
      <c r="AX1943">
        <v>0</v>
      </c>
      <c r="AY1943">
        <v>1</v>
      </c>
      <c r="AZ1943">
        <v>0</v>
      </c>
      <c r="BA1943">
        <v>0</v>
      </c>
      <c r="BB1943" t="s">
        <v>162</v>
      </c>
      <c r="BC1943" t="s">
        <v>166</v>
      </c>
      <c r="BD1943">
        <v>0</v>
      </c>
      <c r="BE1943">
        <v>0</v>
      </c>
    </row>
    <row r="1944" spans="1:57" x14ac:dyDescent="0.35">
      <c r="A1944" s="193">
        <v>359</v>
      </c>
      <c r="B1944">
        <v>6756</v>
      </c>
      <c r="C1944" s="194" t="s">
        <v>125</v>
      </c>
      <c r="D1944" t="s">
        <v>155</v>
      </c>
      <c r="E1944" t="s">
        <v>9393</v>
      </c>
      <c r="F1944" t="s">
        <v>86</v>
      </c>
      <c r="G1944">
        <v>1</v>
      </c>
      <c r="H1944">
        <v>0</v>
      </c>
      <c r="I1944">
        <v>0</v>
      </c>
      <c r="J1944">
        <v>0</v>
      </c>
      <c r="K1944">
        <v>0</v>
      </c>
      <c r="L1944">
        <v>0</v>
      </c>
      <c r="M1944" t="s">
        <v>9394</v>
      </c>
      <c r="N1944" s="165">
        <v>44822.396527777782</v>
      </c>
      <c r="O1944" s="195">
        <f t="shared" si="30"/>
        <v>44816</v>
      </c>
      <c r="P1944">
        <v>0</v>
      </c>
      <c r="Q1944" t="s">
        <v>9395</v>
      </c>
      <c r="R1944">
        <v>0</v>
      </c>
      <c r="S1944">
        <v>0</v>
      </c>
      <c r="T1944" t="s">
        <v>829</v>
      </c>
      <c r="U1944" t="s">
        <v>130</v>
      </c>
      <c r="V1944" t="s">
        <v>131</v>
      </c>
      <c r="W1944">
        <v>0</v>
      </c>
      <c r="X1944">
        <v>0</v>
      </c>
      <c r="Y1944">
        <v>0</v>
      </c>
      <c r="Z1944">
        <v>0</v>
      </c>
      <c r="AA1944">
        <v>0</v>
      </c>
      <c r="AB1944">
        <v>1</v>
      </c>
      <c r="AC1944">
        <v>9</v>
      </c>
      <c r="AD1944">
        <v>2022</v>
      </c>
      <c r="AH1944">
        <v>18</v>
      </c>
      <c r="AI1944" t="s">
        <v>9396</v>
      </c>
      <c r="AJ1944" t="s">
        <v>152</v>
      </c>
      <c r="AK1944" t="s">
        <v>161</v>
      </c>
      <c r="AL1944">
        <v>0</v>
      </c>
      <c r="AM1944">
        <v>0</v>
      </c>
      <c r="AN1944">
        <v>0</v>
      </c>
      <c r="AO1944">
        <v>0</v>
      </c>
      <c r="AP1944">
        <v>0</v>
      </c>
      <c r="AQ1944">
        <v>0</v>
      </c>
      <c r="AR1944">
        <v>0</v>
      </c>
      <c r="AS1944">
        <v>0</v>
      </c>
      <c r="AT1944">
        <v>0</v>
      </c>
      <c r="AU1944">
        <v>0</v>
      </c>
      <c r="AV1944">
        <v>0</v>
      </c>
      <c r="AW1944">
        <v>0</v>
      </c>
      <c r="AX1944">
        <v>0</v>
      </c>
      <c r="AY1944">
        <v>0</v>
      </c>
      <c r="AZ1944">
        <v>0</v>
      </c>
      <c r="BA1944">
        <v>0</v>
      </c>
      <c r="BB1944" t="s">
        <v>172</v>
      </c>
      <c r="BC1944" t="s">
        <v>153</v>
      </c>
      <c r="BD1944">
        <v>0</v>
      </c>
      <c r="BE1944">
        <v>0</v>
      </c>
    </row>
    <row r="1945" spans="1:57" x14ac:dyDescent="0.35">
      <c r="A1945" s="193">
        <v>4547</v>
      </c>
      <c r="B1945">
        <v>6796</v>
      </c>
      <c r="C1945" s="194" t="s">
        <v>7480</v>
      </c>
      <c r="D1945" t="s">
        <v>366</v>
      </c>
      <c r="E1945" t="s">
        <v>6929</v>
      </c>
      <c r="F1945" t="s">
        <v>85</v>
      </c>
      <c r="G1945">
        <v>1</v>
      </c>
      <c r="H1945">
        <v>0</v>
      </c>
      <c r="I1945">
        <v>2</v>
      </c>
      <c r="J1945">
        <v>0</v>
      </c>
      <c r="K1945">
        <v>0</v>
      </c>
      <c r="L1945">
        <v>2</v>
      </c>
      <c r="M1945" t="s">
        <v>6930</v>
      </c>
      <c r="N1945" s="165">
        <v>44785.542615740742</v>
      </c>
      <c r="O1945" s="195">
        <f t="shared" si="30"/>
        <v>44781</v>
      </c>
      <c r="P1945">
        <v>2</v>
      </c>
      <c r="Q1945" t="s">
        <v>7481</v>
      </c>
      <c r="R1945">
        <v>0</v>
      </c>
      <c r="S1945">
        <v>0</v>
      </c>
      <c r="T1945" t="s">
        <v>369</v>
      </c>
      <c r="U1945" t="s">
        <v>130</v>
      </c>
      <c r="V1945" t="s">
        <v>131</v>
      </c>
      <c r="W1945">
        <v>1</v>
      </c>
      <c r="X1945">
        <v>0</v>
      </c>
      <c r="Y1945">
        <v>0</v>
      </c>
      <c r="Z1945">
        <v>1</v>
      </c>
      <c r="AA1945">
        <v>0</v>
      </c>
      <c r="AB1945">
        <v>1</v>
      </c>
      <c r="AC1945">
        <v>8</v>
      </c>
      <c r="AD1945">
        <v>2022</v>
      </c>
      <c r="AE1945" t="s">
        <v>6931</v>
      </c>
      <c r="AG1945" t="s">
        <v>6932</v>
      </c>
      <c r="AH1945">
        <v>12</v>
      </c>
      <c r="AI1945" t="s">
        <v>6933</v>
      </c>
      <c r="AJ1945" t="s">
        <v>160</v>
      </c>
      <c r="AK1945" t="s">
        <v>161</v>
      </c>
      <c r="AL1945">
        <v>0</v>
      </c>
      <c r="AM1945">
        <v>0</v>
      </c>
      <c r="AN1945">
        <v>0</v>
      </c>
      <c r="AO1945">
        <v>0</v>
      </c>
      <c r="AP1945">
        <v>0</v>
      </c>
      <c r="AQ1945">
        <v>0</v>
      </c>
      <c r="AR1945">
        <v>0</v>
      </c>
      <c r="AS1945">
        <v>0</v>
      </c>
      <c r="AT1945">
        <v>0</v>
      </c>
      <c r="AU1945">
        <v>0</v>
      </c>
      <c r="AV1945">
        <v>1</v>
      </c>
      <c r="AW1945">
        <v>0</v>
      </c>
      <c r="AX1945">
        <v>0</v>
      </c>
      <c r="AY1945">
        <v>0</v>
      </c>
      <c r="AZ1945">
        <v>0</v>
      </c>
      <c r="BA1945">
        <v>0</v>
      </c>
      <c r="BB1945" t="s">
        <v>162</v>
      </c>
      <c r="BC1945" t="s">
        <v>166</v>
      </c>
      <c r="BD1945">
        <v>0</v>
      </c>
      <c r="BE1945">
        <v>0</v>
      </c>
    </row>
    <row r="1946" spans="1:57" x14ac:dyDescent="0.35">
      <c r="A1946" s="193">
        <v>4548</v>
      </c>
      <c r="B1946">
        <v>6795</v>
      </c>
      <c r="C1946" s="194" t="s">
        <v>7480</v>
      </c>
      <c r="D1946" t="s">
        <v>366</v>
      </c>
      <c r="E1946" t="s">
        <v>6934</v>
      </c>
      <c r="F1946" t="s">
        <v>85</v>
      </c>
      <c r="G1946">
        <v>1</v>
      </c>
      <c r="H1946">
        <v>0</v>
      </c>
      <c r="I1946">
        <v>19</v>
      </c>
      <c r="J1946">
        <v>0</v>
      </c>
      <c r="K1946">
        <v>0</v>
      </c>
      <c r="L1946">
        <v>19</v>
      </c>
      <c r="M1946" t="s">
        <v>6930</v>
      </c>
      <c r="N1946" s="165">
        <v>44785.572280092587</v>
      </c>
      <c r="O1946" s="195">
        <f t="shared" si="30"/>
        <v>44781</v>
      </c>
      <c r="P1946">
        <v>19</v>
      </c>
      <c r="Q1946" t="s">
        <v>7481</v>
      </c>
      <c r="R1946">
        <v>0</v>
      </c>
      <c r="S1946">
        <v>0</v>
      </c>
      <c r="T1946" t="s">
        <v>369</v>
      </c>
      <c r="U1946" t="s">
        <v>130</v>
      </c>
      <c r="V1946" t="s">
        <v>131</v>
      </c>
      <c r="W1946">
        <v>1</v>
      </c>
      <c r="X1946">
        <v>0</v>
      </c>
      <c r="Y1946">
        <v>0</v>
      </c>
      <c r="Z1946">
        <v>1</v>
      </c>
      <c r="AA1946">
        <v>0</v>
      </c>
      <c r="AB1946">
        <v>1</v>
      </c>
      <c r="AC1946">
        <v>8</v>
      </c>
      <c r="AD1946">
        <v>2022</v>
      </c>
      <c r="AE1946" t="s">
        <v>6931</v>
      </c>
      <c r="AG1946" t="s">
        <v>6932</v>
      </c>
      <c r="AH1946">
        <v>12</v>
      </c>
      <c r="AI1946" t="s">
        <v>6933</v>
      </c>
      <c r="AJ1946" t="s">
        <v>160</v>
      </c>
      <c r="AK1946" t="s">
        <v>161</v>
      </c>
      <c r="AL1946">
        <v>0</v>
      </c>
      <c r="AM1946">
        <v>0</v>
      </c>
      <c r="AN1946">
        <v>0</v>
      </c>
      <c r="AO1946">
        <v>0</v>
      </c>
      <c r="AP1946">
        <v>0</v>
      </c>
      <c r="AQ1946">
        <v>0</v>
      </c>
      <c r="AR1946">
        <v>0</v>
      </c>
      <c r="AS1946">
        <v>0</v>
      </c>
      <c r="AT1946">
        <v>0</v>
      </c>
      <c r="AU1946">
        <v>0</v>
      </c>
      <c r="AV1946">
        <v>1</v>
      </c>
      <c r="AW1946">
        <v>0</v>
      </c>
      <c r="AX1946">
        <v>0</v>
      </c>
      <c r="AY1946">
        <v>0</v>
      </c>
      <c r="AZ1946">
        <v>0</v>
      </c>
      <c r="BA1946">
        <v>0</v>
      </c>
      <c r="BB1946" t="s">
        <v>162</v>
      </c>
      <c r="BC1946" t="s">
        <v>166</v>
      </c>
      <c r="BD1946">
        <v>0</v>
      </c>
      <c r="BE1946">
        <v>0</v>
      </c>
    </row>
    <row r="1947" spans="1:57" x14ac:dyDescent="0.35">
      <c r="A1947" s="193">
        <v>28</v>
      </c>
      <c r="B1947">
        <v>6801</v>
      </c>
      <c r="C1947" s="194" t="s">
        <v>190</v>
      </c>
      <c r="D1947" t="s">
        <v>126</v>
      </c>
      <c r="E1947" t="s">
        <v>9397</v>
      </c>
      <c r="F1947" t="s">
        <v>86</v>
      </c>
      <c r="G1947">
        <v>1</v>
      </c>
      <c r="H1947">
        <v>0</v>
      </c>
      <c r="I1947">
        <v>0</v>
      </c>
      <c r="J1947">
        <v>0</v>
      </c>
      <c r="K1947">
        <v>0</v>
      </c>
      <c r="L1947">
        <v>0</v>
      </c>
      <c r="M1947" t="s">
        <v>9398</v>
      </c>
      <c r="N1947" s="165">
        <v>44836.577777777777</v>
      </c>
      <c r="O1947" s="195">
        <f t="shared" si="30"/>
        <v>44830</v>
      </c>
      <c r="P1947">
        <v>0</v>
      </c>
      <c r="Q1947" t="s">
        <v>8449</v>
      </c>
      <c r="R1947">
        <v>0</v>
      </c>
      <c r="S1947">
        <v>0</v>
      </c>
      <c r="T1947" t="s">
        <v>208</v>
      </c>
      <c r="U1947" t="s">
        <v>130</v>
      </c>
      <c r="V1947" t="s">
        <v>131</v>
      </c>
      <c r="W1947">
        <v>0</v>
      </c>
      <c r="X1947">
        <v>0</v>
      </c>
      <c r="Y1947">
        <v>0</v>
      </c>
      <c r="Z1947">
        <v>1</v>
      </c>
      <c r="AA1947">
        <v>0</v>
      </c>
      <c r="AB1947">
        <v>1</v>
      </c>
      <c r="AC1947">
        <v>10</v>
      </c>
      <c r="AD1947">
        <v>2022</v>
      </c>
      <c r="AH1947">
        <v>2</v>
      </c>
      <c r="AI1947" t="s">
        <v>9399</v>
      </c>
      <c r="AJ1947" t="s">
        <v>160</v>
      </c>
      <c r="AK1947" t="s">
        <v>161</v>
      </c>
      <c r="AL1947">
        <v>0</v>
      </c>
      <c r="AM1947">
        <v>0</v>
      </c>
      <c r="AN1947">
        <v>0</v>
      </c>
      <c r="AO1947">
        <v>0</v>
      </c>
      <c r="AP1947">
        <v>0</v>
      </c>
      <c r="AQ1947">
        <v>0</v>
      </c>
      <c r="AR1947">
        <v>0</v>
      </c>
      <c r="AS1947">
        <v>0</v>
      </c>
      <c r="AT1947">
        <v>0</v>
      </c>
      <c r="AU1947">
        <v>0</v>
      </c>
      <c r="AV1947">
        <v>0</v>
      </c>
      <c r="AW1947">
        <v>0</v>
      </c>
      <c r="AX1947">
        <v>0</v>
      </c>
      <c r="AY1947">
        <v>0</v>
      </c>
      <c r="AZ1947">
        <v>0</v>
      </c>
      <c r="BA1947">
        <v>1</v>
      </c>
      <c r="BB1947" t="s">
        <v>195</v>
      </c>
      <c r="BC1947" t="s">
        <v>166</v>
      </c>
      <c r="BD1947">
        <v>0</v>
      </c>
      <c r="BE1947">
        <v>0</v>
      </c>
    </row>
    <row r="1948" spans="1:57" x14ac:dyDescent="0.35">
      <c r="A1948" s="193">
        <v>3043</v>
      </c>
      <c r="B1948">
        <v>109</v>
      </c>
      <c r="C1948" s="194" t="s">
        <v>125</v>
      </c>
      <c r="D1948" t="s">
        <v>366</v>
      </c>
      <c r="E1948" t="s">
        <v>6935</v>
      </c>
      <c r="F1948" t="s">
        <v>86</v>
      </c>
      <c r="G1948">
        <v>1</v>
      </c>
      <c r="H1948">
        <v>0</v>
      </c>
      <c r="I1948">
        <v>20</v>
      </c>
      <c r="J1948">
        <v>0</v>
      </c>
      <c r="K1948">
        <v>0</v>
      </c>
      <c r="L1948">
        <v>20</v>
      </c>
      <c r="M1948" t="s">
        <v>6936</v>
      </c>
      <c r="N1948" s="165">
        <v>44724.339085648149</v>
      </c>
      <c r="O1948" s="195">
        <f t="shared" si="30"/>
        <v>44718</v>
      </c>
      <c r="P1948">
        <v>0</v>
      </c>
      <c r="Q1948" t="s">
        <v>7479</v>
      </c>
      <c r="R1948">
        <v>0</v>
      </c>
      <c r="S1948">
        <v>0</v>
      </c>
      <c r="T1948" t="s">
        <v>369</v>
      </c>
      <c r="U1948" t="s">
        <v>130</v>
      </c>
      <c r="V1948" t="s">
        <v>131</v>
      </c>
      <c r="W1948">
        <v>1</v>
      </c>
      <c r="X1948">
        <v>0</v>
      </c>
      <c r="Y1948">
        <v>1</v>
      </c>
      <c r="Z1948">
        <v>1</v>
      </c>
      <c r="AA1948">
        <v>0</v>
      </c>
      <c r="AB1948">
        <v>1</v>
      </c>
      <c r="AC1948">
        <v>6</v>
      </c>
      <c r="AD1948">
        <v>2022</v>
      </c>
      <c r="AE1948" t="s">
        <v>6937</v>
      </c>
      <c r="AH1948">
        <v>12</v>
      </c>
      <c r="AI1948" t="s">
        <v>6938</v>
      </c>
      <c r="AJ1948" t="s">
        <v>160</v>
      </c>
      <c r="AK1948" t="s">
        <v>161</v>
      </c>
      <c r="AL1948">
        <v>0</v>
      </c>
      <c r="AM1948">
        <v>0</v>
      </c>
      <c r="AN1948">
        <v>1</v>
      </c>
      <c r="AO1948">
        <v>0</v>
      </c>
      <c r="AP1948">
        <v>0</v>
      </c>
      <c r="AQ1948">
        <v>0</v>
      </c>
      <c r="AR1948">
        <v>0</v>
      </c>
      <c r="AS1948">
        <v>0</v>
      </c>
      <c r="AT1948">
        <v>0</v>
      </c>
      <c r="AU1948">
        <v>0</v>
      </c>
      <c r="AV1948">
        <v>0</v>
      </c>
      <c r="AW1948">
        <v>0</v>
      </c>
      <c r="AX1948">
        <v>0</v>
      </c>
      <c r="AY1948">
        <v>0</v>
      </c>
      <c r="AZ1948">
        <v>0</v>
      </c>
      <c r="BA1948">
        <v>0</v>
      </c>
      <c r="BB1948" t="s">
        <v>195</v>
      </c>
      <c r="BC1948" t="s">
        <v>166</v>
      </c>
      <c r="BD1948">
        <v>0</v>
      </c>
      <c r="BE1948">
        <v>1</v>
      </c>
    </row>
    <row r="1949" spans="1:57" x14ac:dyDescent="0.35">
      <c r="A1949" s="193">
        <v>2983</v>
      </c>
      <c r="B1949">
        <v>6859</v>
      </c>
      <c r="C1949" s="194" t="s">
        <v>7480</v>
      </c>
      <c r="D1949" t="s">
        <v>366</v>
      </c>
      <c r="E1949" t="s">
        <v>6935</v>
      </c>
      <c r="F1949" t="s">
        <v>86</v>
      </c>
      <c r="G1949">
        <v>1</v>
      </c>
      <c r="H1949">
        <v>0</v>
      </c>
      <c r="I1949">
        <v>20</v>
      </c>
      <c r="J1949">
        <v>0</v>
      </c>
      <c r="K1949">
        <v>0</v>
      </c>
      <c r="L1949">
        <v>20</v>
      </c>
      <c r="M1949" t="s">
        <v>6936</v>
      </c>
      <c r="N1949" s="165">
        <v>44724.297418981478</v>
      </c>
      <c r="O1949" s="195">
        <f t="shared" si="30"/>
        <v>44718</v>
      </c>
      <c r="P1949">
        <v>0</v>
      </c>
      <c r="Q1949" t="s">
        <v>7481</v>
      </c>
      <c r="R1949">
        <v>0</v>
      </c>
      <c r="S1949">
        <v>0</v>
      </c>
      <c r="T1949" t="s">
        <v>369</v>
      </c>
      <c r="U1949" t="s">
        <v>130</v>
      </c>
      <c r="V1949" t="s">
        <v>131</v>
      </c>
      <c r="W1949">
        <v>1</v>
      </c>
      <c r="X1949">
        <v>0</v>
      </c>
      <c r="Y1949">
        <v>1</v>
      </c>
      <c r="Z1949">
        <v>1</v>
      </c>
      <c r="AA1949">
        <v>0</v>
      </c>
      <c r="AB1949">
        <v>1</v>
      </c>
      <c r="AC1949">
        <v>6</v>
      </c>
      <c r="AD1949">
        <v>2022</v>
      </c>
      <c r="AE1949" t="s">
        <v>6937</v>
      </c>
      <c r="AH1949">
        <v>12</v>
      </c>
      <c r="AI1949" t="s">
        <v>6938</v>
      </c>
      <c r="AJ1949" t="s">
        <v>160</v>
      </c>
      <c r="AK1949" t="s">
        <v>161</v>
      </c>
      <c r="AL1949">
        <v>0</v>
      </c>
      <c r="AM1949">
        <v>0</v>
      </c>
      <c r="AN1949">
        <v>1</v>
      </c>
      <c r="AO1949">
        <v>0</v>
      </c>
      <c r="AP1949">
        <v>0</v>
      </c>
      <c r="AQ1949">
        <v>0</v>
      </c>
      <c r="AR1949">
        <v>0</v>
      </c>
      <c r="AS1949">
        <v>0</v>
      </c>
      <c r="AT1949">
        <v>0</v>
      </c>
      <c r="AU1949">
        <v>0</v>
      </c>
      <c r="AV1949">
        <v>0</v>
      </c>
      <c r="AW1949">
        <v>0</v>
      </c>
      <c r="AX1949">
        <v>0</v>
      </c>
      <c r="AY1949">
        <v>0</v>
      </c>
      <c r="AZ1949">
        <v>0</v>
      </c>
      <c r="BA1949">
        <v>0</v>
      </c>
      <c r="BB1949" t="s">
        <v>195</v>
      </c>
      <c r="BC1949" t="s">
        <v>166</v>
      </c>
      <c r="BD1949">
        <v>0</v>
      </c>
      <c r="BE1949">
        <v>1</v>
      </c>
    </row>
    <row r="1950" spans="1:57" x14ac:dyDescent="0.35">
      <c r="A1950" s="193">
        <v>3445</v>
      </c>
      <c r="B1950">
        <v>2610</v>
      </c>
      <c r="C1950" s="194" t="s">
        <v>125</v>
      </c>
      <c r="D1950" t="s">
        <v>294</v>
      </c>
      <c r="E1950" t="s">
        <v>6939</v>
      </c>
      <c r="F1950" t="s">
        <v>83</v>
      </c>
      <c r="G1950">
        <v>1</v>
      </c>
      <c r="H1950">
        <v>0</v>
      </c>
      <c r="I1950">
        <v>1</v>
      </c>
      <c r="J1950">
        <v>0</v>
      </c>
      <c r="K1950">
        <v>0</v>
      </c>
      <c r="L1950">
        <v>1</v>
      </c>
      <c r="M1950" t="s">
        <v>6940</v>
      </c>
      <c r="N1950" s="165">
        <v>44728.987766203703</v>
      </c>
      <c r="O1950" s="195">
        <f t="shared" si="30"/>
        <v>44725</v>
      </c>
      <c r="P1950">
        <v>0</v>
      </c>
      <c r="Q1950" t="s">
        <v>9400</v>
      </c>
      <c r="R1950">
        <v>532</v>
      </c>
      <c r="S1950">
        <v>551</v>
      </c>
      <c r="T1950" t="s">
        <v>6941</v>
      </c>
      <c r="U1950" t="s">
        <v>130</v>
      </c>
      <c r="V1950" t="s">
        <v>131</v>
      </c>
      <c r="W1950">
        <v>1</v>
      </c>
      <c r="X1950">
        <v>0</v>
      </c>
      <c r="Y1950">
        <v>0</v>
      </c>
      <c r="Z1950">
        <v>0</v>
      </c>
      <c r="AA1950">
        <v>0</v>
      </c>
      <c r="AB1950">
        <v>0</v>
      </c>
      <c r="AC1950">
        <v>6</v>
      </c>
      <c r="AD1950">
        <v>2022</v>
      </c>
      <c r="AH1950">
        <v>16</v>
      </c>
      <c r="AI1950" t="s">
        <v>6942</v>
      </c>
      <c r="AJ1950" t="s">
        <v>200</v>
      </c>
      <c r="AK1950" t="s">
        <v>134</v>
      </c>
      <c r="AL1950">
        <v>0</v>
      </c>
      <c r="AM1950">
        <v>0</v>
      </c>
      <c r="AN1950">
        <v>0</v>
      </c>
      <c r="AO1950">
        <v>0</v>
      </c>
      <c r="AP1950">
        <v>0</v>
      </c>
      <c r="AQ1950">
        <v>0</v>
      </c>
      <c r="AR1950">
        <v>0</v>
      </c>
      <c r="AS1950">
        <v>0</v>
      </c>
      <c r="AT1950">
        <v>0</v>
      </c>
      <c r="AU1950">
        <v>0</v>
      </c>
      <c r="AV1950">
        <v>0</v>
      </c>
      <c r="AW1950">
        <v>0</v>
      </c>
      <c r="AX1950">
        <v>0</v>
      </c>
      <c r="AY1950">
        <v>0</v>
      </c>
      <c r="AZ1950">
        <v>0</v>
      </c>
      <c r="BA1950">
        <v>0</v>
      </c>
      <c r="BB1950" t="s">
        <v>172</v>
      </c>
      <c r="BC1950" t="s">
        <v>153</v>
      </c>
      <c r="BD1950">
        <v>0</v>
      </c>
      <c r="BE1950">
        <v>0</v>
      </c>
    </row>
    <row r="1951" spans="1:57" x14ac:dyDescent="0.35">
      <c r="A1951" s="193">
        <v>3478</v>
      </c>
      <c r="B1951">
        <v>6825</v>
      </c>
      <c r="C1951" s="194" t="s">
        <v>7480</v>
      </c>
      <c r="D1951" t="s">
        <v>366</v>
      </c>
      <c r="E1951" t="s">
        <v>6943</v>
      </c>
      <c r="F1951" t="s">
        <v>86</v>
      </c>
      <c r="G1951">
        <v>1</v>
      </c>
      <c r="H1951">
        <v>0</v>
      </c>
      <c r="I1951">
        <v>1</v>
      </c>
      <c r="J1951">
        <v>0</v>
      </c>
      <c r="K1951">
        <v>0</v>
      </c>
      <c r="L1951">
        <v>1</v>
      </c>
      <c r="M1951" t="s">
        <v>6944</v>
      </c>
      <c r="N1951" s="165">
        <v>44733.469456018523</v>
      </c>
      <c r="O1951" s="195">
        <f t="shared" si="30"/>
        <v>44732</v>
      </c>
      <c r="P1951">
        <v>1</v>
      </c>
      <c r="Q1951" t="s">
        <v>7481</v>
      </c>
      <c r="R1951">
        <v>0</v>
      </c>
      <c r="S1951">
        <v>0</v>
      </c>
      <c r="T1951" t="s">
        <v>369</v>
      </c>
      <c r="U1951" t="s">
        <v>130</v>
      </c>
      <c r="V1951" t="s">
        <v>131</v>
      </c>
      <c r="W1951">
        <v>0</v>
      </c>
      <c r="X1951">
        <v>0</v>
      </c>
      <c r="Y1951">
        <v>1</v>
      </c>
      <c r="Z1951">
        <v>0</v>
      </c>
      <c r="AA1951">
        <v>0</v>
      </c>
      <c r="AB1951">
        <v>1</v>
      </c>
      <c r="AC1951">
        <v>6</v>
      </c>
      <c r="AD1951">
        <v>2022</v>
      </c>
      <c r="AE1951" t="s">
        <v>457</v>
      </c>
      <c r="AH1951">
        <v>21</v>
      </c>
      <c r="AI1951" t="s">
        <v>6945</v>
      </c>
      <c r="AJ1951" t="s">
        <v>200</v>
      </c>
      <c r="AK1951" t="s">
        <v>161</v>
      </c>
      <c r="AL1951">
        <v>0</v>
      </c>
      <c r="AM1951">
        <v>0</v>
      </c>
      <c r="AN1951">
        <v>0</v>
      </c>
      <c r="AO1951">
        <v>0</v>
      </c>
      <c r="AP1951">
        <v>0</v>
      </c>
      <c r="AQ1951">
        <v>0</v>
      </c>
      <c r="AR1951">
        <v>0</v>
      </c>
      <c r="AS1951">
        <v>0</v>
      </c>
      <c r="AT1951">
        <v>0</v>
      </c>
      <c r="AU1951">
        <v>0</v>
      </c>
      <c r="AV1951">
        <v>0</v>
      </c>
      <c r="AW1951">
        <v>0</v>
      </c>
      <c r="AX1951">
        <v>0</v>
      </c>
      <c r="AY1951">
        <v>0</v>
      </c>
      <c r="AZ1951">
        <v>0</v>
      </c>
      <c r="BA1951">
        <v>0</v>
      </c>
      <c r="BB1951" t="s">
        <v>178</v>
      </c>
      <c r="BC1951" t="s">
        <v>166</v>
      </c>
      <c r="BD1951">
        <v>0</v>
      </c>
      <c r="BE1951">
        <v>0</v>
      </c>
    </row>
    <row r="1952" spans="1:57" x14ac:dyDescent="0.35">
      <c r="A1952" s="193">
        <v>3479</v>
      </c>
      <c r="B1952">
        <v>118</v>
      </c>
      <c r="C1952" s="194" t="s">
        <v>125</v>
      </c>
      <c r="D1952" t="s">
        <v>366</v>
      </c>
      <c r="E1952" t="s">
        <v>6943</v>
      </c>
      <c r="F1952" t="s">
        <v>86</v>
      </c>
      <c r="G1952">
        <v>1</v>
      </c>
      <c r="H1952">
        <v>0</v>
      </c>
      <c r="I1952">
        <v>1</v>
      </c>
      <c r="J1952">
        <v>0</v>
      </c>
      <c r="K1952">
        <v>1</v>
      </c>
      <c r="L1952">
        <v>2</v>
      </c>
      <c r="M1952" t="s">
        <v>9401</v>
      </c>
      <c r="N1952" s="165">
        <v>44733.511122685188</v>
      </c>
      <c r="O1952" s="195">
        <f t="shared" si="30"/>
        <v>44732</v>
      </c>
      <c r="P1952">
        <v>0</v>
      </c>
      <c r="Q1952" t="s">
        <v>7479</v>
      </c>
      <c r="R1952">
        <v>0</v>
      </c>
      <c r="S1952">
        <v>0</v>
      </c>
      <c r="T1952" t="s">
        <v>369</v>
      </c>
      <c r="U1952" t="s">
        <v>130</v>
      </c>
      <c r="V1952" t="s">
        <v>131</v>
      </c>
      <c r="W1952">
        <v>0</v>
      </c>
      <c r="X1952">
        <v>0</v>
      </c>
      <c r="Y1952">
        <v>1</v>
      </c>
      <c r="Z1952">
        <v>0</v>
      </c>
      <c r="AA1952">
        <v>0</v>
      </c>
      <c r="AB1952">
        <v>1</v>
      </c>
      <c r="AC1952">
        <v>6</v>
      </c>
      <c r="AD1952">
        <v>2022</v>
      </c>
      <c r="AE1952" t="s">
        <v>457</v>
      </c>
      <c r="AH1952">
        <v>21</v>
      </c>
      <c r="AI1952" t="s">
        <v>6945</v>
      </c>
      <c r="AJ1952" t="s">
        <v>200</v>
      </c>
      <c r="AK1952" t="s">
        <v>161</v>
      </c>
      <c r="AL1952">
        <v>0</v>
      </c>
      <c r="AM1952">
        <v>0</v>
      </c>
      <c r="AN1952">
        <v>0</v>
      </c>
      <c r="AO1952">
        <v>0</v>
      </c>
      <c r="AP1952">
        <v>0</v>
      </c>
      <c r="AQ1952">
        <v>0</v>
      </c>
      <c r="AR1952">
        <v>0</v>
      </c>
      <c r="AS1952">
        <v>0</v>
      </c>
      <c r="AT1952">
        <v>0</v>
      </c>
      <c r="AU1952">
        <v>0</v>
      </c>
      <c r="AV1952">
        <v>0</v>
      </c>
      <c r="AW1952">
        <v>0</v>
      </c>
      <c r="AX1952">
        <v>0</v>
      </c>
      <c r="AY1952">
        <v>0</v>
      </c>
      <c r="AZ1952">
        <v>0</v>
      </c>
      <c r="BA1952">
        <v>0</v>
      </c>
      <c r="BB1952" t="s">
        <v>178</v>
      </c>
      <c r="BC1952" t="s">
        <v>166</v>
      </c>
      <c r="BD1952">
        <v>0</v>
      </c>
      <c r="BE1952">
        <v>0</v>
      </c>
    </row>
    <row r="1953" spans="1:57" x14ac:dyDescent="0.35">
      <c r="A1953" s="193">
        <v>3669</v>
      </c>
      <c r="B1953">
        <v>6313</v>
      </c>
      <c r="C1953" s="194" t="s">
        <v>125</v>
      </c>
      <c r="D1953" t="s">
        <v>155</v>
      </c>
      <c r="E1953" t="s">
        <v>6946</v>
      </c>
      <c r="F1953" t="s">
        <v>86</v>
      </c>
      <c r="G1953">
        <v>1</v>
      </c>
      <c r="H1953">
        <v>0</v>
      </c>
      <c r="I1953">
        <v>0</v>
      </c>
      <c r="J1953">
        <v>0</v>
      </c>
      <c r="K1953">
        <v>0</v>
      </c>
      <c r="L1953">
        <v>0</v>
      </c>
      <c r="M1953" t="s">
        <v>6947</v>
      </c>
      <c r="N1953" s="165">
        <v>44754.325694444437</v>
      </c>
      <c r="O1953" s="195">
        <f t="shared" si="30"/>
        <v>44753</v>
      </c>
      <c r="P1953">
        <v>0</v>
      </c>
      <c r="Q1953" t="s">
        <v>9402</v>
      </c>
      <c r="R1953">
        <v>0</v>
      </c>
      <c r="S1953">
        <v>0</v>
      </c>
      <c r="T1953" t="s">
        <v>375</v>
      </c>
      <c r="U1953" t="s">
        <v>130</v>
      </c>
      <c r="V1953" t="s">
        <v>131</v>
      </c>
      <c r="W1953">
        <v>0</v>
      </c>
      <c r="X1953">
        <v>0</v>
      </c>
      <c r="Y1953">
        <v>0</v>
      </c>
      <c r="Z1953">
        <v>1</v>
      </c>
      <c r="AA1953">
        <v>0</v>
      </c>
      <c r="AB1953">
        <v>1</v>
      </c>
      <c r="AC1953">
        <v>7</v>
      </c>
      <c r="AD1953">
        <v>2022</v>
      </c>
      <c r="AH1953">
        <v>12</v>
      </c>
      <c r="AI1953" t="s">
        <v>6948</v>
      </c>
      <c r="AJ1953" t="s">
        <v>152</v>
      </c>
      <c r="AK1953" t="s">
        <v>171</v>
      </c>
      <c r="AL1953">
        <v>0</v>
      </c>
      <c r="AM1953">
        <v>0</v>
      </c>
      <c r="AN1953">
        <v>0</v>
      </c>
      <c r="AO1953">
        <v>0</v>
      </c>
      <c r="AP1953">
        <v>0</v>
      </c>
      <c r="AQ1953">
        <v>0</v>
      </c>
      <c r="AR1953">
        <v>0</v>
      </c>
      <c r="AS1953">
        <v>0</v>
      </c>
      <c r="AT1953">
        <v>0</v>
      </c>
      <c r="AU1953">
        <v>0</v>
      </c>
      <c r="AV1953">
        <v>0</v>
      </c>
      <c r="AW1953">
        <v>0</v>
      </c>
      <c r="AX1953">
        <v>0</v>
      </c>
      <c r="AY1953">
        <v>0</v>
      </c>
      <c r="AZ1953">
        <v>0</v>
      </c>
      <c r="BA1953">
        <v>0</v>
      </c>
      <c r="BB1953" t="s">
        <v>195</v>
      </c>
      <c r="BC1953" t="s">
        <v>166</v>
      </c>
      <c r="BD1953">
        <v>0</v>
      </c>
      <c r="BE1953">
        <v>0</v>
      </c>
    </row>
    <row r="1954" spans="1:57" x14ac:dyDescent="0.35">
      <c r="A1954" s="193">
        <v>3958</v>
      </c>
      <c r="B1954">
        <v>2705</v>
      </c>
      <c r="C1954" s="194" t="s">
        <v>125</v>
      </c>
      <c r="D1954" t="s">
        <v>294</v>
      </c>
      <c r="E1954" t="s">
        <v>6949</v>
      </c>
      <c r="F1954" t="s">
        <v>86</v>
      </c>
      <c r="G1954">
        <v>1</v>
      </c>
      <c r="H1954">
        <v>0</v>
      </c>
      <c r="I1954">
        <v>3</v>
      </c>
      <c r="J1954">
        <v>0</v>
      </c>
      <c r="K1954">
        <v>0</v>
      </c>
      <c r="L1954">
        <v>3</v>
      </c>
      <c r="M1954" t="s">
        <v>6950</v>
      </c>
      <c r="N1954" s="165">
        <v>44762.609027777777</v>
      </c>
      <c r="O1954" s="195">
        <f t="shared" si="30"/>
        <v>44760</v>
      </c>
      <c r="P1954">
        <v>0</v>
      </c>
      <c r="Q1954" t="s">
        <v>8884</v>
      </c>
      <c r="R1954">
        <v>46</v>
      </c>
      <c r="S1954">
        <v>1</v>
      </c>
      <c r="T1954" t="s">
        <v>2073</v>
      </c>
      <c r="U1954" t="s">
        <v>130</v>
      </c>
      <c r="V1954" t="s">
        <v>131</v>
      </c>
      <c r="W1954">
        <v>0</v>
      </c>
      <c r="X1954">
        <v>0</v>
      </c>
      <c r="Y1954">
        <v>0</v>
      </c>
      <c r="Z1954">
        <v>0</v>
      </c>
      <c r="AA1954">
        <v>0</v>
      </c>
      <c r="AB1954">
        <v>0</v>
      </c>
      <c r="AC1954">
        <v>7</v>
      </c>
      <c r="AD1954">
        <v>2022</v>
      </c>
      <c r="AE1954" t="s">
        <v>6951</v>
      </c>
      <c r="AG1954" t="s">
        <v>6952</v>
      </c>
      <c r="AH1954">
        <v>20</v>
      </c>
      <c r="AI1954" t="s">
        <v>6953</v>
      </c>
      <c r="AJ1954" t="s">
        <v>160</v>
      </c>
      <c r="AK1954" t="s">
        <v>134</v>
      </c>
      <c r="AL1954">
        <v>0</v>
      </c>
      <c r="AM1954">
        <v>0</v>
      </c>
      <c r="AN1954">
        <v>0</v>
      </c>
      <c r="AO1954">
        <v>0</v>
      </c>
      <c r="AP1954">
        <v>0</v>
      </c>
      <c r="AQ1954">
        <v>0</v>
      </c>
      <c r="AR1954">
        <v>0</v>
      </c>
      <c r="AS1954">
        <v>0</v>
      </c>
      <c r="AT1954">
        <v>0</v>
      </c>
      <c r="AU1954">
        <v>0</v>
      </c>
      <c r="AV1954">
        <v>0</v>
      </c>
      <c r="AW1954">
        <v>0</v>
      </c>
      <c r="AX1954">
        <v>0</v>
      </c>
      <c r="AY1954">
        <v>0</v>
      </c>
      <c r="AZ1954">
        <v>0</v>
      </c>
      <c r="BA1954">
        <v>1</v>
      </c>
      <c r="BB1954" t="s">
        <v>178</v>
      </c>
      <c r="BC1954" t="s">
        <v>166</v>
      </c>
      <c r="BD1954">
        <v>0</v>
      </c>
      <c r="BE1954">
        <v>0</v>
      </c>
    </row>
    <row r="1955" spans="1:57" x14ac:dyDescent="0.35">
      <c r="A1955" s="193">
        <v>4439</v>
      </c>
      <c r="B1955">
        <v>3333</v>
      </c>
      <c r="C1955" s="194" t="s">
        <v>190</v>
      </c>
      <c r="D1955" t="s">
        <v>294</v>
      </c>
      <c r="E1955" t="s">
        <v>6954</v>
      </c>
      <c r="F1955" t="s">
        <v>86</v>
      </c>
      <c r="G1955">
        <v>1</v>
      </c>
      <c r="H1955">
        <v>0</v>
      </c>
      <c r="I1955">
        <v>0</v>
      </c>
      <c r="J1955">
        <v>0</v>
      </c>
      <c r="K1955">
        <v>0</v>
      </c>
      <c r="L1955">
        <v>0</v>
      </c>
      <c r="M1955" t="s">
        <v>6955</v>
      </c>
      <c r="N1955" s="165">
        <v>44779.608368055553</v>
      </c>
      <c r="O1955" s="195">
        <f t="shared" si="30"/>
        <v>44774</v>
      </c>
      <c r="P1955">
        <v>0</v>
      </c>
      <c r="Q1955" t="s">
        <v>9403</v>
      </c>
      <c r="R1955">
        <v>26</v>
      </c>
      <c r="S1955">
        <v>27</v>
      </c>
      <c r="T1955" t="s">
        <v>6956</v>
      </c>
      <c r="U1955" t="s">
        <v>130</v>
      </c>
      <c r="V1955" t="s">
        <v>131</v>
      </c>
      <c r="W1955">
        <v>0</v>
      </c>
      <c r="X1955">
        <v>0</v>
      </c>
      <c r="Y1955">
        <v>0</v>
      </c>
      <c r="Z1955">
        <v>0</v>
      </c>
      <c r="AA1955">
        <v>0</v>
      </c>
      <c r="AB1955">
        <v>0</v>
      </c>
      <c r="AC1955">
        <v>8</v>
      </c>
      <c r="AD1955">
        <v>2022</v>
      </c>
      <c r="AH1955">
        <v>6</v>
      </c>
      <c r="AI1955" t="s">
        <v>6957</v>
      </c>
      <c r="AJ1955" t="s">
        <v>200</v>
      </c>
      <c r="AK1955" t="s">
        <v>134</v>
      </c>
      <c r="AL1955">
        <v>0</v>
      </c>
      <c r="AM1955">
        <v>0</v>
      </c>
      <c r="AN1955">
        <v>0</v>
      </c>
      <c r="AO1955">
        <v>0</v>
      </c>
      <c r="AP1955">
        <v>0</v>
      </c>
      <c r="AQ1955">
        <v>0</v>
      </c>
      <c r="AR1955">
        <v>0</v>
      </c>
      <c r="AS1955">
        <v>0</v>
      </c>
      <c r="AT1955">
        <v>0</v>
      </c>
      <c r="AU1955">
        <v>0</v>
      </c>
      <c r="AV1955">
        <v>0</v>
      </c>
      <c r="AW1955">
        <v>0</v>
      </c>
      <c r="AX1955">
        <v>0</v>
      </c>
      <c r="AY1955">
        <v>0</v>
      </c>
      <c r="AZ1955">
        <v>0</v>
      </c>
      <c r="BA1955">
        <v>0</v>
      </c>
      <c r="BB1955" t="s">
        <v>154</v>
      </c>
      <c r="BC1955" t="s">
        <v>166</v>
      </c>
      <c r="BD1955">
        <v>0</v>
      </c>
      <c r="BE1955">
        <v>0</v>
      </c>
    </row>
    <row r="1956" spans="1:57" x14ac:dyDescent="0.35">
      <c r="A1956" s="193">
        <v>2528</v>
      </c>
      <c r="B1956">
        <v>1573</v>
      </c>
      <c r="C1956" s="194" t="s">
        <v>125</v>
      </c>
      <c r="D1956" t="s">
        <v>126</v>
      </c>
      <c r="E1956" t="s">
        <v>6958</v>
      </c>
      <c r="F1956" t="s">
        <v>83</v>
      </c>
      <c r="G1956">
        <v>1</v>
      </c>
      <c r="H1956">
        <v>0</v>
      </c>
      <c r="I1956">
        <v>0</v>
      </c>
      <c r="J1956">
        <v>0</v>
      </c>
      <c r="K1956">
        <v>0</v>
      </c>
      <c r="L1956">
        <v>1</v>
      </c>
      <c r="M1956" t="s">
        <v>6959</v>
      </c>
      <c r="N1956" s="165">
        <v>44723.998553240737</v>
      </c>
      <c r="O1956" s="195">
        <f t="shared" si="30"/>
        <v>44718</v>
      </c>
      <c r="P1956">
        <v>0</v>
      </c>
      <c r="Q1956" t="s">
        <v>6960</v>
      </c>
      <c r="R1956">
        <v>0</v>
      </c>
      <c r="S1956">
        <v>0</v>
      </c>
      <c r="T1956" t="s">
        <v>6960</v>
      </c>
      <c r="U1956" t="s">
        <v>130</v>
      </c>
      <c r="V1956" t="s">
        <v>131</v>
      </c>
      <c r="W1956">
        <v>0</v>
      </c>
      <c r="X1956">
        <v>0</v>
      </c>
      <c r="Y1956">
        <v>0</v>
      </c>
      <c r="Z1956">
        <v>0</v>
      </c>
      <c r="AA1956">
        <v>0</v>
      </c>
      <c r="AB1956">
        <v>0</v>
      </c>
      <c r="AC1956">
        <v>6</v>
      </c>
      <c r="AD1956">
        <v>2022</v>
      </c>
      <c r="AH1956">
        <v>11</v>
      </c>
      <c r="AI1956" t="s">
        <v>6961</v>
      </c>
      <c r="AJ1956" t="s">
        <v>133</v>
      </c>
      <c r="AK1956" t="s">
        <v>134</v>
      </c>
      <c r="AL1956">
        <v>0</v>
      </c>
      <c r="AM1956">
        <v>0</v>
      </c>
      <c r="AN1956">
        <v>0</v>
      </c>
      <c r="AO1956">
        <v>0</v>
      </c>
      <c r="AP1956">
        <v>0</v>
      </c>
      <c r="AQ1956">
        <v>0</v>
      </c>
      <c r="AR1956">
        <v>0</v>
      </c>
      <c r="AS1956">
        <v>0</v>
      </c>
      <c r="AT1956">
        <v>0</v>
      </c>
      <c r="AU1956">
        <v>0</v>
      </c>
      <c r="AV1956">
        <v>0</v>
      </c>
      <c r="AW1956">
        <v>0</v>
      </c>
      <c r="AX1956">
        <v>0</v>
      </c>
      <c r="AY1956">
        <v>0</v>
      </c>
      <c r="AZ1956">
        <v>1</v>
      </c>
      <c r="BA1956">
        <v>0</v>
      </c>
      <c r="BB1956" t="s">
        <v>162</v>
      </c>
      <c r="BC1956" t="s">
        <v>166</v>
      </c>
      <c r="BD1956">
        <v>0</v>
      </c>
      <c r="BE1956">
        <v>0</v>
      </c>
    </row>
    <row r="1957" spans="1:57" x14ac:dyDescent="0.35">
      <c r="A1957" s="193">
        <v>4512</v>
      </c>
      <c r="B1957">
        <v>2835</v>
      </c>
      <c r="C1957" s="194" t="s">
        <v>125</v>
      </c>
      <c r="D1957" t="s">
        <v>294</v>
      </c>
      <c r="E1957" t="s">
        <v>6962</v>
      </c>
      <c r="F1957" t="s">
        <v>83</v>
      </c>
      <c r="G1957">
        <v>1</v>
      </c>
      <c r="H1957">
        <v>0</v>
      </c>
      <c r="I1957">
        <v>0</v>
      </c>
      <c r="J1957">
        <v>0</v>
      </c>
      <c r="K1957">
        <v>0</v>
      </c>
      <c r="L1957">
        <v>0</v>
      </c>
      <c r="M1957" t="s">
        <v>6963</v>
      </c>
      <c r="N1957" s="165">
        <v>44784.482673611114</v>
      </c>
      <c r="O1957" s="195">
        <f t="shared" si="30"/>
        <v>44781</v>
      </c>
      <c r="P1957">
        <v>0</v>
      </c>
      <c r="Q1957" t="s">
        <v>9404</v>
      </c>
      <c r="R1957">
        <v>334</v>
      </c>
      <c r="S1957">
        <v>1478</v>
      </c>
      <c r="T1957" t="s">
        <v>6964</v>
      </c>
      <c r="U1957" t="s">
        <v>130</v>
      </c>
      <c r="V1957" t="s">
        <v>131</v>
      </c>
      <c r="W1957">
        <v>0</v>
      </c>
      <c r="X1957">
        <v>0</v>
      </c>
      <c r="Y1957">
        <v>0</v>
      </c>
      <c r="Z1957">
        <v>0</v>
      </c>
      <c r="AA1957">
        <v>0</v>
      </c>
      <c r="AB1957">
        <v>0</v>
      </c>
      <c r="AC1957">
        <v>8</v>
      </c>
      <c r="AD1957">
        <v>2022</v>
      </c>
      <c r="AH1957">
        <v>11</v>
      </c>
      <c r="AI1957" t="s">
        <v>6965</v>
      </c>
      <c r="AJ1957" t="s">
        <v>133</v>
      </c>
      <c r="AK1957" t="s">
        <v>134</v>
      </c>
      <c r="AL1957">
        <v>0</v>
      </c>
      <c r="AM1957">
        <v>0</v>
      </c>
      <c r="AN1957">
        <v>0</v>
      </c>
      <c r="AO1957">
        <v>0</v>
      </c>
      <c r="AP1957">
        <v>0</v>
      </c>
      <c r="AQ1957">
        <v>0</v>
      </c>
      <c r="AR1957">
        <v>0</v>
      </c>
      <c r="AS1957">
        <v>0</v>
      </c>
      <c r="AT1957">
        <v>0</v>
      </c>
      <c r="AU1957">
        <v>0</v>
      </c>
      <c r="AV1957">
        <v>0</v>
      </c>
      <c r="AW1957">
        <v>0</v>
      </c>
      <c r="AX1957">
        <v>0</v>
      </c>
      <c r="AY1957">
        <v>0</v>
      </c>
      <c r="AZ1957">
        <v>0</v>
      </c>
      <c r="BA1957">
        <v>0</v>
      </c>
      <c r="BB1957" t="s">
        <v>172</v>
      </c>
      <c r="BC1957" t="s">
        <v>153</v>
      </c>
      <c r="BD1957">
        <v>0</v>
      </c>
      <c r="BE1957">
        <v>0</v>
      </c>
    </row>
    <row r="1958" spans="1:57" x14ac:dyDescent="0.35">
      <c r="A1958" s="193">
        <v>456</v>
      </c>
      <c r="B1958">
        <v>6921</v>
      </c>
      <c r="C1958" s="194" t="s">
        <v>7480</v>
      </c>
      <c r="D1958" t="s">
        <v>366</v>
      </c>
      <c r="E1958" t="s">
        <v>6966</v>
      </c>
      <c r="F1958" t="s">
        <v>86</v>
      </c>
      <c r="G1958">
        <v>1</v>
      </c>
      <c r="H1958">
        <v>0</v>
      </c>
      <c r="I1958">
        <v>2</v>
      </c>
      <c r="J1958">
        <v>0</v>
      </c>
      <c r="K1958">
        <v>0</v>
      </c>
      <c r="L1958">
        <v>2</v>
      </c>
      <c r="M1958" t="s">
        <v>6967</v>
      </c>
      <c r="N1958" s="165">
        <v>44654.184178240743</v>
      </c>
      <c r="O1958" s="195">
        <f t="shared" si="30"/>
        <v>44648</v>
      </c>
      <c r="P1958">
        <v>2</v>
      </c>
      <c r="Q1958" t="s">
        <v>7481</v>
      </c>
      <c r="R1958">
        <v>0</v>
      </c>
      <c r="S1958">
        <v>0</v>
      </c>
      <c r="T1958" t="s">
        <v>369</v>
      </c>
      <c r="U1958" t="s">
        <v>130</v>
      </c>
      <c r="V1958" t="s">
        <v>131</v>
      </c>
      <c r="W1958">
        <v>1</v>
      </c>
      <c r="X1958">
        <v>0</v>
      </c>
      <c r="Y1958">
        <v>1</v>
      </c>
      <c r="Z1958">
        <v>0</v>
      </c>
      <c r="AA1958">
        <v>0</v>
      </c>
      <c r="AB1958">
        <v>1</v>
      </c>
      <c r="AC1958">
        <v>4</v>
      </c>
      <c r="AD1958">
        <v>2022</v>
      </c>
      <c r="AE1958" t="s">
        <v>6968</v>
      </c>
      <c r="AH1958">
        <v>3</v>
      </c>
      <c r="AI1958" t="s">
        <v>6970</v>
      </c>
      <c r="AJ1958" t="s">
        <v>160</v>
      </c>
      <c r="AK1958" t="s">
        <v>161</v>
      </c>
      <c r="AL1958">
        <v>0</v>
      </c>
      <c r="AM1958">
        <v>0</v>
      </c>
      <c r="AN1958">
        <v>0</v>
      </c>
      <c r="AO1958">
        <v>0</v>
      </c>
      <c r="AP1958">
        <v>0</v>
      </c>
      <c r="AQ1958">
        <v>0</v>
      </c>
      <c r="AR1958">
        <v>0</v>
      </c>
      <c r="AS1958">
        <v>0</v>
      </c>
      <c r="AT1958">
        <v>0</v>
      </c>
      <c r="AU1958">
        <v>1</v>
      </c>
      <c r="AV1958">
        <v>0</v>
      </c>
      <c r="AW1958">
        <v>0</v>
      </c>
      <c r="AX1958">
        <v>0</v>
      </c>
      <c r="AY1958">
        <v>0</v>
      </c>
      <c r="AZ1958">
        <v>0</v>
      </c>
      <c r="BA1958">
        <v>0</v>
      </c>
      <c r="BB1958" t="s">
        <v>162</v>
      </c>
      <c r="BC1958" t="s">
        <v>166</v>
      </c>
      <c r="BD1958">
        <v>0</v>
      </c>
      <c r="BE1958">
        <v>0</v>
      </c>
    </row>
    <row r="1959" spans="1:57" x14ac:dyDescent="0.35">
      <c r="A1959" s="193">
        <v>4544</v>
      </c>
      <c r="B1959">
        <v>3093</v>
      </c>
      <c r="C1959" s="194" t="s">
        <v>190</v>
      </c>
      <c r="D1959" t="s">
        <v>294</v>
      </c>
      <c r="E1959" t="s">
        <v>6971</v>
      </c>
      <c r="F1959" t="s">
        <v>86</v>
      </c>
      <c r="G1959">
        <v>1</v>
      </c>
      <c r="H1959">
        <v>1</v>
      </c>
      <c r="I1959">
        <v>2</v>
      </c>
      <c r="J1959">
        <v>3</v>
      </c>
      <c r="K1959">
        <v>0</v>
      </c>
      <c r="L1959">
        <v>6</v>
      </c>
      <c r="M1959" t="s">
        <v>6972</v>
      </c>
      <c r="N1959" s="165">
        <v>44785.518819444442</v>
      </c>
      <c r="O1959" s="195">
        <f t="shared" si="30"/>
        <v>44781</v>
      </c>
      <c r="P1959">
        <v>0</v>
      </c>
      <c r="Q1959" t="s">
        <v>9405</v>
      </c>
      <c r="R1959">
        <v>144</v>
      </c>
      <c r="S1959">
        <v>2624</v>
      </c>
      <c r="T1959" t="s">
        <v>6973</v>
      </c>
      <c r="U1959" t="s">
        <v>130</v>
      </c>
      <c r="V1959" t="s">
        <v>131</v>
      </c>
      <c r="W1959">
        <v>0</v>
      </c>
      <c r="X1959">
        <v>0</v>
      </c>
      <c r="Y1959">
        <v>0</v>
      </c>
      <c r="Z1959">
        <v>0</v>
      </c>
      <c r="AA1959">
        <v>0</v>
      </c>
      <c r="AB1959">
        <v>0</v>
      </c>
      <c r="AC1959">
        <v>8</v>
      </c>
      <c r="AD1959">
        <v>2022</v>
      </c>
      <c r="AF1959" t="s">
        <v>9406</v>
      </c>
      <c r="AG1959" t="s">
        <v>6974</v>
      </c>
      <c r="AH1959">
        <v>12</v>
      </c>
      <c r="AI1959" t="s">
        <v>6975</v>
      </c>
      <c r="AJ1959" t="s">
        <v>252</v>
      </c>
      <c r="AK1959" t="s">
        <v>134</v>
      </c>
      <c r="AL1959">
        <v>0</v>
      </c>
      <c r="AM1959">
        <v>0</v>
      </c>
      <c r="AN1959">
        <v>0</v>
      </c>
      <c r="AO1959">
        <v>0</v>
      </c>
      <c r="AP1959">
        <v>0</v>
      </c>
      <c r="AQ1959">
        <v>0</v>
      </c>
      <c r="AR1959">
        <v>0</v>
      </c>
      <c r="AS1959">
        <v>0</v>
      </c>
      <c r="AT1959">
        <v>0</v>
      </c>
      <c r="AU1959">
        <v>0</v>
      </c>
      <c r="AV1959">
        <v>0</v>
      </c>
      <c r="AW1959">
        <v>0</v>
      </c>
      <c r="AX1959">
        <v>0</v>
      </c>
      <c r="AY1959">
        <v>0</v>
      </c>
      <c r="AZ1959">
        <v>0</v>
      </c>
      <c r="BA1959">
        <v>0</v>
      </c>
      <c r="BC1959" t="s">
        <v>153</v>
      </c>
      <c r="BD1959">
        <v>0</v>
      </c>
      <c r="BE1959">
        <v>0</v>
      </c>
    </row>
    <row r="1960" spans="1:57" x14ac:dyDescent="0.35">
      <c r="A1960" s="193">
        <v>3866</v>
      </c>
      <c r="B1960">
        <v>2423</v>
      </c>
      <c r="C1960" s="194" t="s">
        <v>125</v>
      </c>
      <c r="D1960" t="s">
        <v>126</v>
      </c>
      <c r="E1960" t="s">
        <v>6976</v>
      </c>
      <c r="F1960" t="s">
        <v>83</v>
      </c>
      <c r="G1960">
        <v>1</v>
      </c>
      <c r="H1960">
        <v>0</v>
      </c>
      <c r="I1960">
        <v>0</v>
      </c>
      <c r="J1960">
        <v>0</v>
      </c>
      <c r="K1960">
        <v>0</v>
      </c>
      <c r="L1960">
        <v>1</v>
      </c>
      <c r="M1960" t="s">
        <v>6977</v>
      </c>
      <c r="N1960" s="165">
        <v>44760.416898148149</v>
      </c>
      <c r="O1960" s="195">
        <f t="shared" si="30"/>
        <v>44760</v>
      </c>
      <c r="P1960">
        <v>0</v>
      </c>
      <c r="Q1960" t="s">
        <v>6978</v>
      </c>
      <c r="R1960">
        <v>0</v>
      </c>
      <c r="S1960">
        <v>0</v>
      </c>
      <c r="T1960" t="s">
        <v>6978</v>
      </c>
      <c r="U1960" t="s">
        <v>130</v>
      </c>
      <c r="V1960" t="s">
        <v>131</v>
      </c>
      <c r="W1960">
        <v>0</v>
      </c>
      <c r="X1960">
        <v>0</v>
      </c>
      <c r="Y1960">
        <v>0</v>
      </c>
      <c r="Z1960">
        <v>0</v>
      </c>
      <c r="AA1960">
        <v>0</v>
      </c>
      <c r="AB1960">
        <v>0</v>
      </c>
      <c r="AC1960">
        <v>7</v>
      </c>
      <c r="AD1960">
        <v>2022</v>
      </c>
      <c r="AH1960">
        <v>18</v>
      </c>
      <c r="AI1960" t="s">
        <v>6979</v>
      </c>
      <c r="AJ1960" t="s">
        <v>133</v>
      </c>
      <c r="AK1960" t="s">
        <v>134</v>
      </c>
      <c r="AL1960">
        <v>0</v>
      </c>
      <c r="AM1960">
        <v>0</v>
      </c>
      <c r="AN1960">
        <v>0</v>
      </c>
      <c r="AO1960">
        <v>0</v>
      </c>
      <c r="AP1960">
        <v>0</v>
      </c>
      <c r="AQ1960">
        <v>0</v>
      </c>
      <c r="AR1960">
        <v>0</v>
      </c>
      <c r="AS1960">
        <v>0</v>
      </c>
      <c r="AT1960">
        <v>0</v>
      </c>
      <c r="AU1960">
        <v>0</v>
      </c>
      <c r="AV1960">
        <v>1</v>
      </c>
      <c r="AW1960">
        <v>0</v>
      </c>
      <c r="AX1960">
        <v>0</v>
      </c>
      <c r="AY1960">
        <v>0</v>
      </c>
      <c r="AZ1960">
        <v>0</v>
      </c>
      <c r="BA1960">
        <v>0</v>
      </c>
      <c r="BB1960" t="s">
        <v>162</v>
      </c>
      <c r="BC1960" t="s">
        <v>166</v>
      </c>
      <c r="BD1960">
        <v>0</v>
      </c>
      <c r="BE1960">
        <v>0</v>
      </c>
    </row>
    <row r="1961" spans="1:57" x14ac:dyDescent="0.35">
      <c r="A1961" s="193">
        <v>4185</v>
      </c>
      <c r="B1961">
        <v>2765</v>
      </c>
      <c r="C1961" s="194" t="s">
        <v>190</v>
      </c>
      <c r="D1961" t="s">
        <v>294</v>
      </c>
      <c r="E1961" t="s">
        <v>6980</v>
      </c>
      <c r="F1961" t="s">
        <v>86</v>
      </c>
      <c r="G1961">
        <v>1</v>
      </c>
      <c r="H1961">
        <v>0</v>
      </c>
      <c r="I1961">
        <v>0</v>
      </c>
      <c r="J1961">
        <v>0</v>
      </c>
      <c r="K1961">
        <v>0</v>
      </c>
      <c r="L1961">
        <v>0</v>
      </c>
      <c r="M1961" t="s">
        <v>6981</v>
      </c>
      <c r="N1961" s="165">
        <v>44770.695543981477</v>
      </c>
      <c r="O1961" s="195">
        <f t="shared" si="30"/>
        <v>44767</v>
      </c>
      <c r="P1961">
        <v>0</v>
      </c>
      <c r="Q1961" t="s">
        <v>9407</v>
      </c>
      <c r="R1961">
        <v>1958</v>
      </c>
      <c r="S1961">
        <v>1755</v>
      </c>
      <c r="T1961" t="s">
        <v>6982</v>
      </c>
      <c r="U1961" t="s">
        <v>130</v>
      </c>
      <c r="V1961" t="s">
        <v>131</v>
      </c>
      <c r="W1961">
        <v>0</v>
      </c>
      <c r="X1961">
        <v>0</v>
      </c>
      <c r="Y1961">
        <v>0</v>
      </c>
      <c r="Z1961">
        <v>0</v>
      </c>
      <c r="AA1961">
        <v>0</v>
      </c>
      <c r="AB1961">
        <v>0</v>
      </c>
      <c r="AC1961">
        <v>7</v>
      </c>
      <c r="AD1961">
        <v>2022</v>
      </c>
      <c r="AE1961" t="s">
        <v>5108</v>
      </c>
      <c r="AG1961" t="s">
        <v>6983</v>
      </c>
      <c r="AH1961">
        <v>28</v>
      </c>
      <c r="AI1961" t="s">
        <v>6984</v>
      </c>
      <c r="AJ1961" t="s">
        <v>133</v>
      </c>
      <c r="AK1961" t="s">
        <v>134</v>
      </c>
      <c r="AL1961">
        <v>0</v>
      </c>
      <c r="AM1961">
        <v>0</v>
      </c>
      <c r="AN1961">
        <v>1</v>
      </c>
      <c r="AO1961">
        <v>0</v>
      </c>
      <c r="AP1961">
        <v>0</v>
      </c>
      <c r="AQ1961">
        <v>0</v>
      </c>
      <c r="AR1961">
        <v>0</v>
      </c>
      <c r="AS1961">
        <v>0</v>
      </c>
      <c r="AT1961">
        <v>0</v>
      </c>
      <c r="AU1961">
        <v>0</v>
      </c>
      <c r="AV1961">
        <v>0</v>
      </c>
      <c r="AW1961">
        <v>0</v>
      </c>
      <c r="AX1961">
        <v>0</v>
      </c>
      <c r="AY1961">
        <v>0</v>
      </c>
      <c r="AZ1961">
        <v>0</v>
      </c>
      <c r="BA1961">
        <v>0</v>
      </c>
      <c r="BB1961" t="s">
        <v>162</v>
      </c>
      <c r="BC1961" t="s">
        <v>166</v>
      </c>
      <c r="BD1961">
        <v>0</v>
      </c>
      <c r="BE1961">
        <v>0</v>
      </c>
    </row>
    <row r="1962" spans="1:57" x14ac:dyDescent="0.35">
      <c r="A1962" s="193">
        <v>4202</v>
      </c>
      <c r="B1962">
        <v>6070</v>
      </c>
      <c r="C1962" s="194" t="s">
        <v>190</v>
      </c>
      <c r="D1962" t="s">
        <v>97</v>
      </c>
      <c r="E1962" t="s">
        <v>6985</v>
      </c>
      <c r="F1962" t="s">
        <v>86</v>
      </c>
      <c r="G1962">
        <v>1</v>
      </c>
      <c r="H1962">
        <v>0</v>
      </c>
      <c r="I1962">
        <v>0</v>
      </c>
      <c r="J1962">
        <v>0</v>
      </c>
      <c r="K1962">
        <v>0</v>
      </c>
      <c r="L1962">
        <v>0</v>
      </c>
      <c r="M1962" t="s">
        <v>6986</v>
      </c>
      <c r="N1962" s="165">
        <v>44771.036423611113</v>
      </c>
      <c r="O1962" s="195">
        <f t="shared" si="30"/>
        <v>44767</v>
      </c>
      <c r="P1962">
        <v>0</v>
      </c>
      <c r="Q1962" t="s">
        <v>9408</v>
      </c>
      <c r="R1962">
        <v>0</v>
      </c>
      <c r="S1962">
        <v>0</v>
      </c>
      <c r="T1962" t="s">
        <v>6987</v>
      </c>
      <c r="U1962" t="s">
        <v>130</v>
      </c>
      <c r="V1962" t="s">
        <v>131</v>
      </c>
      <c r="W1962">
        <v>1</v>
      </c>
      <c r="X1962">
        <v>0</v>
      </c>
      <c r="Y1962">
        <v>1</v>
      </c>
      <c r="Z1962">
        <v>0</v>
      </c>
      <c r="AA1962">
        <v>0</v>
      </c>
      <c r="AB1962">
        <v>1</v>
      </c>
      <c r="AC1962">
        <v>7</v>
      </c>
      <c r="AD1962">
        <v>2022</v>
      </c>
      <c r="AH1962">
        <v>29</v>
      </c>
      <c r="AI1962" t="s">
        <v>6988</v>
      </c>
      <c r="AJ1962" t="s">
        <v>152</v>
      </c>
      <c r="AK1962" t="s">
        <v>171</v>
      </c>
      <c r="AL1962">
        <v>0</v>
      </c>
      <c r="AM1962">
        <v>0</v>
      </c>
      <c r="AN1962">
        <v>0</v>
      </c>
      <c r="AO1962">
        <v>0</v>
      </c>
      <c r="AP1962">
        <v>0</v>
      </c>
      <c r="AQ1962">
        <v>0</v>
      </c>
      <c r="AR1962">
        <v>0</v>
      </c>
      <c r="AS1962">
        <v>0</v>
      </c>
      <c r="AT1962">
        <v>0</v>
      </c>
      <c r="AU1962">
        <v>0</v>
      </c>
      <c r="AV1962">
        <v>0</v>
      </c>
      <c r="AW1962">
        <v>0</v>
      </c>
      <c r="AX1962">
        <v>0</v>
      </c>
      <c r="AY1962">
        <v>0</v>
      </c>
      <c r="AZ1962">
        <v>0</v>
      </c>
      <c r="BA1962">
        <v>0</v>
      </c>
      <c r="BB1962" t="s">
        <v>178</v>
      </c>
      <c r="BC1962" t="s">
        <v>166</v>
      </c>
      <c r="BD1962">
        <v>0</v>
      </c>
      <c r="BE1962">
        <v>0</v>
      </c>
    </row>
    <row r="1963" spans="1:57" x14ac:dyDescent="0.35">
      <c r="A1963" s="193">
        <v>4349</v>
      </c>
      <c r="B1963">
        <v>2803</v>
      </c>
      <c r="C1963" s="194" t="s">
        <v>190</v>
      </c>
      <c r="D1963" t="s">
        <v>294</v>
      </c>
      <c r="E1963" t="s">
        <v>6989</v>
      </c>
      <c r="F1963" t="s">
        <v>85</v>
      </c>
      <c r="G1963">
        <v>1</v>
      </c>
      <c r="H1963">
        <v>0</v>
      </c>
      <c r="I1963">
        <v>0</v>
      </c>
      <c r="J1963">
        <v>0</v>
      </c>
      <c r="K1963">
        <v>0</v>
      </c>
      <c r="L1963">
        <v>0</v>
      </c>
      <c r="M1963" t="s">
        <v>6990</v>
      </c>
      <c r="N1963" s="165">
        <v>44776.971817129634</v>
      </c>
      <c r="O1963" s="195">
        <f t="shared" si="30"/>
        <v>44774</v>
      </c>
      <c r="P1963">
        <v>0</v>
      </c>
      <c r="Q1963" t="s">
        <v>9409</v>
      </c>
      <c r="R1963">
        <v>767</v>
      </c>
      <c r="S1963">
        <v>96</v>
      </c>
      <c r="T1963" t="s">
        <v>6991</v>
      </c>
      <c r="U1963" t="s">
        <v>130</v>
      </c>
      <c r="V1963" t="s">
        <v>131</v>
      </c>
      <c r="W1963">
        <v>0</v>
      </c>
      <c r="X1963">
        <v>0</v>
      </c>
      <c r="Y1963">
        <v>0</v>
      </c>
      <c r="Z1963">
        <v>0</v>
      </c>
      <c r="AA1963">
        <v>0</v>
      </c>
      <c r="AB1963">
        <v>0</v>
      </c>
      <c r="AC1963">
        <v>8</v>
      </c>
      <c r="AD1963">
        <v>2022</v>
      </c>
      <c r="AE1963" t="s">
        <v>6992</v>
      </c>
      <c r="AH1963">
        <v>3</v>
      </c>
      <c r="AI1963" t="s">
        <v>6993</v>
      </c>
      <c r="AJ1963" t="s">
        <v>252</v>
      </c>
      <c r="AK1963" t="s">
        <v>134</v>
      </c>
      <c r="AL1963">
        <v>0</v>
      </c>
      <c r="AM1963">
        <v>0</v>
      </c>
      <c r="AN1963">
        <v>0</v>
      </c>
      <c r="AO1963">
        <v>0</v>
      </c>
      <c r="AP1963">
        <v>0</v>
      </c>
      <c r="AQ1963">
        <v>0</v>
      </c>
      <c r="AR1963">
        <v>0</v>
      </c>
      <c r="AS1963">
        <v>0</v>
      </c>
      <c r="AT1963">
        <v>0</v>
      </c>
      <c r="AU1963">
        <v>1</v>
      </c>
      <c r="AV1963">
        <v>0</v>
      </c>
      <c r="AW1963">
        <v>0</v>
      </c>
      <c r="AX1963">
        <v>0</v>
      </c>
      <c r="AY1963">
        <v>0</v>
      </c>
      <c r="AZ1963">
        <v>0</v>
      </c>
      <c r="BA1963">
        <v>0</v>
      </c>
      <c r="BB1963" t="s">
        <v>178</v>
      </c>
      <c r="BC1963" t="s">
        <v>166</v>
      </c>
      <c r="BD1963">
        <v>0</v>
      </c>
      <c r="BE1963">
        <v>0</v>
      </c>
    </row>
    <row r="1964" spans="1:57" x14ac:dyDescent="0.35">
      <c r="A1964" s="193">
        <v>3547</v>
      </c>
      <c r="B1964">
        <v>5176</v>
      </c>
      <c r="C1964" s="194" t="s">
        <v>125</v>
      </c>
      <c r="D1964" t="s">
        <v>126</v>
      </c>
      <c r="E1964" t="s">
        <v>6994</v>
      </c>
      <c r="F1964" t="s">
        <v>83</v>
      </c>
      <c r="G1964">
        <v>1</v>
      </c>
      <c r="H1964">
        <v>0</v>
      </c>
      <c r="I1964">
        <v>0</v>
      </c>
      <c r="J1964">
        <v>0</v>
      </c>
      <c r="K1964">
        <v>0</v>
      </c>
      <c r="L1964">
        <v>0</v>
      </c>
      <c r="M1964" t="s">
        <v>6995</v>
      </c>
      <c r="N1964" s="165">
        <v>44742.740277777782</v>
      </c>
      <c r="O1964" s="195">
        <f t="shared" si="30"/>
        <v>44739</v>
      </c>
      <c r="P1964">
        <v>0</v>
      </c>
      <c r="Q1964" t="s">
        <v>9410</v>
      </c>
      <c r="R1964">
        <v>0</v>
      </c>
      <c r="S1964">
        <v>0</v>
      </c>
      <c r="T1964" t="s">
        <v>6996</v>
      </c>
      <c r="U1964" t="s">
        <v>130</v>
      </c>
      <c r="V1964" t="s">
        <v>131</v>
      </c>
      <c r="W1964">
        <v>0</v>
      </c>
      <c r="X1964">
        <v>0</v>
      </c>
      <c r="Y1964">
        <v>0</v>
      </c>
      <c r="Z1964">
        <v>0</v>
      </c>
      <c r="AA1964">
        <v>0</v>
      </c>
      <c r="AB1964">
        <v>0</v>
      </c>
      <c r="AC1964">
        <v>6</v>
      </c>
      <c r="AD1964">
        <v>2022</v>
      </c>
      <c r="AH1964">
        <v>30</v>
      </c>
      <c r="AI1964" t="s">
        <v>6997</v>
      </c>
      <c r="AJ1964" t="s">
        <v>160</v>
      </c>
      <c r="AK1964" t="s">
        <v>161</v>
      </c>
      <c r="AL1964">
        <v>0</v>
      </c>
      <c r="AM1964">
        <v>0</v>
      </c>
      <c r="AN1964">
        <v>0</v>
      </c>
      <c r="AO1964">
        <v>0</v>
      </c>
      <c r="AP1964">
        <v>0</v>
      </c>
      <c r="AQ1964">
        <v>0</v>
      </c>
      <c r="AR1964">
        <v>0</v>
      </c>
      <c r="AS1964">
        <v>0</v>
      </c>
      <c r="AT1964">
        <v>0</v>
      </c>
      <c r="AU1964">
        <v>1</v>
      </c>
      <c r="AV1964">
        <v>0</v>
      </c>
      <c r="AW1964">
        <v>0</v>
      </c>
      <c r="AX1964">
        <v>0</v>
      </c>
      <c r="AY1964">
        <v>0</v>
      </c>
      <c r="AZ1964">
        <v>0</v>
      </c>
      <c r="BA1964">
        <v>0</v>
      </c>
      <c r="BB1964" t="s">
        <v>195</v>
      </c>
      <c r="BC1964" t="s">
        <v>166</v>
      </c>
      <c r="BD1964">
        <v>0</v>
      </c>
      <c r="BE1964">
        <v>0</v>
      </c>
    </row>
    <row r="1965" spans="1:57" x14ac:dyDescent="0.35">
      <c r="A1965" s="193">
        <v>3444</v>
      </c>
      <c r="B1965">
        <v>102</v>
      </c>
      <c r="C1965" s="194" t="s">
        <v>125</v>
      </c>
      <c r="D1965" t="s">
        <v>366</v>
      </c>
      <c r="E1965" t="s">
        <v>6998</v>
      </c>
      <c r="F1965" t="s">
        <v>86</v>
      </c>
      <c r="G1965">
        <v>1</v>
      </c>
      <c r="H1965">
        <v>0</v>
      </c>
      <c r="I1965">
        <v>3</v>
      </c>
      <c r="J1965">
        <v>0</v>
      </c>
      <c r="K1965">
        <v>1</v>
      </c>
      <c r="L1965">
        <v>4</v>
      </c>
      <c r="M1965" t="s">
        <v>6999</v>
      </c>
      <c r="N1965" s="165">
        <v>44728.951157407413</v>
      </c>
      <c r="O1965" s="195">
        <f t="shared" si="30"/>
        <v>44725</v>
      </c>
      <c r="P1965">
        <v>0</v>
      </c>
      <c r="Q1965" t="s">
        <v>7479</v>
      </c>
      <c r="R1965">
        <v>0</v>
      </c>
      <c r="S1965">
        <v>0</v>
      </c>
      <c r="T1965" t="s">
        <v>369</v>
      </c>
      <c r="U1965" t="s">
        <v>130</v>
      </c>
      <c r="V1965" t="s">
        <v>131</v>
      </c>
      <c r="W1965">
        <v>0</v>
      </c>
      <c r="X1965">
        <v>0</v>
      </c>
      <c r="Y1965">
        <v>0</v>
      </c>
      <c r="Z1965">
        <v>0</v>
      </c>
      <c r="AA1965">
        <v>0</v>
      </c>
      <c r="AB1965">
        <v>0</v>
      </c>
      <c r="AC1965">
        <v>6</v>
      </c>
      <c r="AD1965">
        <v>2022</v>
      </c>
      <c r="AE1965" t="s">
        <v>7000</v>
      </c>
      <c r="AH1965">
        <v>16</v>
      </c>
      <c r="AI1965" t="s">
        <v>7001</v>
      </c>
      <c r="AJ1965" t="s">
        <v>133</v>
      </c>
      <c r="AK1965" t="s">
        <v>134</v>
      </c>
      <c r="AL1965">
        <v>0</v>
      </c>
      <c r="AM1965">
        <v>0</v>
      </c>
      <c r="AN1965">
        <v>0</v>
      </c>
      <c r="AO1965">
        <v>0</v>
      </c>
      <c r="AP1965">
        <v>0</v>
      </c>
      <c r="AQ1965">
        <v>0</v>
      </c>
      <c r="AR1965">
        <v>0</v>
      </c>
      <c r="AS1965">
        <v>0</v>
      </c>
      <c r="AT1965">
        <v>0</v>
      </c>
      <c r="AU1965">
        <v>0</v>
      </c>
      <c r="AV1965">
        <v>0</v>
      </c>
      <c r="AW1965">
        <v>0</v>
      </c>
      <c r="AX1965">
        <v>0</v>
      </c>
      <c r="AY1965">
        <v>0</v>
      </c>
      <c r="AZ1965">
        <v>0</v>
      </c>
      <c r="BA1965">
        <v>0</v>
      </c>
      <c r="BB1965" t="s">
        <v>195</v>
      </c>
      <c r="BC1965" t="s">
        <v>166</v>
      </c>
      <c r="BD1965">
        <v>0</v>
      </c>
      <c r="BE1965">
        <v>0</v>
      </c>
    </row>
    <row r="1966" spans="1:57" x14ac:dyDescent="0.35">
      <c r="A1966" s="193">
        <v>3443</v>
      </c>
      <c r="B1966">
        <v>6833</v>
      </c>
      <c r="C1966" s="194" t="s">
        <v>7480</v>
      </c>
      <c r="D1966" t="s">
        <v>366</v>
      </c>
      <c r="E1966" t="s">
        <v>6998</v>
      </c>
      <c r="F1966" t="s">
        <v>86</v>
      </c>
      <c r="G1966">
        <v>1</v>
      </c>
      <c r="H1966">
        <v>0</v>
      </c>
      <c r="I1966">
        <v>3</v>
      </c>
      <c r="J1966">
        <v>0</v>
      </c>
      <c r="K1966">
        <v>0</v>
      </c>
      <c r="L1966">
        <v>3</v>
      </c>
      <c r="M1966" t="s">
        <v>6999</v>
      </c>
      <c r="N1966" s="165">
        <v>44728.909490740742</v>
      </c>
      <c r="O1966" s="195">
        <f t="shared" si="30"/>
        <v>44725</v>
      </c>
      <c r="P1966">
        <v>3</v>
      </c>
      <c r="Q1966" t="s">
        <v>7481</v>
      </c>
      <c r="R1966">
        <v>0</v>
      </c>
      <c r="S1966">
        <v>0</v>
      </c>
      <c r="T1966" t="s">
        <v>369</v>
      </c>
      <c r="U1966" t="s">
        <v>130</v>
      </c>
      <c r="V1966" t="s">
        <v>131</v>
      </c>
      <c r="W1966">
        <v>0</v>
      </c>
      <c r="X1966">
        <v>0</v>
      </c>
      <c r="Y1966">
        <v>0</v>
      </c>
      <c r="Z1966">
        <v>0</v>
      </c>
      <c r="AA1966">
        <v>0</v>
      </c>
      <c r="AB1966">
        <v>0</v>
      </c>
      <c r="AC1966">
        <v>6</v>
      </c>
      <c r="AD1966">
        <v>2022</v>
      </c>
      <c r="AE1966" t="s">
        <v>7000</v>
      </c>
      <c r="AH1966">
        <v>16</v>
      </c>
      <c r="AI1966" t="s">
        <v>7001</v>
      </c>
      <c r="AJ1966" t="s">
        <v>133</v>
      </c>
      <c r="AK1966" t="s">
        <v>134</v>
      </c>
      <c r="AL1966">
        <v>0</v>
      </c>
      <c r="AM1966">
        <v>0</v>
      </c>
      <c r="AN1966">
        <v>0</v>
      </c>
      <c r="AO1966">
        <v>0</v>
      </c>
      <c r="AP1966">
        <v>0</v>
      </c>
      <c r="AQ1966">
        <v>0</v>
      </c>
      <c r="AR1966">
        <v>0</v>
      </c>
      <c r="AS1966">
        <v>0</v>
      </c>
      <c r="AT1966">
        <v>0</v>
      </c>
      <c r="AU1966">
        <v>0</v>
      </c>
      <c r="AV1966">
        <v>0</v>
      </c>
      <c r="AW1966">
        <v>0</v>
      </c>
      <c r="AX1966">
        <v>0</v>
      </c>
      <c r="AY1966">
        <v>0</v>
      </c>
      <c r="AZ1966">
        <v>0</v>
      </c>
      <c r="BA1966">
        <v>0</v>
      </c>
      <c r="BB1966" t="s">
        <v>195</v>
      </c>
      <c r="BC1966" t="s">
        <v>166</v>
      </c>
      <c r="BD1966">
        <v>0</v>
      </c>
      <c r="BE1966">
        <v>0</v>
      </c>
    </row>
    <row r="1967" spans="1:57" x14ac:dyDescent="0.35">
      <c r="A1967" s="193">
        <v>4762</v>
      </c>
      <c r="B1967">
        <v>2541</v>
      </c>
      <c r="C1967" s="194" t="s">
        <v>125</v>
      </c>
      <c r="D1967" t="s">
        <v>126</v>
      </c>
      <c r="E1967" t="s">
        <v>7002</v>
      </c>
      <c r="F1967" t="s">
        <v>83</v>
      </c>
      <c r="G1967">
        <v>1</v>
      </c>
      <c r="H1967">
        <v>0</v>
      </c>
      <c r="I1967">
        <v>0</v>
      </c>
      <c r="J1967">
        <v>0</v>
      </c>
      <c r="K1967">
        <v>0</v>
      </c>
      <c r="L1967">
        <v>1</v>
      </c>
      <c r="M1967" t="s">
        <v>7003</v>
      </c>
      <c r="N1967" s="165">
        <v>44793.58966435185</v>
      </c>
      <c r="O1967" s="195">
        <f t="shared" si="30"/>
        <v>44788</v>
      </c>
      <c r="P1967">
        <v>0</v>
      </c>
      <c r="Q1967" t="s">
        <v>749</v>
      </c>
      <c r="R1967">
        <v>0</v>
      </c>
      <c r="S1967">
        <v>0</v>
      </c>
      <c r="T1967" t="s">
        <v>749</v>
      </c>
      <c r="U1967" t="s">
        <v>130</v>
      </c>
      <c r="V1967" t="s">
        <v>131</v>
      </c>
      <c r="W1967">
        <v>1</v>
      </c>
      <c r="X1967">
        <v>0</v>
      </c>
      <c r="Y1967">
        <v>0</v>
      </c>
      <c r="Z1967">
        <v>0</v>
      </c>
      <c r="AA1967">
        <v>0</v>
      </c>
      <c r="AB1967">
        <v>0</v>
      </c>
      <c r="AC1967">
        <v>8</v>
      </c>
      <c r="AD1967">
        <v>2022</v>
      </c>
      <c r="AH1967">
        <v>20</v>
      </c>
      <c r="AI1967" t="s">
        <v>7004</v>
      </c>
      <c r="AJ1967" t="s">
        <v>160</v>
      </c>
      <c r="AK1967" t="s">
        <v>161</v>
      </c>
      <c r="AL1967">
        <v>0</v>
      </c>
      <c r="AM1967">
        <v>0</v>
      </c>
      <c r="AN1967">
        <v>0</v>
      </c>
      <c r="AO1967">
        <v>0</v>
      </c>
      <c r="AP1967">
        <v>0</v>
      </c>
      <c r="AQ1967">
        <v>0</v>
      </c>
      <c r="AR1967">
        <v>0</v>
      </c>
      <c r="AS1967">
        <v>0</v>
      </c>
      <c r="AT1967">
        <v>0</v>
      </c>
      <c r="AU1967">
        <v>0</v>
      </c>
      <c r="AV1967">
        <v>0</v>
      </c>
      <c r="AW1967">
        <v>0</v>
      </c>
      <c r="AX1967">
        <v>0</v>
      </c>
      <c r="AY1967">
        <v>0</v>
      </c>
      <c r="AZ1967">
        <v>0</v>
      </c>
      <c r="BA1967">
        <v>0</v>
      </c>
      <c r="BB1967" t="s">
        <v>172</v>
      </c>
      <c r="BC1967" t="s">
        <v>153</v>
      </c>
      <c r="BD1967">
        <v>0</v>
      </c>
      <c r="BE1967">
        <v>0</v>
      </c>
    </row>
    <row r="1968" spans="1:57" x14ac:dyDescent="0.35">
      <c r="A1968" s="193">
        <v>4387</v>
      </c>
      <c r="B1968">
        <v>2461</v>
      </c>
      <c r="C1968" s="194" t="s">
        <v>125</v>
      </c>
      <c r="D1968" t="s">
        <v>126</v>
      </c>
      <c r="E1968" t="s">
        <v>7005</v>
      </c>
      <c r="F1968" t="s">
        <v>83</v>
      </c>
      <c r="G1968">
        <v>1</v>
      </c>
      <c r="H1968">
        <v>0</v>
      </c>
      <c r="I1968">
        <v>0</v>
      </c>
      <c r="J1968">
        <v>0</v>
      </c>
      <c r="K1968">
        <v>0</v>
      </c>
      <c r="L1968">
        <v>1</v>
      </c>
      <c r="M1968" t="s">
        <v>7006</v>
      </c>
      <c r="N1968" s="165">
        <v>44777.947326388887</v>
      </c>
      <c r="O1968" s="195">
        <f t="shared" si="30"/>
        <v>44774</v>
      </c>
      <c r="P1968">
        <v>0</v>
      </c>
      <c r="Q1968" t="s">
        <v>2781</v>
      </c>
      <c r="R1968">
        <v>0</v>
      </c>
      <c r="S1968">
        <v>0</v>
      </c>
      <c r="T1968" t="s">
        <v>2781</v>
      </c>
      <c r="U1968" t="s">
        <v>130</v>
      </c>
      <c r="V1968" t="s">
        <v>131</v>
      </c>
      <c r="W1968">
        <v>0</v>
      </c>
      <c r="X1968">
        <v>0</v>
      </c>
      <c r="Y1968">
        <v>0</v>
      </c>
      <c r="Z1968">
        <v>0</v>
      </c>
      <c r="AA1968">
        <v>0</v>
      </c>
      <c r="AB1968">
        <v>0</v>
      </c>
      <c r="AC1968">
        <v>8</v>
      </c>
      <c r="AD1968">
        <v>2022</v>
      </c>
      <c r="AG1968" t="s">
        <v>7007</v>
      </c>
      <c r="AH1968">
        <v>4</v>
      </c>
      <c r="AI1968" t="s">
        <v>7008</v>
      </c>
      <c r="AJ1968" t="s">
        <v>133</v>
      </c>
      <c r="AK1968" t="s">
        <v>134</v>
      </c>
      <c r="AL1968">
        <v>0</v>
      </c>
      <c r="AM1968">
        <v>0</v>
      </c>
      <c r="AN1968">
        <v>0</v>
      </c>
      <c r="AO1968">
        <v>0</v>
      </c>
      <c r="AP1968">
        <v>0</v>
      </c>
      <c r="AQ1968">
        <v>0</v>
      </c>
      <c r="AR1968">
        <v>0</v>
      </c>
      <c r="AS1968">
        <v>0</v>
      </c>
      <c r="AT1968">
        <v>0</v>
      </c>
      <c r="AU1968">
        <v>0</v>
      </c>
      <c r="AV1968">
        <v>0</v>
      </c>
      <c r="AW1968">
        <v>0</v>
      </c>
      <c r="AX1968">
        <v>0</v>
      </c>
      <c r="AY1968">
        <v>0</v>
      </c>
      <c r="AZ1968">
        <v>0</v>
      </c>
      <c r="BA1968">
        <v>0</v>
      </c>
      <c r="BC1968" t="s">
        <v>153</v>
      </c>
      <c r="BD1968">
        <v>0</v>
      </c>
      <c r="BE1968">
        <v>0</v>
      </c>
    </row>
    <row r="1969" spans="1:57" x14ac:dyDescent="0.35">
      <c r="A1969" s="193">
        <v>4283</v>
      </c>
      <c r="B1969">
        <v>7</v>
      </c>
      <c r="C1969" s="194" t="s">
        <v>125</v>
      </c>
      <c r="D1969" t="s">
        <v>399</v>
      </c>
      <c r="E1969" t="s">
        <v>7009</v>
      </c>
      <c r="F1969" t="s">
        <v>86</v>
      </c>
      <c r="G1969">
        <v>1</v>
      </c>
      <c r="H1969">
        <v>0</v>
      </c>
      <c r="I1969">
        <v>0</v>
      </c>
      <c r="J1969">
        <v>0</v>
      </c>
      <c r="K1969">
        <v>0</v>
      </c>
      <c r="L1969">
        <v>0</v>
      </c>
      <c r="M1969" t="s">
        <v>7010</v>
      </c>
      <c r="N1969" s="165">
        <v>44774.584363425929</v>
      </c>
      <c r="O1969" s="195">
        <f t="shared" si="30"/>
        <v>44774</v>
      </c>
      <c r="P1969">
        <v>0</v>
      </c>
      <c r="Q1969" t="s">
        <v>8767</v>
      </c>
      <c r="R1969">
        <v>2452</v>
      </c>
      <c r="S1969">
        <v>0</v>
      </c>
      <c r="T1969" t="s">
        <v>3635</v>
      </c>
      <c r="U1969" t="s">
        <v>130</v>
      </c>
      <c r="V1969" t="s">
        <v>131</v>
      </c>
      <c r="W1969">
        <v>1</v>
      </c>
      <c r="X1969">
        <v>0</v>
      </c>
      <c r="Y1969">
        <v>0</v>
      </c>
      <c r="Z1969">
        <v>0</v>
      </c>
      <c r="AA1969">
        <v>0</v>
      </c>
      <c r="AB1969">
        <v>1</v>
      </c>
      <c r="AC1969">
        <v>8</v>
      </c>
      <c r="AD1969">
        <v>2022</v>
      </c>
      <c r="AH1969">
        <v>1</v>
      </c>
      <c r="AI1969" t="s">
        <v>7011</v>
      </c>
      <c r="AJ1969" t="s">
        <v>133</v>
      </c>
      <c r="AK1969" t="s">
        <v>7423</v>
      </c>
      <c r="AL1969">
        <v>0</v>
      </c>
      <c r="AM1969">
        <v>0</v>
      </c>
      <c r="AN1969">
        <v>0</v>
      </c>
      <c r="AO1969">
        <v>0</v>
      </c>
      <c r="AP1969">
        <v>0</v>
      </c>
      <c r="AQ1969">
        <v>0</v>
      </c>
      <c r="AR1969">
        <v>0</v>
      </c>
      <c r="AS1969">
        <v>0</v>
      </c>
      <c r="AT1969">
        <v>0</v>
      </c>
      <c r="AU1969">
        <v>1</v>
      </c>
      <c r="AV1969">
        <v>0</v>
      </c>
      <c r="AW1969">
        <v>0</v>
      </c>
      <c r="AX1969">
        <v>0</v>
      </c>
      <c r="AY1969">
        <v>0</v>
      </c>
      <c r="AZ1969">
        <v>0</v>
      </c>
      <c r="BA1969">
        <v>0</v>
      </c>
      <c r="BB1969" t="s">
        <v>195</v>
      </c>
      <c r="BC1969" t="s">
        <v>166</v>
      </c>
      <c r="BD1969">
        <v>0</v>
      </c>
      <c r="BE1969">
        <v>0</v>
      </c>
    </row>
    <row r="1970" spans="1:57" x14ac:dyDescent="0.35">
      <c r="A1970" s="193">
        <v>269</v>
      </c>
      <c r="B1970">
        <v>5326</v>
      </c>
      <c r="C1970" s="194" t="s">
        <v>125</v>
      </c>
      <c r="D1970" t="s">
        <v>97</v>
      </c>
      <c r="E1970" t="s">
        <v>7012</v>
      </c>
      <c r="F1970" t="s">
        <v>86</v>
      </c>
      <c r="G1970">
        <v>1</v>
      </c>
      <c r="H1970">
        <v>0</v>
      </c>
      <c r="I1970">
        <v>0</v>
      </c>
      <c r="J1970">
        <v>0</v>
      </c>
      <c r="K1970">
        <v>0</v>
      </c>
      <c r="L1970">
        <v>0</v>
      </c>
      <c r="M1970" t="s">
        <v>7013</v>
      </c>
      <c r="N1970" s="165">
        <v>44637.543749999997</v>
      </c>
      <c r="O1970" s="195">
        <f t="shared" si="30"/>
        <v>44634</v>
      </c>
      <c r="P1970">
        <v>0</v>
      </c>
      <c r="Q1970" t="s">
        <v>9411</v>
      </c>
      <c r="R1970">
        <v>0</v>
      </c>
      <c r="S1970">
        <v>0</v>
      </c>
      <c r="T1970" t="s">
        <v>7014</v>
      </c>
      <c r="U1970" t="s">
        <v>130</v>
      </c>
      <c r="V1970" t="s">
        <v>131</v>
      </c>
      <c r="W1970">
        <v>0</v>
      </c>
      <c r="X1970">
        <v>0</v>
      </c>
      <c r="Y1970">
        <v>0</v>
      </c>
      <c r="Z1970">
        <v>0</v>
      </c>
      <c r="AA1970">
        <v>0</v>
      </c>
      <c r="AB1970">
        <v>1</v>
      </c>
      <c r="AC1970">
        <v>3</v>
      </c>
      <c r="AD1970">
        <v>2022</v>
      </c>
      <c r="AH1970">
        <v>17</v>
      </c>
      <c r="AI1970" t="s">
        <v>7015</v>
      </c>
      <c r="AJ1970" t="s">
        <v>152</v>
      </c>
      <c r="AK1970" t="s">
        <v>171</v>
      </c>
      <c r="AL1970">
        <v>0</v>
      </c>
      <c r="AM1970">
        <v>0</v>
      </c>
      <c r="AN1970">
        <v>0</v>
      </c>
      <c r="AO1970">
        <v>0</v>
      </c>
      <c r="AP1970">
        <v>0</v>
      </c>
      <c r="AQ1970">
        <v>1</v>
      </c>
      <c r="AR1970">
        <v>0</v>
      </c>
      <c r="AS1970">
        <v>0</v>
      </c>
      <c r="AT1970">
        <v>0</v>
      </c>
      <c r="AU1970">
        <v>0</v>
      </c>
      <c r="AV1970">
        <v>0</v>
      </c>
      <c r="AW1970">
        <v>0</v>
      </c>
      <c r="AX1970">
        <v>0</v>
      </c>
      <c r="AY1970">
        <v>0</v>
      </c>
      <c r="AZ1970">
        <v>0</v>
      </c>
      <c r="BA1970">
        <v>0</v>
      </c>
      <c r="BB1970" t="s">
        <v>178</v>
      </c>
      <c r="BC1970" t="s">
        <v>166</v>
      </c>
      <c r="BD1970">
        <v>0</v>
      </c>
      <c r="BE1970">
        <v>0</v>
      </c>
    </row>
    <row r="1971" spans="1:57" x14ac:dyDescent="0.35">
      <c r="A1971" s="193">
        <v>3683</v>
      </c>
      <c r="B1971">
        <v>2633</v>
      </c>
      <c r="C1971" s="194" t="s">
        <v>125</v>
      </c>
      <c r="D1971" t="s">
        <v>294</v>
      </c>
      <c r="E1971" t="s">
        <v>7016</v>
      </c>
      <c r="F1971" t="s">
        <v>83</v>
      </c>
      <c r="G1971">
        <v>1</v>
      </c>
      <c r="H1971">
        <v>1</v>
      </c>
      <c r="I1971">
        <v>15</v>
      </c>
      <c r="J1971">
        <v>4</v>
      </c>
      <c r="K1971">
        <v>0</v>
      </c>
      <c r="L1971">
        <v>20</v>
      </c>
      <c r="M1971" t="s">
        <v>7017</v>
      </c>
      <c r="N1971" s="165">
        <v>44754.753321759257</v>
      </c>
      <c r="O1971" s="195">
        <f t="shared" si="30"/>
        <v>44753</v>
      </c>
      <c r="P1971">
        <v>0</v>
      </c>
      <c r="Q1971" t="s">
        <v>8140</v>
      </c>
      <c r="R1971">
        <v>953</v>
      </c>
      <c r="S1971">
        <v>1729</v>
      </c>
      <c r="T1971" t="s">
        <v>2474</v>
      </c>
      <c r="U1971" t="s">
        <v>130</v>
      </c>
      <c r="V1971" t="s">
        <v>131</v>
      </c>
      <c r="W1971">
        <v>1</v>
      </c>
      <c r="X1971">
        <v>1</v>
      </c>
      <c r="Y1971">
        <v>0</v>
      </c>
      <c r="Z1971">
        <v>0</v>
      </c>
      <c r="AA1971">
        <v>0</v>
      </c>
      <c r="AB1971">
        <v>1</v>
      </c>
      <c r="AC1971">
        <v>7</v>
      </c>
      <c r="AD1971">
        <v>2022</v>
      </c>
      <c r="AE1971" t="s">
        <v>7018</v>
      </c>
      <c r="AG1971" t="s">
        <v>7019</v>
      </c>
      <c r="AH1971">
        <v>12</v>
      </c>
      <c r="AI1971" t="s">
        <v>7020</v>
      </c>
      <c r="AJ1971" t="s">
        <v>200</v>
      </c>
      <c r="AK1971" t="s">
        <v>134</v>
      </c>
      <c r="AL1971">
        <v>0</v>
      </c>
      <c r="AM1971">
        <v>0</v>
      </c>
      <c r="AN1971">
        <v>0</v>
      </c>
      <c r="AO1971">
        <v>0</v>
      </c>
      <c r="AP1971">
        <v>0</v>
      </c>
      <c r="AQ1971">
        <v>0</v>
      </c>
      <c r="AR1971">
        <v>0</v>
      </c>
      <c r="AS1971">
        <v>0</v>
      </c>
      <c r="AT1971">
        <v>0</v>
      </c>
      <c r="AU1971">
        <v>0</v>
      </c>
      <c r="AV1971">
        <v>0</v>
      </c>
      <c r="AW1971">
        <v>0</v>
      </c>
      <c r="AX1971">
        <v>0</v>
      </c>
      <c r="AY1971">
        <v>0</v>
      </c>
      <c r="AZ1971">
        <v>0</v>
      </c>
      <c r="BA1971">
        <v>0</v>
      </c>
      <c r="BB1971" t="s">
        <v>162</v>
      </c>
      <c r="BC1971" t="s">
        <v>166</v>
      </c>
      <c r="BD1971">
        <v>1</v>
      </c>
      <c r="BE1971">
        <v>0</v>
      </c>
    </row>
    <row r="1972" spans="1:57" x14ac:dyDescent="0.35">
      <c r="A1972" s="193">
        <v>4487</v>
      </c>
      <c r="B1972">
        <v>32</v>
      </c>
      <c r="C1972" s="194" t="s">
        <v>125</v>
      </c>
      <c r="D1972" t="s">
        <v>399</v>
      </c>
      <c r="E1972" t="s">
        <v>7021</v>
      </c>
      <c r="F1972" t="s">
        <v>83</v>
      </c>
      <c r="G1972">
        <v>1</v>
      </c>
      <c r="H1972">
        <v>0</v>
      </c>
      <c r="I1972">
        <v>0</v>
      </c>
      <c r="J1972">
        <v>0</v>
      </c>
      <c r="K1972">
        <v>0</v>
      </c>
      <c r="L1972">
        <v>0</v>
      </c>
      <c r="M1972" t="s">
        <v>7022</v>
      </c>
      <c r="N1972" s="165">
        <v>44782.566863425927</v>
      </c>
      <c r="O1972" s="195">
        <f t="shared" si="30"/>
        <v>44781</v>
      </c>
      <c r="P1972">
        <v>0</v>
      </c>
      <c r="Q1972" t="s">
        <v>7488</v>
      </c>
      <c r="R1972">
        <v>0</v>
      </c>
      <c r="S1972">
        <v>0</v>
      </c>
      <c r="T1972" t="s">
        <v>402</v>
      </c>
      <c r="U1972" t="s">
        <v>130</v>
      </c>
      <c r="V1972" t="s">
        <v>131</v>
      </c>
      <c r="W1972">
        <v>0</v>
      </c>
      <c r="X1972">
        <v>0</v>
      </c>
      <c r="Y1972">
        <v>0</v>
      </c>
      <c r="Z1972">
        <v>0</v>
      </c>
      <c r="AA1972">
        <v>0</v>
      </c>
      <c r="AB1972">
        <v>1</v>
      </c>
      <c r="AC1972">
        <v>8</v>
      </c>
      <c r="AD1972">
        <v>2022</v>
      </c>
      <c r="AH1972">
        <v>9</v>
      </c>
      <c r="AI1972" t="s">
        <v>7023</v>
      </c>
      <c r="AJ1972" t="s">
        <v>200</v>
      </c>
      <c r="AK1972" t="s">
        <v>134</v>
      </c>
      <c r="AL1972">
        <v>0</v>
      </c>
      <c r="AM1972">
        <v>0</v>
      </c>
      <c r="AN1972">
        <v>0</v>
      </c>
      <c r="AO1972">
        <v>0</v>
      </c>
      <c r="AP1972">
        <v>0</v>
      </c>
      <c r="AQ1972">
        <v>1</v>
      </c>
      <c r="AR1972">
        <v>0</v>
      </c>
      <c r="AS1972">
        <v>0</v>
      </c>
      <c r="AT1972">
        <v>0</v>
      </c>
      <c r="AU1972">
        <v>0</v>
      </c>
      <c r="AV1972">
        <v>0</v>
      </c>
      <c r="AW1972">
        <v>0</v>
      </c>
      <c r="AX1972">
        <v>0</v>
      </c>
      <c r="AY1972">
        <v>0</v>
      </c>
      <c r="AZ1972">
        <v>0</v>
      </c>
      <c r="BA1972">
        <v>0</v>
      </c>
      <c r="BC1972" t="s">
        <v>153</v>
      </c>
      <c r="BD1972">
        <v>0</v>
      </c>
      <c r="BE1972">
        <v>0</v>
      </c>
    </row>
    <row r="1973" spans="1:57" x14ac:dyDescent="0.35">
      <c r="A1973" s="193">
        <v>4228</v>
      </c>
      <c r="B1973">
        <v>2445</v>
      </c>
      <c r="C1973" s="194" t="s">
        <v>125</v>
      </c>
      <c r="D1973" t="s">
        <v>126</v>
      </c>
      <c r="E1973" t="s">
        <v>7024</v>
      </c>
      <c r="F1973" t="s">
        <v>83</v>
      </c>
      <c r="G1973">
        <v>1</v>
      </c>
      <c r="H1973">
        <v>0</v>
      </c>
      <c r="I1973">
        <v>0</v>
      </c>
      <c r="J1973">
        <v>0</v>
      </c>
      <c r="K1973">
        <v>0</v>
      </c>
      <c r="L1973">
        <v>1</v>
      </c>
      <c r="M1973" t="s">
        <v>7025</v>
      </c>
      <c r="N1973" s="165">
        <v>44772.428171296298</v>
      </c>
      <c r="O1973" s="195">
        <f t="shared" si="30"/>
        <v>44767</v>
      </c>
      <c r="P1973">
        <v>0</v>
      </c>
      <c r="Q1973" t="s">
        <v>7026</v>
      </c>
      <c r="R1973">
        <v>0</v>
      </c>
      <c r="S1973">
        <v>0</v>
      </c>
      <c r="T1973" t="s">
        <v>7026</v>
      </c>
      <c r="U1973" t="s">
        <v>130</v>
      </c>
      <c r="V1973" t="s">
        <v>131</v>
      </c>
      <c r="W1973">
        <v>0</v>
      </c>
      <c r="X1973">
        <v>0</v>
      </c>
      <c r="Y1973">
        <v>0</v>
      </c>
      <c r="Z1973">
        <v>0</v>
      </c>
      <c r="AA1973">
        <v>0</v>
      </c>
      <c r="AB1973">
        <v>0</v>
      </c>
      <c r="AC1973">
        <v>7</v>
      </c>
      <c r="AD1973">
        <v>2022</v>
      </c>
      <c r="AH1973">
        <v>30</v>
      </c>
      <c r="AI1973" t="s">
        <v>7027</v>
      </c>
      <c r="AJ1973" t="s">
        <v>200</v>
      </c>
      <c r="AK1973" t="s">
        <v>787</v>
      </c>
      <c r="AL1973">
        <v>0</v>
      </c>
      <c r="AM1973">
        <v>0</v>
      </c>
      <c r="AN1973">
        <v>0</v>
      </c>
      <c r="AO1973">
        <v>0</v>
      </c>
      <c r="AP1973">
        <v>0</v>
      </c>
      <c r="AQ1973">
        <v>0</v>
      </c>
      <c r="AR1973">
        <v>0</v>
      </c>
      <c r="AS1973">
        <v>0</v>
      </c>
      <c r="AT1973">
        <v>0</v>
      </c>
      <c r="AU1973">
        <v>0</v>
      </c>
      <c r="AV1973">
        <v>0</v>
      </c>
      <c r="AW1973">
        <v>0</v>
      </c>
      <c r="AX1973">
        <v>0</v>
      </c>
      <c r="AY1973">
        <v>0</v>
      </c>
      <c r="AZ1973">
        <v>0</v>
      </c>
      <c r="BA1973">
        <v>0</v>
      </c>
      <c r="BB1973" t="s">
        <v>172</v>
      </c>
      <c r="BC1973" t="s">
        <v>153</v>
      </c>
      <c r="BD1973">
        <v>0</v>
      </c>
      <c r="BE1973">
        <v>0</v>
      </c>
    </row>
    <row r="1974" spans="1:57" x14ac:dyDescent="0.35">
      <c r="A1974" s="193">
        <v>4339</v>
      </c>
      <c r="B1974">
        <v>3060</v>
      </c>
      <c r="C1974" s="194" t="s">
        <v>190</v>
      </c>
      <c r="D1974" t="s">
        <v>294</v>
      </c>
      <c r="E1974" t="s">
        <v>7028</v>
      </c>
      <c r="F1974" t="s">
        <v>83</v>
      </c>
      <c r="G1974">
        <v>1</v>
      </c>
      <c r="H1974">
        <v>0</v>
      </c>
      <c r="I1974">
        <v>0</v>
      </c>
      <c r="J1974">
        <v>0</v>
      </c>
      <c r="K1974">
        <v>0</v>
      </c>
      <c r="L1974">
        <v>0</v>
      </c>
      <c r="M1974" t="s">
        <v>7029</v>
      </c>
      <c r="N1974" s="165">
        <v>44776.732430555552</v>
      </c>
      <c r="O1974" s="195">
        <f t="shared" si="30"/>
        <v>44774</v>
      </c>
      <c r="P1974">
        <v>0</v>
      </c>
      <c r="Q1974" t="s">
        <v>9412</v>
      </c>
      <c r="R1974">
        <v>4</v>
      </c>
      <c r="S1974">
        <v>2</v>
      </c>
      <c r="T1974" t="s">
        <v>7030</v>
      </c>
      <c r="U1974" t="s">
        <v>130</v>
      </c>
      <c r="V1974" t="s">
        <v>131</v>
      </c>
      <c r="W1974">
        <v>0</v>
      </c>
      <c r="X1974">
        <v>0</v>
      </c>
      <c r="Y1974">
        <v>0</v>
      </c>
      <c r="Z1974">
        <v>0</v>
      </c>
      <c r="AA1974">
        <v>0</v>
      </c>
      <c r="AB1974">
        <v>0</v>
      </c>
      <c r="AC1974">
        <v>8</v>
      </c>
      <c r="AD1974">
        <v>2022</v>
      </c>
      <c r="AF1974" t="s">
        <v>635</v>
      </c>
      <c r="AH1974">
        <v>3</v>
      </c>
      <c r="AI1974" t="s">
        <v>7031</v>
      </c>
      <c r="AJ1974" t="s">
        <v>133</v>
      </c>
      <c r="AK1974" t="s">
        <v>134</v>
      </c>
      <c r="AL1974">
        <v>0</v>
      </c>
      <c r="AM1974">
        <v>0</v>
      </c>
      <c r="AN1974">
        <v>0</v>
      </c>
      <c r="AO1974">
        <v>0</v>
      </c>
      <c r="AP1974">
        <v>0</v>
      </c>
      <c r="AQ1974">
        <v>0</v>
      </c>
      <c r="AR1974">
        <v>0</v>
      </c>
      <c r="AS1974">
        <v>0</v>
      </c>
      <c r="AT1974">
        <v>0</v>
      </c>
      <c r="AU1974">
        <v>1</v>
      </c>
      <c r="AV1974">
        <v>0</v>
      </c>
      <c r="AW1974">
        <v>0</v>
      </c>
      <c r="AX1974">
        <v>0</v>
      </c>
      <c r="AY1974">
        <v>0</v>
      </c>
      <c r="AZ1974">
        <v>0</v>
      </c>
      <c r="BA1974">
        <v>0</v>
      </c>
      <c r="BC1974" t="s">
        <v>153</v>
      </c>
      <c r="BD1974">
        <v>0</v>
      </c>
      <c r="BE1974">
        <v>1</v>
      </c>
    </row>
    <row r="1975" spans="1:57" x14ac:dyDescent="0.35">
      <c r="A1975" s="193">
        <v>4180</v>
      </c>
      <c r="B1975">
        <v>2763</v>
      </c>
      <c r="C1975" s="194" t="s">
        <v>125</v>
      </c>
      <c r="D1975" t="s">
        <v>294</v>
      </c>
      <c r="E1975" t="s">
        <v>7032</v>
      </c>
      <c r="F1975" t="s">
        <v>85</v>
      </c>
      <c r="G1975">
        <v>1</v>
      </c>
      <c r="H1975">
        <v>0</v>
      </c>
      <c r="I1975">
        <v>0</v>
      </c>
      <c r="J1975">
        <v>0</v>
      </c>
      <c r="K1975">
        <v>0</v>
      </c>
      <c r="L1975">
        <v>0</v>
      </c>
      <c r="M1975" t="s">
        <v>7033</v>
      </c>
      <c r="N1975" s="165">
        <v>44770.574444444443</v>
      </c>
      <c r="O1975" s="195">
        <f t="shared" si="30"/>
        <v>44767</v>
      </c>
      <c r="P1975">
        <v>0</v>
      </c>
      <c r="Q1975" t="s">
        <v>9413</v>
      </c>
      <c r="R1975">
        <v>278</v>
      </c>
      <c r="S1975">
        <v>6</v>
      </c>
      <c r="T1975" t="s">
        <v>7034</v>
      </c>
      <c r="U1975" t="s">
        <v>130</v>
      </c>
      <c r="V1975" t="s">
        <v>131</v>
      </c>
      <c r="W1975">
        <v>0</v>
      </c>
      <c r="X1975">
        <v>0</v>
      </c>
      <c r="Y1975">
        <v>0</v>
      </c>
      <c r="Z1975">
        <v>0</v>
      </c>
      <c r="AA1975">
        <v>0</v>
      </c>
      <c r="AB1975">
        <v>0</v>
      </c>
      <c r="AC1975">
        <v>7</v>
      </c>
      <c r="AD1975">
        <v>2022</v>
      </c>
      <c r="AG1975" t="s">
        <v>7035</v>
      </c>
      <c r="AH1975">
        <v>28</v>
      </c>
      <c r="AI1975" t="s">
        <v>7036</v>
      </c>
      <c r="AJ1975" t="s">
        <v>200</v>
      </c>
      <c r="AK1975" t="s">
        <v>134</v>
      </c>
      <c r="AL1975">
        <v>0</v>
      </c>
      <c r="AM1975">
        <v>0</v>
      </c>
      <c r="AN1975">
        <v>0</v>
      </c>
      <c r="AO1975">
        <v>0</v>
      </c>
      <c r="AP1975">
        <v>0</v>
      </c>
      <c r="AQ1975">
        <v>0</v>
      </c>
      <c r="AR1975">
        <v>0</v>
      </c>
      <c r="AS1975">
        <v>0</v>
      </c>
      <c r="AT1975">
        <v>0</v>
      </c>
      <c r="AU1975">
        <v>0</v>
      </c>
      <c r="AV1975">
        <v>0</v>
      </c>
      <c r="AW1975">
        <v>0</v>
      </c>
      <c r="AX1975">
        <v>0</v>
      </c>
      <c r="AY1975">
        <v>0</v>
      </c>
      <c r="AZ1975">
        <v>0</v>
      </c>
      <c r="BA1975">
        <v>0</v>
      </c>
      <c r="BB1975" t="s">
        <v>162</v>
      </c>
      <c r="BC1975" t="s">
        <v>166</v>
      </c>
      <c r="BD1975">
        <v>0</v>
      </c>
      <c r="BE1975">
        <v>0</v>
      </c>
    </row>
    <row r="1976" spans="1:57" x14ac:dyDescent="0.35">
      <c r="A1976" s="193">
        <v>4723</v>
      </c>
      <c r="B1976">
        <v>2509</v>
      </c>
      <c r="C1976" s="194" t="s">
        <v>125</v>
      </c>
      <c r="D1976" t="s">
        <v>126</v>
      </c>
      <c r="E1976" t="s">
        <v>7037</v>
      </c>
      <c r="F1976" t="s">
        <v>85</v>
      </c>
      <c r="G1976">
        <v>1</v>
      </c>
      <c r="H1976">
        <v>0</v>
      </c>
      <c r="I1976">
        <v>0</v>
      </c>
      <c r="J1976">
        <v>0</v>
      </c>
      <c r="K1976">
        <v>0</v>
      </c>
      <c r="L1976">
        <v>12</v>
      </c>
      <c r="M1976" t="s">
        <v>7038</v>
      </c>
      <c r="N1976" s="165">
        <v>44792.906863425917</v>
      </c>
      <c r="O1976" s="195">
        <f t="shared" si="30"/>
        <v>44788</v>
      </c>
      <c r="P1976">
        <v>0</v>
      </c>
      <c r="Q1976" t="s">
        <v>4907</v>
      </c>
      <c r="R1976">
        <v>0</v>
      </c>
      <c r="S1976">
        <v>0</v>
      </c>
      <c r="T1976" t="s">
        <v>4907</v>
      </c>
      <c r="U1976" t="s">
        <v>130</v>
      </c>
      <c r="V1976" t="s">
        <v>131</v>
      </c>
      <c r="W1976">
        <v>1</v>
      </c>
      <c r="X1976">
        <v>0</v>
      </c>
      <c r="Y1976">
        <v>0</v>
      </c>
      <c r="Z1976">
        <v>0</v>
      </c>
      <c r="AA1976">
        <v>0</v>
      </c>
      <c r="AB1976">
        <v>0</v>
      </c>
      <c r="AC1976">
        <v>8</v>
      </c>
      <c r="AD1976">
        <v>2022</v>
      </c>
      <c r="AH1976">
        <v>19</v>
      </c>
      <c r="AI1976" t="s">
        <v>7039</v>
      </c>
      <c r="AJ1976" t="s">
        <v>160</v>
      </c>
      <c r="AK1976" t="s">
        <v>134</v>
      </c>
      <c r="AL1976">
        <v>0</v>
      </c>
      <c r="AM1976">
        <v>0</v>
      </c>
      <c r="AN1976">
        <v>0</v>
      </c>
      <c r="AO1976">
        <v>0</v>
      </c>
      <c r="AP1976">
        <v>0</v>
      </c>
      <c r="AQ1976">
        <v>0</v>
      </c>
      <c r="AR1976">
        <v>0</v>
      </c>
      <c r="AS1976">
        <v>1</v>
      </c>
      <c r="AT1976">
        <v>0</v>
      </c>
      <c r="AU1976">
        <v>0</v>
      </c>
      <c r="AV1976">
        <v>1</v>
      </c>
      <c r="AW1976">
        <v>0</v>
      </c>
      <c r="AX1976">
        <v>0</v>
      </c>
      <c r="AY1976">
        <v>0</v>
      </c>
      <c r="AZ1976">
        <v>0</v>
      </c>
      <c r="BA1976">
        <v>0</v>
      </c>
      <c r="BB1976" t="s">
        <v>162</v>
      </c>
      <c r="BC1976" t="s">
        <v>166</v>
      </c>
      <c r="BD1976">
        <v>0</v>
      </c>
      <c r="BE1976">
        <v>0</v>
      </c>
    </row>
    <row r="1977" spans="1:57" x14ac:dyDescent="0.35">
      <c r="A1977" s="193">
        <v>4350</v>
      </c>
      <c r="B1977">
        <v>2804</v>
      </c>
      <c r="C1977" s="194" t="s">
        <v>125</v>
      </c>
      <c r="D1977" t="s">
        <v>294</v>
      </c>
      <c r="E1977" t="s">
        <v>7040</v>
      </c>
      <c r="F1977" t="s">
        <v>85</v>
      </c>
      <c r="G1977">
        <v>1</v>
      </c>
      <c r="H1977">
        <v>0</v>
      </c>
      <c r="I1977">
        <v>0</v>
      </c>
      <c r="J1977">
        <v>0</v>
      </c>
      <c r="K1977">
        <v>0</v>
      </c>
      <c r="L1977">
        <v>0</v>
      </c>
      <c r="M1977" t="s">
        <v>7041</v>
      </c>
      <c r="N1977" s="165">
        <v>44776.972870370373</v>
      </c>
      <c r="O1977" s="195">
        <f t="shared" si="30"/>
        <v>44774</v>
      </c>
      <c r="P1977">
        <v>0</v>
      </c>
      <c r="Q1977" t="s">
        <v>9414</v>
      </c>
      <c r="R1977">
        <v>11</v>
      </c>
      <c r="S1977">
        <v>15</v>
      </c>
      <c r="T1977" t="s">
        <v>7042</v>
      </c>
      <c r="U1977" t="s">
        <v>130</v>
      </c>
      <c r="V1977" t="s">
        <v>131</v>
      </c>
      <c r="W1977">
        <v>0</v>
      </c>
      <c r="X1977">
        <v>0</v>
      </c>
      <c r="Y1977">
        <v>0</v>
      </c>
      <c r="Z1977">
        <v>0</v>
      </c>
      <c r="AA1977">
        <v>0</v>
      </c>
      <c r="AB1977">
        <v>0</v>
      </c>
      <c r="AC1977">
        <v>8</v>
      </c>
      <c r="AD1977">
        <v>2022</v>
      </c>
      <c r="AH1977">
        <v>3</v>
      </c>
      <c r="AI1977" t="s">
        <v>7043</v>
      </c>
      <c r="AJ1977" t="s">
        <v>252</v>
      </c>
      <c r="AK1977" t="s">
        <v>134</v>
      </c>
      <c r="AL1977">
        <v>0</v>
      </c>
      <c r="AM1977">
        <v>0</v>
      </c>
      <c r="AN1977">
        <v>0</v>
      </c>
      <c r="AO1977">
        <v>0</v>
      </c>
      <c r="AP1977">
        <v>0</v>
      </c>
      <c r="AQ1977">
        <v>0</v>
      </c>
      <c r="AR1977">
        <v>0</v>
      </c>
      <c r="AS1977">
        <v>0</v>
      </c>
      <c r="AT1977">
        <v>0</v>
      </c>
      <c r="AU1977">
        <v>0</v>
      </c>
      <c r="AV1977">
        <v>0</v>
      </c>
      <c r="AW1977">
        <v>0</v>
      </c>
      <c r="AX1977">
        <v>0</v>
      </c>
      <c r="AY1977">
        <v>0</v>
      </c>
      <c r="AZ1977">
        <v>0</v>
      </c>
      <c r="BA1977">
        <v>0</v>
      </c>
      <c r="BB1977" t="s">
        <v>154</v>
      </c>
      <c r="BC1977" t="s">
        <v>166</v>
      </c>
      <c r="BD1977">
        <v>0</v>
      </c>
      <c r="BE1977">
        <v>0</v>
      </c>
    </row>
    <row r="1978" spans="1:57" x14ac:dyDescent="0.35">
      <c r="A1978" s="193">
        <v>46</v>
      </c>
      <c r="B1978">
        <v>6182</v>
      </c>
      <c r="C1978" s="194" t="s">
        <v>125</v>
      </c>
      <c r="D1978" t="s">
        <v>155</v>
      </c>
      <c r="E1978" t="s">
        <v>7044</v>
      </c>
      <c r="F1978" t="s">
        <v>86</v>
      </c>
      <c r="G1978">
        <v>1</v>
      </c>
      <c r="H1978">
        <v>0</v>
      </c>
      <c r="I1978">
        <v>0</v>
      </c>
      <c r="J1978">
        <v>0</v>
      </c>
      <c r="K1978">
        <v>0</v>
      </c>
      <c r="L1978">
        <v>0</v>
      </c>
      <c r="M1978" t="s">
        <v>7045</v>
      </c>
      <c r="N1978" s="165">
        <v>44623.873611111107</v>
      </c>
      <c r="O1978" s="195">
        <f t="shared" si="30"/>
        <v>44620</v>
      </c>
      <c r="P1978">
        <v>0</v>
      </c>
      <c r="Q1978" t="s">
        <v>9415</v>
      </c>
      <c r="R1978">
        <v>0</v>
      </c>
      <c r="S1978">
        <v>0</v>
      </c>
      <c r="T1978" t="s">
        <v>4265</v>
      </c>
      <c r="U1978" t="s">
        <v>130</v>
      </c>
      <c r="V1978" t="s">
        <v>131</v>
      </c>
      <c r="W1978">
        <v>0</v>
      </c>
      <c r="X1978">
        <v>0</v>
      </c>
      <c r="Y1978">
        <v>1</v>
      </c>
      <c r="Z1978">
        <v>0</v>
      </c>
      <c r="AA1978">
        <v>0</v>
      </c>
      <c r="AB1978">
        <v>0</v>
      </c>
      <c r="AC1978">
        <v>3</v>
      </c>
      <c r="AD1978">
        <v>2022</v>
      </c>
      <c r="AE1978" t="s">
        <v>4139</v>
      </c>
      <c r="AH1978">
        <v>3</v>
      </c>
      <c r="AI1978" t="s">
        <v>7046</v>
      </c>
      <c r="AJ1978" t="s">
        <v>152</v>
      </c>
      <c r="AK1978" t="s">
        <v>7423</v>
      </c>
      <c r="AL1978">
        <v>0</v>
      </c>
      <c r="AM1978">
        <v>0</v>
      </c>
      <c r="AN1978">
        <v>0</v>
      </c>
      <c r="AO1978">
        <v>0</v>
      </c>
      <c r="AP1978">
        <v>0</v>
      </c>
      <c r="AQ1978">
        <v>0</v>
      </c>
      <c r="AR1978">
        <v>0</v>
      </c>
      <c r="AS1978">
        <v>0</v>
      </c>
      <c r="AT1978">
        <v>0</v>
      </c>
      <c r="AU1978">
        <v>0</v>
      </c>
      <c r="AV1978">
        <v>0</v>
      </c>
      <c r="AW1978">
        <v>0</v>
      </c>
      <c r="AX1978">
        <v>1</v>
      </c>
      <c r="AY1978">
        <v>0</v>
      </c>
      <c r="AZ1978">
        <v>0</v>
      </c>
      <c r="BA1978">
        <v>0</v>
      </c>
      <c r="BB1978" t="s">
        <v>178</v>
      </c>
      <c r="BC1978" t="s">
        <v>166</v>
      </c>
      <c r="BD1978">
        <v>0</v>
      </c>
      <c r="BE1978">
        <v>0</v>
      </c>
    </row>
    <row r="1979" spans="1:57" x14ac:dyDescent="0.35">
      <c r="A1979" s="193">
        <v>401</v>
      </c>
      <c r="B1979">
        <v>6498</v>
      </c>
      <c r="C1979" s="194" t="s">
        <v>125</v>
      </c>
      <c r="D1979" t="s">
        <v>155</v>
      </c>
      <c r="E1979" t="s">
        <v>7047</v>
      </c>
      <c r="F1979" t="s">
        <v>86</v>
      </c>
      <c r="G1979">
        <v>1</v>
      </c>
      <c r="H1979">
        <v>0</v>
      </c>
      <c r="I1979">
        <v>0</v>
      </c>
      <c r="J1979">
        <v>0</v>
      </c>
      <c r="K1979">
        <v>0</v>
      </c>
      <c r="L1979">
        <v>0</v>
      </c>
      <c r="M1979" t="s">
        <v>7048</v>
      </c>
      <c r="N1979" s="165">
        <v>44648.658333333333</v>
      </c>
      <c r="O1979" s="195">
        <f t="shared" si="30"/>
        <v>44648</v>
      </c>
      <c r="P1979">
        <v>0</v>
      </c>
      <c r="Q1979" t="s">
        <v>9416</v>
      </c>
      <c r="R1979">
        <v>0</v>
      </c>
      <c r="S1979">
        <v>0</v>
      </c>
      <c r="T1979" t="s">
        <v>829</v>
      </c>
      <c r="U1979" t="s">
        <v>130</v>
      </c>
      <c r="V1979" t="s">
        <v>131</v>
      </c>
      <c r="W1979">
        <v>0</v>
      </c>
      <c r="X1979">
        <v>0</v>
      </c>
      <c r="Y1979">
        <v>0</v>
      </c>
      <c r="Z1979">
        <v>1</v>
      </c>
      <c r="AA1979">
        <v>0</v>
      </c>
      <c r="AB1979">
        <v>1</v>
      </c>
      <c r="AC1979">
        <v>3</v>
      </c>
      <c r="AD1979">
        <v>2022</v>
      </c>
      <c r="AE1979" t="s">
        <v>4139</v>
      </c>
      <c r="AH1979">
        <v>28</v>
      </c>
      <c r="AI1979" t="s">
        <v>7049</v>
      </c>
      <c r="AJ1979" t="s">
        <v>152</v>
      </c>
      <c r="AK1979" t="s">
        <v>7423</v>
      </c>
      <c r="AL1979">
        <v>0</v>
      </c>
      <c r="AM1979">
        <v>0</v>
      </c>
      <c r="AN1979">
        <v>0</v>
      </c>
      <c r="AO1979">
        <v>0</v>
      </c>
      <c r="AP1979">
        <v>0</v>
      </c>
      <c r="AQ1979">
        <v>0</v>
      </c>
      <c r="AR1979">
        <v>0</v>
      </c>
      <c r="AS1979">
        <v>0</v>
      </c>
      <c r="AT1979">
        <v>0</v>
      </c>
      <c r="AU1979">
        <v>0</v>
      </c>
      <c r="AV1979">
        <v>0</v>
      </c>
      <c r="AW1979">
        <v>0</v>
      </c>
      <c r="AX1979">
        <v>1</v>
      </c>
      <c r="AY1979">
        <v>0</v>
      </c>
      <c r="AZ1979">
        <v>0</v>
      </c>
      <c r="BA1979">
        <v>0</v>
      </c>
      <c r="BB1979" t="s">
        <v>162</v>
      </c>
      <c r="BC1979" t="s">
        <v>166</v>
      </c>
      <c r="BD1979">
        <v>0</v>
      </c>
      <c r="BE1979">
        <v>0</v>
      </c>
    </row>
    <row r="1980" spans="1:57" x14ac:dyDescent="0.35">
      <c r="A1980" s="193">
        <v>367</v>
      </c>
      <c r="B1980">
        <v>6449</v>
      </c>
      <c r="C1980" s="194" t="s">
        <v>125</v>
      </c>
      <c r="D1980" t="s">
        <v>155</v>
      </c>
      <c r="E1980" t="s">
        <v>7050</v>
      </c>
      <c r="F1980" t="s">
        <v>86</v>
      </c>
      <c r="G1980">
        <v>1</v>
      </c>
      <c r="H1980">
        <v>0</v>
      </c>
      <c r="I1980">
        <v>0</v>
      </c>
      <c r="J1980">
        <v>0</v>
      </c>
      <c r="K1980">
        <v>0</v>
      </c>
      <c r="L1980">
        <v>0</v>
      </c>
      <c r="M1980" t="s">
        <v>7051</v>
      </c>
      <c r="N1980" s="165">
        <v>44648.136805555558</v>
      </c>
      <c r="O1980" s="195">
        <f t="shared" si="30"/>
        <v>44648</v>
      </c>
      <c r="P1980">
        <v>0</v>
      </c>
      <c r="Q1980" t="s">
        <v>9417</v>
      </c>
      <c r="R1980">
        <v>0</v>
      </c>
      <c r="S1980">
        <v>0</v>
      </c>
      <c r="T1980" t="s">
        <v>3145</v>
      </c>
      <c r="U1980" t="s">
        <v>130</v>
      </c>
      <c r="V1980" t="s">
        <v>131</v>
      </c>
      <c r="W1980">
        <v>0</v>
      </c>
      <c r="X1980">
        <v>0</v>
      </c>
      <c r="Y1980">
        <v>0</v>
      </c>
      <c r="Z1980">
        <v>1</v>
      </c>
      <c r="AA1980">
        <v>0</v>
      </c>
      <c r="AB1980">
        <v>1</v>
      </c>
      <c r="AC1980">
        <v>3</v>
      </c>
      <c r="AD1980">
        <v>2022</v>
      </c>
      <c r="AE1980" t="s">
        <v>4139</v>
      </c>
      <c r="AH1980">
        <v>28</v>
      </c>
      <c r="AI1980" t="s">
        <v>7052</v>
      </c>
      <c r="AJ1980" t="s">
        <v>152</v>
      </c>
      <c r="AK1980" t="s">
        <v>7423</v>
      </c>
      <c r="AL1980">
        <v>0</v>
      </c>
      <c r="AM1980">
        <v>0</v>
      </c>
      <c r="AN1980">
        <v>0</v>
      </c>
      <c r="AO1980">
        <v>0</v>
      </c>
      <c r="AP1980">
        <v>0</v>
      </c>
      <c r="AQ1980">
        <v>1</v>
      </c>
      <c r="AR1980">
        <v>0</v>
      </c>
      <c r="AS1980">
        <v>0</v>
      </c>
      <c r="AT1980">
        <v>0</v>
      </c>
      <c r="AU1980">
        <v>0</v>
      </c>
      <c r="AV1980">
        <v>0</v>
      </c>
      <c r="AW1980">
        <v>0</v>
      </c>
      <c r="AX1980">
        <v>0</v>
      </c>
      <c r="AY1980">
        <v>0</v>
      </c>
      <c r="AZ1980">
        <v>0</v>
      </c>
      <c r="BA1980">
        <v>0</v>
      </c>
      <c r="BB1980" t="s">
        <v>162</v>
      </c>
      <c r="BC1980" t="s">
        <v>166</v>
      </c>
      <c r="BD1980">
        <v>0</v>
      </c>
      <c r="BE1980">
        <v>0</v>
      </c>
    </row>
    <row r="1981" spans="1:57" x14ac:dyDescent="0.35">
      <c r="A1981" s="193">
        <v>854</v>
      </c>
      <c r="B1981">
        <v>6179</v>
      </c>
      <c r="C1981" s="194" t="s">
        <v>125</v>
      </c>
      <c r="D1981" t="s">
        <v>155</v>
      </c>
      <c r="E1981" t="s">
        <v>7053</v>
      </c>
      <c r="F1981" t="s">
        <v>86</v>
      </c>
      <c r="G1981">
        <v>1</v>
      </c>
      <c r="H1981">
        <v>0</v>
      </c>
      <c r="I1981">
        <v>0</v>
      </c>
      <c r="J1981">
        <v>0</v>
      </c>
      <c r="K1981">
        <v>0</v>
      </c>
      <c r="L1981">
        <v>0</v>
      </c>
      <c r="M1981" t="s">
        <v>7054</v>
      </c>
      <c r="N1981" s="165">
        <v>44690.330555555563</v>
      </c>
      <c r="O1981" s="195">
        <f t="shared" si="30"/>
        <v>44690</v>
      </c>
      <c r="P1981">
        <v>0</v>
      </c>
      <c r="Q1981" t="s">
        <v>9418</v>
      </c>
      <c r="R1981">
        <v>0</v>
      </c>
      <c r="S1981">
        <v>0</v>
      </c>
      <c r="T1981" t="s">
        <v>4212</v>
      </c>
      <c r="U1981" t="s">
        <v>130</v>
      </c>
      <c r="V1981" t="s">
        <v>131</v>
      </c>
      <c r="W1981">
        <v>0</v>
      </c>
      <c r="X1981">
        <v>0</v>
      </c>
      <c r="Y1981">
        <v>0</v>
      </c>
      <c r="Z1981">
        <v>1</v>
      </c>
      <c r="AA1981">
        <v>0</v>
      </c>
      <c r="AB1981">
        <v>1</v>
      </c>
      <c r="AC1981">
        <v>5</v>
      </c>
      <c r="AD1981">
        <v>2022</v>
      </c>
      <c r="AH1981">
        <v>9</v>
      </c>
      <c r="AI1981" t="s">
        <v>7055</v>
      </c>
      <c r="AJ1981" t="s">
        <v>160</v>
      </c>
      <c r="AK1981" t="s">
        <v>288</v>
      </c>
      <c r="AL1981">
        <v>0</v>
      </c>
      <c r="AM1981">
        <v>0</v>
      </c>
      <c r="AN1981">
        <v>0</v>
      </c>
      <c r="AO1981">
        <v>0</v>
      </c>
      <c r="AP1981">
        <v>0</v>
      </c>
      <c r="AQ1981">
        <v>0</v>
      </c>
      <c r="AR1981">
        <v>0</v>
      </c>
      <c r="AS1981">
        <v>0</v>
      </c>
      <c r="AT1981">
        <v>0</v>
      </c>
      <c r="AU1981">
        <v>0</v>
      </c>
      <c r="AV1981">
        <v>0</v>
      </c>
      <c r="AW1981">
        <v>0</v>
      </c>
      <c r="AX1981">
        <v>1</v>
      </c>
      <c r="AY1981">
        <v>0</v>
      </c>
      <c r="AZ1981">
        <v>0</v>
      </c>
      <c r="BA1981">
        <v>0</v>
      </c>
      <c r="BB1981" t="s">
        <v>154</v>
      </c>
      <c r="BC1981" t="s">
        <v>153</v>
      </c>
      <c r="BD1981">
        <v>0</v>
      </c>
      <c r="BE1981">
        <v>0</v>
      </c>
    </row>
    <row r="1982" spans="1:57" x14ac:dyDescent="0.35">
      <c r="A1982" s="193">
        <v>1056</v>
      </c>
      <c r="B1982">
        <v>268</v>
      </c>
      <c r="C1982" s="194" t="s">
        <v>125</v>
      </c>
      <c r="D1982" t="s">
        <v>126</v>
      </c>
      <c r="E1982" t="s">
        <v>7056</v>
      </c>
      <c r="F1982" t="s">
        <v>85</v>
      </c>
      <c r="G1982">
        <v>1</v>
      </c>
      <c r="H1982">
        <v>0</v>
      </c>
      <c r="I1982">
        <v>0</v>
      </c>
      <c r="J1982">
        <v>0</v>
      </c>
      <c r="K1982">
        <v>0</v>
      </c>
      <c r="L1982">
        <v>1</v>
      </c>
      <c r="M1982" t="s">
        <v>7057</v>
      </c>
      <c r="N1982" s="165">
        <v>44709.321122685193</v>
      </c>
      <c r="O1982" s="195">
        <f t="shared" si="30"/>
        <v>44704</v>
      </c>
      <c r="P1982">
        <v>0</v>
      </c>
      <c r="Q1982" t="s">
        <v>7058</v>
      </c>
      <c r="R1982">
        <v>0</v>
      </c>
      <c r="S1982">
        <v>0</v>
      </c>
      <c r="T1982" t="s">
        <v>7058</v>
      </c>
      <c r="U1982" t="s">
        <v>130</v>
      </c>
      <c r="V1982" t="s">
        <v>131</v>
      </c>
      <c r="W1982">
        <v>0</v>
      </c>
      <c r="X1982">
        <v>0</v>
      </c>
      <c r="Y1982">
        <v>0</v>
      </c>
      <c r="Z1982">
        <v>0</v>
      </c>
      <c r="AA1982">
        <v>0</v>
      </c>
      <c r="AB1982">
        <v>0</v>
      </c>
      <c r="AC1982">
        <v>5</v>
      </c>
      <c r="AD1982">
        <v>2022</v>
      </c>
      <c r="AH1982">
        <v>28</v>
      </c>
      <c r="AI1982" t="s">
        <v>7059</v>
      </c>
      <c r="AJ1982" t="s">
        <v>133</v>
      </c>
      <c r="AK1982" t="s">
        <v>134</v>
      </c>
      <c r="AL1982">
        <v>0</v>
      </c>
      <c r="AM1982">
        <v>0</v>
      </c>
      <c r="AN1982">
        <v>0</v>
      </c>
      <c r="AO1982">
        <v>0</v>
      </c>
      <c r="AP1982">
        <v>0</v>
      </c>
      <c r="AQ1982">
        <v>1</v>
      </c>
      <c r="AR1982">
        <v>0</v>
      </c>
      <c r="AS1982">
        <v>0</v>
      </c>
      <c r="AT1982">
        <v>0</v>
      </c>
      <c r="AU1982">
        <v>0</v>
      </c>
      <c r="AV1982">
        <v>0</v>
      </c>
      <c r="AW1982">
        <v>0</v>
      </c>
      <c r="AX1982">
        <v>0</v>
      </c>
      <c r="AY1982">
        <v>0</v>
      </c>
      <c r="AZ1982">
        <v>0</v>
      </c>
      <c r="BA1982">
        <v>0</v>
      </c>
      <c r="BB1982" t="s">
        <v>172</v>
      </c>
      <c r="BC1982" t="s">
        <v>153</v>
      </c>
      <c r="BD1982">
        <v>0</v>
      </c>
      <c r="BE1982">
        <v>0</v>
      </c>
    </row>
    <row r="1983" spans="1:57" x14ac:dyDescent="0.35">
      <c r="A1983" s="193">
        <v>3691</v>
      </c>
      <c r="B1983">
        <v>2955</v>
      </c>
      <c r="C1983" s="194" t="s">
        <v>125</v>
      </c>
      <c r="D1983" t="s">
        <v>294</v>
      </c>
      <c r="E1983" t="s">
        <v>7060</v>
      </c>
      <c r="F1983" t="s">
        <v>85</v>
      </c>
      <c r="G1983">
        <v>1</v>
      </c>
      <c r="H1983">
        <v>0</v>
      </c>
      <c r="I1983">
        <v>0</v>
      </c>
      <c r="J1983">
        <v>0</v>
      </c>
      <c r="K1983">
        <v>0</v>
      </c>
      <c r="L1983">
        <v>0</v>
      </c>
      <c r="M1983" t="s">
        <v>7061</v>
      </c>
      <c r="N1983" s="165">
        <v>44754.855127314811</v>
      </c>
      <c r="O1983" s="195">
        <f t="shared" si="30"/>
        <v>44753</v>
      </c>
      <c r="P1983">
        <v>0</v>
      </c>
      <c r="Q1983" t="s">
        <v>9419</v>
      </c>
      <c r="R1983">
        <v>5</v>
      </c>
      <c r="S1983">
        <v>883</v>
      </c>
      <c r="T1983" t="s">
        <v>7062</v>
      </c>
      <c r="U1983" t="s">
        <v>130</v>
      </c>
      <c r="V1983" t="s">
        <v>131</v>
      </c>
      <c r="W1983">
        <v>0</v>
      </c>
      <c r="X1983">
        <v>0</v>
      </c>
      <c r="Y1983">
        <v>0</v>
      </c>
      <c r="Z1983">
        <v>0</v>
      </c>
      <c r="AA1983">
        <v>0</v>
      </c>
      <c r="AB1983">
        <v>0</v>
      </c>
      <c r="AC1983">
        <v>7</v>
      </c>
      <c r="AD1983">
        <v>2022</v>
      </c>
      <c r="AF1983" t="s">
        <v>635</v>
      </c>
      <c r="AH1983">
        <v>12</v>
      </c>
      <c r="AI1983" t="s">
        <v>7063</v>
      </c>
      <c r="AJ1983" t="s">
        <v>133</v>
      </c>
      <c r="AK1983" t="s">
        <v>134</v>
      </c>
      <c r="AL1983">
        <v>0</v>
      </c>
      <c r="AM1983">
        <v>1</v>
      </c>
      <c r="AN1983">
        <v>0</v>
      </c>
      <c r="AO1983">
        <v>1</v>
      </c>
      <c r="AP1983">
        <v>1</v>
      </c>
      <c r="AQ1983">
        <v>0</v>
      </c>
      <c r="AR1983">
        <v>0</v>
      </c>
      <c r="AS1983">
        <v>0</v>
      </c>
      <c r="AT1983">
        <v>0</v>
      </c>
      <c r="AU1983">
        <v>0</v>
      </c>
      <c r="AV1983">
        <v>0</v>
      </c>
      <c r="AW1983">
        <v>0</v>
      </c>
      <c r="AX1983">
        <v>0</v>
      </c>
      <c r="AY1983">
        <v>0</v>
      </c>
      <c r="AZ1983">
        <v>0</v>
      </c>
      <c r="BA1983">
        <v>0</v>
      </c>
      <c r="BB1983" t="s">
        <v>172</v>
      </c>
      <c r="BC1983" t="s">
        <v>153</v>
      </c>
      <c r="BD1983">
        <v>0</v>
      </c>
      <c r="BE1983">
        <v>0</v>
      </c>
    </row>
    <row r="1984" spans="1:57" x14ac:dyDescent="0.35">
      <c r="A1984" s="193">
        <v>3736</v>
      </c>
      <c r="B1984">
        <v>2645</v>
      </c>
      <c r="C1984" s="194" t="s">
        <v>125</v>
      </c>
      <c r="D1984" t="s">
        <v>294</v>
      </c>
      <c r="E1984" t="s">
        <v>7064</v>
      </c>
      <c r="F1984" t="s">
        <v>85</v>
      </c>
      <c r="G1984">
        <v>1</v>
      </c>
      <c r="H1984">
        <v>0</v>
      </c>
      <c r="I1984">
        <v>0</v>
      </c>
      <c r="J1984">
        <v>0</v>
      </c>
      <c r="K1984">
        <v>0</v>
      </c>
      <c r="L1984">
        <v>0</v>
      </c>
      <c r="M1984" t="s">
        <v>7065</v>
      </c>
      <c r="N1984" s="165">
        <v>44755.921284722222</v>
      </c>
      <c r="O1984" s="195">
        <f t="shared" si="30"/>
        <v>44753</v>
      </c>
      <c r="P1984">
        <v>0</v>
      </c>
      <c r="Q1984" t="s">
        <v>9420</v>
      </c>
      <c r="R1984">
        <v>6</v>
      </c>
      <c r="S1984">
        <v>61</v>
      </c>
      <c r="T1984" t="s">
        <v>7066</v>
      </c>
      <c r="U1984" t="s">
        <v>130</v>
      </c>
      <c r="V1984" t="s">
        <v>131</v>
      </c>
      <c r="W1984">
        <v>0</v>
      </c>
      <c r="X1984">
        <v>0</v>
      </c>
      <c r="Y1984">
        <v>0</v>
      </c>
      <c r="Z1984">
        <v>0</v>
      </c>
      <c r="AA1984">
        <v>0</v>
      </c>
      <c r="AB1984">
        <v>0</v>
      </c>
      <c r="AC1984">
        <v>7</v>
      </c>
      <c r="AD1984">
        <v>2022</v>
      </c>
      <c r="AH1984">
        <v>13</v>
      </c>
      <c r="AI1984" t="s">
        <v>7067</v>
      </c>
      <c r="AJ1984" t="s">
        <v>252</v>
      </c>
      <c r="AK1984" t="s">
        <v>134</v>
      </c>
      <c r="AL1984">
        <v>0</v>
      </c>
      <c r="AM1984">
        <v>1</v>
      </c>
      <c r="AN1984">
        <v>0</v>
      </c>
      <c r="AO1984">
        <v>1</v>
      </c>
      <c r="AP1984">
        <v>1</v>
      </c>
      <c r="AQ1984">
        <v>0</v>
      </c>
      <c r="AR1984">
        <v>0</v>
      </c>
      <c r="AS1984">
        <v>0</v>
      </c>
      <c r="AT1984">
        <v>0</v>
      </c>
      <c r="AU1984">
        <v>0</v>
      </c>
      <c r="AV1984">
        <v>0</v>
      </c>
      <c r="AW1984">
        <v>0</v>
      </c>
      <c r="AX1984">
        <v>0</v>
      </c>
      <c r="AY1984">
        <v>0</v>
      </c>
      <c r="AZ1984">
        <v>0</v>
      </c>
      <c r="BA1984">
        <v>0</v>
      </c>
      <c r="BC1984" t="s">
        <v>153</v>
      </c>
      <c r="BD1984">
        <v>0</v>
      </c>
      <c r="BE1984">
        <v>0</v>
      </c>
    </row>
    <row r="1985" spans="1:57" x14ac:dyDescent="0.35">
      <c r="A1985" s="193">
        <v>3651</v>
      </c>
      <c r="B1985">
        <v>3252</v>
      </c>
      <c r="C1985" s="194" t="s">
        <v>190</v>
      </c>
      <c r="D1985" t="s">
        <v>294</v>
      </c>
      <c r="E1985" t="s">
        <v>7068</v>
      </c>
      <c r="F1985" t="s">
        <v>83</v>
      </c>
      <c r="G1985">
        <v>1</v>
      </c>
      <c r="H1985">
        <v>0</v>
      </c>
      <c r="I1985">
        <v>0</v>
      </c>
      <c r="J1985">
        <v>1</v>
      </c>
      <c r="K1985">
        <v>1</v>
      </c>
      <c r="L1985">
        <v>2</v>
      </c>
      <c r="M1985" t="s">
        <v>7069</v>
      </c>
      <c r="N1985" s="165">
        <v>44753.912685185183</v>
      </c>
      <c r="O1985" s="195">
        <f t="shared" si="30"/>
        <v>44753</v>
      </c>
      <c r="P1985">
        <v>0</v>
      </c>
      <c r="Q1985" t="s">
        <v>9421</v>
      </c>
      <c r="R1985">
        <v>4</v>
      </c>
      <c r="S1985">
        <v>487</v>
      </c>
      <c r="T1985" t="s">
        <v>7070</v>
      </c>
      <c r="U1985" t="s">
        <v>130</v>
      </c>
      <c r="V1985" t="s">
        <v>131</v>
      </c>
      <c r="W1985">
        <v>0</v>
      </c>
      <c r="X1985">
        <v>0</v>
      </c>
      <c r="Y1985">
        <v>0</v>
      </c>
      <c r="Z1985">
        <v>0</v>
      </c>
      <c r="AA1985">
        <v>0</v>
      </c>
      <c r="AB1985">
        <v>0</v>
      </c>
      <c r="AC1985">
        <v>7</v>
      </c>
      <c r="AD1985">
        <v>2022</v>
      </c>
      <c r="AH1985">
        <v>11</v>
      </c>
      <c r="AI1985" t="s">
        <v>7071</v>
      </c>
      <c r="AJ1985" t="s">
        <v>252</v>
      </c>
      <c r="AK1985" t="s">
        <v>134</v>
      </c>
      <c r="AL1985">
        <v>0</v>
      </c>
      <c r="AM1985">
        <v>1</v>
      </c>
      <c r="AN1985">
        <v>0</v>
      </c>
      <c r="AO1985">
        <v>1</v>
      </c>
      <c r="AP1985">
        <v>1</v>
      </c>
      <c r="AQ1985">
        <v>0</v>
      </c>
      <c r="AR1985">
        <v>0</v>
      </c>
      <c r="AS1985">
        <v>0</v>
      </c>
      <c r="AT1985">
        <v>0</v>
      </c>
      <c r="AU1985">
        <v>0</v>
      </c>
      <c r="AV1985">
        <v>0</v>
      </c>
      <c r="AW1985">
        <v>0</v>
      </c>
      <c r="AX1985">
        <v>0</v>
      </c>
      <c r="AY1985">
        <v>0</v>
      </c>
      <c r="AZ1985">
        <v>0</v>
      </c>
      <c r="BA1985">
        <v>0</v>
      </c>
      <c r="BC1985" t="s">
        <v>153</v>
      </c>
      <c r="BD1985">
        <v>1</v>
      </c>
      <c r="BE1985">
        <v>0</v>
      </c>
    </row>
    <row r="1986" spans="1:57" x14ac:dyDescent="0.35">
      <c r="A1986" s="193">
        <v>3654</v>
      </c>
      <c r="B1986">
        <v>2626</v>
      </c>
      <c r="C1986" s="194" t="s">
        <v>190</v>
      </c>
      <c r="D1986" t="s">
        <v>294</v>
      </c>
      <c r="E1986" t="s">
        <v>7072</v>
      </c>
      <c r="F1986" t="s">
        <v>86</v>
      </c>
      <c r="G1986">
        <v>1</v>
      </c>
      <c r="H1986">
        <v>0</v>
      </c>
      <c r="I1986">
        <v>0</v>
      </c>
      <c r="J1986">
        <v>0</v>
      </c>
      <c r="K1986">
        <v>0</v>
      </c>
      <c r="L1986">
        <v>0</v>
      </c>
      <c r="M1986" t="s">
        <v>7073</v>
      </c>
      <c r="N1986" s="165">
        <v>44753.913124999999</v>
      </c>
      <c r="O1986" s="195">
        <f t="shared" ref="O1986:O2049" si="31">N1986-MOD(N1986-2,7)</f>
        <v>44753</v>
      </c>
      <c r="P1986">
        <v>0</v>
      </c>
      <c r="Q1986" t="s">
        <v>9346</v>
      </c>
      <c r="R1986">
        <v>738</v>
      </c>
      <c r="S1986">
        <v>524</v>
      </c>
      <c r="T1986" t="s">
        <v>6749</v>
      </c>
      <c r="U1986" t="s">
        <v>130</v>
      </c>
      <c r="V1986" t="s">
        <v>131</v>
      </c>
      <c r="W1986">
        <v>0</v>
      </c>
      <c r="X1986">
        <v>0</v>
      </c>
      <c r="Y1986">
        <v>0</v>
      </c>
      <c r="Z1986">
        <v>0</v>
      </c>
      <c r="AA1986">
        <v>0</v>
      </c>
      <c r="AB1986">
        <v>0</v>
      </c>
      <c r="AC1986">
        <v>7</v>
      </c>
      <c r="AD1986">
        <v>2022</v>
      </c>
      <c r="AE1986" t="s">
        <v>4777</v>
      </c>
      <c r="AH1986">
        <v>11</v>
      </c>
      <c r="AI1986" t="s">
        <v>7074</v>
      </c>
      <c r="AJ1986" t="s">
        <v>133</v>
      </c>
      <c r="AK1986" t="s">
        <v>134</v>
      </c>
      <c r="AL1986">
        <v>0</v>
      </c>
      <c r="AM1986">
        <v>1</v>
      </c>
      <c r="AN1986">
        <v>0</v>
      </c>
      <c r="AO1986">
        <v>1</v>
      </c>
      <c r="AP1986">
        <v>1</v>
      </c>
      <c r="AQ1986">
        <v>0</v>
      </c>
      <c r="AR1986">
        <v>0</v>
      </c>
      <c r="AS1986">
        <v>0</v>
      </c>
      <c r="AT1986">
        <v>0</v>
      </c>
      <c r="AU1986">
        <v>0</v>
      </c>
      <c r="AV1986">
        <v>0</v>
      </c>
      <c r="AW1986">
        <v>0</v>
      </c>
      <c r="AX1986">
        <v>0</v>
      </c>
      <c r="AY1986">
        <v>0</v>
      </c>
      <c r="AZ1986">
        <v>0</v>
      </c>
      <c r="BA1986">
        <v>0</v>
      </c>
      <c r="BC1986" t="s">
        <v>153</v>
      </c>
      <c r="BD1986">
        <v>0</v>
      </c>
      <c r="BE1986">
        <v>0</v>
      </c>
    </row>
    <row r="1987" spans="1:57" x14ac:dyDescent="0.35">
      <c r="A1987" s="193">
        <v>3653</v>
      </c>
      <c r="B1987">
        <v>2625</v>
      </c>
      <c r="C1987" s="194" t="s">
        <v>190</v>
      </c>
      <c r="D1987" t="s">
        <v>294</v>
      </c>
      <c r="E1987" t="s">
        <v>7075</v>
      </c>
      <c r="F1987" t="s">
        <v>85</v>
      </c>
      <c r="G1987">
        <v>1</v>
      </c>
      <c r="H1987">
        <v>0</v>
      </c>
      <c r="I1987">
        <v>0</v>
      </c>
      <c r="J1987">
        <v>0</v>
      </c>
      <c r="K1987">
        <v>0</v>
      </c>
      <c r="L1987">
        <v>0</v>
      </c>
      <c r="M1987" t="s">
        <v>7076</v>
      </c>
      <c r="N1987" s="165">
        <v>44753.912997685176</v>
      </c>
      <c r="O1987" s="195">
        <f t="shared" si="31"/>
        <v>44753</v>
      </c>
      <c r="P1987">
        <v>0</v>
      </c>
      <c r="Q1987" t="s">
        <v>9422</v>
      </c>
      <c r="R1987">
        <v>2538</v>
      </c>
      <c r="S1987">
        <v>1829</v>
      </c>
      <c r="T1987" t="s">
        <v>7077</v>
      </c>
      <c r="U1987" t="s">
        <v>130</v>
      </c>
      <c r="V1987" t="s">
        <v>131</v>
      </c>
      <c r="W1987">
        <v>0</v>
      </c>
      <c r="X1987">
        <v>0</v>
      </c>
      <c r="Y1987">
        <v>0</v>
      </c>
      <c r="Z1987">
        <v>0</v>
      </c>
      <c r="AA1987">
        <v>0</v>
      </c>
      <c r="AB1987">
        <v>0</v>
      </c>
      <c r="AC1987">
        <v>7</v>
      </c>
      <c r="AD1987">
        <v>2022</v>
      </c>
      <c r="AE1987" t="s">
        <v>653</v>
      </c>
      <c r="AH1987">
        <v>11</v>
      </c>
      <c r="AI1987" t="s">
        <v>7078</v>
      </c>
      <c r="AJ1987" t="s">
        <v>133</v>
      </c>
      <c r="AK1987" t="s">
        <v>134</v>
      </c>
      <c r="AL1987">
        <v>0</v>
      </c>
      <c r="AM1987">
        <v>1</v>
      </c>
      <c r="AN1987">
        <v>0</v>
      </c>
      <c r="AO1987">
        <v>1</v>
      </c>
      <c r="AP1987">
        <v>1</v>
      </c>
      <c r="AQ1987">
        <v>0</v>
      </c>
      <c r="AR1987">
        <v>0</v>
      </c>
      <c r="AS1987">
        <v>0</v>
      </c>
      <c r="AT1987">
        <v>0</v>
      </c>
      <c r="AU1987">
        <v>0</v>
      </c>
      <c r="AV1987">
        <v>0</v>
      </c>
      <c r="AW1987">
        <v>0</v>
      </c>
      <c r="AX1987">
        <v>0</v>
      </c>
      <c r="AY1987">
        <v>0</v>
      </c>
      <c r="AZ1987">
        <v>0</v>
      </c>
      <c r="BA1987">
        <v>0</v>
      </c>
      <c r="BC1987" t="s">
        <v>153</v>
      </c>
      <c r="BD1987">
        <v>0</v>
      </c>
      <c r="BE1987">
        <v>0</v>
      </c>
    </row>
    <row r="1988" spans="1:57" x14ac:dyDescent="0.35">
      <c r="A1988" s="193">
        <v>4461</v>
      </c>
      <c r="B1988">
        <v>2480</v>
      </c>
      <c r="C1988" s="194" t="s">
        <v>125</v>
      </c>
      <c r="D1988" t="s">
        <v>126</v>
      </c>
      <c r="E1988" t="s">
        <v>7079</v>
      </c>
      <c r="F1988" t="s">
        <v>85</v>
      </c>
      <c r="G1988">
        <v>1</v>
      </c>
      <c r="H1988">
        <v>0</v>
      </c>
      <c r="I1988">
        <v>0</v>
      </c>
      <c r="J1988">
        <v>0</v>
      </c>
      <c r="K1988">
        <v>0</v>
      </c>
      <c r="L1988">
        <v>7</v>
      </c>
      <c r="M1988" t="s">
        <v>7080</v>
      </c>
      <c r="N1988" s="165">
        <v>44780.943159722221</v>
      </c>
      <c r="O1988" s="195">
        <f t="shared" si="31"/>
        <v>44774</v>
      </c>
      <c r="P1988">
        <v>0</v>
      </c>
      <c r="Q1988" t="s">
        <v>7081</v>
      </c>
      <c r="R1988">
        <v>0</v>
      </c>
      <c r="S1988">
        <v>0</v>
      </c>
      <c r="T1988" t="s">
        <v>7081</v>
      </c>
      <c r="U1988" t="s">
        <v>130</v>
      </c>
      <c r="V1988" t="s">
        <v>131</v>
      </c>
      <c r="W1988">
        <v>0</v>
      </c>
      <c r="X1988">
        <v>0</v>
      </c>
      <c r="Y1988">
        <v>0</v>
      </c>
      <c r="Z1988">
        <v>0</v>
      </c>
      <c r="AA1988">
        <v>0</v>
      </c>
      <c r="AB1988">
        <v>0</v>
      </c>
      <c r="AC1988">
        <v>8</v>
      </c>
      <c r="AD1988">
        <v>2022</v>
      </c>
      <c r="AH1988">
        <v>7</v>
      </c>
      <c r="AI1988" t="s">
        <v>610</v>
      </c>
      <c r="AJ1988" t="s">
        <v>133</v>
      </c>
      <c r="AK1988" t="s">
        <v>134</v>
      </c>
      <c r="AL1988">
        <v>0</v>
      </c>
      <c r="AM1988">
        <v>0</v>
      </c>
      <c r="AN1988">
        <v>0</v>
      </c>
      <c r="AO1988">
        <v>0</v>
      </c>
      <c r="AP1988">
        <v>0</v>
      </c>
      <c r="AQ1988">
        <v>0</v>
      </c>
      <c r="AR1988">
        <v>0</v>
      </c>
      <c r="AS1988">
        <v>0</v>
      </c>
      <c r="AT1988">
        <v>0</v>
      </c>
      <c r="AU1988">
        <v>0</v>
      </c>
      <c r="AV1988">
        <v>0</v>
      </c>
      <c r="AW1988">
        <v>0</v>
      </c>
      <c r="AX1988">
        <v>0</v>
      </c>
      <c r="AY1988">
        <v>0</v>
      </c>
      <c r="AZ1988">
        <v>0</v>
      </c>
      <c r="BA1988">
        <v>1</v>
      </c>
      <c r="BC1988" t="s">
        <v>153</v>
      </c>
      <c r="BD1988">
        <v>0</v>
      </c>
      <c r="BE1988">
        <v>0</v>
      </c>
    </row>
    <row r="1989" spans="1:57" x14ac:dyDescent="0.35">
      <c r="A1989" s="193">
        <v>3923</v>
      </c>
      <c r="B1989">
        <v>2700</v>
      </c>
      <c r="C1989" s="194" t="s">
        <v>190</v>
      </c>
      <c r="D1989" t="s">
        <v>294</v>
      </c>
      <c r="E1989" t="s">
        <v>7082</v>
      </c>
      <c r="F1989" t="s">
        <v>85</v>
      </c>
      <c r="G1989">
        <v>1</v>
      </c>
      <c r="H1989">
        <v>1</v>
      </c>
      <c r="I1989">
        <v>2</v>
      </c>
      <c r="J1989">
        <v>0</v>
      </c>
      <c r="K1989">
        <v>0</v>
      </c>
      <c r="L1989">
        <v>3</v>
      </c>
      <c r="M1989" t="s">
        <v>7083</v>
      </c>
      <c r="N1989" s="165">
        <v>44761.925520833327</v>
      </c>
      <c r="O1989" s="195">
        <f t="shared" si="31"/>
        <v>44760</v>
      </c>
      <c r="P1989">
        <v>0</v>
      </c>
      <c r="Q1989" t="s">
        <v>9423</v>
      </c>
      <c r="R1989">
        <v>439</v>
      </c>
      <c r="S1989">
        <v>1527</v>
      </c>
      <c r="T1989" t="s">
        <v>7084</v>
      </c>
      <c r="U1989" t="s">
        <v>130</v>
      </c>
      <c r="V1989" t="s">
        <v>131</v>
      </c>
      <c r="W1989">
        <v>0</v>
      </c>
      <c r="X1989">
        <v>0</v>
      </c>
      <c r="Y1989">
        <v>0</v>
      </c>
      <c r="Z1989">
        <v>0</v>
      </c>
      <c r="AA1989">
        <v>0</v>
      </c>
      <c r="AB1989">
        <v>0</v>
      </c>
      <c r="AC1989">
        <v>7</v>
      </c>
      <c r="AD1989">
        <v>2022</v>
      </c>
      <c r="AE1989" t="s">
        <v>4447</v>
      </c>
      <c r="AH1989">
        <v>19</v>
      </c>
      <c r="AI1989" t="s">
        <v>7085</v>
      </c>
      <c r="AJ1989" t="s">
        <v>252</v>
      </c>
      <c r="AK1989" t="s">
        <v>134</v>
      </c>
      <c r="AL1989">
        <v>0</v>
      </c>
      <c r="AM1989">
        <v>0</v>
      </c>
      <c r="AN1989">
        <v>0</v>
      </c>
      <c r="AO1989">
        <v>0</v>
      </c>
      <c r="AP1989">
        <v>0</v>
      </c>
      <c r="AQ1989">
        <v>0</v>
      </c>
      <c r="AR1989">
        <v>0</v>
      </c>
      <c r="AS1989">
        <v>0</v>
      </c>
      <c r="AT1989">
        <v>0</v>
      </c>
      <c r="AU1989">
        <v>0</v>
      </c>
      <c r="AV1989">
        <v>0</v>
      </c>
      <c r="AW1989">
        <v>0</v>
      </c>
      <c r="AX1989">
        <v>0</v>
      </c>
      <c r="AY1989">
        <v>0</v>
      </c>
      <c r="AZ1989">
        <v>0</v>
      </c>
      <c r="BA1989">
        <v>0</v>
      </c>
      <c r="BB1989" t="s">
        <v>178</v>
      </c>
      <c r="BC1989" t="s">
        <v>166</v>
      </c>
      <c r="BD1989">
        <v>0</v>
      </c>
      <c r="BE1989">
        <v>0</v>
      </c>
    </row>
    <row r="1990" spans="1:57" x14ac:dyDescent="0.35">
      <c r="A1990" s="193">
        <v>3543</v>
      </c>
      <c r="B1990">
        <v>6439</v>
      </c>
      <c r="C1990" s="194" t="s">
        <v>125</v>
      </c>
      <c r="D1990" t="s">
        <v>155</v>
      </c>
      <c r="E1990" t="s">
        <v>7086</v>
      </c>
      <c r="F1990" t="s">
        <v>86</v>
      </c>
      <c r="G1990">
        <v>1</v>
      </c>
      <c r="H1990">
        <v>0</v>
      </c>
      <c r="I1990">
        <v>0</v>
      </c>
      <c r="J1990">
        <v>0</v>
      </c>
      <c r="K1990">
        <v>0</v>
      </c>
      <c r="L1990">
        <v>0</v>
      </c>
      <c r="M1990" t="s">
        <v>7087</v>
      </c>
      <c r="N1990" s="165">
        <v>44742.458333333343</v>
      </c>
      <c r="O1990" s="195">
        <f t="shared" si="31"/>
        <v>44739</v>
      </c>
      <c r="P1990">
        <v>0</v>
      </c>
      <c r="Q1990" t="s">
        <v>9424</v>
      </c>
      <c r="R1990">
        <v>0</v>
      </c>
      <c r="S1990">
        <v>0</v>
      </c>
      <c r="T1990" t="s">
        <v>3178</v>
      </c>
      <c r="U1990" t="s">
        <v>130</v>
      </c>
      <c r="V1990" t="s">
        <v>131</v>
      </c>
      <c r="W1990">
        <v>1</v>
      </c>
      <c r="X1990">
        <v>0</v>
      </c>
      <c r="Y1990">
        <v>1</v>
      </c>
      <c r="Z1990">
        <v>0</v>
      </c>
      <c r="AA1990">
        <v>0</v>
      </c>
      <c r="AB1990">
        <v>0</v>
      </c>
      <c r="AC1990">
        <v>6</v>
      </c>
      <c r="AD1990">
        <v>2022</v>
      </c>
      <c r="AH1990">
        <v>30</v>
      </c>
      <c r="AI1990" t="s">
        <v>7088</v>
      </c>
      <c r="AJ1990" t="s">
        <v>252</v>
      </c>
      <c r="AK1990" t="s">
        <v>171</v>
      </c>
      <c r="AL1990">
        <v>0</v>
      </c>
      <c r="AM1990">
        <v>0</v>
      </c>
      <c r="AN1990">
        <v>0</v>
      </c>
      <c r="AO1990">
        <v>0</v>
      </c>
      <c r="AP1990">
        <v>0</v>
      </c>
      <c r="AQ1990">
        <v>0</v>
      </c>
      <c r="AR1990">
        <v>0</v>
      </c>
      <c r="AS1990">
        <v>0</v>
      </c>
      <c r="AT1990">
        <v>0</v>
      </c>
      <c r="AU1990">
        <v>1</v>
      </c>
      <c r="AV1990">
        <v>0</v>
      </c>
      <c r="AW1990">
        <v>0</v>
      </c>
      <c r="AX1990">
        <v>0</v>
      </c>
      <c r="AY1990">
        <v>0</v>
      </c>
      <c r="AZ1990">
        <v>0</v>
      </c>
      <c r="BA1990">
        <v>0</v>
      </c>
      <c r="BB1990" t="s">
        <v>154</v>
      </c>
      <c r="BC1990" t="s">
        <v>166</v>
      </c>
      <c r="BD1990">
        <v>0</v>
      </c>
      <c r="BE1990">
        <v>0</v>
      </c>
    </row>
    <row r="1991" spans="1:57" x14ac:dyDescent="0.35">
      <c r="A1991" s="193">
        <v>3765</v>
      </c>
      <c r="B1991">
        <v>6150</v>
      </c>
      <c r="C1991" s="194" t="s">
        <v>125</v>
      </c>
      <c r="D1991" t="s">
        <v>155</v>
      </c>
      <c r="E1991" t="s">
        <v>7089</v>
      </c>
      <c r="F1991" t="s">
        <v>86</v>
      </c>
      <c r="G1991">
        <v>1</v>
      </c>
      <c r="H1991">
        <v>0</v>
      </c>
      <c r="I1991">
        <v>0</v>
      </c>
      <c r="J1991">
        <v>0</v>
      </c>
      <c r="K1991">
        <v>0</v>
      </c>
      <c r="L1991">
        <v>0</v>
      </c>
      <c r="M1991" t="s">
        <v>7090</v>
      </c>
      <c r="N1991" s="165">
        <v>44756.65625</v>
      </c>
      <c r="O1991" s="195">
        <f t="shared" si="31"/>
        <v>44753</v>
      </c>
      <c r="P1991">
        <v>0</v>
      </c>
      <c r="Q1991" t="s">
        <v>9425</v>
      </c>
      <c r="R1991">
        <v>0</v>
      </c>
      <c r="S1991">
        <v>0</v>
      </c>
      <c r="T1991" t="s">
        <v>4333</v>
      </c>
      <c r="U1991" t="s">
        <v>130</v>
      </c>
      <c r="V1991" t="s">
        <v>131</v>
      </c>
      <c r="W1991">
        <v>0</v>
      </c>
      <c r="X1991">
        <v>0</v>
      </c>
      <c r="Y1991">
        <v>0</v>
      </c>
      <c r="Z1991">
        <v>0</v>
      </c>
      <c r="AA1991">
        <v>0</v>
      </c>
      <c r="AB1991">
        <v>1</v>
      </c>
      <c r="AC1991">
        <v>7</v>
      </c>
      <c r="AD1991">
        <v>2022</v>
      </c>
      <c r="AH1991">
        <v>14</v>
      </c>
      <c r="AI1991" t="s">
        <v>7091</v>
      </c>
      <c r="AJ1991" t="s">
        <v>152</v>
      </c>
      <c r="AK1991" t="s">
        <v>171</v>
      </c>
      <c r="AL1991">
        <v>0</v>
      </c>
      <c r="AM1991">
        <v>0</v>
      </c>
      <c r="AN1991">
        <v>0</v>
      </c>
      <c r="AO1991">
        <v>0</v>
      </c>
      <c r="AP1991">
        <v>0</v>
      </c>
      <c r="AQ1991">
        <v>1</v>
      </c>
      <c r="AR1991">
        <v>0</v>
      </c>
      <c r="AS1991">
        <v>0</v>
      </c>
      <c r="AT1991">
        <v>0</v>
      </c>
      <c r="AU1991">
        <v>0</v>
      </c>
      <c r="AV1991">
        <v>0</v>
      </c>
      <c r="AW1991">
        <v>0</v>
      </c>
      <c r="AX1991">
        <v>0</v>
      </c>
      <c r="AY1991">
        <v>0</v>
      </c>
      <c r="AZ1991">
        <v>0</v>
      </c>
      <c r="BA1991">
        <v>0</v>
      </c>
      <c r="BB1991" t="s">
        <v>195</v>
      </c>
      <c r="BC1991" t="s">
        <v>166</v>
      </c>
      <c r="BD1991">
        <v>0</v>
      </c>
      <c r="BE1991">
        <v>0</v>
      </c>
    </row>
    <row r="1992" spans="1:57" x14ac:dyDescent="0.35">
      <c r="A1992" s="193">
        <v>3678</v>
      </c>
      <c r="B1992">
        <v>6157</v>
      </c>
      <c r="C1992" s="194" t="s">
        <v>125</v>
      </c>
      <c r="D1992" t="s">
        <v>155</v>
      </c>
      <c r="E1992" t="s">
        <v>7092</v>
      </c>
      <c r="F1992" t="s">
        <v>86</v>
      </c>
      <c r="G1992">
        <v>1</v>
      </c>
      <c r="H1992">
        <v>0</v>
      </c>
      <c r="I1992">
        <v>0</v>
      </c>
      <c r="J1992">
        <v>0</v>
      </c>
      <c r="K1992">
        <v>0</v>
      </c>
      <c r="L1992">
        <v>0</v>
      </c>
      <c r="M1992" t="s">
        <v>7093</v>
      </c>
      <c r="N1992" s="165">
        <v>44754.61041666667</v>
      </c>
      <c r="O1992" s="195">
        <f t="shared" si="31"/>
        <v>44753</v>
      </c>
      <c r="P1992">
        <v>0</v>
      </c>
      <c r="Q1992" t="s">
        <v>9426</v>
      </c>
      <c r="R1992">
        <v>0</v>
      </c>
      <c r="S1992">
        <v>0</v>
      </c>
      <c r="T1992" t="s">
        <v>3178</v>
      </c>
      <c r="U1992" t="s">
        <v>130</v>
      </c>
      <c r="V1992" t="s">
        <v>131</v>
      </c>
      <c r="W1992">
        <v>0</v>
      </c>
      <c r="X1992">
        <v>0</v>
      </c>
      <c r="Y1992">
        <v>0</v>
      </c>
      <c r="Z1992">
        <v>0</v>
      </c>
      <c r="AA1992">
        <v>0</v>
      </c>
      <c r="AB1992">
        <v>1</v>
      </c>
      <c r="AC1992">
        <v>7</v>
      </c>
      <c r="AD1992">
        <v>2022</v>
      </c>
      <c r="AH1992">
        <v>12</v>
      </c>
      <c r="AI1992" t="s">
        <v>7094</v>
      </c>
      <c r="AJ1992" t="s">
        <v>152</v>
      </c>
      <c r="AK1992" t="s">
        <v>171</v>
      </c>
      <c r="AL1992">
        <v>0</v>
      </c>
      <c r="AM1992">
        <v>0</v>
      </c>
      <c r="AN1992">
        <v>0</v>
      </c>
      <c r="AO1992">
        <v>0</v>
      </c>
      <c r="AP1992">
        <v>0</v>
      </c>
      <c r="AQ1992">
        <v>1</v>
      </c>
      <c r="AR1992">
        <v>0</v>
      </c>
      <c r="AS1992">
        <v>0</v>
      </c>
      <c r="AT1992">
        <v>0</v>
      </c>
      <c r="AU1992">
        <v>0</v>
      </c>
      <c r="AV1992">
        <v>0</v>
      </c>
      <c r="AW1992">
        <v>0</v>
      </c>
      <c r="AX1992">
        <v>0</v>
      </c>
      <c r="AY1992">
        <v>0</v>
      </c>
      <c r="AZ1992">
        <v>0</v>
      </c>
      <c r="BA1992">
        <v>0</v>
      </c>
      <c r="BB1992" t="s">
        <v>178</v>
      </c>
      <c r="BC1992" t="s">
        <v>166</v>
      </c>
      <c r="BD1992">
        <v>0</v>
      </c>
      <c r="BE1992">
        <v>0</v>
      </c>
    </row>
    <row r="1993" spans="1:57" x14ac:dyDescent="0.35">
      <c r="A1993" s="193">
        <v>3760</v>
      </c>
      <c r="B1993">
        <v>6337</v>
      </c>
      <c r="C1993" s="194" t="s">
        <v>125</v>
      </c>
      <c r="D1993" t="s">
        <v>155</v>
      </c>
      <c r="E1993" t="s">
        <v>7095</v>
      </c>
      <c r="F1993" t="s">
        <v>86</v>
      </c>
      <c r="G1993">
        <v>1</v>
      </c>
      <c r="H1993">
        <v>0</v>
      </c>
      <c r="I1993">
        <v>0</v>
      </c>
      <c r="J1993">
        <v>0</v>
      </c>
      <c r="K1993">
        <v>0</v>
      </c>
      <c r="L1993">
        <v>0</v>
      </c>
      <c r="M1993" t="s">
        <v>7096</v>
      </c>
      <c r="N1993" s="165">
        <v>44756.614583333343</v>
      </c>
      <c r="O1993" s="195">
        <f t="shared" si="31"/>
        <v>44753</v>
      </c>
      <c r="P1993">
        <v>0</v>
      </c>
      <c r="Q1993" t="s">
        <v>9427</v>
      </c>
      <c r="R1993">
        <v>0</v>
      </c>
      <c r="S1993">
        <v>0</v>
      </c>
      <c r="T1993" t="s">
        <v>829</v>
      </c>
      <c r="U1993" t="s">
        <v>130</v>
      </c>
      <c r="V1993" t="s">
        <v>131</v>
      </c>
      <c r="W1993">
        <v>0</v>
      </c>
      <c r="X1993">
        <v>0</v>
      </c>
      <c r="Y1993">
        <v>0</v>
      </c>
      <c r="Z1993">
        <v>1</v>
      </c>
      <c r="AA1993">
        <v>0</v>
      </c>
      <c r="AB1993">
        <v>1</v>
      </c>
      <c r="AC1993">
        <v>7</v>
      </c>
      <c r="AD1993">
        <v>2022</v>
      </c>
      <c r="AH1993">
        <v>14</v>
      </c>
      <c r="AI1993" t="s">
        <v>7097</v>
      </c>
      <c r="AJ1993" t="s">
        <v>152</v>
      </c>
      <c r="AK1993" t="s">
        <v>171</v>
      </c>
      <c r="AL1993">
        <v>0</v>
      </c>
      <c r="AM1993">
        <v>0</v>
      </c>
      <c r="AN1993">
        <v>0</v>
      </c>
      <c r="AO1993">
        <v>0</v>
      </c>
      <c r="AP1993">
        <v>0</v>
      </c>
      <c r="AQ1993">
        <v>1</v>
      </c>
      <c r="AR1993">
        <v>0</v>
      </c>
      <c r="AS1993">
        <v>0</v>
      </c>
      <c r="AT1993">
        <v>0</v>
      </c>
      <c r="AU1993">
        <v>0</v>
      </c>
      <c r="AV1993">
        <v>0</v>
      </c>
      <c r="AW1993">
        <v>0</v>
      </c>
      <c r="AX1993">
        <v>0</v>
      </c>
      <c r="AY1993">
        <v>0</v>
      </c>
      <c r="AZ1993">
        <v>0</v>
      </c>
      <c r="BA1993">
        <v>0</v>
      </c>
      <c r="BB1993" t="s">
        <v>178</v>
      </c>
      <c r="BC1993" t="s">
        <v>166</v>
      </c>
      <c r="BD1993">
        <v>0</v>
      </c>
      <c r="BE1993">
        <v>0</v>
      </c>
    </row>
    <row r="1994" spans="1:57" x14ac:dyDescent="0.35">
      <c r="A1994" s="193">
        <v>305</v>
      </c>
      <c r="B1994">
        <v>6676</v>
      </c>
      <c r="C1994" s="194" t="s">
        <v>125</v>
      </c>
      <c r="D1994" t="s">
        <v>126</v>
      </c>
      <c r="E1994" t="s">
        <v>9428</v>
      </c>
      <c r="F1994" t="s">
        <v>86</v>
      </c>
      <c r="G1994">
        <v>1</v>
      </c>
      <c r="H1994">
        <v>0</v>
      </c>
      <c r="I1994">
        <v>0</v>
      </c>
      <c r="J1994">
        <v>0</v>
      </c>
      <c r="K1994">
        <v>0</v>
      </c>
      <c r="L1994">
        <v>3</v>
      </c>
      <c r="M1994" t="s">
        <v>9429</v>
      </c>
      <c r="N1994" s="165">
        <v>44810.748530092591</v>
      </c>
      <c r="O1994" s="195">
        <f t="shared" si="31"/>
        <v>44809</v>
      </c>
      <c r="P1994">
        <v>0</v>
      </c>
      <c r="Q1994" t="s">
        <v>9430</v>
      </c>
      <c r="R1994">
        <v>0</v>
      </c>
      <c r="S1994">
        <v>0</v>
      </c>
      <c r="T1994" t="s">
        <v>9430</v>
      </c>
      <c r="U1994" t="s">
        <v>130</v>
      </c>
      <c r="V1994" t="s">
        <v>131</v>
      </c>
      <c r="W1994">
        <v>0</v>
      </c>
      <c r="X1994">
        <v>0</v>
      </c>
      <c r="Y1994">
        <v>0</v>
      </c>
      <c r="Z1994">
        <v>0</v>
      </c>
      <c r="AA1994">
        <v>0</v>
      </c>
      <c r="AB1994">
        <v>1</v>
      </c>
      <c r="AC1994">
        <v>9</v>
      </c>
      <c r="AD1994">
        <v>2022</v>
      </c>
      <c r="AH1994">
        <v>6</v>
      </c>
      <c r="AI1994" t="s">
        <v>9431</v>
      </c>
      <c r="AJ1994" t="s">
        <v>133</v>
      </c>
      <c r="AK1994" t="s">
        <v>134</v>
      </c>
      <c r="AL1994">
        <v>0</v>
      </c>
      <c r="AM1994">
        <v>0</v>
      </c>
      <c r="AN1994">
        <v>0</v>
      </c>
      <c r="AO1994">
        <v>0</v>
      </c>
      <c r="AP1994">
        <v>0</v>
      </c>
      <c r="AQ1994">
        <v>0</v>
      </c>
      <c r="AR1994">
        <v>0</v>
      </c>
      <c r="AS1994">
        <v>0</v>
      </c>
      <c r="AT1994">
        <v>0</v>
      </c>
      <c r="AU1994">
        <v>0</v>
      </c>
      <c r="AV1994">
        <v>0</v>
      </c>
      <c r="AW1994">
        <v>0</v>
      </c>
      <c r="AX1994">
        <v>0</v>
      </c>
      <c r="AY1994">
        <v>0</v>
      </c>
      <c r="AZ1994">
        <v>0</v>
      </c>
      <c r="BA1994">
        <v>0</v>
      </c>
      <c r="BB1994" t="s">
        <v>178</v>
      </c>
      <c r="BC1994" t="s">
        <v>166</v>
      </c>
      <c r="BD1994">
        <v>0</v>
      </c>
      <c r="BE1994">
        <v>0</v>
      </c>
    </row>
    <row r="1995" spans="1:57" x14ac:dyDescent="0.35">
      <c r="A1995" s="193">
        <v>390</v>
      </c>
      <c r="B1995">
        <v>6754</v>
      </c>
      <c r="C1995" s="194" t="s">
        <v>125</v>
      </c>
      <c r="D1995" t="s">
        <v>155</v>
      </c>
      <c r="E1995" t="s">
        <v>9432</v>
      </c>
      <c r="F1995" t="s">
        <v>86</v>
      </c>
      <c r="G1995">
        <v>1</v>
      </c>
      <c r="H1995">
        <v>0</v>
      </c>
      <c r="I1995">
        <v>0</v>
      </c>
      <c r="J1995">
        <v>0</v>
      </c>
      <c r="K1995">
        <v>0</v>
      </c>
      <c r="L1995">
        <v>0</v>
      </c>
      <c r="M1995" t="s">
        <v>9433</v>
      </c>
      <c r="N1995" s="165">
        <v>44826.9</v>
      </c>
      <c r="O1995" s="195">
        <f t="shared" si="31"/>
        <v>44823</v>
      </c>
      <c r="P1995">
        <v>0</v>
      </c>
      <c r="Q1995" t="s">
        <v>9434</v>
      </c>
      <c r="R1995">
        <v>0</v>
      </c>
      <c r="S1995">
        <v>0</v>
      </c>
      <c r="T1995" t="s">
        <v>3178</v>
      </c>
      <c r="U1995" t="s">
        <v>130</v>
      </c>
      <c r="V1995" t="s">
        <v>131</v>
      </c>
      <c r="W1995">
        <v>0</v>
      </c>
      <c r="X1995">
        <v>0</v>
      </c>
      <c r="Y1995">
        <v>0</v>
      </c>
      <c r="Z1995">
        <v>1</v>
      </c>
      <c r="AA1995">
        <v>0</v>
      </c>
      <c r="AB1995">
        <v>1</v>
      </c>
      <c r="AC1995">
        <v>9</v>
      </c>
      <c r="AD1995">
        <v>2022</v>
      </c>
      <c r="AH1995">
        <v>22</v>
      </c>
      <c r="AI1995" t="s">
        <v>9435</v>
      </c>
      <c r="AJ1995" t="s">
        <v>200</v>
      </c>
      <c r="AK1995" t="s">
        <v>288</v>
      </c>
      <c r="AL1995">
        <v>0</v>
      </c>
      <c r="AM1995">
        <v>0</v>
      </c>
      <c r="AN1995">
        <v>0</v>
      </c>
      <c r="AO1995">
        <v>0</v>
      </c>
      <c r="AP1995">
        <v>0</v>
      </c>
      <c r="AQ1995">
        <v>0</v>
      </c>
      <c r="AR1995">
        <v>0</v>
      </c>
      <c r="AS1995">
        <v>0</v>
      </c>
      <c r="AT1995">
        <v>0</v>
      </c>
      <c r="AU1995">
        <v>0</v>
      </c>
      <c r="AV1995">
        <v>0</v>
      </c>
      <c r="AW1995">
        <v>0</v>
      </c>
      <c r="AX1995">
        <v>0</v>
      </c>
      <c r="AY1995">
        <v>0</v>
      </c>
      <c r="AZ1995">
        <v>0</v>
      </c>
      <c r="BA1995">
        <v>0</v>
      </c>
      <c r="BB1995" t="s">
        <v>154</v>
      </c>
      <c r="BC1995" t="s">
        <v>166</v>
      </c>
      <c r="BD1995">
        <v>0</v>
      </c>
      <c r="BE1995">
        <v>0</v>
      </c>
    </row>
    <row r="1996" spans="1:57" x14ac:dyDescent="0.35">
      <c r="A1996" s="193">
        <v>224</v>
      </c>
      <c r="B1996">
        <v>5466</v>
      </c>
      <c r="C1996" s="194" t="s">
        <v>125</v>
      </c>
      <c r="D1996" t="s">
        <v>97</v>
      </c>
      <c r="E1996" t="s">
        <v>7098</v>
      </c>
      <c r="F1996" t="s">
        <v>86</v>
      </c>
      <c r="G1996">
        <v>1</v>
      </c>
      <c r="H1996">
        <v>0</v>
      </c>
      <c r="I1996">
        <v>0</v>
      </c>
      <c r="J1996">
        <v>0</v>
      </c>
      <c r="K1996">
        <v>0</v>
      </c>
      <c r="L1996">
        <v>0</v>
      </c>
      <c r="M1996" t="s">
        <v>7099</v>
      </c>
      <c r="N1996" s="165">
        <v>44632.725694444453</v>
      </c>
      <c r="O1996" s="195">
        <f t="shared" si="31"/>
        <v>44627</v>
      </c>
      <c r="P1996">
        <v>0</v>
      </c>
      <c r="Q1996" t="s">
        <v>9436</v>
      </c>
      <c r="R1996">
        <v>0</v>
      </c>
      <c r="S1996">
        <v>0</v>
      </c>
      <c r="T1996" t="s">
        <v>7100</v>
      </c>
      <c r="U1996" t="s">
        <v>130</v>
      </c>
      <c r="V1996" t="s">
        <v>131</v>
      </c>
      <c r="W1996">
        <v>1</v>
      </c>
      <c r="X1996">
        <v>0</v>
      </c>
      <c r="Y1996">
        <v>0</v>
      </c>
      <c r="Z1996">
        <v>1</v>
      </c>
      <c r="AA1996">
        <v>0</v>
      </c>
      <c r="AB1996">
        <v>1</v>
      </c>
      <c r="AC1996">
        <v>3</v>
      </c>
      <c r="AD1996">
        <v>2022</v>
      </c>
      <c r="AF1996" t="s">
        <v>9437</v>
      </c>
      <c r="AH1996">
        <v>12</v>
      </c>
      <c r="AI1996" t="s">
        <v>7101</v>
      </c>
      <c r="AJ1996" t="s">
        <v>152</v>
      </c>
      <c r="AK1996" t="s">
        <v>171</v>
      </c>
      <c r="AL1996">
        <v>0</v>
      </c>
      <c r="AM1996">
        <v>0</v>
      </c>
      <c r="AN1996">
        <v>0</v>
      </c>
      <c r="AO1996">
        <v>0</v>
      </c>
      <c r="AP1996">
        <v>0</v>
      </c>
      <c r="AQ1996">
        <v>0</v>
      </c>
      <c r="AR1996">
        <v>0</v>
      </c>
      <c r="AS1996">
        <v>0</v>
      </c>
      <c r="AT1996">
        <v>0</v>
      </c>
      <c r="AU1996">
        <v>0</v>
      </c>
      <c r="AV1996">
        <v>0</v>
      </c>
      <c r="AW1996">
        <v>0</v>
      </c>
      <c r="AX1996">
        <v>0</v>
      </c>
      <c r="AY1996">
        <v>0</v>
      </c>
      <c r="AZ1996">
        <v>0</v>
      </c>
      <c r="BA1996">
        <v>0</v>
      </c>
      <c r="BB1996" t="s">
        <v>178</v>
      </c>
      <c r="BC1996" t="s">
        <v>166</v>
      </c>
      <c r="BD1996">
        <v>0</v>
      </c>
      <c r="BE1996">
        <v>0</v>
      </c>
    </row>
    <row r="1997" spans="1:57" x14ac:dyDescent="0.35">
      <c r="A1997" s="193">
        <v>374</v>
      </c>
      <c r="B1997">
        <v>5456</v>
      </c>
      <c r="C1997" s="194" t="s">
        <v>190</v>
      </c>
      <c r="D1997" t="s">
        <v>97</v>
      </c>
      <c r="E1997" t="s">
        <v>7102</v>
      </c>
      <c r="F1997" t="s">
        <v>86</v>
      </c>
      <c r="G1997">
        <v>1</v>
      </c>
      <c r="H1997">
        <v>0</v>
      </c>
      <c r="I1997">
        <v>0</v>
      </c>
      <c r="J1997">
        <v>0</v>
      </c>
      <c r="K1997">
        <v>0</v>
      </c>
      <c r="L1997">
        <v>0</v>
      </c>
      <c r="M1997" t="s">
        <v>7103</v>
      </c>
      <c r="N1997" s="165">
        <v>44648.293749999997</v>
      </c>
      <c r="O1997" s="195">
        <f t="shared" si="31"/>
        <v>44648</v>
      </c>
      <c r="P1997">
        <v>0</v>
      </c>
      <c r="Q1997" t="s">
        <v>9438</v>
      </c>
      <c r="R1997">
        <v>0</v>
      </c>
      <c r="S1997">
        <v>0</v>
      </c>
      <c r="T1997" t="s">
        <v>7104</v>
      </c>
      <c r="U1997" t="s">
        <v>130</v>
      </c>
      <c r="V1997" t="s">
        <v>131</v>
      </c>
      <c r="W1997">
        <v>1</v>
      </c>
      <c r="X1997">
        <v>0</v>
      </c>
      <c r="Y1997">
        <v>1</v>
      </c>
      <c r="Z1997">
        <v>1</v>
      </c>
      <c r="AA1997">
        <v>0</v>
      </c>
      <c r="AB1997">
        <v>1</v>
      </c>
      <c r="AC1997">
        <v>3</v>
      </c>
      <c r="AD1997">
        <v>2022</v>
      </c>
      <c r="AH1997">
        <v>28</v>
      </c>
      <c r="AI1997" t="s">
        <v>7105</v>
      </c>
      <c r="AJ1997" t="s">
        <v>160</v>
      </c>
      <c r="AK1997" t="s">
        <v>171</v>
      </c>
      <c r="AL1997">
        <v>0</v>
      </c>
      <c r="AM1997">
        <v>0</v>
      </c>
      <c r="AN1997">
        <v>0</v>
      </c>
      <c r="AO1997">
        <v>0</v>
      </c>
      <c r="AP1997">
        <v>0</v>
      </c>
      <c r="AQ1997">
        <v>0</v>
      </c>
      <c r="AR1997">
        <v>0</v>
      </c>
      <c r="AS1997">
        <v>0</v>
      </c>
      <c r="AT1997">
        <v>0</v>
      </c>
      <c r="AU1997">
        <v>0</v>
      </c>
      <c r="AV1997">
        <v>0</v>
      </c>
      <c r="AW1997">
        <v>0</v>
      </c>
      <c r="AX1997">
        <v>0</v>
      </c>
      <c r="AY1997">
        <v>0</v>
      </c>
      <c r="AZ1997">
        <v>0</v>
      </c>
      <c r="BA1997">
        <v>0</v>
      </c>
      <c r="BB1997" t="s">
        <v>162</v>
      </c>
      <c r="BC1997" t="s">
        <v>166</v>
      </c>
      <c r="BD1997">
        <v>0</v>
      </c>
      <c r="BE1997">
        <v>0</v>
      </c>
    </row>
    <row r="1998" spans="1:57" x14ac:dyDescent="0.35">
      <c r="A1998" s="193">
        <v>364</v>
      </c>
      <c r="B1998">
        <v>6770</v>
      </c>
      <c r="C1998" s="194" t="s">
        <v>125</v>
      </c>
      <c r="D1998" t="s">
        <v>155</v>
      </c>
      <c r="E1998" t="s">
        <v>9439</v>
      </c>
      <c r="F1998" t="s">
        <v>86</v>
      </c>
      <c r="G1998">
        <v>1</v>
      </c>
      <c r="H1998">
        <v>0</v>
      </c>
      <c r="I1998">
        <v>0</v>
      </c>
      <c r="J1998">
        <v>0</v>
      </c>
      <c r="K1998">
        <v>0</v>
      </c>
      <c r="L1998">
        <v>0</v>
      </c>
      <c r="M1998" t="s">
        <v>9440</v>
      </c>
      <c r="N1998" s="165">
        <v>44823.197060185194</v>
      </c>
      <c r="O1998" s="195">
        <f t="shared" si="31"/>
        <v>44823</v>
      </c>
      <c r="P1998">
        <v>0</v>
      </c>
      <c r="Q1998" t="s">
        <v>9441</v>
      </c>
      <c r="R1998">
        <v>0</v>
      </c>
      <c r="S1998">
        <v>0</v>
      </c>
      <c r="T1998" t="s">
        <v>128</v>
      </c>
      <c r="U1998" t="s">
        <v>130</v>
      </c>
      <c r="V1998" t="s">
        <v>131</v>
      </c>
      <c r="W1998">
        <v>1</v>
      </c>
      <c r="X1998">
        <v>0</v>
      </c>
      <c r="Y1998">
        <v>1</v>
      </c>
      <c r="Z1998">
        <v>1</v>
      </c>
      <c r="AA1998">
        <v>0</v>
      </c>
      <c r="AB1998">
        <v>1</v>
      </c>
      <c r="AC1998">
        <v>9</v>
      </c>
      <c r="AD1998">
        <v>2022</v>
      </c>
      <c r="AH1998">
        <v>19</v>
      </c>
      <c r="AI1998" t="s">
        <v>9442</v>
      </c>
      <c r="AJ1998" t="s">
        <v>152</v>
      </c>
      <c r="AK1998" t="s">
        <v>161</v>
      </c>
      <c r="AL1998">
        <v>0</v>
      </c>
      <c r="AM1998">
        <v>0</v>
      </c>
      <c r="AN1998">
        <v>0</v>
      </c>
      <c r="AO1998">
        <v>0</v>
      </c>
      <c r="AP1998">
        <v>0</v>
      </c>
      <c r="AQ1998">
        <v>1</v>
      </c>
      <c r="AR1998">
        <v>0</v>
      </c>
      <c r="AS1998">
        <v>0</v>
      </c>
      <c r="AT1998">
        <v>0</v>
      </c>
      <c r="AU1998">
        <v>0</v>
      </c>
      <c r="AV1998">
        <v>0</v>
      </c>
      <c r="AW1998">
        <v>0</v>
      </c>
      <c r="AX1998">
        <v>0</v>
      </c>
      <c r="AY1998">
        <v>0</v>
      </c>
      <c r="AZ1998">
        <v>0</v>
      </c>
      <c r="BA1998">
        <v>0</v>
      </c>
      <c r="BB1998" t="s">
        <v>178</v>
      </c>
      <c r="BC1998" t="s">
        <v>166</v>
      </c>
      <c r="BD1998">
        <v>0</v>
      </c>
      <c r="BE1998">
        <v>0</v>
      </c>
    </row>
    <row r="1999" spans="1:57" x14ac:dyDescent="0.35">
      <c r="A1999" s="193">
        <v>3624</v>
      </c>
      <c r="B1999">
        <v>6460</v>
      </c>
      <c r="C1999" s="194" t="s">
        <v>125</v>
      </c>
      <c r="D1999" t="s">
        <v>155</v>
      </c>
      <c r="E1999" t="s">
        <v>7106</v>
      </c>
      <c r="F1999" t="s">
        <v>86</v>
      </c>
      <c r="G1999">
        <v>1</v>
      </c>
      <c r="H1999">
        <v>0</v>
      </c>
      <c r="I1999">
        <v>0</v>
      </c>
      <c r="J1999">
        <v>0</v>
      </c>
      <c r="K1999">
        <v>0</v>
      </c>
      <c r="L1999">
        <v>0</v>
      </c>
      <c r="M1999" t="s">
        <v>7107</v>
      </c>
      <c r="N1999" s="165">
        <v>44751.845138888893</v>
      </c>
      <c r="O1999" s="195">
        <f t="shared" si="31"/>
        <v>44746</v>
      </c>
      <c r="P1999">
        <v>0</v>
      </c>
      <c r="Q1999" t="s">
        <v>9443</v>
      </c>
      <c r="R1999">
        <v>0</v>
      </c>
      <c r="S1999">
        <v>0</v>
      </c>
      <c r="T1999" t="s">
        <v>4265</v>
      </c>
      <c r="U1999" t="s">
        <v>130</v>
      </c>
      <c r="V1999" t="s">
        <v>131</v>
      </c>
      <c r="W1999">
        <v>0</v>
      </c>
      <c r="X1999">
        <v>0</v>
      </c>
      <c r="Y1999">
        <v>0</v>
      </c>
      <c r="Z1999">
        <v>0</v>
      </c>
      <c r="AA1999">
        <v>0</v>
      </c>
      <c r="AB1999">
        <v>0</v>
      </c>
      <c r="AC1999">
        <v>7</v>
      </c>
      <c r="AD1999">
        <v>2022</v>
      </c>
      <c r="AH1999">
        <v>9</v>
      </c>
      <c r="AI1999" t="s">
        <v>7108</v>
      </c>
      <c r="AJ1999" t="s">
        <v>160</v>
      </c>
      <c r="AK1999" t="s">
        <v>161</v>
      </c>
      <c r="AL1999">
        <v>0</v>
      </c>
      <c r="AM1999">
        <v>0</v>
      </c>
      <c r="AN1999">
        <v>0</v>
      </c>
      <c r="AO1999">
        <v>0</v>
      </c>
      <c r="AP1999">
        <v>0</v>
      </c>
      <c r="AQ1999">
        <v>0</v>
      </c>
      <c r="AR1999">
        <v>0</v>
      </c>
      <c r="AS1999">
        <v>0</v>
      </c>
      <c r="AT1999">
        <v>0</v>
      </c>
      <c r="AU1999">
        <v>1</v>
      </c>
      <c r="AV1999">
        <v>0</v>
      </c>
      <c r="AW1999">
        <v>0</v>
      </c>
      <c r="AX1999">
        <v>0</v>
      </c>
      <c r="AY1999">
        <v>0</v>
      </c>
      <c r="AZ1999">
        <v>0</v>
      </c>
      <c r="BA1999">
        <v>0</v>
      </c>
      <c r="BB1999" t="s">
        <v>154</v>
      </c>
      <c r="BC1999" t="s">
        <v>166</v>
      </c>
      <c r="BD1999">
        <v>0</v>
      </c>
      <c r="BE1999">
        <v>0</v>
      </c>
    </row>
    <row r="2000" spans="1:57" x14ac:dyDescent="0.35">
      <c r="A2000" s="193">
        <v>300</v>
      </c>
      <c r="B2000">
        <v>6640</v>
      </c>
      <c r="C2000" s="194" t="s">
        <v>125</v>
      </c>
      <c r="D2000" t="s">
        <v>399</v>
      </c>
      <c r="E2000" t="s">
        <v>9444</v>
      </c>
      <c r="F2000" t="s">
        <v>83</v>
      </c>
      <c r="G2000">
        <v>1</v>
      </c>
      <c r="H2000">
        <v>0</v>
      </c>
      <c r="I2000">
        <v>0</v>
      </c>
      <c r="J2000">
        <v>0</v>
      </c>
      <c r="K2000">
        <v>0</v>
      </c>
      <c r="L2000">
        <v>0</v>
      </c>
      <c r="M2000" t="s">
        <v>9445</v>
      </c>
      <c r="N2000" s="165">
        <v>44809.798530092587</v>
      </c>
      <c r="O2000" s="195">
        <f t="shared" si="31"/>
        <v>44809</v>
      </c>
      <c r="P2000">
        <v>0</v>
      </c>
      <c r="Q2000" t="s">
        <v>7488</v>
      </c>
      <c r="R2000">
        <v>0</v>
      </c>
      <c r="S2000">
        <v>0</v>
      </c>
      <c r="T2000" t="s">
        <v>402</v>
      </c>
      <c r="U2000" t="s">
        <v>130</v>
      </c>
      <c r="V2000" t="s">
        <v>131</v>
      </c>
      <c r="W2000">
        <v>0</v>
      </c>
      <c r="X2000">
        <v>0</v>
      </c>
      <c r="Y2000">
        <v>0</v>
      </c>
      <c r="Z2000">
        <v>0</v>
      </c>
      <c r="AA2000">
        <v>0</v>
      </c>
      <c r="AB2000">
        <v>0</v>
      </c>
      <c r="AC2000">
        <v>9</v>
      </c>
      <c r="AD2000">
        <v>2022</v>
      </c>
      <c r="AH2000">
        <v>5</v>
      </c>
      <c r="AI2000" t="s">
        <v>9446</v>
      </c>
      <c r="AJ2000" t="s">
        <v>133</v>
      </c>
      <c r="AK2000" t="s">
        <v>134</v>
      </c>
      <c r="AL2000">
        <v>0</v>
      </c>
      <c r="AM2000">
        <v>1</v>
      </c>
      <c r="AN2000">
        <v>0</v>
      </c>
      <c r="AO2000">
        <v>1</v>
      </c>
      <c r="AP2000">
        <v>1</v>
      </c>
      <c r="AQ2000">
        <v>0</v>
      </c>
      <c r="AR2000">
        <v>0</v>
      </c>
      <c r="AS2000">
        <v>0</v>
      </c>
      <c r="AT2000">
        <v>0</v>
      </c>
      <c r="AU2000">
        <v>0</v>
      </c>
      <c r="AV2000">
        <v>0</v>
      </c>
      <c r="AW2000">
        <v>0</v>
      </c>
      <c r="AX2000">
        <v>0</v>
      </c>
      <c r="AY2000">
        <v>0</v>
      </c>
      <c r="AZ2000">
        <v>0</v>
      </c>
      <c r="BA2000">
        <v>0</v>
      </c>
      <c r="BB2000" t="s">
        <v>195</v>
      </c>
      <c r="BC2000" t="s">
        <v>166</v>
      </c>
      <c r="BD2000">
        <v>0</v>
      </c>
      <c r="BE2000">
        <v>0</v>
      </c>
    </row>
    <row r="2001" spans="1:57" x14ac:dyDescent="0.35">
      <c r="A2001" s="193">
        <v>3396</v>
      </c>
      <c r="B2001">
        <v>128</v>
      </c>
      <c r="C2001" s="194" t="s">
        <v>125</v>
      </c>
      <c r="D2001" t="s">
        <v>366</v>
      </c>
      <c r="E2001" t="s">
        <v>7109</v>
      </c>
      <c r="F2001" t="s">
        <v>86</v>
      </c>
      <c r="G2001">
        <v>1</v>
      </c>
      <c r="H2001">
        <v>0</v>
      </c>
      <c r="I2001">
        <v>9</v>
      </c>
      <c r="J2001">
        <v>0</v>
      </c>
      <c r="K2001">
        <v>5</v>
      </c>
      <c r="L2001">
        <v>14</v>
      </c>
      <c r="M2001" t="s">
        <v>7110</v>
      </c>
      <c r="N2001" s="165">
        <v>44726.670937499999</v>
      </c>
      <c r="O2001" s="195">
        <f t="shared" si="31"/>
        <v>44725</v>
      </c>
      <c r="P2001">
        <v>0</v>
      </c>
      <c r="Q2001" t="s">
        <v>7479</v>
      </c>
      <c r="R2001">
        <v>0</v>
      </c>
      <c r="S2001">
        <v>0</v>
      </c>
      <c r="T2001" t="s">
        <v>369</v>
      </c>
      <c r="U2001" t="s">
        <v>130</v>
      </c>
      <c r="V2001" t="s">
        <v>131</v>
      </c>
      <c r="W2001">
        <v>1</v>
      </c>
      <c r="X2001">
        <v>0</v>
      </c>
      <c r="Y2001">
        <v>1</v>
      </c>
      <c r="Z2001">
        <v>0</v>
      </c>
      <c r="AA2001">
        <v>0</v>
      </c>
      <c r="AB2001">
        <v>1</v>
      </c>
      <c r="AC2001">
        <v>6</v>
      </c>
      <c r="AD2001">
        <v>2022</v>
      </c>
      <c r="AE2001" t="s">
        <v>7111</v>
      </c>
      <c r="AH2001">
        <v>14</v>
      </c>
      <c r="AI2001" t="s">
        <v>7112</v>
      </c>
      <c r="AJ2001" t="s">
        <v>177</v>
      </c>
      <c r="AK2001" t="s">
        <v>161</v>
      </c>
      <c r="AL2001">
        <v>0</v>
      </c>
      <c r="AM2001">
        <v>0</v>
      </c>
      <c r="AN2001">
        <v>0</v>
      </c>
      <c r="AO2001">
        <v>0</v>
      </c>
      <c r="AP2001">
        <v>0</v>
      </c>
      <c r="AQ2001">
        <v>0</v>
      </c>
      <c r="AR2001">
        <v>0</v>
      </c>
      <c r="AS2001">
        <v>0</v>
      </c>
      <c r="AT2001">
        <v>0</v>
      </c>
      <c r="AU2001">
        <v>0</v>
      </c>
      <c r="AV2001">
        <v>0</v>
      </c>
      <c r="AW2001">
        <v>0</v>
      </c>
      <c r="AX2001">
        <v>0</v>
      </c>
      <c r="AY2001">
        <v>0</v>
      </c>
      <c r="AZ2001">
        <v>0</v>
      </c>
      <c r="BA2001">
        <v>0</v>
      </c>
      <c r="BB2001" t="s">
        <v>178</v>
      </c>
      <c r="BC2001" t="s">
        <v>166</v>
      </c>
      <c r="BD2001">
        <v>0</v>
      </c>
      <c r="BE2001">
        <v>0</v>
      </c>
    </row>
    <row r="2002" spans="1:57" x14ac:dyDescent="0.35">
      <c r="A2002" s="193">
        <v>3393</v>
      </c>
      <c r="B2002">
        <v>6840</v>
      </c>
      <c r="C2002" s="194" t="s">
        <v>7480</v>
      </c>
      <c r="D2002" t="s">
        <v>366</v>
      </c>
      <c r="E2002" t="s">
        <v>7109</v>
      </c>
      <c r="F2002" t="s">
        <v>86</v>
      </c>
      <c r="G2002">
        <v>1</v>
      </c>
      <c r="H2002">
        <v>0</v>
      </c>
      <c r="I2002">
        <v>9</v>
      </c>
      <c r="J2002">
        <v>0</v>
      </c>
      <c r="K2002">
        <v>0</v>
      </c>
      <c r="L2002">
        <v>9</v>
      </c>
      <c r="M2002" t="s">
        <v>7110</v>
      </c>
      <c r="N2002" s="165">
        <v>44726.629270833328</v>
      </c>
      <c r="O2002" s="195">
        <f t="shared" si="31"/>
        <v>44725</v>
      </c>
      <c r="P2002">
        <v>9</v>
      </c>
      <c r="Q2002" t="s">
        <v>7481</v>
      </c>
      <c r="R2002">
        <v>0</v>
      </c>
      <c r="S2002">
        <v>0</v>
      </c>
      <c r="T2002" t="s">
        <v>369</v>
      </c>
      <c r="U2002" t="s">
        <v>130</v>
      </c>
      <c r="V2002" t="s">
        <v>131</v>
      </c>
      <c r="W2002">
        <v>1</v>
      </c>
      <c r="X2002">
        <v>0</v>
      </c>
      <c r="Y2002">
        <v>1</v>
      </c>
      <c r="Z2002">
        <v>0</v>
      </c>
      <c r="AA2002">
        <v>0</v>
      </c>
      <c r="AB2002">
        <v>1</v>
      </c>
      <c r="AC2002">
        <v>6</v>
      </c>
      <c r="AD2002">
        <v>2022</v>
      </c>
      <c r="AE2002" t="s">
        <v>7111</v>
      </c>
      <c r="AH2002">
        <v>14</v>
      </c>
      <c r="AI2002" t="s">
        <v>7112</v>
      </c>
      <c r="AJ2002" t="s">
        <v>177</v>
      </c>
      <c r="AK2002" t="s">
        <v>161</v>
      </c>
      <c r="AL2002">
        <v>0</v>
      </c>
      <c r="AM2002">
        <v>0</v>
      </c>
      <c r="AN2002">
        <v>0</v>
      </c>
      <c r="AO2002">
        <v>0</v>
      </c>
      <c r="AP2002">
        <v>0</v>
      </c>
      <c r="AQ2002">
        <v>0</v>
      </c>
      <c r="AR2002">
        <v>0</v>
      </c>
      <c r="AS2002">
        <v>0</v>
      </c>
      <c r="AT2002">
        <v>0</v>
      </c>
      <c r="AU2002">
        <v>0</v>
      </c>
      <c r="AV2002">
        <v>0</v>
      </c>
      <c r="AW2002">
        <v>0</v>
      </c>
      <c r="AX2002">
        <v>0</v>
      </c>
      <c r="AY2002">
        <v>0</v>
      </c>
      <c r="AZ2002">
        <v>0</v>
      </c>
      <c r="BA2002">
        <v>0</v>
      </c>
      <c r="BB2002" t="s">
        <v>178</v>
      </c>
      <c r="BC2002" t="s">
        <v>166</v>
      </c>
      <c r="BD2002">
        <v>0</v>
      </c>
      <c r="BE2002">
        <v>0</v>
      </c>
    </row>
    <row r="2003" spans="1:57" x14ac:dyDescent="0.35">
      <c r="A2003" s="193">
        <v>4608</v>
      </c>
      <c r="B2003">
        <v>60</v>
      </c>
      <c r="C2003" s="194" t="s">
        <v>125</v>
      </c>
      <c r="D2003" t="s">
        <v>399</v>
      </c>
      <c r="E2003" t="s">
        <v>7113</v>
      </c>
      <c r="F2003" t="s">
        <v>83</v>
      </c>
      <c r="G2003">
        <v>1</v>
      </c>
      <c r="H2003">
        <v>0</v>
      </c>
      <c r="I2003">
        <v>0</v>
      </c>
      <c r="J2003">
        <v>0</v>
      </c>
      <c r="K2003">
        <v>0</v>
      </c>
      <c r="L2003">
        <v>0</v>
      </c>
      <c r="M2003" t="s">
        <v>7114</v>
      </c>
      <c r="N2003" s="165">
        <v>44787.811377314807</v>
      </c>
      <c r="O2003" s="195">
        <f t="shared" si="31"/>
        <v>44781</v>
      </c>
      <c r="P2003">
        <v>0</v>
      </c>
      <c r="Q2003" t="s">
        <v>7488</v>
      </c>
      <c r="R2003">
        <v>0</v>
      </c>
      <c r="S2003">
        <v>0</v>
      </c>
      <c r="T2003" t="s">
        <v>402</v>
      </c>
      <c r="U2003" t="s">
        <v>130</v>
      </c>
      <c r="V2003" t="s">
        <v>131</v>
      </c>
      <c r="W2003">
        <v>0</v>
      </c>
      <c r="X2003">
        <v>0</v>
      </c>
      <c r="Y2003">
        <v>0</v>
      </c>
      <c r="Z2003">
        <v>0</v>
      </c>
      <c r="AA2003">
        <v>0</v>
      </c>
      <c r="AB2003">
        <v>0</v>
      </c>
      <c r="AC2003">
        <v>8</v>
      </c>
      <c r="AD2003">
        <v>2022</v>
      </c>
      <c r="AH2003">
        <v>14</v>
      </c>
      <c r="AI2003" t="s">
        <v>7115</v>
      </c>
      <c r="AJ2003" t="s">
        <v>252</v>
      </c>
      <c r="AK2003" t="s">
        <v>134</v>
      </c>
      <c r="AL2003">
        <v>0</v>
      </c>
      <c r="AM2003">
        <v>1</v>
      </c>
      <c r="AN2003">
        <v>0</v>
      </c>
      <c r="AO2003">
        <v>1</v>
      </c>
      <c r="AP2003">
        <v>1</v>
      </c>
      <c r="AQ2003">
        <v>0</v>
      </c>
      <c r="AR2003">
        <v>0</v>
      </c>
      <c r="AS2003">
        <v>0</v>
      </c>
      <c r="AT2003">
        <v>0</v>
      </c>
      <c r="AU2003">
        <v>0</v>
      </c>
      <c r="AV2003">
        <v>0</v>
      </c>
      <c r="AW2003">
        <v>0</v>
      </c>
      <c r="AX2003">
        <v>0</v>
      </c>
      <c r="AY2003">
        <v>0</v>
      </c>
      <c r="AZ2003">
        <v>0</v>
      </c>
      <c r="BA2003">
        <v>0</v>
      </c>
      <c r="BB2003" t="s">
        <v>162</v>
      </c>
      <c r="BC2003" t="s">
        <v>166</v>
      </c>
      <c r="BD2003">
        <v>0</v>
      </c>
      <c r="BE2003">
        <v>0</v>
      </c>
    </row>
    <row r="2004" spans="1:57" x14ac:dyDescent="0.35">
      <c r="A2004" s="193">
        <v>4405</v>
      </c>
      <c r="B2004">
        <v>2469</v>
      </c>
      <c r="C2004" s="194" t="s">
        <v>125</v>
      </c>
      <c r="D2004" t="s">
        <v>126</v>
      </c>
      <c r="E2004" t="s">
        <v>7116</v>
      </c>
      <c r="F2004" t="s">
        <v>85</v>
      </c>
      <c r="G2004">
        <v>1</v>
      </c>
      <c r="H2004">
        <v>0</v>
      </c>
      <c r="I2004">
        <v>0</v>
      </c>
      <c r="J2004">
        <v>0</v>
      </c>
      <c r="K2004">
        <v>0</v>
      </c>
      <c r="L2004">
        <v>1</v>
      </c>
      <c r="M2004" t="s">
        <v>7117</v>
      </c>
      <c r="N2004" s="165">
        <v>44778.413703703707</v>
      </c>
      <c r="O2004" s="195">
        <f t="shared" si="31"/>
        <v>44774</v>
      </c>
      <c r="P2004">
        <v>0</v>
      </c>
      <c r="Q2004" t="s">
        <v>7118</v>
      </c>
      <c r="R2004">
        <v>0</v>
      </c>
      <c r="S2004">
        <v>0</v>
      </c>
      <c r="T2004" t="s">
        <v>7118</v>
      </c>
      <c r="U2004" t="s">
        <v>130</v>
      </c>
      <c r="V2004" t="s">
        <v>131</v>
      </c>
      <c r="W2004">
        <v>0</v>
      </c>
      <c r="X2004">
        <v>0</v>
      </c>
      <c r="Y2004">
        <v>0</v>
      </c>
      <c r="Z2004">
        <v>0</v>
      </c>
      <c r="AA2004">
        <v>0</v>
      </c>
      <c r="AB2004">
        <v>0</v>
      </c>
      <c r="AC2004">
        <v>8</v>
      </c>
      <c r="AD2004">
        <v>2022</v>
      </c>
      <c r="AH2004">
        <v>5</v>
      </c>
      <c r="AI2004" t="s">
        <v>7119</v>
      </c>
      <c r="AJ2004" t="s">
        <v>133</v>
      </c>
      <c r="AK2004" t="s">
        <v>134</v>
      </c>
      <c r="AL2004">
        <v>0</v>
      </c>
      <c r="AM2004">
        <v>0</v>
      </c>
      <c r="AN2004">
        <v>1</v>
      </c>
      <c r="AO2004">
        <v>0</v>
      </c>
      <c r="AP2004">
        <v>0</v>
      </c>
      <c r="AQ2004">
        <v>0</v>
      </c>
      <c r="AR2004">
        <v>0</v>
      </c>
      <c r="AS2004">
        <v>0</v>
      </c>
      <c r="AT2004">
        <v>0</v>
      </c>
      <c r="AU2004">
        <v>0</v>
      </c>
      <c r="AV2004">
        <v>0</v>
      </c>
      <c r="AW2004">
        <v>0</v>
      </c>
      <c r="AX2004">
        <v>0</v>
      </c>
      <c r="AY2004">
        <v>0</v>
      </c>
      <c r="AZ2004">
        <v>0</v>
      </c>
      <c r="BA2004">
        <v>0</v>
      </c>
      <c r="BB2004" t="s">
        <v>172</v>
      </c>
      <c r="BC2004" t="s">
        <v>153</v>
      </c>
      <c r="BD2004">
        <v>0</v>
      </c>
      <c r="BE2004">
        <v>0</v>
      </c>
    </row>
    <row r="2005" spans="1:57" x14ac:dyDescent="0.35">
      <c r="A2005" s="193">
        <v>4648</v>
      </c>
      <c r="B2005">
        <v>2854</v>
      </c>
      <c r="C2005" s="194" t="s">
        <v>125</v>
      </c>
      <c r="D2005" t="s">
        <v>294</v>
      </c>
      <c r="E2005" t="s">
        <v>7120</v>
      </c>
      <c r="F2005" t="s">
        <v>86</v>
      </c>
      <c r="G2005">
        <v>1</v>
      </c>
      <c r="H2005">
        <v>1</v>
      </c>
      <c r="I2005">
        <v>0</v>
      </c>
      <c r="J2005">
        <v>0</v>
      </c>
      <c r="K2005">
        <v>0</v>
      </c>
      <c r="L2005">
        <v>1</v>
      </c>
      <c r="M2005" t="s">
        <v>7121</v>
      </c>
      <c r="N2005" s="165">
        <v>44789.695694444446</v>
      </c>
      <c r="O2005" s="195">
        <f t="shared" si="31"/>
        <v>44788</v>
      </c>
      <c r="P2005">
        <v>0</v>
      </c>
      <c r="Q2005" t="s">
        <v>9447</v>
      </c>
      <c r="R2005">
        <v>632</v>
      </c>
      <c r="S2005">
        <v>1165</v>
      </c>
      <c r="T2005" t="s">
        <v>7122</v>
      </c>
      <c r="U2005" t="s">
        <v>130</v>
      </c>
      <c r="V2005" t="s">
        <v>131</v>
      </c>
      <c r="W2005">
        <v>0</v>
      </c>
      <c r="X2005">
        <v>0</v>
      </c>
      <c r="Y2005">
        <v>0</v>
      </c>
      <c r="Z2005">
        <v>0</v>
      </c>
      <c r="AA2005">
        <v>0</v>
      </c>
      <c r="AB2005">
        <v>0</v>
      </c>
      <c r="AC2005">
        <v>8</v>
      </c>
      <c r="AD2005">
        <v>2022</v>
      </c>
      <c r="AH2005">
        <v>16</v>
      </c>
      <c r="AI2005" t="s">
        <v>7123</v>
      </c>
      <c r="AJ2005" t="s">
        <v>133</v>
      </c>
      <c r="AK2005" t="s">
        <v>134</v>
      </c>
      <c r="AL2005">
        <v>0</v>
      </c>
      <c r="AM2005">
        <v>0</v>
      </c>
      <c r="AN2005">
        <v>0</v>
      </c>
      <c r="AO2005">
        <v>0</v>
      </c>
      <c r="AP2005">
        <v>0</v>
      </c>
      <c r="AQ2005">
        <v>0</v>
      </c>
      <c r="AR2005">
        <v>0</v>
      </c>
      <c r="AS2005">
        <v>0</v>
      </c>
      <c r="AT2005">
        <v>0</v>
      </c>
      <c r="AU2005">
        <v>0</v>
      </c>
      <c r="AV2005">
        <v>0</v>
      </c>
      <c r="AW2005">
        <v>0</v>
      </c>
      <c r="AX2005">
        <v>0</v>
      </c>
      <c r="AY2005">
        <v>0</v>
      </c>
      <c r="AZ2005">
        <v>0</v>
      </c>
      <c r="BA2005">
        <v>0</v>
      </c>
      <c r="BB2005" t="s">
        <v>172</v>
      </c>
      <c r="BC2005" t="s">
        <v>153</v>
      </c>
      <c r="BD2005">
        <v>0</v>
      </c>
      <c r="BE2005">
        <v>0</v>
      </c>
    </row>
    <row r="2006" spans="1:57" x14ac:dyDescent="0.35">
      <c r="A2006" s="193">
        <v>4630</v>
      </c>
      <c r="B2006">
        <v>2850</v>
      </c>
      <c r="C2006" s="194" t="s">
        <v>190</v>
      </c>
      <c r="D2006" t="s">
        <v>294</v>
      </c>
      <c r="E2006" t="s">
        <v>7124</v>
      </c>
      <c r="F2006" t="s">
        <v>83</v>
      </c>
      <c r="G2006">
        <v>1</v>
      </c>
      <c r="H2006">
        <v>0</v>
      </c>
      <c r="I2006">
        <v>0</v>
      </c>
      <c r="J2006">
        <v>0</v>
      </c>
      <c r="K2006">
        <v>0</v>
      </c>
      <c r="L2006">
        <v>0</v>
      </c>
      <c r="M2006" t="s">
        <v>7125</v>
      </c>
      <c r="N2006" s="165">
        <v>44788.823738425926</v>
      </c>
      <c r="O2006" s="195">
        <f t="shared" si="31"/>
        <v>44788</v>
      </c>
      <c r="P2006">
        <v>0</v>
      </c>
      <c r="Q2006" t="s">
        <v>9448</v>
      </c>
      <c r="R2006">
        <v>285</v>
      </c>
      <c r="S2006">
        <v>355</v>
      </c>
      <c r="T2006" t="s">
        <v>7126</v>
      </c>
      <c r="U2006" t="s">
        <v>130</v>
      </c>
      <c r="V2006" t="s">
        <v>131</v>
      </c>
      <c r="W2006">
        <v>0</v>
      </c>
      <c r="X2006">
        <v>0</v>
      </c>
      <c r="Y2006">
        <v>0</v>
      </c>
      <c r="Z2006">
        <v>0</v>
      </c>
      <c r="AA2006">
        <v>0</v>
      </c>
      <c r="AB2006">
        <v>0</v>
      </c>
      <c r="AC2006">
        <v>8</v>
      </c>
      <c r="AD2006">
        <v>2022</v>
      </c>
      <c r="AH2006">
        <v>15</v>
      </c>
      <c r="AI2006" t="s">
        <v>7127</v>
      </c>
      <c r="AJ2006" t="s">
        <v>133</v>
      </c>
      <c r="AK2006" t="s">
        <v>134</v>
      </c>
      <c r="AL2006">
        <v>0</v>
      </c>
      <c r="AM2006">
        <v>0</v>
      </c>
      <c r="AN2006">
        <v>0</v>
      </c>
      <c r="AO2006">
        <v>0</v>
      </c>
      <c r="AP2006">
        <v>0</v>
      </c>
      <c r="AQ2006">
        <v>0</v>
      </c>
      <c r="AR2006">
        <v>0</v>
      </c>
      <c r="AS2006">
        <v>0</v>
      </c>
      <c r="AT2006">
        <v>0</v>
      </c>
      <c r="AU2006">
        <v>1</v>
      </c>
      <c r="AV2006">
        <v>0</v>
      </c>
      <c r="AW2006">
        <v>0</v>
      </c>
      <c r="AX2006">
        <v>0</v>
      </c>
      <c r="AY2006">
        <v>0</v>
      </c>
      <c r="AZ2006">
        <v>0</v>
      </c>
      <c r="BA2006">
        <v>0</v>
      </c>
      <c r="BB2006" t="s">
        <v>178</v>
      </c>
      <c r="BC2006" t="s">
        <v>166</v>
      </c>
      <c r="BD2006">
        <v>0</v>
      </c>
      <c r="BE2006">
        <v>0</v>
      </c>
    </row>
    <row r="2007" spans="1:57" x14ac:dyDescent="0.35">
      <c r="A2007" s="193">
        <v>4769</v>
      </c>
      <c r="B2007">
        <v>2548</v>
      </c>
      <c r="C2007" s="194" t="s">
        <v>125</v>
      </c>
      <c r="D2007" t="s">
        <v>126</v>
      </c>
      <c r="E2007" t="s">
        <v>7128</v>
      </c>
      <c r="F2007" t="s">
        <v>86</v>
      </c>
      <c r="G2007">
        <v>1</v>
      </c>
      <c r="H2007">
        <v>0</v>
      </c>
      <c r="I2007">
        <v>0</v>
      </c>
      <c r="J2007">
        <v>0</v>
      </c>
      <c r="K2007">
        <v>0</v>
      </c>
      <c r="L2007">
        <v>1</v>
      </c>
      <c r="M2007" t="s">
        <v>7129</v>
      </c>
      <c r="N2007" s="165">
        <v>44793.679861111108</v>
      </c>
      <c r="O2007" s="195">
        <f t="shared" si="31"/>
        <v>44788</v>
      </c>
      <c r="P2007">
        <v>0</v>
      </c>
      <c r="Q2007" t="s">
        <v>760</v>
      </c>
      <c r="R2007">
        <v>0</v>
      </c>
      <c r="S2007">
        <v>0</v>
      </c>
      <c r="T2007" t="s">
        <v>760</v>
      </c>
      <c r="U2007" t="s">
        <v>130</v>
      </c>
      <c r="V2007" t="s">
        <v>131</v>
      </c>
      <c r="W2007">
        <v>0</v>
      </c>
      <c r="X2007">
        <v>0</v>
      </c>
      <c r="Y2007">
        <v>0</v>
      </c>
      <c r="Z2007">
        <v>0</v>
      </c>
      <c r="AA2007">
        <v>0</v>
      </c>
      <c r="AB2007">
        <v>0</v>
      </c>
      <c r="AC2007">
        <v>8</v>
      </c>
      <c r="AD2007">
        <v>2022</v>
      </c>
      <c r="AH2007">
        <v>20</v>
      </c>
      <c r="AI2007" t="s">
        <v>7130</v>
      </c>
      <c r="AJ2007" t="s">
        <v>152</v>
      </c>
      <c r="AK2007" t="s">
        <v>134</v>
      </c>
      <c r="AL2007">
        <v>0</v>
      </c>
      <c r="AM2007">
        <v>0</v>
      </c>
      <c r="AN2007">
        <v>0</v>
      </c>
      <c r="AO2007">
        <v>0</v>
      </c>
      <c r="AP2007">
        <v>0</v>
      </c>
      <c r="AQ2007">
        <v>1</v>
      </c>
      <c r="AR2007">
        <v>0</v>
      </c>
      <c r="AS2007">
        <v>0</v>
      </c>
      <c r="AT2007">
        <v>0</v>
      </c>
      <c r="AU2007">
        <v>0</v>
      </c>
      <c r="AV2007">
        <v>0</v>
      </c>
      <c r="AW2007">
        <v>0</v>
      </c>
      <c r="AX2007">
        <v>0</v>
      </c>
      <c r="AY2007">
        <v>0</v>
      </c>
      <c r="AZ2007">
        <v>0</v>
      </c>
      <c r="BA2007">
        <v>0</v>
      </c>
      <c r="BC2007" t="s">
        <v>153</v>
      </c>
      <c r="BD2007">
        <v>0</v>
      </c>
      <c r="BE2007">
        <v>0</v>
      </c>
    </row>
    <row r="2008" spans="1:57" x14ac:dyDescent="0.35">
      <c r="A2008" s="193">
        <v>4084</v>
      </c>
      <c r="B2008">
        <v>2741</v>
      </c>
      <c r="C2008" s="194" t="s">
        <v>125</v>
      </c>
      <c r="D2008" t="s">
        <v>294</v>
      </c>
      <c r="E2008" t="s">
        <v>7131</v>
      </c>
      <c r="F2008" t="s">
        <v>83</v>
      </c>
      <c r="G2008">
        <v>1</v>
      </c>
      <c r="H2008">
        <v>0</v>
      </c>
      <c r="I2008">
        <v>0</v>
      </c>
      <c r="J2008">
        <v>0</v>
      </c>
      <c r="K2008">
        <v>0</v>
      </c>
      <c r="L2008">
        <v>0</v>
      </c>
      <c r="M2008" t="s">
        <v>7132</v>
      </c>
      <c r="N2008" s="165">
        <v>44766.960578703707</v>
      </c>
      <c r="O2008" s="195">
        <f t="shared" si="31"/>
        <v>44760</v>
      </c>
      <c r="P2008">
        <v>0</v>
      </c>
      <c r="Q2008" t="s">
        <v>9449</v>
      </c>
      <c r="R2008">
        <v>245</v>
      </c>
      <c r="S2008">
        <v>673</v>
      </c>
      <c r="T2008" t="s">
        <v>7133</v>
      </c>
      <c r="U2008" t="s">
        <v>130</v>
      </c>
      <c r="V2008" t="s">
        <v>131</v>
      </c>
      <c r="W2008">
        <v>0</v>
      </c>
      <c r="X2008">
        <v>0</v>
      </c>
      <c r="Y2008">
        <v>0</v>
      </c>
      <c r="Z2008">
        <v>0</v>
      </c>
      <c r="AA2008">
        <v>0</v>
      </c>
      <c r="AB2008">
        <v>0</v>
      </c>
      <c r="AC2008">
        <v>7</v>
      </c>
      <c r="AD2008">
        <v>2022</v>
      </c>
      <c r="AE2008" t="s">
        <v>7134</v>
      </c>
      <c r="AH2008">
        <v>24</v>
      </c>
      <c r="AI2008" t="s">
        <v>7135</v>
      </c>
      <c r="AJ2008" t="s">
        <v>252</v>
      </c>
      <c r="AK2008" t="s">
        <v>134</v>
      </c>
      <c r="AL2008">
        <v>0</v>
      </c>
      <c r="AM2008">
        <v>0</v>
      </c>
      <c r="AN2008">
        <v>1</v>
      </c>
      <c r="AO2008">
        <v>0</v>
      </c>
      <c r="AP2008">
        <v>0</v>
      </c>
      <c r="AQ2008">
        <v>0</v>
      </c>
      <c r="AR2008">
        <v>0</v>
      </c>
      <c r="AS2008">
        <v>0</v>
      </c>
      <c r="AT2008">
        <v>0</v>
      </c>
      <c r="AU2008">
        <v>0</v>
      </c>
      <c r="AV2008">
        <v>0</v>
      </c>
      <c r="AW2008">
        <v>0</v>
      </c>
      <c r="AX2008">
        <v>0</v>
      </c>
      <c r="AY2008">
        <v>0</v>
      </c>
      <c r="AZ2008">
        <v>0</v>
      </c>
      <c r="BA2008">
        <v>0</v>
      </c>
      <c r="BB2008" t="s">
        <v>154</v>
      </c>
      <c r="BC2008" t="s">
        <v>166</v>
      </c>
      <c r="BD2008">
        <v>0</v>
      </c>
      <c r="BE2008">
        <v>0</v>
      </c>
    </row>
    <row r="2009" spans="1:57" x14ac:dyDescent="0.35">
      <c r="A2009" s="193">
        <v>289</v>
      </c>
      <c r="B2009">
        <v>6667</v>
      </c>
      <c r="C2009" s="194" t="s">
        <v>125</v>
      </c>
      <c r="D2009" t="s">
        <v>126</v>
      </c>
      <c r="E2009" t="s">
        <v>9450</v>
      </c>
      <c r="F2009" t="s">
        <v>83</v>
      </c>
      <c r="G2009">
        <v>1</v>
      </c>
      <c r="H2009">
        <v>0</v>
      </c>
      <c r="I2009">
        <v>0</v>
      </c>
      <c r="J2009">
        <v>0</v>
      </c>
      <c r="K2009">
        <v>0</v>
      </c>
      <c r="L2009">
        <v>1</v>
      </c>
      <c r="M2009" t="s">
        <v>9451</v>
      </c>
      <c r="N2009" s="165">
        <v>44809.535879629628</v>
      </c>
      <c r="O2009" s="195">
        <f t="shared" si="31"/>
        <v>44809</v>
      </c>
      <c r="P2009">
        <v>0</v>
      </c>
      <c r="Q2009" t="s">
        <v>8978</v>
      </c>
      <c r="R2009">
        <v>0</v>
      </c>
      <c r="S2009">
        <v>0</v>
      </c>
      <c r="T2009" t="s">
        <v>8978</v>
      </c>
      <c r="U2009" t="s">
        <v>130</v>
      </c>
      <c r="V2009" t="s">
        <v>131</v>
      </c>
      <c r="W2009">
        <v>1</v>
      </c>
      <c r="X2009">
        <v>1</v>
      </c>
      <c r="Y2009">
        <v>0</v>
      </c>
      <c r="Z2009">
        <v>0</v>
      </c>
      <c r="AA2009">
        <v>0</v>
      </c>
      <c r="AB2009">
        <v>1</v>
      </c>
      <c r="AC2009">
        <v>9</v>
      </c>
      <c r="AD2009">
        <v>2022</v>
      </c>
      <c r="AH2009">
        <v>5</v>
      </c>
      <c r="AI2009" t="s">
        <v>9452</v>
      </c>
      <c r="AJ2009" t="s">
        <v>160</v>
      </c>
      <c r="AK2009" t="s">
        <v>161</v>
      </c>
      <c r="AL2009">
        <v>0</v>
      </c>
      <c r="AM2009">
        <v>0</v>
      </c>
      <c r="AN2009">
        <v>0</v>
      </c>
      <c r="AO2009">
        <v>0</v>
      </c>
      <c r="AP2009">
        <v>0</v>
      </c>
      <c r="AQ2009">
        <v>0</v>
      </c>
      <c r="AR2009">
        <v>0</v>
      </c>
      <c r="AS2009">
        <v>1</v>
      </c>
      <c r="AT2009">
        <v>0</v>
      </c>
      <c r="AU2009">
        <v>0</v>
      </c>
      <c r="AV2009">
        <v>0</v>
      </c>
      <c r="AW2009">
        <v>0</v>
      </c>
      <c r="AX2009">
        <v>0</v>
      </c>
      <c r="AY2009">
        <v>0</v>
      </c>
      <c r="AZ2009">
        <v>0</v>
      </c>
      <c r="BA2009">
        <v>0</v>
      </c>
      <c r="BC2009" t="s">
        <v>153</v>
      </c>
      <c r="BD2009">
        <v>1</v>
      </c>
      <c r="BE2009">
        <v>0</v>
      </c>
    </row>
    <row r="2010" spans="1:57" x14ac:dyDescent="0.35">
      <c r="A2010" s="193">
        <v>0</v>
      </c>
      <c r="B2010">
        <v>2909</v>
      </c>
      <c r="C2010" s="194" t="s">
        <v>125</v>
      </c>
      <c r="D2010" t="s">
        <v>294</v>
      </c>
      <c r="E2010" t="s">
        <v>7136</v>
      </c>
      <c r="F2010" t="s">
        <v>83</v>
      </c>
      <c r="G2010">
        <v>1</v>
      </c>
      <c r="H2010">
        <v>7</v>
      </c>
      <c r="I2010">
        <v>61</v>
      </c>
      <c r="J2010">
        <v>23</v>
      </c>
      <c r="K2010">
        <v>0</v>
      </c>
      <c r="L2010">
        <v>91</v>
      </c>
      <c r="M2010" t="s">
        <v>7137</v>
      </c>
      <c r="N2010" s="165">
        <v>44804.807268518518</v>
      </c>
      <c r="O2010" s="195">
        <f t="shared" si="31"/>
        <v>44802</v>
      </c>
      <c r="P2010">
        <v>0</v>
      </c>
      <c r="Q2010" t="s">
        <v>8231</v>
      </c>
      <c r="R2010">
        <v>13875</v>
      </c>
      <c r="S2010">
        <v>63</v>
      </c>
      <c r="T2010" t="s">
        <v>1396</v>
      </c>
      <c r="U2010" t="s">
        <v>130</v>
      </c>
      <c r="V2010" t="s">
        <v>131</v>
      </c>
      <c r="W2010">
        <v>1</v>
      </c>
      <c r="X2010">
        <v>0</v>
      </c>
      <c r="Y2010">
        <v>0</v>
      </c>
      <c r="Z2010">
        <v>0</v>
      </c>
      <c r="AA2010">
        <v>0</v>
      </c>
      <c r="AB2010">
        <v>0</v>
      </c>
      <c r="AC2010">
        <v>8</v>
      </c>
      <c r="AD2010">
        <v>2022</v>
      </c>
      <c r="AG2010" t="s">
        <v>7138</v>
      </c>
      <c r="AH2010">
        <v>31</v>
      </c>
      <c r="AI2010" t="s">
        <v>7139</v>
      </c>
      <c r="AJ2010" t="s">
        <v>152</v>
      </c>
      <c r="AK2010" t="s">
        <v>385</v>
      </c>
      <c r="AL2010">
        <v>0</v>
      </c>
      <c r="AM2010">
        <v>0</v>
      </c>
      <c r="AN2010">
        <v>0</v>
      </c>
      <c r="AO2010">
        <v>0</v>
      </c>
      <c r="AP2010">
        <v>0</v>
      </c>
      <c r="AQ2010">
        <v>0</v>
      </c>
      <c r="AR2010">
        <v>0</v>
      </c>
      <c r="AS2010">
        <v>0</v>
      </c>
      <c r="AT2010">
        <v>0</v>
      </c>
      <c r="AU2010">
        <v>1</v>
      </c>
      <c r="AV2010">
        <v>0</v>
      </c>
      <c r="AW2010">
        <v>0</v>
      </c>
      <c r="AX2010">
        <v>0</v>
      </c>
      <c r="AY2010">
        <v>0</v>
      </c>
      <c r="AZ2010">
        <v>0</v>
      </c>
      <c r="BA2010">
        <v>0</v>
      </c>
      <c r="BB2010" t="s">
        <v>178</v>
      </c>
      <c r="BC2010" t="s">
        <v>166</v>
      </c>
      <c r="BD2010">
        <v>0</v>
      </c>
      <c r="BE2010">
        <v>0</v>
      </c>
    </row>
    <row r="2011" spans="1:57" x14ac:dyDescent="0.35">
      <c r="A2011" s="193">
        <v>3746</v>
      </c>
      <c r="B2011">
        <v>2654</v>
      </c>
      <c r="C2011" s="194" t="s">
        <v>125</v>
      </c>
      <c r="D2011" t="s">
        <v>294</v>
      </c>
      <c r="E2011" t="s">
        <v>7140</v>
      </c>
      <c r="F2011" t="s">
        <v>85</v>
      </c>
      <c r="G2011">
        <v>1</v>
      </c>
      <c r="H2011">
        <v>0</v>
      </c>
      <c r="I2011">
        <v>0</v>
      </c>
      <c r="J2011">
        <v>0</v>
      </c>
      <c r="K2011">
        <v>0</v>
      </c>
      <c r="L2011">
        <v>0</v>
      </c>
      <c r="M2011" t="s">
        <v>7141</v>
      </c>
      <c r="N2011" s="165">
        <v>44755.922233796293</v>
      </c>
      <c r="O2011" s="195">
        <f t="shared" si="31"/>
        <v>44753</v>
      </c>
      <c r="P2011">
        <v>0</v>
      </c>
      <c r="Q2011" t="s">
        <v>9453</v>
      </c>
      <c r="R2011">
        <v>754</v>
      </c>
      <c r="S2011">
        <v>6</v>
      </c>
      <c r="T2011" t="s">
        <v>7142</v>
      </c>
      <c r="U2011" t="s">
        <v>130</v>
      </c>
      <c r="V2011" t="s">
        <v>131</v>
      </c>
      <c r="W2011">
        <v>0</v>
      </c>
      <c r="X2011">
        <v>0</v>
      </c>
      <c r="Y2011">
        <v>0</v>
      </c>
      <c r="Z2011">
        <v>0</v>
      </c>
      <c r="AA2011">
        <v>0</v>
      </c>
      <c r="AB2011">
        <v>0</v>
      </c>
      <c r="AC2011">
        <v>7</v>
      </c>
      <c r="AD2011">
        <v>2022</v>
      </c>
      <c r="AH2011">
        <v>13</v>
      </c>
      <c r="AI2011" t="s">
        <v>7143</v>
      </c>
      <c r="AJ2011" t="s">
        <v>252</v>
      </c>
      <c r="AK2011" t="s">
        <v>134</v>
      </c>
      <c r="AL2011">
        <v>0</v>
      </c>
      <c r="AM2011">
        <v>1</v>
      </c>
      <c r="AN2011">
        <v>0</v>
      </c>
      <c r="AO2011">
        <v>1</v>
      </c>
      <c r="AP2011">
        <v>1</v>
      </c>
      <c r="AQ2011">
        <v>0</v>
      </c>
      <c r="AR2011">
        <v>0</v>
      </c>
      <c r="AS2011">
        <v>0</v>
      </c>
      <c r="AT2011">
        <v>0</v>
      </c>
      <c r="AU2011">
        <v>0</v>
      </c>
      <c r="AV2011">
        <v>0</v>
      </c>
      <c r="AW2011">
        <v>0</v>
      </c>
      <c r="AX2011">
        <v>0</v>
      </c>
      <c r="AY2011">
        <v>0</v>
      </c>
      <c r="AZ2011">
        <v>0</v>
      </c>
      <c r="BA2011">
        <v>0</v>
      </c>
      <c r="BB2011" t="s">
        <v>172</v>
      </c>
      <c r="BC2011" t="s">
        <v>153</v>
      </c>
      <c r="BD2011">
        <v>0</v>
      </c>
      <c r="BE2011">
        <v>0</v>
      </c>
    </row>
    <row r="2012" spans="1:57" x14ac:dyDescent="0.35">
      <c r="A2012" s="193">
        <v>273</v>
      </c>
      <c r="B2012">
        <v>6659</v>
      </c>
      <c r="C2012" s="194" t="s">
        <v>125</v>
      </c>
      <c r="D2012" t="s">
        <v>126</v>
      </c>
      <c r="E2012" t="s">
        <v>9454</v>
      </c>
      <c r="F2012" t="s">
        <v>85</v>
      </c>
      <c r="G2012">
        <v>1</v>
      </c>
      <c r="H2012">
        <v>0</v>
      </c>
      <c r="I2012">
        <v>0</v>
      </c>
      <c r="J2012">
        <v>0</v>
      </c>
      <c r="K2012">
        <v>0</v>
      </c>
      <c r="L2012">
        <v>1</v>
      </c>
      <c r="M2012" t="s">
        <v>9455</v>
      </c>
      <c r="N2012" s="165">
        <v>44808.663206018522</v>
      </c>
      <c r="O2012" s="195">
        <f t="shared" si="31"/>
        <v>44802</v>
      </c>
      <c r="P2012">
        <v>0</v>
      </c>
      <c r="Q2012" t="s">
        <v>9456</v>
      </c>
      <c r="R2012">
        <v>0</v>
      </c>
      <c r="S2012">
        <v>0</v>
      </c>
      <c r="T2012" t="s">
        <v>9456</v>
      </c>
      <c r="U2012" t="s">
        <v>130</v>
      </c>
      <c r="V2012" t="s">
        <v>131</v>
      </c>
      <c r="W2012">
        <v>0</v>
      </c>
      <c r="X2012">
        <v>0</v>
      </c>
      <c r="Y2012">
        <v>0</v>
      </c>
      <c r="Z2012">
        <v>1</v>
      </c>
      <c r="AA2012">
        <v>0</v>
      </c>
      <c r="AB2012">
        <v>1</v>
      </c>
      <c r="AC2012">
        <v>9</v>
      </c>
      <c r="AD2012">
        <v>2022</v>
      </c>
      <c r="AH2012">
        <v>4</v>
      </c>
      <c r="AI2012" t="s">
        <v>9457</v>
      </c>
      <c r="AJ2012" t="s">
        <v>160</v>
      </c>
      <c r="AK2012" t="s">
        <v>134</v>
      </c>
      <c r="AL2012">
        <v>0</v>
      </c>
      <c r="AM2012">
        <v>0</v>
      </c>
      <c r="AN2012">
        <v>0</v>
      </c>
      <c r="AO2012">
        <v>0</v>
      </c>
      <c r="AP2012">
        <v>0</v>
      </c>
      <c r="AQ2012">
        <v>0</v>
      </c>
      <c r="AR2012">
        <v>0</v>
      </c>
      <c r="AS2012">
        <v>0</v>
      </c>
      <c r="AT2012">
        <v>0</v>
      </c>
      <c r="AU2012">
        <v>0</v>
      </c>
      <c r="AV2012">
        <v>0</v>
      </c>
      <c r="AW2012">
        <v>0</v>
      </c>
      <c r="AX2012">
        <v>0</v>
      </c>
      <c r="AY2012">
        <v>0</v>
      </c>
      <c r="AZ2012">
        <v>0</v>
      </c>
      <c r="BA2012">
        <v>0</v>
      </c>
      <c r="BB2012" t="s">
        <v>162</v>
      </c>
      <c r="BC2012" t="s">
        <v>166</v>
      </c>
      <c r="BD2012">
        <v>0</v>
      </c>
      <c r="BE2012">
        <v>0</v>
      </c>
    </row>
    <row r="2013" spans="1:57" x14ac:dyDescent="0.35">
      <c r="A2013" s="193">
        <v>272</v>
      </c>
      <c r="B2013">
        <v>6658</v>
      </c>
      <c r="C2013" s="194" t="s">
        <v>125</v>
      </c>
      <c r="D2013" t="s">
        <v>126</v>
      </c>
      <c r="E2013" t="s">
        <v>9458</v>
      </c>
      <c r="F2013" t="s">
        <v>85</v>
      </c>
      <c r="G2013">
        <v>1</v>
      </c>
      <c r="H2013">
        <v>0</v>
      </c>
      <c r="I2013">
        <v>0</v>
      </c>
      <c r="J2013">
        <v>0</v>
      </c>
      <c r="K2013">
        <v>0</v>
      </c>
      <c r="L2013">
        <v>1</v>
      </c>
      <c r="M2013" t="s">
        <v>9459</v>
      </c>
      <c r="N2013" s="165">
        <v>44808.584606481483</v>
      </c>
      <c r="O2013" s="195">
        <f t="shared" si="31"/>
        <v>44802</v>
      </c>
      <c r="P2013">
        <v>0</v>
      </c>
      <c r="Q2013" t="s">
        <v>9460</v>
      </c>
      <c r="R2013">
        <v>0</v>
      </c>
      <c r="S2013">
        <v>0</v>
      </c>
      <c r="T2013" t="s">
        <v>9460</v>
      </c>
      <c r="U2013" t="s">
        <v>130</v>
      </c>
      <c r="V2013" t="s">
        <v>131</v>
      </c>
      <c r="W2013">
        <v>0</v>
      </c>
      <c r="X2013">
        <v>0</v>
      </c>
      <c r="Y2013">
        <v>0</v>
      </c>
      <c r="Z2013">
        <v>1</v>
      </c>
      <c r="AA2013">
        <v>0</v>
      </c>
      <c r="AB2013">
        <v>1</v>
      </c>
      <c r="AC2013">
        <v>9</v>
      </c>
      <c r="AD2013">
        <v>2022</v>
      </c>
      <c r="AG2013" t="s">
        <v>9461</v>
      </c>
      <c r="AH2013">
        <v>4</v>
      </c>
      <c r="AI2013" t="s">
        <v>9462</v>
      </c>
      <c r="AJ2013" t="s">
        <v>252</v>
      </c>
      <c r="AK2013" t="s">
        <v>134</v>
      </c>
      <c r="AL2013">
        <v>0</v>
      </c>
      <c r="AM2013">
        <v>0</v>
      </c>
      <c r="AN2013">
        <v>1</v>
      </c>
      <c r="AO2013">
        <v>0</v>
      </c>
      <c r="AP2013">
        <v>0</v>
      </c>
      <c r="AQ2013">
        <v>0</v>
      </c>
      <c r="AR2013">
        <v>0</v>
      </c>
      <c r="AS2013">
        <v>0</v>
      </c>
      <c r="AT2013">
        <v>0</v>
      </c>
      <c r="AU2013">
        <v>0</v>
      </c>
      <c r="AV2013">
        <v>0</v>
      </c>
      <c r="AW2013">
        <v>0</v>
      </c>
      <c r="AX2013">
        <v>0</v>
      </c>
      <c r="AY2013">
        <v>0</v>
      </c>
      <c r="AZ2013">
        <v>0</v>
      </c>
      <c r="BA2013">
        <v>0</v>
      </c>
      <c r="BB2013" t="s">
        <v>195</v>
      </c>
      <c r="BC2013" t="s">
        <v>166</v>
      </c>
      <c r="BD2013">
        <v>0</v>
      </c>
      <c r="BE2013">
        <v>0</v>
      </c>
    </row>
    <row r="2014" spans="1:57" x14ac:dyDescent="0.35">
      <c r="A2014" s="193">
        <v>3794</v>
      </c>
      <c r="B2014">
        <v>202</v>
      </c>
      <c r="C2014" s="194" t="s">
        <v>190</v>
      </c>
      <c r="D2014" t="s">
        <v>97</v>
      </c>
      <c r="E2014" t="s">
        <v>7144</v>
      </c>
      <c r="F2014" t="s">
        <v>86</v>
      </c>
      <c r="G2014">
        <v>1</v>
      </c>
      <c r="H2014">
        <v>0</v>
      </c>
      <c r="I2014">
        <v>0</v>
      </c>
      <c r="J2014">
        <v>0</v>
      </c>
      <c r="K2014">
        <v>0</v>
      </c>
      <c r="L2014">
        <v>0</v>
      </c>
      <c r="M2014" t="s">
        <v>7145</v>
      </c>
      <c r="N2014" s="165">
        <v>44757.541666666657</v>
      </c>
      <c r="O2014" s="195">
        <f t="shared" si="31"/>
        <v>44753</v>
      </c>
      <c r="P2014">
        <v>0</v>
      </c>
      <c r="Q2014" t="s">
        <v>9463</v>
      </c>
      <c r="R2014">
        <v>0</v>
      </c>
      <c r="S2014">
        <v>0</v>
      </c>
      <c r="T2014" t="s">
        <v>7146</v>
      </c>
      <c r="U2014" t="s">
        <v>130</v>
      </c>
      <c r="V2014" t="s">
        <v>131</v>
      </c>
      <c r="W2014">
        <v>0</v>
      </c>
      <c r="X2014">
        <v>0</v>
      </c>
      <c r="Y2014">
        <v>0</v>
      </c>
      <c r="Z2014">
        <v>1</v>
      </c>
      <c r="AA2014">
        <v>0</v>
      </c>
      <c r="AB2014">
        <v>1</v>
      </c>
      <c r="AC2014">
        <v>7</v>
      </c>
      <c r="AD2014">
        <v>2022</v>
      </c>
      <c r="AH2014">
        <v>15</v>
      </c>
      <c r="AI2014" t="s">
        <v>7147</v>
      </c>
      <c r="AJ2014" t="s">
        <v>152</v>
      </c>
      <c r="AK2014" t="s">
        <v>171</v>
      </c>
      <c r="AL2014">
        <v>0</v>
      </c>
      <c r="AM2014">
        <v>0</v>
      </c>
      <c r="AN2014">
        <v>0</v>
      </c>
      <c r="AO2014">
        <v>0</v>
      </c>
      <c r="AP2014">
        <v>0</v>
      </c>
      <c r="AQ2014">
        <v>1</v>
      </c>
      <c r="AR2014">
        <v>0</v>
      </c>
      <c r="AS2014">
        <v>0</v>
      </c>
      <c r="AT2014">
        <v>0</v>
      </c>
      <c r="AU2014">
        <v>0</v>
      </c>
      <c r="AV2014">
        <v>0</v>
      </c>
      <c r="AW2014">
        <v>0</v>
      </c>
      <c r="AX2014">
        <v>0</v>
      </c>
      <c r="AY2014">
        <v>0</v>
      </c>
      <c r="AZ2014">
        <v>0</v>
      </c>
      <c r="BA2014">
        <v>0</v>
      </c>
      <c r="BB2014" t="s">
        <v>154</v>
      </c>
      <c r="BC2014" t="s">
        <v>166</v>
      </c>
      <c r="BD2014">
        <v>0</v>
      </c>
      <c r="BE2014">
        <v>0</v>
      </c>
    </row>
    <row r="2015" spans="1:57" x14ac:dyDescent="0.35">
      <c r="A2015" s="193">
        <v>4460</v>
      </c>
      <c r="B2015">
        <v>11</v>
      </c>
      <c r="C2015" s="194" t="s">
        <v>125</v>
      </c>
      <c r="D2015" t="s">
        <v>399</v>
      </c>
      <c r="E2015" t="s">
        <v>7148</v>
      </c>
      <c r="F2015" t="s">
        <v>83</v>
      </c>
      <c r="G2015">
        <v>1</v>
      </c>
      <c r="H2015">
        <v>0</v>
      </c>
      <c r="I2015">
        <v>0</v>
      </c>
      <c r="J2015">
        <v>0</v>
      </c>
      <c r="K2015">
        <v>0</v>
      </c>
      <c r="L2015">
        <v>0</v>
      </c>
      <c r="M2015" t="s">
        <v>7149</v>
      </c>
      <c r="N2015" s="165">
        <v>44780.927384259259</v>
      </c>
      <c r="O2015" s="195">
        <f t="shared" si="31"/>
        <v>44774</v>
      </c>
      <c r="P2015">
        <v>0</v>
      </c>
      <c r="Q2015" t="s">
        <v>9464</v>
      </c>
      <c r="R2015">
        <v>0</v>
      </c>
      <c r="S2015">
        <v>0</v>
      </c>
      <c r="T2015" t="s">
        <v>7150</v>
      </c>
      <c r="U2015" t="s">
        <v>130</v>
      </c>
      <c r="V2015" t="s">
        <v>131</v>
      </c>
      <c r="W2015">
        <v>0</v>
      </c>
      <c r="X2015">
        <v>0</v>
      </c>
      <c r="Y2015">
        <v>0</v>
      </c>
      <c r="Z2015">
        <v>0</v>
      </c>
      <c r="AA2015">
        <v>0</v>
      </c>
      <c r="AB2015">
        <v>0</v>
      </c>
      <c r="AC2015">
        <v>8</v>
      </c>
      <c r="AD2015">
        <v>2022</v>
      </c>
      <c r="AH2015">
        <v>7</v>
      </c>
      <c r="AI2015" t="s">
        <v>7151</v>
      </c>
      <c r="AJ2015" t="s">
        <v>200</v>
      </c>
      <c r="AK2015" t="s">
        <v>134</v>
      </c>
      <c r="AL2015">
        <v>0</v>
      </c>
      <c r="AM2015">
        <v>0</v>
      </c>
      <c r="AN2015">
        <v>0</v>
      </c>
      <c r="AO2015">
        <v>0</v>
      </c>
      <c r="AP2015">
        <v>0</v>
      </c>
      <c r="AQ2015">
        <v>0</v>
      </c>
      <c r="AR2015">
        <v>0</v>
      </c>
      <c r="AS2015">
        <v>0</v>
      </c>
      <c r="AT2015">
        <v>0</v>
      </c>
      <c r="AU2015">
        <v>0</v>
      </c>
      <c r="AV2015">
        <v>0</v>
      </c>
      <c r="AW2015">
        <v>0</v>
      </c>
      <c r="AX2015">
        <v>0</v>
      </c>
      <c r="AY2015">
        <v>0</v>
      </c>
      <c r="AZ2015">
        <v>0</v>
      </c>
      <c r="BA2015">
        <v>0</v>
      </c>
      <c r="BB2015" t="s">
        <v>154</v>
      </c>
      <c r="BC2015" t="s">
        <v>166</v>
      </c>
      <c r="BD2015">
        <v>0</v>
      </c>
      <c r="BE2015">
        <v>0</v>
      </c>
    </row>
    <row r="2016" spans="1:57" x14ac:dyDescent="0.35">
      <c r="A2016" s="193">
        <v>3960</v>
      </c>
      <c r="B2016">
        <v>2706</v>
      </c>
      <c r="C2016" s="194" t="s">
        <v>125</v>
      </c>
      <c r="D2016" t="s">
        <v>294</v>
      </c>
      <c r="E2016" t="s">
        <v>7152</v>
      </c>
      <c r="F2016" t="s">
        <v>85</v>
      </c>
      <c r="G2016">
        <v>1</v>
      </c>
      <c r="H2016">
        <v>1</v>
      </c>
      <c r="I2016">
        <v>3</v>
      </c>
      <c r="J2016">
        <v>6</v>
      </c>
      <c r="K2016">
        <v>0</v>
      </c>
      <c r="L2016">
        <v>10</v>
      </c>
      <c r="M2016" t="s">
        <v>7153</v>
      </c>
      <c r="N2016" s="165">
        <v>44762.613888888889</v>
      </c>
      <c r="O2016" s="195">
        <f t="shared" si="31"/>
        <v>44760</v>
      </c>
      <c r="P2016">
        <v>0</v>
      </c>
      <c r="Q2016" t="s">
        <v>8884</v>
      </c>
      <c r="R2016">
        <v>46</v>
      </c>
      <c r="S2016">
        <v>1</v>
      </c>
      <c r="T2016" t="s">
        <v>2073</v>
      </c>
      <c r="U2016" t="s">
        <v>130</v>
      </c>
      <c r="V2016" t="s">
        <v>131</v>
      </c>
      <c r="W2016">
        <v>1</v>
      </c>
      <c r="X2016">
        <v>0</v>
      </c>
      <c r="Y2016">
        <v>0</v>
      </c>
      <c r="Z2016">
        <v>0</v>
      </c>
      <c r="AA2016">
        <v>0</v>
      </c>
      <c r="AB2016">
        <v>0</v>
      </c>
      <c r="AC2016">
        <v>7</v>
      </c>
      <c r="AD2016">
        <v>2022</v>
      </c>
      <c r="AE2016" t="s">
        <v>7154</v>
      </c>
      <c r="AG2016" t="s">
        <v>7155</v>
      </c>
      <c r="AH2016">
        <v>20</v>
      </c>
      <c r="AI2016" t="s">
        <v>7156</v>
      </c>
      <c r="AJ2016" t="s">
        <v>252</v>
      </c>
      <c r="AK2016" t="s">
        <v>134</v>
      </c>
      <c r="AL2016">
        <v>0</v>
      </c>
      <c r="AM2016">
        <v>0</v>
      </c>
      <c r="AN2016">
        <v>0</v>
      </c>
      <c r="AO2016">
        <v>0</v>
      </c>
      <c r="AP2016">
        <v>0</v>
      </c>
      <c r="AQ2016">
        <v>0</v>
      </c>
      <c r="AR2016">
        <v>0</v>
      </c>
      <c r="AS2016">
        <v>0</v>
      </c>
      <c r="AT2016">
        <v>0</v>
      </c>
      <c r="AU2016">
        <v>0</v>
      </c>
      <c r="AV2016">
        <v>0</v>
      </c>
      <c r="AW2016">
        <v>0</v>
      </c>
      <c r="AX2016">
        <v>0</v>
      </c>
      <c r="AY2016">
        <v>0</v>
      </c>
      <c r="AZ2016">
        <v>0</v>
      </c>
      <c r="BA2016">
        <v>0</v>
      </c>
      <c r="BC2016" t="s">
        <v>153</v>
      </c>
      <c r="BD2016">
        <v>0</v>
      </c>
      <c r="BE2016">
        <v>0</v>
      </c>
    </row>
    <row r="2017" spans="1:57" x14ac:dyDescent="0.35">
      <c r="A2017" s="193">
        <v>4259</v>
      </c>
      <c r="B2017">
        <v>39</v>
      </c>
      <c r="C2017" s="194" t="s">
        <v>125</v>
      </c>
      <c r="D2017" t="s">
        <v>399</v>
      </c>
      <c r="E2017" t="s">
        <v>7157</v>
      </c>
      <c r="F2017" t="s">
        <v>85</v>
      </c>
      <c r="G2017">
        <v>1</v>
      </c>
      <c r="H2017">
        <v>0</v>
      </c>
      <c r="I2017">
        <v>0</v>
      </c>
      <c r="J2017">
        <v>0</v>
      </c>
      <c r="K2017">
        <v>0</v>
      </c>
      <c r="L2017">
        <v>0</v>
      </c>
      <c r="M2017" t="s">
        <v>7158</v>
      </c>
      <c r="N2017" s="165">
        <v>44773.767384259263</v>
      </c>
      <c r="O2017" s="195">
        <f t="shared" si="31"/>
        <v>44767</v>
      </c>
      <c r="P2017">
        <v>0</v>
      </c>
      <c r="Q2017" t="s">
        <v>9465</v>
      </c>
      <c r="R2017">
        <v>784188</v>
      </c>
      <c r="S2017">
        <v>0</v>
      </c>
      <c r="T2017" t="s">
        <v>7159</v>
      </c>
      <c r="U2017" t="s">
        <v>130</v>
      </c>
      <c r="V2017" t="s">
        <v>131</v>
      </c>
      <c r="W2017">
        <v>0</v>
      </c>
      <c r="X2017">
        <v>0</v>
      </c>
      <c r="Y2017">
        <v>0</v>
      </c>
      <c r="Z2017">
        <v>0</v>
      </c>
      <c r="AA2017">
        <v>0</v>
      </c>
      <c r="AB2017">
        <v>0</v>
      </c>
      <c r="AC2017">
        <v>7</v>
      </c>
      <c r="AD2017">
        <v>2022</v>
      </c>
      <c r="AG2017" t="s">
        <v>7160</v>
      </c>
      <c r="AH2017">
        <v>31</v>
      </c>
      <c r="AI2017" t="s">
        <v>7161</v>
      </c>
      <c r="AJ2017" t="s">
        <v>152</v>
      </c>
      <c r="AK2017" t="s">
        <v>385</v>
      </c>
      <c r="AL2017">
        <v>0</v>
      </c>
      <c r="AM2017">
        <v>0</v>
      </c>
      <c r="AN2017">
        <v>0</v>
      </c>
      <c r="AO2017">
        <v>0</v>
      </c>
      <c r="AP2017">
        <v>0</v>
      </c>
      <c r="AQ2017">
        <v>0</v>
      </c>
      <c r="AR2017">
        <v>0</v>
      </c>
      <c r="AS2017">
        <v>0</v>
      </c>
      <c r="AT2017">
        <v>0</v>
      </c>
      <c r="AU2017">
        <v>0</v>
      </c>
      <c r="AV2017">
        <v>0</v>
      </c>
      <c r="AW2017">
        <v>0</v>
      </c>
      <c r="AX2017">
        <v>0</v>
      </c>
      <c r="AY2017">
        <v>0</v>
      </c>
      <c r="AZ2017">
        <v>0</v>
      </c>
      <c r="BA2017">
        <v>0</v>
      </c>
      <c r="BB2017" t="s">
        <v>195</v>
      </c>
      <c r="BC2017" t="s">
        <v>166</v>
      </c>
      <c r="BD2017">
        <v>0</v>
      </c>
      <c r="BE2017">
        <v>0</v>
      </c>
    </row>
    <row r="2018" spans="1:57" x14ac:dyDescent="0.35">
      <c r="A2018" s="193">
        <v>4118</v>
      </c>
      <c r="B2018">
        <v>6347</v>
      </c>
      <c r="C2018" s="194" t="s">
        <v>125</v>
      </c>
      <c r="D2018" t="s">
        <v>155</v>
      </c>
      <c r="E2018" t="s">
        <v>7162</v>
      </c>
      <c r="F2018" t="s">
        <v>86</v>
      </c>
      <c r="G2018">
        <v>1</v>
      </c>
      <c r="H2018">
        <v>0</v>
      </c>
      <c r="I2018">
        <v>0</v>
      </c>
      <c r="J2018">
        <v>0</v>
      </c>
      <c r="K2018">
        <v>0</v>
      </c>
      <c r="L2018">
        <v>0</v>
      </c>
      <c r="M2018" t="s">
        <v>7163</v>
      </c>
      <c r="N2018" s="165">
        <v>44767.924305555563</v>
      </c>
      <c r="O2018" s="195">
        <f t="shared" si="31"/>
        <v>44767</v>
      </c>
      <c r="P2018">
        <v>0</v>
      </c>
      <c r="Q2018" t="s">
        <v>9466</v>
      </c>
      <c r="R2018">
        <v>0</v>
      </c>
      <c r="S2018">
        <v>0</v>
      </c>
      <c r="T2018" t="s">
        <v>4333</v>
      </c>
      <c r="U2018" t="s">
        <v>130</v>
      </c>
      <c r="V2018" t="s">
        <v>131</v>
      </c>
      <c r="W2018">
        <v>0</v>
      </c>
      <c r="X2018">
        <v>0</v>
      </c>
      <c r="Y2018">
        <v>0</v>
      </c>
      <c r="Z2018">
        <v>0</v>
      </c>
      <c r="AA2018">
        <v>0</v>
      </c>
      <c r="AB2018">
        <v>0</v>
      </c>
      <c r="AC2018">
        <v>7</v>
      </c>
      <c r="AD2018">
        <v>2022</v>
      </c>
      <c r="AH2018">
        <v>25</v>
      </c>
      <c r="AI2018" t="s">
        <v>7164</v>
      </c>
      <c r="AJ2018" t="s">
        <v>200</v>
      </c>
      <c r="AK2018" t="s">
        <v>161</v>
      </c>
      <c r="AL2018">
        <v>0</v>
      </c>
      <c r="AM2018">
        <v>0</v>
      </c>
      <c r="AN2018">
        <v>0</v>
      </c>
      <c r="AO2018">
        <v>0</v>
      </c>
      <c r="AP2018">
        <v>0</v>
      </c>
      <c r="AQ2018">
        <v>0</v>
      </c>
      <c r="AR2018">
        <v>0</v>
      </c>
      <c r="AS2018">
        <v>0</v>
      </c>
      <c r="AT2018">
        <v>0</v>
      </c>
      <c r="AU2018">
        <v>1</v>
      </c>
      <c r="AV2018">
        <v>0</v>
      </c>
      <c r="AW2018">
        <v>0</v>
      </c>
      <c r="AX2018">
        <v>0</v>
      </c>
      <c r="AY2018">
        <v>0</v>
      </c>
      <c r="AZ2018">
        <v>0</v>
      </c>
      <c r="BA2018">
        <v>0</v>
      </c>
      <c r="BB2018" t="s">
        <v>178</v>
      </c>
      <c r="BC2018" t="s">
        <v>166</v>
      </c>
      <c r="BD2018">
        <v>0</v>
      </c>
      <c r="BE2018">
        <v>0</v>
      </c>
    </row>
    <row r="2019" spans="1:57" x14ac:dyDescent="0.35">
      <c r="A2019" s="193">
        <v>1148</v>
      </c>
      <c r="B2019">
        <v>135</v>
      </c>
      <c r="C2019" s="194" t="s">
        <v>125</v>
      </c>
      <c r="D2019" t="s">
        <v>366</v>
      </c>
      <c r="E2019" t="s">
        <v>7165</v>
      </c>
      <c r="F2019" t="s">
        <v>86</v>
      </c>
      <c r="G2019">
        <v>1</v>
      </c>
      <c r="H2019">
        <v>0</v>
      </c>
      <c r="I2019">
        <v>5</v>
      </c>
      <c r="J2019">
        <v>0</v>
      </c>
      <c r="K2019">
        <v>0</v>
      </c>
      <c r="L2019">
        <v>5</v>
      </c>
      <c r="M2019" t="s">
        <v>7166</v>
      </c>
      <c r="N2019" s="165">
        <v>44718.976805555547</v>
      </c>
      <c r="O2019" s="195">
        <f t="shared" si="31"/>
        <v>44718</v>
      </c>
      <c r="P2019">
        <v>0</v>
      </c>
      <c r="Q2019" t="s">
        <v>7479</v>
      </c>
      <c r="R2019">
        <v>0</v>
      </c>
      <c r="S2019">
        <v>0</v>
      </c>
      <c r="T2019" t="s">
        <v>369</v>
      </c>
      <c r="U2019" t="s">
        <v>130</v>
      </c>
      <c r="V2019" t="s">
        <v>131</v>
      </c>
      <c r="W2019">
        <v>1</v>
      </c>
      <c r="X2019">
        <v>0</v>
      </c>
      <c r="Y2019">
        <v>1</v>
      </c>
      <c r="Z2019">
        <v>0</v>
      </c>
      <c r="AA2019">
        <v>0</v>
      </c>
      <c r="AB2019">
        <v>1</v>
      </c>
      <c r="AC2019">
        <v>6</v>
      </c>
      <c r="AD2019">
        <v>2022</v>
      </c>
      <c r="AE2019" t="s">
        <v>7167</v>
      </c>
      <c r="AH2019">
        <v>6</v>
      </c>
      <c r="AI2019" t="s">
        <v>7168</v>
      </c>
      <c r="AJ2019" t="s">
        <v>177</v>
      </c>
      <c r="AK2019" t="s">
        <v>7423</v>
      </c>
      <c r="AL2019">
        <v>0</v>
      </c>
      <c r="AM2019">
        <v>0</v>
      </c>
      <c r="AN2019">
        <v>0</v>
      </c>
      <c r="AO2019">
        <v>0</v>
      </c>
      <c r="AP2019">
        <v>0</v>
      </c>
      <c r="AQ2019">
        <v>0</v>
      </c>
      <c r="AR2019">
        <v>0</v>
      </c>
      <c r="AS2019">
        <v>0</v>
      </c>
      <c r="AT2019">
        <v>0</v>
      </c>
      <c r="AU2019">
        <v>1</v>
      </c>
      <c r="AV2019">
        <v>0</v>
      </c>
      <c r="AW2019">
        <v>0</v>
      </c>
      <c r="AX2019">
        <v>0</v>
      </c>
      <c r="AY2019">
        <v>0</v>
      </c>
      <c r="AZ2019">
        <v>0</v>
      </c>
      <c r="BA2019">
        <v>0</v>
      </c>
      <c r="BB2019" t="s">
        <v>178</v>
      </c>
      <c r="BC2019" t="s">
        <v>166</v>
      </c>
      <c r="BD2019">
        <v>0</v>
      </c>
      <c r="BE2019">
        <v>0</v>
      </c>
    </row>
    <row r="2020" spans="1:57" x14ac:dyDescent="0.35">
      <c r="A2020" s="193">
        <v>1147</v>
      </c>
      <c r="B2020">
        <v>6889</v>
      </c>
      <c r="C2020" s="194" t="s">
        <v>7480</v>
      </c>
      <c r="D2020" t="s">
        <v>366</v>
      </c>
      <c r="E2020" t="s">
        <v>7165</v>
      </c>
      <c r="F2020" t="s">
        <v>86</v>
      </c>
      <c r="G2020">
        <v>1</v>
      </c>
      <c r="H2020">
        <v>0</v>
      </c>
      <c r="I2020">
        <v>5</v>
      </c>
      <c r="J2020">
        <v>0</v>
      </c>
      <c r="K2020">
        <v>0</v>
      </c>
      <c r="L2020">
        <v>5</v>
      </c>
      <c r="M2020" t="s">
        <v>7166</v>
      </c>
      <c r="N2020" s="165">
        <v>44718.93513888889</v>
      </c>
      <c r="O2020" s="195">
        <f t="shared" si="31"/>
        <v>44718</v>
      </c>
      <c r="P2020">
        <v>5</v>
      </c>
      <c r="Q2020" t="s">
        <v>7481</v>
      </c>
      <c r="R2020">
        <v>0</v>
      </c>
      <c r="S2020">
        <v>0</v>
      </c>
      <c r="T2020" t="s">
        <v>369</v>
      </c>
      <c r="U2020" t="s">
        <v>130</v>
      </c>
      <c r="V2020" t="s">
        <v>131</v>
      </c>
      <c r="W2020">
        <v>1</v>
      </c>
      <c r="X2020">
        <v>0</v>
      </c>
      <c r="Y2020">
        <v>1</v>
      </c>
      <c r="Z2020">
        <v>0</v>
      </c>
      <c r="AA2020">
        <v>0</v>
      </c>
      <c r="AB2020">
        <v>1</v>
      </c>
      <c r="AC2020">
        <v>6</v>
      </c>
      <c r="AD2020">
        <v>2022</v>
      </c>
      <c r="AE2020" t="s">
        <v>7167</v>
      </c>
      <c r="AH2020">
        <v>6</v>
      </c>
      <c r="AI2020" t="s">
        <v>7168</v>
      </c>
      <c r="AJ2020" t="s">
        <v>177</v>
      </c>
      <c r="AK2020" t="s">
        <v>7423</v>
      </c>
      <c r="AL2020">
        <v>0</v>
      </c>
      <c r="AM2020">
        <v>0</v>
      </c>
      <c r="AN2020">
        <v>0</v>
      </c>
      <c r="AO2020">
        <v>0</v>
      </c>
      <c r="AP2020">
        <v>0</v>
      </c>
      <c r="AQ2020">
        <v>0</v>
      </c>
      <c r="AR2020">
        <v>0</v>
      </c>
      <c r="AS2020">
        <v>0</v>
      </c>
      <c r="AT2020">
        <v>0</v>
      </c>
      <c r="AU2020">
        <v>1</v>
      </c>
      <c r="AV2020">
        <v>0</v>
      </c>
      <c r="AW2020">
        <v>0</v>
      </c>
      <c r="AX2020">
        <v>0</v>
      </c>
      <c r="AY2020">
        <v>0</v>
      </c>
      <c r="AZ2020">
        <v>0</v>
      </c>
      <c r="BA2020">
        <v>0</v>
      </c>
      <c r="BB2020" t="s">
        <v>178</v>
      </c>
      <c r="BC2020" t="s">
        <v>166</v>
      </c>
      <c r="BD2020">
        <v>0</v>
      </c>
      <c r="BE2020">
        <v>0</v>
      </c>
    </row>
    <row r="2021" spans="1:57" x14ac:dyDescent="0.35">
      <c r="A2021" s="193">
        <v>3615</v>
      </c>
      <c r="B2021">
        <v>2615</v>
      </c>
      <c r="C2021" s="194" t="s">
        <v>125</v>
      </c>
      <c r="D2021" t="s">
        <v>294</v>
      </c>
      <c r="E2021" t="s">
        <v>7169</v>
      </c>
      <c r="F2021" t="s">
        <v>86</v>
      </c>
      <c r="G2021">
        <v>1</v>
      </c>
      <c r="H2021">
        <v>0</v>
      </c>
      <c r="I2021">
        <v>0</v>
      </c>
      <c r="J2021">
        <v>1</v>
      </c>
      <c r="K2021">
        <v>1</v>
      </c>
      <c r="L2021">
        <v>2</v>
      </c>
      <c r="M2021" t="s">
        <v>7170</v>
      </c>
      <c r="N2021" s="165">
        <v>44750.860937500001</v>
      </c>
      <c r="O2021" s="195">
        <f t="shared" si="31"/>
        <v>44746</v>
      </c>
      <c r="P2021">
        <v>0</v>
      </c>
      <c r="Q2021" t="s">
        <v>9467</v>
      </c>
      <c r="R2021">
        <v>1713</v>
      </c>
      <c r="S2021">
        <v>29</v>
      </c>
      <c r="T2021" t="s">
        <v>7171</v>
      </c>
      <c r="U2021" t="s">
        <v>130</v>
      </c>
      <c r="V2021" t="s">
        <v>131</v>
      </c>
      <c r="W2021">
        <v>0</v>
      </c>
      <c r="X2021">
        <v>0</v>
      </c>
      <c r="Y2021">
        <v>0</v>
      </c>
      <c r="Z2021">
        <v>0</v>
      </c>
      <c r="AA2021">
        <v>0</v>
      </c>
      <c r="AB2021">
        <v>0</v>
      </c>
      <c r="AC2021">
        <v>7</v>
      </c>
      <c r="AD2021">
        <v>2022</v>
      </c>
      <c r="AH2021">
        <v>8</v>
      </c>
      <c r="AI2021" t="s">
        <v>7172</v>
      </c>
      <c r="AJ2021" t="s">
        <v>133</v>
      </c>
      <c r="AK2021" t="s">
        <v>134</v>
      </c>
      <c r="AL2021">
        <v>0</v>
      </c>
      <c r="AM2021">
        <v>0</v>
      </c>
      <c r="AN2021">
        <v>0</v>
      </c>
      <c r="AO2021">
        <v>0</v>
      </c>
      <c r="AP2021">
        <v>0</v>
      </c>
      <c r="AQ2021">
        <v>0</v>
      </c>
      <c r="AR2021">
        <v>0</v>
      </c>
      <c r="AS2021">
        <v>0</v>
      </c>
      <c r="AT2021">
        <v>0</v>
      </c>
      <c r="AU2021">
        <v>0</v>
      </c>
      <c r="AV2021">
        <v>0</v>
      </c>
      <c r="AW2021">
        <v>0</v>
      </c>
      <c r="AX2021">
        <v>0</v>
      </c>
      <c r="AY2021">
        <v>0</v>
      </c>
      <c r="AZ2021">
        <v>0</v>
      </c>
      <c r="BA2021">
        <v>0</v>
      </c>
      <c r="BB2021" t="s">
        <v>154</v>
      </c>
      <c r="BC2021" t="s">
        <v>166</v>
      </c>
      <c r="BD2021">
        <v>0</v>
      </c>
      <c r="BE2021">
        <v>0</v>
      </c>
    </row>
    <row r="2022" spans="1:57" x14ac:dyDescent="0.35">
      <c r="A2022" s="193">
        <v>370</v>
      </c>
      <c r="B2022">
        <v>6654</v>
      </c>
      <c r="C2022" s="194" t="s">
        <v>125</v>
      </c>
      <c r="D2022" t="s">
        <v>126</v>
      </c>
      <c r="E2022" t="s">
        <v>9468</v>
      </c>
      <c r="F2022" t="s">
        <v>86</v>
      </c>
      <c r="G2022">
        <v>1</v>
      </c>
      <c r="H2022">
        <v>0</v>
      </c>
      <c r="I2022">
        <v>0</v>
      </c>
      <c r="J2022">
        <v>0</v>
      </c>
      <c r="K2022">
        <v>1</v>
      </c>
      <c r="L2022">
        <v>3</v>
      </c>
      <c r="M2022" t="s">
        <v>9469</v>
      </c>
      <c r="N2022" s="165">
        <v>44823.899768518517</v>
      </c>
      <c r="O2022" s="195">
        <f t="shared" si="31"/>
        <v>44823</v>
      </c>
      <c r="P2022">
        <v>0</v>
      </c>
      <c r="Q2022" t="s">
        <v>9470</v>
      </c>
      <c r="R2022">
        <v>0</v>
      </c>
      <c r="S2022">
        <v>0</v>
      </c>
      <c r="T2022" t="s">
        <v>9470</v>
      </c>
      <c r="U2022" t="s">
        <v>130</v>
      </c>
      <c r="V2022" t="s">
        <v>131</v>
      </c>
      <c r="W2022">
        <v>0</v>
      </c>
      <c r="X2022">
        <v>0</v>
      </c>
      <c r="Y2022">
        <v>0</v>
      </c>
      <c r="Z2022">
        <v>1</v>
      </c>
      <c r="AA2022">
        <v>0</v>
      </c>
      <c r="AB2022">
        <v>1</v>
      </c>
      <c r="AC2022">
        <v>9</v>
      </c>
      <c r="AD2022">
        <v>2022</v>
      </c>
      <c r="AH2022">
        <v>19</v>
      </c>
      <c r="AI2022" t="s">
        <v>9471</v>
      </c>
      <c r="AJ2022" t="s">
        <v>160</v>
      </c>
      <c r="AK2022" t="s">
        <v>161</v>
      </c>
      <c r="AL2022">
        <v>0</v>
      </c>
      <c r="AM2022">
        <v>0</v>
      </c>
      <c r="AN2022">
        <v>0</v>
      </c>
      <c r="AO2022">
        <v>0</v>
      </c>
      <c r="AP2022">
        <v>0</v>
      </c>
      <c r="AQ2022">
        <v>0</v>
      </c>
      <c r="AR2022">
        <v>0</v>
      </c>
      <c r="AS2022">
        <v>0</v>
      </c>
      <c r="AT2022">
        <v>0</v>
      </c>
      <c r="AU2022">
        <v>1</v>
      </c>
      <c r="AV2022">
        <v>0</v>
      </c>
      <c r="AW2022">
        <v>0</v>
      </c>
      <c r="AX2022">
        <v>0</v>
      </c>
      <c r="AY2022">
        <v>0</v>
      </c>
      <c r="AZ2022">
        <v>0</v>
      </c>
      <c r="BA2022">
        <v>0</v>
      </c>
      <c r="BB2022" t="s">
        <v>154</v>
      </c>
      <c r="BC2022" t="s">
        <v>153</v>
      </c>
      <c r="BD2022">
        <v>0</v>
      </c>
      <c r="BE2022">
        <v>0</v>
      </c>
    </row>
    <row r="2023" spans="1:57" x14ac:dyDescent="0.35">
      <c r="A2023" s="193">
        <v>4110</v>
      </c>
      <c r="B2023">
        <v>3020</v>
      </c>
      <c r="C2023" s="194" t="s">
        <v>190</v>
      </c>
      <c r="D2023" t="s">
        <v>294</v>
      </c>
      <c r="E2023" t="s">
        <v>7173</v>
      </c>
      <c r="F2023" t="s">
        <v>85</v>
      </c>
      <c r="G2023">
        <v>1</v>
      </c>
      <c r="H2023">
        <v>1</v>
      </c>
      <c r="I2023">
        <v>5</v>
      </c>
      <c r="J2023">
        <v>1</v>
      </c>
      <c r="K2023">
        <v>0</v>
      </c>
      <c r="L2023">
        <v>7</v>
      </c>
      <c r="M2023" t="s">
        <v>7174</v>
      </c>
      <c r="N2023" s="165">
        <v>44767.782280092593</v>
      </c>
      <c r="O2023" s="195">
        <f t="shared" si="31"/>
        <v>44767</v>
      </c>
      <c r="P2023">
        <v>0</v>
      </c>
      <c r="Q2023" t="s">
        <v>9472</v>
      </c>
      <c r="R2023">
        <v>833</v>
      </c>
      <c r="S2023">
        <v>2</v>
      </c>
      <c r="T2023" t="s">
        <v>7175</v>
      </c>
      <c r="U2023" t="s">
        <v>130</v>
      </c>
      <c r="V2023" t="s">
        <v>131</v>
      </c>
      <c r="W2023">
        <v>0</v>
      </c>
      <c r="X2023">
        <v>0</v>
      </c>
      <c r="Y2023">
        <v>0</v>
      </c>
      <c r="Z2023">
        <v>0</v>
      </c>
      <c r="AA2023">
        <v>0</v>
      </c>
      <c r="AB2023">
        <v>0</v>
      </c>
      <c r="AC2023">
        <v>7</v>
      </c>
      <c r="AD2023">
        <v>2022</v>
      </c>
      <c r="AF2023" t="s">
        <v>9473</v>
      </c>
      <c r="AH2023">
        <v>25</v>
      </c>
      <c r="AI2023" t="s">
        <v>7176</v>
      </c>
      <c r="AJ2023" t="s">
        <v>133</v>
      </c>
      <c r="AK2023" t="s">
        <v>134</v>
      </c>
      <c r="AL2023">
        <v>0</v>
      </c>
      <c r="AM2023">
        <v>0</v>
      </c>
      <c r="AN2023">
        <v>0</v>
      </c>
      <c r="AO2023">
        <v>0</v>
      </c>
      <c r="AP2023">
        <v>0</v>
      </c>
      <c r="AQ2023">
        <v>0</v>
      </c>
      <c r="AR2023">
        <v>0</v>
      </c>
      <c r="AS2023">
        <v>0</v>
      </c>
      <c r="AT2023">
        <v>0</v>
      </c>
      <c r="AU2023">
        <v>1</v>
      </c>
      <c r="AV2023">
        <v>0</v>
      </c>
      <c r="AW2023">
        <v>0</v>
      </c>
      <c r="AX2023">
        <v>0</v>
      </c>
      <c r="AY2023">
        <v>0</v>
      </c>
      <c r="AZ2023">
        <v>0</v>
      </c>
      <c r="BA2023">
        <v>0</v>
      </c>
      <c r="BB2023" t="s">
        <v>162</v>
      </c>
      <c r="BC2023" t="s">
        <v>166</v>
      </c>
      <c r="BD2023">
        <v>0</v>
      </c>
      <c r="BE2023">
        <v>0</v>
      </c>
    </row>
    <row r="2024" spans="1:57" x14ac:dyDescent="0.35">
      <c r="A2024" s="193">
        <v>4708</v>
      </c>
      <c r="B2024">
        <v>5169</v>
      </c>
      <c r="C2024" s="194" t="s">
        <v>190</v>
      </c>
      <c r="D2024" t="s">
        <v>126</v>
      </c>
      <c r="E2024" t="s">
        <v>5814</v>
      </c>
      <c r="F2024" t="s">
        <v>83</v>
      </c>
      <c r="G2024">
        <v>1</v>
      </c>
      <c r="H2024">
        <v>0</v>
      </c>
      <c r="I2024">
        <v>0</v>
      </c>
      <c r="J2024">
        <v>0</v>
      </c>
      <c r="K2024">
        <v>0</v>
      </c>
      <c r="L2024">
        <v>0</v>
      </c>
      <c r="M2024" t="s">
        <v>7177</v>
      </c>
      <c r="N2024" s="165">
        <v>44792.647106481483</v>
      </c>
      <c r="O2024" s="195">
        <f t="shared" si="31"/>
        <v>44788</v>
      </c>
      <c r="P2024">
        <v>0</v>
      </c>
      <c r="Q2024" t="s">
        <v>8449</v>
      </c>
      <c r="R2024">
        <v>0</v>
      </c>
      <c r="S2024">
        <v>0</v>
      </c>
      <c r="T2024" t="s">
        <v>208</v>
      </c>
      <c r="U2024" t="s">
        <v>130</v>
      </c>
      <c r="V2024" t="s">
        <v>131</v>
      </c>
      <c r="W2024">
        <v>0</v>
      </c>
      <c r="X2024">
        <v>0</v>
      </c>
      <c r="Y2024">
        <v>0</v>
      </c>
      <c r="Z2024">
        <v>0</v>
      </c>
      <c r="AA2024">
        <v>0</v>
      </c>
      <c r="AB2024">
        <v>0</v>
      </c>
      <c r="AC2024">
        <v>8</v>
      </c>
      <c r="AD2024">
        <v>2022</v>
      </c>
      <c r="AH2024">
        <v>19</v>
      </c>
      <c r="AI2024" t="s">
        <v>7178</v>
      </c>
      <c r="AJ2024" t="s">
        <v>200</v>
      </c>
      <c r="AK2024" t="s">
        <v>134</v>
      </c>
      <c r="AL2024">
        <v>0</v>
      </c>
      <c r="AM2024">
        <v>0</v>
      </c>
      <c r="AN2024">
        <v>0</v>
      </c>
      <c r="AO2024">
        <v>0</v>
      </c>
      <c r="AP2024">
        <v>0</v>
      </c>
      <c r="AQ2024">
        <v>0</v>
      </c>
      <c r="AR2024">
        <v>0</v>
      </c>
      <c r="AS2024">
        <v>0</v>
      </c>
      <c r="AT2024">
        <v>0</v>
      </c>
      <c r="AU2024">
        <v>0</v>
      </c>
      <c r="AV2024">
        <v>0</v>
      </c>
      <c r="AW2024">
        <v>0</v>
      </c>
      <c r="AX2024">
        <v>0</v>
      </c>
      <c r="AY2024">
        <v>0</v>
      </c>
      <c r="AZ2024">
        <v>0</v>
      </c>
      <c r="BA2024">
        <v>0</v>
      </c>
      <c r="BB2024" t="s">
        <v>172</v>
      </c>
      <c r="BC2024" t="s">
        <v>153</v>
      </c>
      <c r="BD2024">
        <v>0</v>
      </c>
      <c r="BE2024">
        <v>0</v>
      </c>
    </row>
    <row r="2025" spans="1:57" x14ac:dyDescent="0.35">
      <c r="A2025" s="193">
        <v>289</v>
      </c>
      <c r="B2025">
        <v>6928</v>
      </c>
      <c r="C2025" s="194" t="s">
        <v>7480</v>
      </c>
      <c r="D2025" t="s">
        <v>366</v>
      </c>
      <c r="E2025" t="s">
        <v>7179</v>
      </c>
      <c r="F2025" t="s">
        <v>86</v>
      </c>
      <c r="G2025">
        <v>1</v>
      </c>
      <c r="H2025">
        <v>0</v>
      </c>
      <c r="I2025">
        <v>4</v>
      </c>
      <c r="J2025">
        <v>0</v>
      </c>
      <c r="K2025">
        <v>0</v>
      </c>
      <c r="L2025">
        <v>4</v>
      </c>
      <c r="M2025" t="s">
        <v>7180</v>
      </c>
      <c r="N2025" s="165">
        <v>44639.675347222219</v>
      </c>
      <c r="O2025" s="195">
        <f t="shared" si="31"/>
        <v>44634</v>
      </c>
      <c r="P2025">
        <v>4</v>
      </c>
      <c r="Q2025" t="s">
        <v>7481</v>
      </c>
      <c r="R2025">
        <v>0</v>
      </c>
      <c r="S2025">
        <v>0</v>
      </c>
      <c r="T2025" t="s">
        <v>369</v>
      </c>
      <c r="U2025" t="s">
        <v>130</v>
      </c>
      <c r="V2025" t="s">
        <v>131</v>
      </c>
      <c r="W2025">
        <v>0</v>
      </c>
      <c r="X2025">
        <v>0</v>
      </c>
      <c r="Y2025">
        <v>0</v>
      </c>
      <c r="Z2025">
        <v>0</v>
      </c>
      <c r="AA2025">
        <v>0</v>
      </c>
      <c r="AB2025">
        <v>0</v>
      </c>
      <c r="AC2025">
        <v>3</v>
      </c>
      <c r="AD2025">
        <v>2022</v>
      </c>
      <c r="AE2025" t="s">
        <v>7181</v>
      </c>
      <c r="AH2025">
        <v>19</v>
      </c>
      <c r="AI2025" t="s">
        <v>7182</v>
      </c>
      <c r="AJ2025" t="s">
        <v>160</v>
      </c>
      <c r="AK2025" t="s">
        <v>288</v>
      </c>
      <c r="AL2025">
        <v>0</v>
      </c>
      <c r="AM2025">
        <v>0</v>
      </c>
      <c r="AN2025">
        <v>0</v>
      </c>
      <c r="AO2025">
        <v>0</v>
      </c>
      <c r="AP2025">
        <v>0</v>
      </c>
      <c r="AQ2025">
        <v>0</v>
      </c>
      <c r="AR2025">
        <v>0</v>
      </c>
      <c r="AS2025">
        <v>0</v>
      </c>
      <c r="AT2025">
        <v>0</v>
      </c>
      <c r="AU2025">
        <v>0</v>
      </c>
      <c r="AV2025">
        <v>0</v>
      </c>
      <c r="AW2025">
        <v>0</v>
      </c>
      <c r="AX2025">
        <v>0</v>
      </c>
      <c r="AY2025">
        <v>1</v>
      </c>
      <c r="AZ2025">
        <v>0</v>
      </c>
      <c r="BA2025">
        <v>0</v>
      </c>
      <c r="BB2025" t="s">
        <v>178</v>
      </c>
      <c r="BC2025" t="s">
        <v>166</v>
      </c>
      <c r="BD2025">
        <v>0</v>
      </c>
      <c r="BE2025">
        <v>0</v>
      </c>
    </row>
    <row r="2026" spans="1:57" x14ac:dyDescent="0.35">
      <c r="A2026" s="193">
        <v>3882</v>
      </c>
      <c r="B2026">
        <v>2681</v>
      </c>
      <c r="C2026" s="194" t="s">
        <v>190</v>
      </c>
      <c r="D2026" t="s">
        <v>294</v>
      </c>
      <c r="E2026" t="s">
        <v>7183</v>
      </c>
      <c r="F2026" t="s">
        <v>85</v>
      </c>
      <c r="G2026">
        <v>1</v>
      </c>
      <c r="H2026">
        <v>0</v>
      </c>
      <c r="I2026">
        <v>0</v>
      </c>
      <c r="J2026">
        <v>0</v>
      </c>
      <c r="K2026">
        <v>0</v>
      </c>
      <c r="L2026">
        <v>0</v>
      </c>
      <c r="M2026" t="s">
        <v>7184</v>
      </c>
      <c r="N2026" s="165">
        <v>44760.992893518523</v>
      </c>
      <c r="O2026" s="195">
        <f t="shared" si="31"/>
        <v>44760</v>
      </c>
      <c r="P2026">
        <v>0</v>
      </c>
      <c r="Q2026" t="s">
        <v>9474</v>
      </c>
      <c r="R2026">
        <v>2756</v>
      </c>
      <c r="S2026">
        <v>1127</v>
      </c>
      <c r="T2026" t="s">
        <v>7185</v>
      </c>
      <c r="U2026" t="s">
        <v>130</v>
      </c>
      <c r="V2026" t="s">
        <v>131</v>
      </c>
      <c r="W2026">
        <v>0</v>
      </c>
      <c r="X2026">
        <v>0</v>
      </c>
      <c r="Y2026">
        <v>0</v>
      </c>
      <c r="Z2026">
        <v>0</v>
      </c>
      <c r="AA2026">
        <v>0</v>
      </c>
      <c r="AB2026">
        <v>0</v>
      </c>
      <c r="AC2026">
        <v>7</v>
      </c>
      <c r="AD2026">
        <v>2022</v>
      </c>
      <c r="AE2026" t="s">
        <v>7186</v>
      </c>
      <c r="AH2026">
        <v>18</v>
      </c>
      <c r="AI2026" t="s">
        <v>7187</v>
      </c>
      <c r="AJ2026" t="s">
        <v>133</v>
      </c>
      <c r="AK2026" t="s">
        <v>134</v>
      </c>
      <c r="AL2026">
        <v>0</v>
      </c>
      <c r="AM2026">
        <v>1</v>
      </c>
      <c r="AN2026">
        <v>0</v>
      </c>
      <c r="AO2026">
        <v>1</v>
      </c>
      <c r="AP2026">
        <v>1</v>
      </c>
      <c r="AQ2026">
        <v>0</v>
      </c>
      <c r="AR2026">
        <v>0</v>
      </c>
      <c r="AS2026">
        <v>0</v>
      </c>
      <c r="AT2026">
        <v>0</v>
      </c>
      <c r="AU2026">
        <v>0</v>
      </c>
      <c r="AV2026">
        <v>0</v>
      </c>
      <c r="AW2026">
        <v>0</v>
      </c>
      <c r="AX2026">
        <v>0</v>
      </c>
      <c r="AY2026">
        <v>0</v>
      </c>
      <c r="AZ2026">
        <v>0</v>
      </c>
      <c r="BA2026">
        <v>0</v>
      </c>
      <c r="BB2026" t="s">
        <v>162</v>
      </c>
      <c r="BC2026" t="s">
        <v>166</v>
      </c>
      <c r="BD2026">
        <v>0</v>
      </c>
      <c r="BE2026">
        <v>0</v>
      </c>
    </row>
    <row r="2027" spans="1:57" x14ac:dyDescent="0.35">
      <c r="A2027" s="193">
        <v>3646</v>
      </c>
      <c r="B2027">
        <v>2619</v>
      </c>
      <c r="C2027" s="194" t="s">
        <v>125</v>
      </c>
      <c r="D2027" t="s">
        <v>294</v>
      </c>
      <c r="E2027" t="s">
        <v>7188</v>
      </c>
      <c r="F2027" t="s">
        <v>83</v>
      </c>
      <c r="G2027">
        <v>1</v>
      </c>
      <c r="H2027">
        <v>1</v>
      </c>
      <c r="I2027">
        <v>5</v>
      </c>
      <c r="J2027">
        <v>0</v>
      </c>
      <c r="K2027">
        <v>0</v>
      </c>
      <c r="L2027">
        <v>6</v>
      </c>
      <c r="M2027" t="s">
        <v>7189</v>
      </c>
      <c r="N2027" s="165">
        <v>44753.912349537037</v>
      </c>
      <c r="O2027" s="195">
        <f t="shared" si="31"/>
        <v>44753</v>
      </c>
      <c r="P2027">
        <v>0</v>
      </c>
      <c r="Q2027" t="s">
        <v>9475</v>
      </c>
      <c r="R2027">
        <v>863</v>
      </c>
      <c r="S2027">
        <v>763</v>
      </c>
      <c r="T2027" t="s">
        <v>7190</v>
      </c>
      <c r="U2027" t="s">
        <v>130</v>
      </c>
      <c r="V2027" t="s">
        <v>131</v>
      </c>
      <c r="W2027">
        <v>0</v>
      </c>
      <c r="X2027">
        <v>0</v>
      </c>
      <c r="Y2027">
        <v>0</v>
      </c>
      <c r="Z2027">
        <v>0</v>
      </c>
      <c r="AA2027">
        <v>0</v>
      </c>
      <c r="AB2027">
        <v>0</v>
      </c>
      <c r="AC2027">
        <v>7</v>
      </c>
      <c r="AD2027">
        <v>2022</v>
      </c>
      <c r="AH2027">
        <v>11</v>
      </c>
      <c r="AI2027" t="s">
        <v>7191</v>
      </c>
      <c r="AJ2027" t="s">
        <v>200</v>
      </c>
      <c r="AK2027" t="s">
        <v>134</v>
      </c>
      <c r="AL2027">
        <v>0</v>
      </c>
      <c r="AM2027">
        <v>0</v>
      </c>
      <c r="AN2027">
        <v>0</v>
      </c>
      <c r="AO2027">
        <v>0</v>
      </c>
      <c r="AP2027">
        <v>0</v>
      </c>
      <c r="AQ2027">
        <v>0</v>
      </c>
      <c r="AR2027">
        <v>0</v>
      </c>
      <c r="AS2027">
        <v>0</v>
      </c>
      <c r="AT2027">
        <v>0</v>
      </c>
      <c r="AU2027">
        <v>0</v>
      </c>
      <c r="AV2027">
        <v>0</v>
      </c>
      <c r="AW2027">
        <v>0</v>
      </c>
      <c r="AX2027">
        <v>0</v>
      </c>
      <c r="AY2027">
        <v>0</v>
      </c>
      <c r="AZ2027">
        <v>0</v>
      </c>
      <c r="BA2027">
        <v>0</v>
      </c>
      <c r="BB2027" t="s">
        <v>172</v>
      </c>
      <c r="BC2027" t="s">
        <v>153</v>
      </c>
      <c r="BD2027">
        <v>1</v>
      </c>
      <c r="BE2027">
        <v>0</v>
      </c>
    </row>
    <row r="2028" spans="1:57" x14ac:dyDescent="0.35">
      <c r="A2028" s="193">
        <v>3992</v>
      </c>
      <c r="B2028">
        <v>224</v>
      </c>
      <c r="C2028" s="194" t="s">
        <v>125</v>
      </c>
      <c r="D2028" t="s">
        <v>126</v>
      </c>
      <c r="E2028" t="s">
        <v>7192</v>
      </c>
      <c r="F2028" t="s">
        <v>86</v>
      </c>
      <c r="G2028">
        <v>1</v>
      </c>
      <c r="H2028">
        <v>0</v>
      </c>
      <c r="I2028">
        <v>0</v>
      </c>
      <c r="J2028">
        <v>1</v>
      </c>
      <c r="K2028">
        <v>1</v>
      </c>
      <c r="L2028">
        <v>3</v>
      </c>
      <c r="M2028" t="s">
        <v>7193</v>
      </c>
      <c r="N2028" s="165">
        <v>44764.509791666656</v>
      </c>
      <c r="O2028" s="195">
        <f t="shared" si="31"/>
        <v>44760</v>
      </c>
      <c r="P2028">
        <v>0</v>
      </c>
      <c r="Q2028" t="s">
        <v>7194</v>
      </c>
      <c r="R2028">
        <v>0</v>
      </c>
      <c r="S2028">
        <v>0</v>
      </c>
      <c r="T2028" t="s">
        <v>7194</v>
      </c>
      <c r="U2028" t="s">
        <v>130</v>
      </c>
      <c r="V2028" t="s">
        <v>131</v>
      </c>
      <c r="W2028">
        <v>0</v>
      </c>
      <c r="X2028">
        <v>0</v>
      </c>
      <c r="Y2028">
        <v>0</v>
      </c>
      <c r="Z2028">
        <v>0</v>
      </c>
      <c r="AA2028">
        <v>0</v>
      </c>
      <c r="AB2028">
        <v>0</v>
      </c>
      <c r="AC2028">
        <v>7</v>
      </c>
      <c r="AD2028">
        <v>2022</v>
      </c>
      <c r="AH2028">
        <v>22</v>
      </c>
      <c r="AI2028" t="s">
        <v>7195</v>
      </c>
      <c r="AJ2028" t="s">
        <v>133</v>
      </c>
      <c r="AK2028" t="s">
        <v>134</v>
      </c>
      <c r="AL2028">
        <v>0</v>
      </c>
      <c r="AM2028">
        <v>0</v>
      </c>
      <c r="AN2028">
        <v>0</v>
      </c>
      <c r="AO2028">
        <v>0</v>
      </c>
      <c r="AP2028">
        <v>0</v>
      </c>
      <c r="AQ2028">
        <v>0</v>
      </c>
      <c r="AR2028">
        <v>0</v>
      </c>
      <c r="AS2028">
        <v>0</v>
      </c>
      <c r="AT2028">
        <v>1</v>
      </c>
      <c r="AU2028">
        <v>0</v>
      </c>
      <c r="AV2028">
        <v>0</v>
      </c>
      <c r="AW2028">
        <v>0</v>
      </c>
      <c r="AX2028">
        <v>0</v>
      </c>
      <c r="AY2028">
        <v>0</v>
      </c>
      <c r="AZ2028">
        <v>0</v>
      </c>
      <c r="BA2028">
        <v>0</v>
      </c>
      <c r="BB2028" t="s">
        <v>178</v>
      </c>
      <c r="BC2028" t="s">
        <v>166</v>
      </c>
      <c r="BD2028">
        <v>1</v>
      </c>
      <c r="BE2028">
        <v>0</v>
      </c>
    </row>
    <row r="2029" spans="1:57" x14ac:dyDescent="0.35">
      <c r="A2029" s="193">
        <v>4284</v>
      </c>
      <c r="B2029">
        <v>5560</v>
      </c>
      <c r="C2029" s="194" t="s">
        <v>190</v>
      </c>
      <c r="D2029" t="s">
        <v>97</v>
      </c>
      <c r="E2029" t="s">
        <v>7196</v>
      </c>
      <c r="F2029" t="s">
        <v>86</v>
      </c>
      <c r="G2029">
        <v>1</v>
      </c>
      <c r="H2029">
        <v>0</v>
      </c>
      <c r="I2029">
        <v>0</v>
      </c>
      <c r="J2029">
        <v>0</v>
      </c>
      <c r="K2029">
        <v>0</v>
      </c>
      <c r="L2029">
        <v>0</v>
      </c>
      <c r="M2029" t="s">
        <v>7197</v>
      </c>
      <c r="N2029" s="165">
        <v>44774.686111111107</v>
      </c>
      <c r="O2029" s="195">
        <f t="shared" si="31"/>
        <v>44774</v>
      </c>
      <c r="P2029">
        <v>0</v>
      </c>
      <c r="Q2029" t="s">
        <v>9476</v>
      </c>
      <c r="R2029">
        <v>0</v>
      </c>
      <c r="S2029">
        <v>0</v>
      </c>
      <c r="T2029" t="s">
        <v>7198</v>
      </c>
      <c r="U2029" t="s">
        <v>130</v>
      </c>
      <c r="V2029" t="s">
        <v>131</v>
      </c>
      <c r="W2029">
        <v>1</v>
      </c>
      <c r="X2029">
        <v>0</v>
      </c>
      <c r="Y2029">
        <v>0</v>
      </c>
      <c r="Z2029">
        <v>0</v>
      </c>
      <c r="AA2029">
        <v>0</v>
      </c>
      <c r="AB2029">
        <v>1</v>
      </c>
      <c r="AC2029">
        <v>8</v>
      </c>
      <c r="AD2029">
        <v>2022</v>
      </c>
      <c r="AH2029">
        <v>1</v>
      </c>
      <c r="AI2029" t="s">
        <v>7199</v>
      </c>
      <c r="AJ2029" t="s">
        <v>152</v>
      </c>
      <c r="AK2029" t="s">
        <v>171</v>
      </c>
      <c r="AL2029">
        <v>0</v>
      </c>
      <c r="AM2029">
        <v>0</v>
      </c>
      <c r="AN2029">
        <v>0</v>
      </c>
      <c r="AO2029">
        <v>0</v>
      </c>
      <c r="AP2029">
        <v>0</v>
      </c>
      <c r="AQ2029">
        <v>0</v>
      </c>
      <c r="AR2029">
        <v>0</v>
      </c>
      <c r="AS2029">
        <v>0</v>
      </c>
      <c r="AT2029">
        <v>0</v>
      </c>
      <c r="AU2029">
        <v>0</v>
      </c>
      <c r="AV2029">
        <v>0</v>
      </c>
      <c r="AW2029">
        <v>0</v>
      </c>
      <c r="AX2029">
        <v>0</v>
      </c>
      <c r="AY2029">
        <v>0</v>
      </c>
      <c r="AZ2029">
        <v>0</v>
      </c>
      <c r="BA2029">
        <v>0</v>
      </c>
      <c r="BB2029" t="s">
        <v>154</v>
      </c>
      <c r="BC2029" t="s">
        <v>166</v>
      </c>
      <c r="BD2029">
        <v>0</v>
      </c>
      <c r="BE2029">
        <v>0</v>
      </c>
    </row>
    <row r="2030" spans="1:57" x14ac:dyDescent="0.35">
      <c r="A2030" s="193">
        <v>1042</v>
      </c>
      <c r="B2030">
        <v>5597</v>
      </c>
      <c r="C2030" s="194" t="s">
        <v>190</v>
      </c>
      <c r="D2030" t="s">
        <v>97</v>
      </c>
      <c r="E2030" t="s">
        <v>7200</v>
      </c>
      <c r="F2030" t="s">
        <v>86</v>
      </c>
      <c r="G2030">
        <v>1</v>
      </c>
      <c r="H2030">
        <v>0</v>
      </c>
      <c r="I2030">
        <v>0</v>
      </c>
      <c r="J2030">
        <v>0</v>
      </c>
      <c r="K2030">
        <v>0</v>
      </c>
      <c r="L2030">
        <v>0</v>
      </c>
      <c r="M2030" t="s">
        <v>7201</v>
      </c>
      <c r="N2030" s="165">
        <v>44709.014768518522</v>
      </c>
      <c r="O2030" s="195">
        <f t="shared" si="31"/>
        <v>44704</v>
      </c>
      <c r="P2030">
        <v>0</v>
      </c>
      <c r="Q2030" t="s">
        <v>9477</v>
      </c>
      <c r="R2030">
        <v>0</v>
      </c>
      <c r="S2030">
        <v>0</v>
      </c>
      <c r="T2030" t="s">
        <v>7202</v>
      </c>
      <c r="U2030" t="s">
        <v>130</v>
      </c>
      <c r="V2030" t="s">
        <v>131</v>
      </c>
      <c r="W2030">
        <v>0</v>
      </c>
      <c r="X2030">
        <v>0</v>
      </c>
      <c r="Y2030">
        <v>0</v>
      </c>
      <c r="Z2030">
        <v>0</v>
      </c>
      <c r="AA2030">
        <v>0</v>
      </c>
      <c r="AB2030">
        <v>0</v>
      </c>
      <c r="AC2030">
        <v>5</v>
      </c>
      <c r="AD2030">
        <v>2022</v>
      </c>
      <c r="AH2030">
        <v>28</v>
      </c>
      <c r="AI2030" t="s">
        <v>7203</v>
      </c>
      <c r="AJ2030" t="s">
        <v>160</v>
      </c>
      <c r="AK2030" t="s">
        <v>171</v>
      </c>
      <c r="AL2030">
        <v>0</v>
      </c>
      <c r="AM2030">
        <v>0</v>
      </c>
      <c r="AN2030">
        <v>0</v>
      </c>
      <c r="AO2030">
        <v>0</v>
      </c>
      <c r="AP2030">
        <v>0</v>
      </c>
      <c r="AQ2030">
        <v>0</v>
      </c>
      <c r="AR2030">
        <v>0</v>
      </c>
      <c r="AS2030">
        <v>0</v>
      </c>
      <c r="AT2030">
        <v>0</v>
      </c>
      <c r="AU2030">
        <v>0</v>
      </c>
      <c r="AV2030">
        <v>0</v>
      </c>
      <c r="AW2030">
        <v>0</v>
      </c>
      <c r="AX2030">
        <v>0</v>
      </c>
      <c r="AY2030">
        <v>0</v>
      </c>
      <c r="AZ2030">
        <v>0</v>
      </c>
      <c r="BA2030">
        <v>0</v>
      </c>
      <c r="BB2030" t="s">
        <v>195</v>
      </c>
      <c r="BC2030" t="s">
        <v>166</v>
      </c>
      <c r="BD2030">
        <v>0</v>
      </c>
      <c r="BE2030">
        <v>0</v>
      </c>
    </row>
    <row r="2031" spans="1:57" x14ac:dyDescent="0.35">
      <c r="A2031" s="193">
        <v>3822</v>
      </c>
      <c r="B2031">
        <v>2972</v>
      </c>
      <c r="C2031" s="194" t="s">
        <v>125</v>
      </c>
      <c r="D2031" t="s">
        <v>294</v>
      </c>
      <c r="E2031" t="s">
        <v>7204</v>
      </c>
      <c r="F2031" t="s">
        <v>83</v>
      </c>
      <c r="G2031">
        <v>1</v>
      </c>
      <c r="H2031">
        <v>0</v>
      </c>
      <c r="I2031">
        <v>0</v>
      </c>
      <c r="J2031">
        <v>1</v>
      </c>
      <c r="K2031">
        <v>1</v>
      </c>
      <c r="L2031">
        <v>2</v>
      </c>
      <c r="M2031" t="s">
        <v>7205</v>
      </c>
      <c r="N2031" s="165">
        <v>44758.729409722233</v>
      </c>
      <c r="O2031" s="195">
        <f t="shared" si="31"/>
        <v>44753</v>
      </c>
      <c r="P2031">
        <v>0</v>
      </c>
      <c r="Q2031" t="s">
        <v>8833</v>
      </c>
      <c r="R2031">
        <v>7</v>
      </c>
      <c r="S2031">
        <v>0</v>
      </c>
      <c r="T2031" t="s">
        <v>4877</v>
      </c>
      <c r="U2031" t="s">
        <v>130</v>
      </c>
      <c r="V2031" t="s">
        <v>131</v>
      </c>
      <c r="W2031">
        <v>0</v>
      </c>
      <c r="X2031">
        <v>0</v>
      </c>
      <c r="Y2031">
        <v>0</v>
      </c>
      <c r="Z2031">
        <v>0</v>
      </c>
      <c r="AA2031">
        <v>0</v>
      </c>
      <c r="AB2031">
        <v>0</v>
      </c>
      <c r="AC2031">
        <v>7</v>
      </c>
      <c r="AD2031">
        <v>2022</v>
      </c>
      <c r="AE2031" t="s">
        <v>7206</v>
      </c>
      <c r="AF2031" t="s">
        <v>7671</v>
      </c>
      <c r="AH2031">
        <v>16</v>
      </c>
      <c r="AI2031" t="s">
        <v>7207</v>
      </c>
      <c r="AJ2031" t="s">
        <v>133</v>
      </c>
      <c r="AK2031" t="s">
        <v>134</v>
      </c>
      <c r="AL2031">
        <v>1</v>
      </c>
      <c r="AM2031">
        <v>1</v>
      </c>
      <c r="AN2031">
        <v>0</v>
      </c>
      <c r="AO2031">
        <v>0</v>
      </c>
      <c r="AP2031">
        <v>0</v>
      </c>
      <c r="AQ2031">
        <v>0</v>
      </c>
      <c r="AR2031">
        <v>0</v>
      </c>
      <c r="AS2031">
        <v>0</v>
      </c>
      <c r="AT2031">
        <v>0</v>
      </c>
      <c r="AU2031">
        <v>0</v>
      </c>
      <c r="AV2031">
        <v>0</v>
      </c>
      <c r="AW2031">
        <v>1</v>
      </c>
      <c r="AX2031">
        <v>0</v>
      </c>
      <c r="AY2031">
        <v>0</v>
      </c>
      <c r="AZ2031">
        <v>0</v>
      </c>
      <c r="BA2031">
        <v>0</v>
      </c>
      <c r="BC2031" t="s">
        <v>153</v>
      </c>
      <c r="BD2031">
        <v>0</v>
      </c>
      <c r="BE2031">
        <v>0</v>
      </c>
    </row>
    <row r="2032" spans="1:57" x14ac:dyDescent="0.35">
      <c r="A2032" s="193">
        <v>178</v>
      </c>
      <c r="B2032">
        <v>6138</v>
      </c>
      <c r="C2032" s="194" t="s">
        <v>125</v>
      </c>
      <c r="D2032" t="s">
        <v>155</v>
      </c>
      <c r="E2032" t="s">
        <v>7208</v>
      </c>
      <c r="F2032" t="s">
        <v>86</v>
      </c>
      <c r="G2032">
        <v>1</v>
      </c>
      <c r="H2032">
        <v>0</v>
      </c>
      <c r="I2032">
        <v>0</v>
      </c>
      <c r="J2032">
        <v>0</v>
      </c>
      <c r="K2032">
        <v>0</v>
      </c>
      <c r="L2032">
        <v>0</v>
      </c>
      <c r="M2032" t="s">
        <v>7209</v>
      </c>
      <c r="N2032" s="165">
        <v>44629.385416666657</v>
      </c>
      <c r="O2032" s="195">
        <f t="shared" si="31"/>
        <v>44627</v>
      </c>
      <c r="P2032">
        <v>0</v>
      </c>
      <c r="Q2032" t="s">
        <v>9478</v>
      </c>
      <c r="R2032">
        <v>0</v>
      </c>
      <c r="S2032">
        <v>0</v>
      </c>
      <c r="T2032" t="s">
        <v>4265</v>
      </c>
      <c r="U2032" t="s">
        <v>130</v>
      </c>
      <c r="V2032" t="s">
        <v>131</v>
      </c>
      <c r="W2032">
        <v>0</v>
      </c>
      <c r="X2032">
        <v>0</v>
      </c>
      <c r="Y2032">
        <v>0</v>
      </c>
      <c r="Z2032">
        <v>0</v>
      </c>
      <c r="AA2032">
        <v>0</v>
      </c>
      <c r="AB2032">
        <v>1</v>
      </c>
      <c r="AC2032">
        <v>3</v>
      </c>
      <c r="AD2032">
        <v>2022</v>
      </c>
      <c r="AH2032">
        <v>9</v>
      </c>
      <c r="AI2032" t="s">
        <v>7210</v>
      </c>
      <c r="AJ2032" t="s">
        <v>160</v>
      </c>
      <c r="AK2032" t="s">
        <v>161</v>
      </c>
      <c r="AL2032">
        <v>0</v>
      </c>
      <c r="AM2032">
        <v>0</v>
      </c>
      <c r="AN2032">
        <v>0</v>
      </c>
      <c r="AO2032">
        <v>0</v>
      </c>
      <c r="AP2032">
        <v>0</v>
      </c>
      <c r="AQ2032">
        <v>0</v>
      </c>
      <c r="AR2032">
        <v>0</v>
      </c>
      <c r="AS2032">
        <v>0</v>
      </c>
      <c r="AT2032">
        <v>0</v>
      </c>
      <c r="AU2032">
        <v>1</v>
      </c>
      <c r="AV2032">
        <v>0</v>
      </c>
      <c r="AW2032">
        <v>0</v>
      </c>
      <c r="AX2032">
        <v>0</v>
      </c>
      <c r="AY2032">
        <v>0</v>
      </c>
      <c r="AZ2032">
        <v>0</v>
      </c>
      <c r="BA2032">
        <v>0</v>
      </c>
      <c r="BB2032" t="s">
        <v>172</v>
      </c>
      <c r="BC2032" t="s">
        <v>153</v>
      </c>
      <c r="BD2032">
        <v>0</v>
      </c>
      <c r="BE2032">
        <v>0</v>
      </c>
    </row>
    <row r="2033" spans="1:57" x14ac:dyDescent="0.35">
      <c r="A2033" s="193">
        <v>3386</v>
      </c>
      <c r="B2033">
        <v>99</v>
      </c>
      <c r="C2033" s="194" t="s">
        <v>125</v>
      </c>
      <c r="D2033" t="s">
        <v>366</v>
      </c>
      <c r="E2033" t="s">
        <v>7215</v>
      </c>
      <c r="F2033" t="s">
        <v>86</v>
      </c>
      <c r="G2033">
        <v>1</v>
      </c>
      <c r="H2033">
        <v>0</v>
      </c>
      <c r="I2033">
        <v>16</v>
      </c>
      <c r="J2033">
        <v>0</v>
      </c>
      <c r="K2033">
        <v>3</v>
      </c>
      <c r="L2033">
        <v>19</v>
      </c>
      <c r="M2033" t="s">
        <v>7216</v>
      </c>
      <c r="N2033" s="165">
        <v>44726.045844907407</v>
      </c>
      <c r="O2033" s="195">
        <f t="shared" si="31"/>
        <v>44725</v>
      </c>
      <c r="P2033">
        <v>0</v>
      </c>
      <c r="Q2033" t="s">
        <v>7479</v>
      </c>
      <c r="R2033">
        <v>0</v>
      </c>
      <c r="S2033">
        <v>0</v>
      </c>
      <c r="T2033" t="s">
        <v>369</v>
      </c>
      <c r="U2033" t="s">
        <v>130</v>
      </c>
      <c r="V2033" t="s">
        <v>131</v>
      </c>
      <c r="W2033">
        <v>0</v>
      </c>
      <c r="X2033">
        <v>0</v>
      </c>
      <c r="Y2033">
        <v>1</v>
      </c>
      <c r="Z2033">
        <v>0</v>
      </c>
      <c r="AA2033">
        <v>0</v>
      </c>
      <c r="AB2033">
        <v>1</v>
      </c>
      <c r="AC2033">
        <v>6</v>
      </c>
      <c r="AD2033">
        <v>2022</v>
      </c>
      <c r="AE2033" t="s">
        <v>7213</v>
      </c>
      <c r="AH2033">
        <v>14</v>
      </c>
      <c r="AI2033" t="s">
        <v>7217</v>
      </c>
      <c r="AJ2033" t="s">
        <v>252</v>
      </c>
      <c r="AK2033" t="s">
        <v>7423</v>
      </c>
      <c r="AL2033">
        <v>0</v>
      </c>
      <c r="AM2033">
        <v>0</v>
      </c>
      <c r="AN2033">
        <v>0</v>
      </c>
      <c r="AO2033">
        <v>0</v>
      </c>
      <c r="AP2033">
        <v>0</v>
      </c>
      <c r="AQ2033">
        <v>0</v>
      </c>
      <c r="AR2033">
        <v>0</v>
      </c>
      <c r="AS2033">
        <v>0</v>
      </c>
      <c r="AT2033">
        <v>0</v>
      </c>
      <c r="AU2033">
        <v>0</v>
      </c>
      <c r="AV2033">
        <v>0</v>
      </c>
      <c r="AW2033">
        <v>0</v>
      </c>
      <c r="AX2033">
        <v>0</v>
      </c>
      <c r="AY2033">
        <v>0</v>
      </c>
      <c r="AZ2033">
        <v>0</v>
      </c>
      <c r="BA2033">
        <v>0</v>
      </c>
      <c r="BB2033" t="s">
        <v>178</v>
      </c>
      <c r="BC2033" t="s">
        <v>166</v>
      </c>
      <c r="BD2033">
        <v>0</v>
      </c>
      <c r="BE2033">
        <v>0</v>
      </c>
    </row>
    <row r="2034" spans="1:57" x14ac:dyDescent="0.35">
      <c r="A2034" s="193">
        <v>3385</v>
      </c>
      <c r="B2034">
        <v>6843</v>
      </c>
      <c r="C2034" s="194" t="s">
        <v>7480</v>
      </c>
      <c r="D2034" t="s">
        <v>366</v>
      </c>
      <c r="E2034" t="s">
        <v>7215</v>
      </c>
      <c r="F2034" t="s">
        <v>86</v>
      </c>
      <c r="G2034">
        <v>1</v>
      </c>
      <c r="H2034">
        <v>0</v>
      </c>
      <c r="I2034">
        <v>16</v>
      </c>
      <c r="J2034">
        <v>0</v>
      </c>
      <c r="K2034">
        <v>0</v>
      </c>
      <c r="L2034">
        <v>16</v>
      </c>
      <c r="M2034" t="s">
        <v>7216</v>
      </c>
      <c r="N2034" s="165">
        <v>44726.004178240742</v>
      </c>
      <c r="O2034" s="195">
        <f t="shared" si="31"/>
        <v>44725</v>
      </c>
      <c r="P2034">
        <v>16</v>
      </c>
      <c r="Q2034" t="s">
        <v>7481</v>
      </c>
      <c r="R2034">
        <v>0</v>
      </c>
      <c r="S2034">
        <v>0</v>
      </c>
      <c r="T2034" t="s">
        <v>369</v>
      </c>
      <c r="U2034" t="s">
        <v>130</v>
      </c>
      <c r="V2034" t="s">
        <v>131</v>
      </c>
      <c r="W2034">
        <v>0</v>
      </c>
      <c r="X2034">
        <v>0</v>
      </c>
      <c r="Y2034">
        <v>1</v>
      </c>
      <c r="Z2034">
        <v>0</v>
      </c>
      <c r="AA2034">
        <v>0</v>
      </c>
      <c r="AB2034">
        <v>1</v>
      </c>
      <c r="AC2034">
        <v>6</v>
      </c>
      <c r="AD2034">
        <v>2022</v>
      </c>
      <c r="AE2034" t="s">
        <v>7213</v>
      </c>
      <c r="AH2034">
        <v>14</v>
      </c>
      <c r="AI2034" t="s">
        <v>7217</v>
      </c>
      <c r="AJ2034" t="s">
        <v>252</v>
      </c>
      <c r="AK2034" t="s">
        <v>7423</v>
      </c>
      <c r="AL2034">
        <v>0</v>
      </c>
      <c r="AM2034">
        <v>0</v>
      </c>
      <c r="AN2034">
        <v>0</v>
      </c>
      <c r="AO2034">
        <v>0</v>
      </c>
      <c r="AP2034">
        <v>0</v>
      </c>
      <c r="AQ2034">
        <v>0</v>
      </c>
      <c r="AR2034">
        <v>0</v>
      </c>
      <c r="AS2034">
        <v>0</v>
      </c>
      <c r="AT2034">
        <v>0</v>
      </c>
      <c r="AU2034">
        <v>0</v>
      </c>
      <c r="AV2034">
        <v>0</v>
      </c>
      <c r="AW2034">
        <v>0</v>
      </c>
      <c r="AX2034">
        <v>0</v>
      </c>
      <c r="AY2034">
        <v>0</v>
      </c>
      <c r="AZ2034">
        <v>0</v>
      </c>
      <c r="BA2034">
        <v>0</v>
      </c>
      <c r="BB2034" t="s">
        <v>178</v>
      </c>
      <c r="BC2034" t="s">
        <v>166</v>
      </c>
      <c r="BD2034">
        <v>0</v>
      </c>
      <c r="BE2034">
        <v>0</v>
      </c>
    </row>
    <row r="2035" spans="1:57" x14ac:dyDescent="0.35">
      <c r="A2035" s="193">
        <v>3379</v>
      </c>
      <c r="B2035">
        <v>147</v>
      </c>
      <c r="C2035" s="194" t="s">
        <v>125</v>
      </c>
      <c r="D2035" t="s">
        <v>366</v>
      </c>
      <c r="E2035" t="s">
        <v>7211</v>
      </c>
      <c r="F2035" t="s">
        <v>86</v>
      </c>
      <c r="G2035">
        <v>1</v>
      </c>
      <c r="H2035">
        <v>0</v>
      </c>
      <c r="I2035">
        <v>16</v>
      </c>
      <c r="J2035">
        <v>0</v>
      </c>
      <c r="K2035">
        <v>2</v>
      </c>
      <c r="L2035">
        <v>18</v>
      </c>
      <c r="M2035" t="s">
        <v>7212</v>
      </c>
      <c r="N2035" s="165">
        <v>44725.898159722223</v>
      </c>
      <c r="O2035" s="195">
        <f t="shared" si="31"/>
        <v>44725</v>
      </c>
      <c r="P2035">
        <v>0</v>
      </c>
      <c r="Q2035" t="s">
        <v>7479</v>
      </c>
      <c r="R2035">
        <v>0</v>
      </c>
      <c r="S2035">
        <v>0</v>
      </c>
      <c r="T2035" t="s">
        <v>369</v>
      </c>
      <c r="U2035" t="s">
        <v>130</v>
      </c>
      <c r="V2035" t="s">
        <v>131</v>
      </c>
      <c r="W2035">
        <v>0</v>
      </c>
      <c r="X2035">
        <v>0</v>
      </c>
      <c r="Y2035">
        <v>1</v>
      </c>
      <c r="Z2035">
        <v>0</v>
      </c>
      <c r="AA2035">
        <v>0</v>
      </c>
      <c r="AB2035">
        <v>1</v>
      </c>
      <c r="AC2035">
        <v>6</v>
      </c>
      <c r="AD2035">
        <v>2022</v>
      </c>
      <c r="AE2035" t="s">
        <v>7213</v>
      </c>
      <c r="AH2035">
        <v>13</v>
      </c>
      <c r="AI2035" t="s">
        <v>7214</v>
      </c>
      <c r="AJ2035" t="s">
        <v>252</v>
      </c>
      <c r="AK2035" t="s">
        <v>7423</v>
      </c>
      <c r="AL2035">
        <v>0</v>
      </c>
      <c r="AM2035">
        <v>0</v>
      </c>
      <c r="AN2035">
        <v>0</v>
      </c>
      <c r="AO2035">
        <v>0</v>
      </c>
      <c r="AP2035">
        <v>0</v>
      </c>
      <c r="AQ2035">
        <v>0</v>
      </c>
      <c r="AR2035">
        <v>0</v>
      </c>
      <c r="AS2035">
        <v>0</v>
      </c>
      <c r="AT2035">
        <v>0</v>
      </c>
      <c r="AU2035">
        <v>0</v>
      </c>
      <c r="AV2035">
        <v>0</v>
      </c>
      <c r="AW2035">
        <v>0</v>
      </c>
      <c r="AX2035">
        <v>0</v>
      </c>
      <c r="AY2035">
        <v>0</v>
      </c>
      <c r="AZ2035">
        <v>0</v>
      </c>
      <c r="BA2035">
        <v>0</v>
      </c>
      <c r="BB2035" t="s">
        <v>178</v>
      </c>
      <c r="BC2035" t="s">
        <v>166</v>
      </c>
      <c r="BD2035">
        <v>0</v>
      </c>
      <c r="BE2035">
        <v>0</v>
      </c>
    </row>
    <row r="2036" spans="1:57" x14ac:dyDescent="0.35">
      <c r="A2036" s="193">
        <v>3375</v>
      </c>
      <c r="B2036">
        <v>6846</v>
      </c>
      <c r="C2036" s="194" t="s">
        <v>7480</v>
      </c>
      <c r="D2036" t="s">
        <v>366</v>
      </c>
      <c r="E2036" t="s">
        <v>7211</v>
      </c>
      <c r="F2036" t="s">
        <v>86</v>
      </c>
      <c r="G2036">
        <v>1</v>
      </c>
      <c r="H2036">
        <v>0</v>
      </c>
      <c r="I2036">
        <v>16</v>
      </c>
      <c r="J2036">
        <v>0</v>
      </c>
      <c r="K2036">
        <v>0</v>
      </c>
      <c r="L2036">
        <v>16</v>
      </c>
      <c r="M2036" t="s">
        <v>7212</v>
      </c>
      <c r="N2036" s="165">
        <v>44725.856493055559</v>
      </c>
      <c r="O2036" s="195">
        <f t="shared" si="31"/>
        <v>44725</v>
      </c>
      <c r="P2036">
        <v>16</v>
      </c>
      <c r="Q2036" t="s">
        <v>7481</v>
      </c>
      <c r="R2036">
        <v>0</v>
      </c>
      <c r="S2036">
        <v>0</v>
      </c>
      <c r="T2036" t="s">
        <v>369</v>
      </c>
      <c r="U2036" t="s">
        <v>130</v>
      </c>
      <c r="V2036" t="s">
        <v>131</v>
      </c>
      <c r="W2036">
        <v>0</v>
      </c>
      <c r="X2036">
        <v>0</v>
      </c>
      <c r="Y2036">
        <v>1</v>
      </c>
      <c r="Z2036">
        <v>0</v>
      </c>
      <c r="AA2036">
        <v>0</v>
      </c>
      <c r="AB2036">
        <v>1</v>
      </c>
      <c r="AC2036">
        <v>6</v>
      </c>
      <c r="AD2036">
        <v>2022</v>
      </c>
      <c r="AE2036" t="s">
        <v>7213</v>
      </c>
      <c r="AH2036">
        <v>13</v>
      </c>
      <c r="AI2036" t="s">
        <v>7214</v>
      </c>
      <c r="AJ2036" t="s">
        <v>252</v>
      </c>
      <c r="AK2036" t="s">
        <v>7423</v>
      </c>
      <c r="AL2036">
        <v>0</v>
      </c>
      <c r="AM2036">
        <v>0</v>
      </c>
      <c r="AN2036">
        <v>0</v>
      </c>
      <c r="AO2036">
        <v>0</v>
      </c>
      <c r="AP2036">
        <v>0</v>
      </c>
      <c r="AQ2036">
        <v>0</v>
      </c>
      <c r="AR2036">
        <v>0</v>
      </c>
      <c r="AS2036">
        <v>0</v>
      </c>
      <c r="AT2036">
        <v>0</v>
      </c>
      <c r="AU2036">
        <v>0</v>
      </c>
      <c r="AV2036">
        <v>0</v>
      </c>
      <c r="AW2036">
        <v>0</v>
      </c>
      <c r="AX2036">
        <v>0</v>
      </c>
      <c r="AY2036">
        <v>0</v>
      </c>
      <c r="AZ2036">
        <v>0</v>
      </c>
      <c r="BA2036">
        <v>0</v>
      </c>
      <c r="BB2036" t="s">
        <v>178</v>
      </c>
      <c r="BC2036" t="s">
        <v>166</v>
      </c>
      <c r="BD2036">
        <v>0</v>
      </c>
      <c r="BE2036">
        <v>0</v>
      </c>
    </row>
    <row r="2037" spans="1:57" x14ac:dyDescent="0.35">
      <c r="A2037" s="193">
        <v>4748</v>
      </c>
      <c r="B2037">
        <v>2527</v>
      </c>
      <c r="C2037" s="194" t="s">
        <v>125</v>
      </c>
      <c r="D2037" t="s">
        <v>126</v>
      </c>
      <c r="E2037" t="s">
        <v>7218</v>
      </c>
      <c r="F2037" t="s">
        <v>85</v>
      </c>
      <c r="G2037">
        <v>1</v>
      </c>
      <c r="H2037">
        <v>0</v>
      </c>
      <c r="I2037">
        <v>0</v>
      </c>
      <c r="J2037">
        <v>0</v>
      </c>
      <c r="K2037">
        <v>0</v>
      </c>
      <c r="L2037">
        <v>1</v>
      </c>
      <c r="M2037" t="s">
        <v>7219</v>
      </c>
      <c r="N2037" s="165">
        <v>44793.366377314807</v>
      </c>
      <c r="O2037" s="195">
        <f t="shared" si="31"/>
        <v>44788</v>
      </c>
      <c r="P2037">
        <v>0</v>
      </c>
      <c r="Q2037" t="s">
        <v>4554</v>
      </c>
      <c r="R2037">
        <v>0</v>
      </c>
      <c r="S2037">
        <v>0</v>
      </c>
      <c r="T2037" t="s">
        <v>4554</v>
      </c>
      <c r="U2037" t="s">
        <v>130</v>
      </c>
      <c r="V2037" t="s">
        <v>131</v>
      </c>
      <c r="W2037">
        <v>0</v>
      </c>
      <c r="X2037">
        <v>0</v>
      </c>
      <c r="Y2037">
        <v>0</v>
      </c>
      <c r="Z2037">
        <v>0</v>
      </c>
      <c r="AA2037">
        <v>0</v>
      </c>
      <c r="AB2037">
        <v>0</v>
      </c>
      <c r="AC2037">
        <v>8</v>
      </c>
      <c r="AD2037">
        <v>2022</v>
      </c>
      <c r="AH2037">
        <v>20</v>
      </c>
      <c r="AI2037" t="s">
        <v>7220</v>
      </c>
      <c r="AJ2037" t="s">
        <v>160</v>
      </c>
      <c r="AK2037" t="s">
        <v>134</v>
      </c>
      <c r="AL2037">
        <v>0</v>
      </c>
      <c r="AM2037">
        <v>0</v>
      </c>
      <c r="AN2037">
        <v>0</v>
      </c>
      <c r="AO2037">
        <v>0</v>
      </c>
      <c r="AP2037">
        <v>0</v>
      </c>
      <c r="AQ2037">
        <v>0</v>
      </c>
      <c r="AR2037">
        <v>0</v>
      </c>
      <c r="AS2037">
        <v>0</v>
      </c>
      <c r="AT2037">
        <v>0</v>
      </c>
      <c r="AU2037">
        <v>0</v>
      </c>
      <c r="AV2037">
        <v>0</v>
      </c>
      <c r="AW2037">
        <v>0</v>
      </c>
      <c r="AX2037">
        <v>1</v>
      </c>
      <c r="AY2037">
        <v>0</v>
      </c>
      <c r="AZ2037">
        <v>0</v>
      </c>
      <c r="BA2037">
        <v>0</v>
      </c>
      <c r="BB2037" t="s">
        <v>154</v>
      </c>
      <c r="BC2037" t="s">
        <v>166</v>
      </c>
      <c r="BD2037">
        <v>0</v>
      </c>
      <c r="BE2037">
        <v>0</v>
      </c>
    </row>
    <row r="2038" spans="1:57" x14ac:dyDescent="0.35">
      <c r="A2038" s="193">
        <v>4731</v>
      </c>
      <c r="B2038">
        <v>2516</v>
      </c>
      <c r="C2038" s="194" t="s">
        <v>125</v>
      </c>
      <c r="D2038" t="s">
        <v>126</v>
      </c>
      <c r="E2038" t="s">
        <v>7221</v>
      </c>
      <c r="F2038" t="s">
        <v>83</v>
      </c>
      <c r="G2038">
        <v>1</v>
      </c>
      <c r="H2038">
        <v>0</v>
      </c>
      <c r="I2038">
        <v>0</v>
      </c>
      <c r="J2038">
        <v>0</v>
      </c>
      <c r="K2038">
        <v>0</v>
      </c>
      <c r="L2038">
        <v>4</v>
      </c>
      <c r="M2038" t="s">
        <v>7222</v>
      </c>
      <c r="N2038" s="165">
        <v>44792.948761574073</v>
      </c>
      <c r="O2038" s="195">
        <f t="shared" si="31"/>
        <v>44788</v>
      </c>
      <c r="P2038">
        <v>0</v>
      </c>
      <c r="Q2038" t="s">
        <v>4384</v>
      </c>
      <c r="R2038">
        <v>0</v>
      </c>
      <c r="S2038">
        <v>0</v>
      </c>
      <c r="T2038" t="s">
        <v>4384</v>
      </c>
      <c r="U2038" t="s">
        <v>130</v>
      </c>
      <c r="V2038" t="s">
        <v>131</v>
      </c>
      <c r="W2038">
        <v>0</v>
      </c>
      <c r="X2038">
        <v>0</v>
      </c>
      <c r="Y2038">
        <v>0</v>
      </c>
      <c r="Z2038">
        <v>0</v>
      </c>
      <c r="AA2038">
        <v>0</v>
      </c>
      <c r="AB2038">
        <v>0</v>
      </c>
      <c r="AC2038">
        <v>8</v>
      </c>
      <c r="AD2038">
        <v>2022</v>
      </c>
      <c r="AH2038">
        <v>19</v>
      </c>
      <c r="AI2038" t="s">
        <v>7223</v>
      </c>
      <c r="AJ2038" t="s">
        <v>160</v>
      </c>
      <c r="AK2038" t="s">
        <v>134</v>
      </c>
      <c r="AL2038">
        <v>0</v>
      </c>
      <c r="AM2038">
        <v>0</v>
      </c>
      <c r="AN2038">
        <v>0</v>
      </c>
      <c r="AO2038">
        <v>0</v>
      </c>
      <c r="AP2038">
        <v>0</v>
      </c>
      <c r="AQ2038">
        <v>0</v>
      </c>
      <c r="AR2038">
        <v>0</v>
      </c>
      <c r="AS2038">
        <v>0</v>
      </c>
      <c r="AT2038">
        <v>0</v>
      </c>
      <c r="AU2038">
        <v>0</v>
      </c>
      <c r="AV2038">
        <v>0</v>
      </c>
      <c r="AW2038">
        <v>0</v>
      </c>
      <c r="AX2038">
        <v>0</v>
      </c>
      <c r="AY2038">
        <v>0</v>
      </c>
      <c r="AZ2038">
        <v>0</v>
      </c>
      <c r="BA2038">
        <v>0</v>
      </c>
      <c r="BB2038" t="s">
        <v>172</v>
      </c>
      <c r="BC2038" t="s">
        <v>153</v>
      </c>
      <c r="BD2038">
        <v>0</v>
      </c>
      <c r="BE2038">
        <v>0</v>
      </c>
    </row>
    <row r="2039" spans="1:57" x14ac:dyDescent="0.35">
      <c r="A2039" s="193">
        <v>666</v>
      </c>
      <c r="B2039">
        <v>248</v>
      </c>
      <c r="C2039" s="194" t="s">
        <v>125</v>
      </c>
      <c r="D2039" t="s">
        <v>126</v>
      </c>
      <c r="E2039" t="s">
        <v>7224</v>
      </c>
      <c r="F2039" t="s">
        <v>86</v>
      </c>
      <c r="G2039">
        <v>1</v>
      </c>
      <c r="H2039">
        <v>0</v>
      </c>
      <c r="I2039">
        <v>0</v>
      </c>
      <c r="J2039">
        <v>0</v>
      </c>
      <c r="K2039">
        <v>0</v>
      </c>
      <c r="L2039">
        <v>1</v>
      </c>
      <c r="M2039" t="s">
        <v>7225</v>
      </c>
      <c r="N2039" s="165">
        <v>44668.919756944437</v>
      </c>
      <c r="O2039" s="195">
        <f t="shared" si="31"/>
        <v>44662</v>
      </c>
      <c r="P2039">
        <v>0</v>
      </c>
      <c r="Q2039" t="s">
        <v>7226</v>
      </c>
      <c r="R2039">
        <v>0</v>
      </c>
      <c r="S2039">
        <v>0</v>
      </c>
      <c r="T2039" t="s">
        <v>7226</v>
      </c>
      <c r="U2039" t="s">
        <v>130</v>
      </c>
      <c r="V2039" t="s">
        <v>131</v>
      </c>
      <c r="W2039">
        <v>0</v>
      </c>
      <c r="X2039">
        <v>0</v>
      </c>
      <c r="Y2039">
        <v>0</v>
      </c>
      <c r="Z2039">
        <v>0</v>
      </c>
      <c r="AA2039">
        <v>0</v>
      </c>
      <c r="AB2039">
        <v>0</v>
      </c>
      <c r="AC2039">
        <v>4</v>
      </c>
      <c r="AD2039">
        <v>2022</v>
      </c>
      <c r="AG2039" t="s">
        <v>7227</v>
      </c>
      <c r="AH2039">
        <v>17</v>
      </c>
      <c r="AI2039" t="s">
        <v>7228</v>
      </c>
      <c r="AJ2039" t="s">
        <v>200</v>
      </c>
      <c r="AK2039" t="s">
        <v>134</v>
      </c>
      <c r="AL2039">
        <v>0</v>
      </c>
      <c r="AM2039">
        <v>0</v>
      </c>
      <c r="AN2039">
        <v>0</v>
      </c>
      <c r="AO2039">
        <v>0</v>
      </c>
      <c r="AP2039">
        <v>0</v>
      </c>
      <c r="AQ2039">
        <v>0</v>
      </c>
      <c r="AR2039">
        <v>0</v>
      </c>
      <c r="AS2039">
        <v>0</v>
      </c>
      <c r="AT2039">
        <v>0</v>
      </c>
      <c r="AU2039">
        <v>0</v>
      </c>
      <c r="AV2039">
        <v>0</v>
      </c>
      <c r="AW2039">
        <v>0</v>
      </c>
      <c r="AX2039">
        <v>1</v>
      </c>
      <c r="AY2039">
        <v>0</v>
      </c>
      <c r="AZ2039">
        <v>0</v>
      </c>
      <c r="BA2039">
        <v>0</v>
      </c>
      <c r="BB2039" t="s">
        <v>162</v>
      </c>
      <c r="BC2039" t="s">
        <v>166</v>
      </c>
      <c r="BD2039">
        <v>0</v>
      </c>
      <c r="BE2039">
        <v>0</v>
      </c>
    </row>
    <row r="2040" spans="1:57" x14ac:dyDescent="0.35">
      <c r="A2040" s="193">
        <v>170</v>
      </c>
      <c r="B2040">
        <v>6308</v>
      </c>
      <c r="C2040" s="194" t="s">
        <v>125</v>
      </c>
      <c r="D2040" t="s">
        <v>155</v>
      </c>
      <c r="E2040" t="s">
        <v>7229</v>
      </c>
      <c r="F2040" t="s">
        <v>86</v>
      </c>
      <c r="G2040">
        <v>1</v>
      </c>
      <c r="H2040">
        <v>0</v>
      </c>
      <c r="I2040">
        <v>0</v>
      </c>
      <c r="J2040">
        <v>0</v>
      </c>
      <c r="K2040">
        <v>0</v>
      </c>
      <c r="L2040">
        <v>0</v>
      </c>
      <c r="M2040" t="s">
        <v>7230</v>
      </c>
      <c r="N2040" s="165">
        <v>44628.878472222219</v>
      </c>
      <c r="O2040" s="195">
        <f t="shared" si="31"/>
        <v>44627</v>
      </c>
      <c r="P2040">
        <v>0</v>
      </c>
      <c r="Q2040" t="s">
        <v>9479</v>
      </c>
      <c r="R2040">
        <v>0</v>
      </c>
      <c r="S2040">
        <v>0</v>
      </c>
      <c r="T2040" t="s">
        <v>3304</v>
      </c>
      <c r="U2040" t="s">
        <v>130</v>
      </c>
      <c r="V2040" t="s">
        <v>131</v>
      </c>
      <c r="W2040">
        <v>0</v>
      </c>
      <c r="X2040">
        <v>0</v>
      </c>
      <c r="Y2040">
        <v>1</v>
      </c>
      <c r="Z2040">
        <v>1</v>
      </c>
      <c r="AA2040">
        <v>0</v>
      </c>
      <c r="AB2040">
        <v>1</v>
      </c>
      <c r="AC2040">
        <v>3</v>
      </c>
      <c r="AD2040">
        <v>2022</v>
      </c>
      <c r="AH2040">
        <v>8</v>
      </c>
      <c r="AI2040" t="s">
        <v>7231</v>
      </c>
      <c r="AJ2040" t="s">
        <v>160</v>
      </c>
      <c r="AK2040" t="s">
        <v>161</v>
      </c>
      <c r="AL2040">
        <v>0</v>
      </c>
      <c r="AM2040">
        <v>0</v>
      </c>
      <c r="AN2040">
        <v>0</v>
      </c>
      <c r="AO2040">
        <v>0</v>
      </c>
      <c r="AP2040">
        <v>0</v>
      </c>
      <c r="AQ2040">
        <v>0</v>
      </c>
      <c r="AR2040">
        <v>0</v>
      </c>
      <c r="AS2040">
        <v>0</v>
      </c>
      <c r="AT2040">
        <v>0</v>
      </c>
      <c r="AU2040">
        <v>1</v>
      </c>
      <c r="AV2040">
        <v>0</v>
      </c>
      <c r="AW2040">
        <v>0</v>
      </c>
      <c r="AX2040">
        <v>0</v>
      </c>
      <c r="AY2040">
        <v>0</v>
      </c>
      <c r="AZ2040">
        <v>0</v>
      </c>
      <c r="BA2040">
        <v>0</v>
      </c>
      <c r="BB2040" t="s">
        <v>195</v>
      </c>
      <c r="BC2040" t="s">
        <v>166</v>
      </c>
      <c r="BD2040">
        <v>0</v>
      </c>
      <c r="BE2040">
        <v>0</v>
      </c>
    </row>
    <row r="2041" spans="1:57" x14ac:dyDescent="0.35">
      <c r="A2041" s="193">
        <v>1078</v>
      </c>
      <c r="B2041">
        <v>209</v>
      </c>
      <c r="C2041" s="194" t="s">
        <v>125</v>
      </c>
      <c r="D2041" t="s">
        <v>126</v>
      </c>
      <c r="E2041" t="s">
        <v>7232</v>
      </c>
      <c r="F2041" t="s">
        <v>86</v>
      </c>
      <c r="G2041">
        <v>1</v>
      </c>
      <c r="H2041">
        <v>0</v>
      </c>
      <c r="I2041">
        <v>0</v>
      </c>
      <c r="J2041">
        <v>0</v>
      </c>
      <c r="K2041">
        <v>0</v>
      </c>
      <c r="L2041">
        <v>12</v>
      </c>
      <c r="M2041" t="s">
        <v>7233</v>
      </c>
      <c r="N2041" s="165">
        <v>44712.154050925928</v>
      </c>
      <c r="O2041" s="195">
        <f t="shared" si="31"/>
        <v>44711</v>
      </c>
      <c r="P2041">
        <v>0</v>
      </c>
      <c r="Q2041" t="s">
        <v>9480</v>
      </c>
      <c r="R2041">
        <v>0</v>
      </c>
      <c r="S2041">
        <v>0</v>
      </c>
      <c r="T2041" t="s">
        <v>128</v>
      </c>
      <c r="U2041" t="s">
        <v>130</v>
      </c>
      <c r="V2041" t="s">
        <v>131</v>
      </c>
      <c r="W2041">
        <v>0</v>
      </c>
      <c r="X2041">
        <v>0</v>
      </c>
      <c r="Y2041">
        <v>0</v>
      </c>
      <c r="Z2041">
        <v>0</v>
      </c>
      <c r="AA2041">
        <v>0</v>
      </c>
      <c r="AB2041">
        <v>0</v>
      </c>
      <c r="AC2041">
        <v>5</v>
      </c>
      <c r="AD2041">
        <v>2022</v>
      </c>
      <c r="AH2041">
        <v>31</v>
      </c>
      <c r="AI2041" t="s">
        <v>7234</v>
      </c>
      <c r="AJ2041" t="s">
        <v>160</v>
      </c>
      <c r="AK2041" t="s">
        <v>161</v>
      </c>
      <c r="AL2041">
        <v>0</v>
      </c>
      <c r="AM2041">
        <v>0</v>
      </c>
      <c r="AN2041">
        <v>1</v>
      </c>
      <c r="AO2041">
        <v>0</v>
      </c>
      <c r="AP2041">
        <v>0</v>
      </c>
      <c r="AQ2041">
        <v>0</v>
      </c>
      <c r="AR2041">
        <v>0</v>
      </c>
      <c r="AS2041">
        <v>0</v>
      </c>
      <c r="AT2041">
        <v>0</v>
      </c>
      <c r="AU2041">
        <v>0</v>
      </c>
      <c r="AV2041">
        <v>0</v>
      </c>
      <c r="AW2041">
        <v>0</v>
      </c>
      <c r="AX2041">
        <v>0</v>
      </c>
      <c r="AY2041">
        <v>0</v>
      </c>
      <c r="AZ2041">
        <v>0</v>
      </c>
      <c r="BA2041">
        <v>0</v>
      </c>
      <c r="BB2041" t="s">
        <v>162</v>
      </c>
      <c r="BC2041" t="s">
        <v>166</v>
      </c>
      <c r="BD2041">
        <v>0</v>
      </c>
      <c r="BE2041">
        <v>0</v>
      </c>
    </row>
    <row r="2042" spans="1:57" x14ac:dyDescent="0.35">
      <c r="A2042" s="193">
        <v>4385</v>
      </c>
      <c r="B2042">
        <v>2459</v>
      </c>
      <c r="C2042" s="194" t="s">
        <v>125</v>
      </c>
      <c r="D2042" t="s">
        <v>126</v>
      </c>
      <c r="E2042" t="s">
        <v>7235</v>
      </c>
      <c r="F2042" t="s">
        <v>86</v>
      </c>
      <c r="G2042">
        <v>1</v>
      </c>
      <c r="H2042">
        <v>0</v>
      </c>
      <c r="I2042">
        <v>0</v>
      </c>
      <c r="J2042">
        <v>0</v>
      </c>
      <c r="K2042">
        <v>0</v>
      </c>
      <c r="L2042">
        <v>1</v>
      </c>
      <c r="M2042" t="s">
        <v>7236</v>
      </c>
      <c r="N2042" s="165">
        <v>44777.945671296293</v>
      </c>
      <c r="O2042" s="195">
        <f t="shared" si="31"/>
        <v>44774</v>
      </c>
      <c r="P2042">
        <v>0</v>
      </c>
      <c r="Q2042" t="s">
        <v>2781</v>
      </c>
      <c r="R2042">
        <v>0</v>
      </c>
      <c r="S2042">
        <v>0</v>
      </c>
      <c r="T2042" t="s">
        <v>2781</v>
      </c>
      <c r="U2042" t="s">
        <v>130</v>
      </c>
      <c r="V2042" t="s">
        <v>131</v>
      </c>
      <c r="W2042">
        <v>0</v>
      </c>
      <c r="X2042">
        <v>0</v>
      </c>
      <c r="Y2042">
        <v>0</v>
      </c>
      <c r="Z2042">
        <v>0</v>
      </c>
      <c r="AA2042">
        <v>0</v>
      </c>
      <c r="AB2042">
        <v>0</v>
      </c>
      <c r="AC2042">
        <v>8</v>
      </c>
      <c r="AD2042">
        <v>2022</v>
      </c>
      <c r="AH2042">
        <v>4</v>
      </c>
      <c r="AI2042" t="s">
        <v>7237</v>
      </c>
      <c r="AJ2042" t="s">
        <v>133</v>
      </c>
      <c r="AK2042" t="s">
        <v>134</v>
      </c>
      <c r="AL2042">
        <v>0</v>
      </c>
      <c r="AM2042">
        <v>0</v>
      </c>
      <c r="AN2042">
        <v>0</v>
      </c>
      <c r="AO2042">
        <v>0</v>
      </c>
      <c r="AP2042">
        <v>0</v>
      </c>
      <c r="AQ2042">
        <v>0</v>
      </c>
      <c r="AR2042">
        <v>0</v>
      </c>
      <c r="AS2042">
        <v>0</v>
      </c>
      <c r="AT2042">
        <v>0</v>
      </c>
      <c r="AU2042">
        <v>0</v>
      </c>
      <c r="AV2042">
        <v>0</v>
      </c>
      <c r="AW2042">
        <v>0</v>
      </c>
      <c r="AX2042">
        <v>0</v>
      </c>
      <c r="AY2042">
        <v>0</v>
      </c>
      <c r="AZ2042">
        <v>0</v>
      </c>
      <c r="BA2042">
        <v>0</v>
      </c>
      <c r="BC2042" t="s">
        <v>153</v>
      </c>
      <c r="BD2042">
        <v>0</v>
      </c>
      <c r="BE2042">
        <v>0</v>
      </c>
    </row>
    <row r="2043" spans="1:57" x14ac:dyDescent="0.35">
      <c r="A2043" s="193">
        <v>3420</v>
      </c>
      <c r="B2043">
        <v>138</v>
      </c>
      <c r="C2043" s="194" t="s">
        <v>125</v>
      </c>
      <c r="D2043" t="s">
        <v>366</v>
      </c>
      <c r="E2043" t="s">
        <v>7238</v>
      </c>
      <c r="F2043" t="s">
        <v>86</v>
      </c>
      <c r="G2043">
        <v>1</v>
      </c>
      <c r="H2043">
        <v>0</v>
      </c>
      <c r="I2043">
        <v>5</v>
      </c>
      <c r="J2043">
        <v>0</v>
      </c>
      <c r="K2043">
        <v>1</v>
      </c>
      <c r="L2043">
        <v>6</v>
      </c>
      <c r="M2043" t="s">
        <v>7239</v>
      </c>
      <c r="N2043" s="165">
        <v>44728.17664351852</v>
      </c>
      <c r="O2043" s="195">
        <f t="shared" si="31"/>
        <v>44725</v>
      </c>
      <c r="P2043">
        <v>0</v>
      </c>
      <c r="Q2043" t="s">
        <v>7479</v>
      </c>
      <c r="R2043">
        <v>0</v>
      </c>
      <c r="S2043">
        <v>0</v>
      </c>
      <c r="T2043" t="s">
        <v>369</v>
      </c>
      <c r="U2043" t="s">
        <v>130</v>
      </c>
      <c r="V2043" t="s">
        <v>131</v>
      </c>
      <c r="W2043">
        <v>1</v>
      </c>
      <c r="X2043">
        <v>0</v>
      </c>
      <c r="Y2043">
        <v>0</v>
      </c>
      <c r="Z2043">
        <v>0</v>
      </c>
      <c r="AA2043">
        <v>0</v>
      </c>
      <c r="AB2043">
        <v>1</v>
      </c>
      <c r="AC2043">
        <v>6</v>
      </c>
      <c r="AD2043">
        <v>2022</v>
      </c>
      <c r="AE2043" t="s">
        <v>7240</v>
      </c>
      <c r="AH2043">
        <v>16</v>
      </c>
      <c r="AI2043" t="s">
        <v>7241</v>
      </c>
      <c r="AJ2043" t="s">
        <v>160</v>
      </c>
      <c r="AK2043" t="s">
        <v>7423</v>
      </c>
      <c r="AL2043">
        <v>0</v>
      </c>
      <c r="AM2043">
        <v>0</v>
      </c>
      <c r="AN2043">
        <v>0</v>
      </c>
      <c r="AO2043">
        <v>0</v>
      </c>
      <c r="AP2043">
        <v>0</v>
      </c>
      <c r="AQ2043">
        <v>0</v>
      </c>
      <c r="AR2043">
        <v>0</v>
      </c>
      <c r="AS2043">
        <v>0</v>
      </c>
      <c r="AT2043">
        <v>0</v>
      </c>
      <c r="AU2043">
        <v>0</v>
      </c>
      <c r="AV2043">
        <v>0</v>
      </c>
      <c r="AW2043">
        <v>1</v>
      </c>
      <c r="AX2043">
        <v>0</v>
      </c>
      <c r="AY2043">
        <v>0</v>
      </c>
      <c r="AZ2043">
        <v>0</v>
      </c>
      <c r="BA2043">
        <v>0</v>
      </c>
      <c r="BC2043" t="s">
        <v>153</v>
      </c>
      <c r="BD2043">
        <v>0</v>
      </c>
      <c r="BE2043">
        <v>0</v>
      </c>
    </row>
    <row r="2044" spans="1:57" x14ac:dyDescent="0.35">
      <c r="A2044" s="193">
        <v>3419</v>
      </c>
      <c r="B2044">
        <v>6835</v>
      </c>
      <c r="C2044" s="194" t="s">
        <v>7480</v>
      </c>
      <c r="D2044" t="s">
        <v>366</v>
      </c>
      <c r="E2044" t="s">
        <v>7238</v>
      </c>
      <c r="F2044" t="s">
        <v>86</v>
      </c>
      <c r="G2044">
        <v>1</v>
      </c>
      <c r="H2044">
        <v>0</v>
      </c>
      <c r="I2044">
        <v>5</v>
      </c>
      <c r="J2044">
        <v>0</v>
      </c>
      <c r="K2044">
        <v>0</v>
      </c>
      <c r="L2044">
        <v>5</v>
      </c>
      <c r="M2044" t="s">
        <v>7239</v>
      </c>
      <c r="N2044" s="165">
        <v>44728.134976851848</v>
      </c>
      <c r="O2044" s="195">
        <f t="shared" si="31"/>
        <v>44725</v>
      </c>
      <c r="P2044">
        <v>5</v>
      </c>
      <c r="Q2044" t="s">
        <v>7481</v>
      </c>
      <c r="R2044">
        <v>0</v>
      </c>
      <c r="S2044">
        <v>0</v>
      </c>
      <c r="T2044" t="s">
        <v>369</v>
      </c>
      <c r="U2044" t="s">
        <v>130</v>
      </c>
      <c r="V2044" t="s">
        <v>131</v>
      </c>
      <c r="W2044">
        <v>1</v>
      </c>
      <c r="X2044">
        <v>0</v>
      </c>
      <c r="Y2044">
        <v>0</v>
      </c>
      <c r="Z2044">
        <v>0</v>
      </c>
      <c r="AA2044">
        <v>0</v>
      </c>
      <c r="AB2044">
        <v>1</v>
      </c>
      <c r="AC2044">
        <v>6</v>
      </c>
      <c r="AD2044">
        <v>2022</v>
      </c>
      <c r="AE2044" t="s">
        <v>7240</v>
      </c>
      <c r="AH2044">
        <v>16</v>
      </c>
      <c r="AI2044" t="s">
        <v>7241</v>
      </c>
      <c r="AJ2044" t="s">
        <v>160</v>
      </c>
      <c r="AK2044" t="s">
        <v>7423</v>
      </c>
      <c r="AL2044">
        <v>0</v>
      </c>
      <c r="AM2044">
        <v>0</v>
      </c>
      <c r="AN2044">
        <v>0</v>
      </c>
      <c r="AO2044">
        <v>0</v>
      </c>
      <c r="AP2044">
        <v>0</v>
      </c>
      <c r="AQ2044">
        <v>0</v>
      </c>
      <c r="AR2044">
        <v>0</v>
      </c>
      <c r="AS2044">
        <v>0</v>
      </c>
      <c r="AT2044">
        <v>0</v>
      </c>
      <c r="AU2044">
        <v>0</v>
      </c>
      <c r="AV2044">
        <v>0</v>
      </c>
      <c r="AW2044">
        <v>1</v>
      </c>
      <c r="AX2044">
        <v>0</v>
      </c>
      <c r="AY2044">
        <v>0</v>
      </c>
      <c r="AZ2044">
        <v>0</v>
      </c>
      <c r="BA2044">
        <v>0</v>
      </c>
      <c r="BC2044" t="s">
        <v>153</v>
      </c>
      <c r="BD2044">
        <v>0</v>
      </c>
      <c r="BE2044">
        <v>0</v>
      </c>
    </row>
    <row r="2045" spans="1:57" x14ac:dyDescent="0.35">
      <c r="A2045" s="193">
        <v>3649</v>
      </c>
      <c r="B2045">
        <v>2622</v>
      </c>
      <c r="C2045" s="194" t="s">
        <v>125</v>
      </c>
      <c r="D2045" t="s">
        <v>294</v>
      </c>
      <c r="E2045" t="s">
        <v>7242</v>
      </c>
      <c r="F2045" t="s">
        <v>86</v>
      </c>
      <c r="G2045">
        <v>1</v>
      </c>
      <c r="H2045">
        <v>0</v>
      </c>
      <c r="I2045">
        <v>0</v>
      </c>
      <c r="J2045">
        <v>0</v>
      </c>
      <c r="K2045">
        <v>0</v>
      </c>
      <c r="L2045">
        <v>0</v>
      </c>
      <c r="M2045" t="s">
        <v>7243</v>
      </c>
      <c r="N2045" s="165">
        <v>44753.912534722222</v>
      </c>
      <c r="O2045" s="195">
        <f t="shared" si="31"/>
        <v>44753</v>
      </c>
      <c r="P2045">
        <v>0</v>
      </c>
      <c r="Q2045" t="s">
        <v>9481</v>
      </c>
      <c r="R2045">
        <v>3</v>
      </c>
      <c r="S2045">
        <v>9</v>
      </c>
      <c r="T2045" t="s">
        <v>7244</v>
      </c>
      <c r="U2045" t="s">
        <v>130</v>
      </c>
      <c r="V2045" t="s">
        <v>131</v>
      </c>
      <c r="W2045">
        <v>0</v>
      </c>
      <c r="X2045">
        <v>0</v>
      </c>
      <c r="Y2045">
        <v>0</v>
      </c>
      <c r="Z2045">
        <v>0</v>
      </c>
      <c r="AA2045">
        <v>0</v>
      </c>
      <c r="AB2045">
        <v>0</v>
      </c>
      <c r="AC2045">
        <v>7</v>
      </c>
      <c r="AD2045">
        <v>2022</v>
      </c>
      <c r="AH2045">
        <v>11</v>
      </c>
      <c r="AI2045" t="s">
        <v>7245</v>
      </c>
      <c r="AJ2045" t="s">
        <v>252</v>
      </c>
      <c r="AK2045" t="s">
        <v>134</v>
      </c>
      <c r="AL2045">
        <v>0</v>
      </c>
      <c r="AM2045">
        <v>1</v>
      </c>
      <c r="AN2045">
        <v>0</v>
      </c>
      <c r="AO2045">
        <v>1</v>
      </c>
      <c r="AP2045">
        <v>1</v>
      </c>
      <c r="AQ2045">
        <v>0</v>
      </c>
      <c r="AR2045">
        <v>0</v>
      </c>
      <c r="AS2045">
        <v>0</v>
      </c>
      <c r="AT2045">
        <v>0</v>
      </c>
      <c r="AU2045">
        <v>0</v>
      </c>
      <c r="AV2045">
        <v>0</v>
      </c>
      <c r="AW2045">
        <v>0</v>
      </c>
      <c r="AX2045">
        <v>0</v>
      </c>
      <c r="AY2045">
        <v>0</v>
      </c>
      <c r="AZ2045">
        <v>0</v>
      </c>
      <c r="BA2045">
        <v>0</v>
      </c>
      <c r="BC2045" t="s">
        <v>153</v>
      </c>
      <c r="BD2045">
        <v>0</v>
      </c>
      <c r="BE2045">
        <v>0</v>
      </c>
    </row>
    <row r="2046" spans="1:57" x14ac:dyDescent="0.35">
      <c r="A2046" s="193">
        <v>4894</v>
      </c>
      <c r="B2046">
        <v>2563</v>
      </c>
      <c r="C2046" s="194" t="s">
        <v>125</v>
      </c>
      <c r="D2046" t="s">
        <v>126</v>
      </c>
      <c r="E2046" t="s">
        <v>7246</v>
      </c>
      <c r="F2046" t="s">
        <v>86</v>
      </c>
      <c r="G2046">
        <v>1</v>
      </c>
      <c r="H2046">
        <v>0</v>
      </c>
      <c r="I2046">
        <v>0</v>
      </c>
      <c r="J2046">
        <v>0</v>
      </c>
      <c r="K2046">
        <v>0</v>
      </c>
      <c r="L2046">
        <v>1</v>
      </c>
      <c r="M2046" t="s">
        <v>7247</v>
      </c>
      <c r="N2046" s="165">
        <v>44798.994687500002</v>
      </c>
      <c r="O2046" s="195">
        <f t="shared" si="31"/>
        <v>44795</v>
      </c>
      <c r="P2046">
        <v>0</v>
      </c>
      <c r="Q2046" t="s">
        <v>7248</v>
      </c>
      <c r="R2046">
        <v>0</v>
      </c>
      <c r="S2046">
        <v>0</v>
      </c>
      <c r="T2046" t="s">
        <v>7248</v>
      </c>
      <c r="U2046" t="s">
        <v>130</v>
      </c>
      <c r="V2046" t="s">
        <v>131</v>
      </c>
      <c r="W2046">
        <v>0</v>
      </c>
      <c r="X2046">
        <v>0</v>
      </c>
      <c r="Y2046">
        <v>0</v>
      </c>
      <c r="Z2046">
        <v>1</v>
      </c>
      <c r="AA2046">
        <v>0</v>
      </c>
      <c r="AB2046">
        <v>1</v>
      </c>
      <c r="AC2046">
        <v>8</v>
      </c>
      <c r="AD2046">
        <v>2022</v>
      </c>
      <c r="AH2046">
        <v>25</v>
      </c>
      <c r="AI2046" t="s">
        <v>7249</v>
      </c>
      <c r="AJ2046" t="s">
        <v>200</v>
      </c>
      <c r="AK2046" t="s">
        <v>134</v>
      </c>
      <c r="AL2046">
        <v>0</v>
      </c>
      <c r="AM2046">
        <v>0</v>
      </c>
      <c r="AN2046">
        <v>0</v>
      </c>
      <c r="AO2046">
        <v>0</v>
      </c>
      <c r="AP2046">
        <v>0</v>
      </c>
      <c r="AQ2046">
        <v>0</v>
      </c>
      <c r="AR2046">
        <v>0</v>
      </c>
      <c r="AS2046">
        <v>0</v>
      </c>
      <c r="AT2046">
        <v>0</v>
      </c>
      <c r="AU2046">
        <v>0</v>
      </c>
      <c r="AV2046">
        <v>0</v>
      </c>
      <c r="AW2046">
        <v>0</v>
      </c>
      <c r="AX2046">
        <v>0</v>
      </c>
      <c r="AY2046">
        <v>0</v>
      </c>
      <c r="AZ2046">
        <v>0</v>
      </c>
      <c r="BA2046">
        <v>0</v>
      </c>
      <c r="BB2046" t="s">
        <v>162</v>
      </c>
      <c r="BC2046" t="s">
        <v>166</v>
      </c>
      <c r="BD2046">
        <v>0</v>
      </c>
      <c r="BE2046">
        <v>0</v>
      </c>
    </row>
    <row r="2047" spans="1:57" x14ac:dyDescent="0.35">
      <c r="A2047" s="193">
        <v>4645</v>
      </c>
      <c r="B2047">
        <v>3104</v>
      </c>
      <c r="C2047" s="194" t="s">
        <v>190</v>
      </c>
      <c r="D2047" t="s">
        <v>294</v>
      </c>
      <c r="E2047" t="s">
        <v>7250</v>
      </c>
      <c r="F2047" t="s">
        <v>83</v>
      </c>
      <c r="G2047">
        <v>1</v>
      </c>
      <c r="H2047">
        <v>0</v>
      </c>
      <c r="I2047">
        <v>0</v>
      </c>
      <c r="J2047">
        <v>0</v>
      </c>
      <c r="K2047">
        <v>0</v>
      </c>
      <c r="L2047">
        <v>0</v>
      </c>
      <c r="M2047" t="s">
        <v>7251</v>
      </c>
      <c r="N2047" s="165">
        <v>44789.582187499997</v>
      </c>
      <c r="O2047" s="195">
        <f t="shared" si="31"/>
        <v>44788</v>
      </c>
      <c r="P2047">
        <v>0</v>
      </c>
      <c r="Q2047" t="s">
        <v>9032</v>
      </c>
      <c r="R2047">
        <v>148</v>
      </c>
      <c r="S2047">
        <v>2</v>
      </c>
      <c r="T2047" t="s">
        <v>5551</v>
      </c>
      <c r="U2047" t="s">
        <v>130</v>
      </c>
      <c r="V2047" t="s">
        <v>131</v>
      </c>
      <c r="W2047">
        <v>0</v>
      </c>
      <c r="X2047">
        <v>0</v>
      </c>
      <c r="Y2047">
        <v>0</v>
      </c>
      <c r="Z2047">
        <v>0</v>
      </c>
      <c r="AA2047">
        <v>0</v>
      </c>
      <c r="AB2047">
        <v>0</v>
      </c>
      <c r="AC2047">
        <v>8</v>
      </c>
      <c r="AD2047">
        <v>2022</v>
      </c>
      <c r="AE2047" t="s">
        <v>7252</v>
      </c>
      <c r="AF2047" t="s">
        <v>635</v>
      </c>
      <c r="AH2047">
        <v>16</v>
      </c>
      <c r="AI2047" t="s">
        <v>7253</v>
      </c>
      <c r="AJ2047" t="s">
        <v>133</v>
      </c>
      <c r="AK2047" t="s">
        <v>134</v>
      </c>
      <c r="AL2047">
        <v>0</v>
      </c>
      <c r="AM2047">
        <v>0</v>
      </c>
      <c r="AN2047">
        <v>0</v>
      </c>
      <c r="AO2047">
        <v>0</v>
      </c>
      <c r="AP2047">
        <v>0</v>
      </c>
      <c r="AQ2047">
        <v>0</v>
      </c>
      <c r="AR2047">
        <v>1</v>
      </c>
      <c r="AS2047">
        <v>0</v>
      </c>
      <c r="AT2047">
        <v>0</v>
      </c>
      <c r="AU2047">
        <v>0</v>
      </c>
      <c r="AV2047">
        <v>0</v>
      </c>
      <c r="AW2047">
        <v>0</v>
      </c>
      <c r="AX2047">
        <v>0</v>
      </c>
      <c r="AY2047">
        <v>0</v>
      </c>
      <c r="AZ2047">
        <v>0</v>
      </c>
      <c r="BA2047">
        <v>0</v>
      </c>
      <c r="BB2047" t="s">
        <v>178</v>
      </c>
      <c r="BC2047" t="s">
        <v>166</v>
      </c>
      <c r="BD2047">
        <v>1</v>
      </c>
      <c r="BE2047">
        <v>1</v>
      </c>
    </row>
    <row r="2048" spans="1:57" x14ac:dyDescent="0.35">
      <c r="A2048" s="193">
        <v>4896</v>
      </c>
      <c r="B2048">
        <v>6510</v>
      </c>
      <c r="C2048" s="194" t="s">
        <v>125</v>
      </c>
      <c r="D2048" t="s">
        <v>155</v>
      </c>
      <c r="E2048" t="s">
        <v>7254</v>
      </c>
      <c r="F2048" t="s">
        <v>86</v>
      </c>
      <c r="G2048">
        <v>1</v>
      </c>
      <c r="H2048">
        <v>0</v>
      </c>
      <c r="I2048">
        <v>0</v>
      </c>
      <c r="J2048">
        <v>0</v>
      </c>
      <c r="K2048">
        <v>0</v>
      </c>
      <c r="L2048">
        <v>0</v>
      </c>
      <c r="M2048" t="s">
        <v>7255</v>
      </c>
      <c r="N2048" s="165">
        <v>44799.238888888889</v>
      </c>
      <c r="O2048" s="195">
        <f t="shared" si="31"/>
        <v>44795</v>
      </c>
      <c r="P2048">
        <v>0</v>
      </c>
      <c r="Q2048" t="s">
        <v>9482</v>
      </c>
      <c r="R2048">
        <v>0</v>
      </c>
      <c r="S2048">
        <v>0</v>
      </c>
      <c r="T2048" t="s">
        <v>4265</v>
      </c>
      <c r="U2048" t="s">
        <v>130</v>
      </c>
      <c r="V2048" t="s">
        <v>131</v>
      </c>
      <c r="W2048">
        <v>0</v>
      </c>
      <c r="X2048">
        <v>0</v>
      </c>
      <c r="Y2048">
        <v>0</v>
      </c>
      <c r="Z2048">
        <v>0</v>
      </c>
      <c r="AA2048">
        <v>0</v>
      </c>
      <c r="AB2048">
        <v>1</v>
      </c>
      <c r="AC2048">
        <v>8</v>
      </c>
      <c r="AD2048">
        <v>2022</v>
      </c>
      <c r="AH2048">
        <v>26</v>
      </c>
      <c r="AI2048" t="s">
        <v>7256</v>
      </c>
      <c r="AJ2048" t="s">
        <v>152</v>
      </c>
      <c r="AK2048" t="s">
        <v>288</v>
      </c>
      <c r="AL2048">
        <v>0</v>
      </c>
      <c r="AM2048">
        <v>0</v>
      </c>
      <c r="AN2048">
        <v>0</v>
      </c>
      <c r="AO2048">
        <v>0</v>
      </c>
      <c r="AP2048">
        <v>0</v>
      </c>
      <c r="AQ2048">
        <v>0</v>
      </c>
      <c r="AR2048">
        <v>0</v>
      </c>
      <c r="AS2048">
        <v>0</v>
      </c>
      <c r="AT2048">
        <v>0</v>
      </c>
      <c r="AU2048">
        <v>0</v>
      </c>
      <c r="AV2048">
        <v>0</v>
      </c>
      <c r="AW2048">
        <v>0</v>
      </c>
      <c r="AX2048">
        <v>0</v>
      </c>
      <c r="AY2048">
        <v>0</v>
      </c>
      <c r="AZ2048">
        <v>0</v>
      </c>
      <c r="BA2048">
        <v>0</v>
      </c>
      <c r="BB2048" t="s">
        <v>178</v>
      </c>
      <c r="BC2048" t="s">
        <v>166</v>
      </c>
      <c r="BD2048">
        <v>0</v>
      </c>
      <c r="BE2048">
        <v>0</v>
      </c>
    </row>
    <row r="2049" spans="1:57" x14ac:dyDescent="0.35">
      <c r="A2049" s="193">
        <v>2952</v>
      </c>
      <c r="B2049">
        <v>1996</v>
      </c>
      <c r="C2049" s="194" t="s">
        <v>125</v>
      </c>
      <c r="D2049" t="s">
        <v>126</v>
      </c>
      <c r="E2049" t="s">
        <v>7257</v>
      </c>
      <c r="F2049" t="s">
        <v>85</v>
      </c>
      <c r="G2049">
        <v>1</v>
      </c>
      <c r="H2049">
        <v>0</v>
      </c>
      <c r="I2049">
        <v>0</v>
      </c>
      <c r="J2049">
        <v>0</v>
      </c>
      <c r="K2049">
        <v>0</v>
      </c>
      <c r="L2049">
        <v>1</v>
      </c>
      <c r="M2049" t="s">
        <v>7258</v>
      </c>
      <c r="N2049" s="165">
        <v>44724.260243055563</v>
      </c>
      <c r="O2049" s="195">
        <f t="shared" si="31"/>
        <v>44718</v>
      </c>
      <c r="P2049">
        <v>0</v>
      </c>
      <c r="Q2049" t="s">
        <v>7259</v>
      </c>
      <c r="R2049">
        <v>0</v>
      </c>
      <c r="S2049">
        <v>0</v>
      </c>
      <c r="T2049" t="s">
        <v>7259</v>
      </c>
      <c r="U2049" t="s">
        <v>130</v>
      </c>
      <c r="V2049" t="s">
        <v>131</v>
      </c>
      <c r="W2049">
        <v>0</v>
      </c>
      <c r="X2049">
        <v>0</v>
      </c>
      <c r="Y2049">
        <v>0</v>
      </c>
      <c r="Z2049">
        <v>0</v>
      </c>
      <c r="AA2049">
        <v>0</v>
      </c>
      <c r="AB2049">
        <v>0</v>
      </c>
      <c r="AC2049">
        <v>6</v>
      </c>
      <c r="AD2049">
        <v>2022</v>
      </c>
      <c r="AH2049">
        <v>12</v>
      </c>
      <c r="AI2049" t="s">
        <v>7260</v>
      </c>
      <c r="AJ2049" t="s">
        <v>133</v>
      </c>
      <c r="AK2049" t="s">
        <v>134</v>
      </c>
      <c r="AL2049">
        <v>0</v>
      </c>
      <c r="AM2049">
        <v>0</v>
      </c>
      <c r="AN2049">
        <v>0</v>
      </c>
      <c r="AO2049">
        <v>0</v>
      </c>
      <c r="AP2049">
        <v>0</v>
      </c>
      <c r="AQ2049">
        <v>0</v>
      </c>
      <c r="AR2049">
        <v>0</v>
      </c>
      <c r="AS2049">
        <v>0</v>
      </c>
      <c r="AT2049">
        <v>0</v>
      </c>
      <c r="AU2049">
        <v>1</v>
      </c>
      <c r="AV2049">
        <v>0</v>
      </c>
      <c r="AW2049">
        <v>0</v>
      </c>
      <c r="AX2049">
        <v>0</v>
      </c>
      <c r="AY2049">
        <v>0</v>
      </c>
      <c r="AZ2049">
        <v>0</v>
      </c>
      <c r="BA2049">
        <v>0</v>
      </c>
      <c r="BB2049" t="s">
        <v>162</v>
      </c>
      <c r="BC2049" t="s">
        <v>166</v>
      </c>
      <c r="BD2049">
        <v>0</v>
      </c>
      <c r="BE2049">
        <v>0</v>
      </c>
    </row>
    <row r="2050" spans="1:57" x14ac:dyDescent="0.35">
      <c r="A2050" s="193">
        <v>1171</v>
      </c>
      <c r="B2050">
        <v>6238</v>
      </c>
      <c r="C2050" s="194" t="s">
        <v>125</v>
      </c>
      <c r="D2050" t="s">
        <v>155</v>
      </c>
      <c r="E2050" t="s">
        <v>7261</v>
      </c>
      <c r="F2050" t="s">
        <v>86</v>
      </c>
      <c r="G2050">
        <v>1</v>
      </c>
      <c r="H2050">
        <v>0</v>
      </c>
      <c r="I2050">
        <v>0</v>
      </c>
      <c r="J2050">
        <v>0</v>
      </c>
      <c r="K2050">
        <v>0</v>
      </c>
      <c r="L2050">
        <v>0</v>
      </c>
      <c r="M2050" t="s">
        <v>7262</v>
      </c>
      <c r="N2050" s="165">
        <v>44720.4375</v>
      </c>
      <c r="O2050" s="195">
        <f t="shared" ref="O2050:O2091" si="32">N2050-MOD(N2050-2,7)</f>
        <v>44718</v>
      </c>
      <c r="P2050">
        <v>0</v>
      </c>
      <c r="Q2050" t="s">
        <v>9483</v>
      </c>
      <c r="R2050">
        <v>0</v>
      </c>
      <c r="S2050">
        <v>0</v>
      </c>
      <c r="T2050" t="s">
        <v>4265</v>
      </c>
      <c r="U2050" t="s">
        <v>130</v>
      </c>
      <c r="V2050" t="s">
        <v>131</v>
      </c>
      <c r="W2050">
        <v>0</v>
      </c>
      <c r="X2050">
        <v>0</v>
      </c>
      <c r="Y2050">
        <v>0</v>
      </c>
      <c r="Z2050">
        <v>0</v>
      </c>
      <c r="AA2050">
        <v>0</v>
      </c>
      <c r="AB2050">
        <v>1</v>
      </c>
      <c r="AC2050">
        <v>6</v>
      </c>
      <c r="AD2050">
        <v>2022</v>
      </c>
      <c r="AH2050">
        <v>8</v>
      </c>
      <c r="AI2050" t="s">
        <v>7263</v>
      </c>
      <c r="AJ2050" t="s">
        <v>152</v>
      </c>
      <c r="AK2050" t="s">
        <v>161</v>
      </c>
      <c r="AL2050">
        <v>0</v>
      </c>
      <c r="AM2050">
        <v>0</v>
      </c>
      <c r="AN2050">
        <v>0</v>
      </c>
      <c r="AO2050">
        <v>0</v>
      </c>
      <c r="AP2050">
        <v>0</v>
      </c>
      <c r="AQ2050">
        <v>0</v>
      </c>
      <c r="AR2050">
        <v>0</v>
      </c>
      <c r="AS2050">
        <v>0</v>
      </c>
      <c r="AT2050">
        <v>0</v>
      </c>
      <c r="AU2050">
        <v>0</v>
      </c>
      <c r="AV2050">
        <v>0</v>
      </c>
      <c r="AW2050">
        <v>0</v>
      </c>
      <c r="AX2050">
        <v>0</v>
      </c>
      <c r="AY2050">
        <v>0</v>
      </c>
      <c r="AZ2050">
        <v>0</v>
      </c>
      <c r="BA2050">
        <v>0</v>
      </c>
      <c r="BB2050" t="s">
        <v>195</v>
      </c>
      <c r="BC2050" t="s">
        <v>166</v>
      </c>
      <c r="BD2050">
        <v>0</v>
      </c>
      <c r="BE2050">
        <v>0</v>
      </c>
    </row>
    <row r="2051" spans="1:57" x14ac:dyDescent="0.35">
      <c r="A2051" s="193">
        <v>431</v>
      </c>
      <c r="B2051">
        <v>243</v>
      </c>
      <c r="C2051" s="194" t="s">
        <v>125</v>
      </c>
      <c r="D2051" t="s">
        <v>126</v>
      </c>
      <c r="E2051" t="s">
        <v>7264</v>
      </c>
      <c r="F2051" t="s">
        <v>83</v>
      </c>
      <c r="G2051">
        <v>1</v>
      </c>
      <c r="H2051">
        <v>0</v>
      </c>
      <c r="I2051">
        <v>0</v>
      </c>
      <c r="J2051">
        <v>0</v>
      </c>
      <c r="K2051">
        <v>0</v>
      </c>
      <c r="L2051">
        <v>1</v>
      </c>
      <c r="M2051" t="s">
        <v>7265</v>
      </c>
      <c r="N2051" s="165">
        <v>44651.696747685193</v>
      </c>
      <c r="O2051" s="195">
        <f t="shared" si="32"/>
        <v>44648</v>
      </c>
      <c r="P2051">
        <v>0</v>
      </c>
      <c r="Q2051" t="s">
        <v>7266</v>
      </c>
      <c r="R2051">
        <v>0</v>
      </c>
      <c r="S2051">
        <v>0</v>
      </c>
      <c r="T2051" t="s">
        <v>7266</v>
      </c>
      <c r="U2051" t="s">
        <v>130</v>
      </c>
      <c r="V2051" t="s">
        <v>131</v>
      </c>
      <c r="W2051">
        <v>0</v>
      </c>
      <c r="X2051">
        <v>0</v>
      </c>
      <c r="Y2051">
        <v>0</v>
      </c>
      <c r="Z2051">
        <v>0</v>
      </c>
      <c r="AA2051">
        <v>0</v>
      </c>
      <c r="AB2051">
        <v>0</v>
      </c>
      <c r="AC2051">
        <v>3</v>
      </c>
      <c r="AD2051">
        <v>2022</v>
      </c>
      <c r="AH2051">
        <v>31</v>
      </c>
      <c r="AI2051" t="s">
        <v>7267</v>
      </c>
      <c r="AJ2051" t="s">
        <v>133</v>
      </c>
      <c r="AK2051" t="s">
        <v>134</v>
      </c>
      <c r="AL2051">
        <v>0</v>
      </c>
      <c r="AM2051">
        <v>0</v>
      </c>
      <c r="AN2051">
        <v>0</v>
      </c>
      <c r="AO2051">
        <v>0</v>
      </c>
      <c r="AP2051">
        <v>0</v>
      </c>
      <c r="AQ2051">
        <v>1</v>
      </c>
      <c r="AR2051">
        <v>0</v>
      </c>
      <c r="AS2051">
        <v>0</v>
      </c>
      <c r="AT2051">
        <v>0</v>
      </c>
      <c r="AU2051">
        <v>0</v>
      </c>
      <c r="AV2051">
        <v>0</v>
      </c>
      <c r="AW2051">
        <v>0</v>
      </c>
      <c r="AX2051">
        <v>0</v>
      </c>
      <c r="AY2051">
        <v>0</v>
      </c>
      <c r="AZ2051">
        <v>0</v>
      </c>
      <c r="BA2051">
        <v>0</v>
      </c>
      <c r="BB2051" t="s">
        <v>172</v>
      </c>
      <c r="BC2051" t="s">
        <v>153</v>
      </c>
      <c r="BD2051">
        <v>0</v>
      </c>
      <c r="BE2051">
        <v>1</v>
      </c>
    </row>
    <row r="2052" spans="1:57" x14ac:dyDescent="0.35">
      <c r="A2052" s="193">
        <v>4892</v>
      </c>
      <c r="B2052">
        <v>2562</v>
      </c>
      <c r="C2052" s="194" t="s">
        <v>125</v>
      </c>
      <c r="D2052" t="s">
        <v>126</v>
      </c>
      <c r="E2052" t="s">
        <v>7268</v>
      </c>
      <c r="F2052" t="s">
        <v>86</v>
      </c>
      <c r="G2052">
        <v>1</v>
      </c>
      <c r="H2052">
        <v>0</v>
      </c>
      <c r="I2052">
        <v>0</v>
      </c>
      <c r="J2052">
        <v>0</v>
      </c>
      <c r="K2052">
        <v>0</v>
      </c>
      <c r="L2052">
        <v>2</v>
      </c>
      <c r="M2052" t="s">
        <v>7269</v>
      </c>
      <c r="N2052" s="165">
        <v>44798.91814814815</v>
      </c>
      <c r="O2052" s="195">
        <f t="shared" si="32"/>
        <v>44795</v>
      </c>
      <c r="P2052">
        <v>0</v>
      </c>
      <c r="Q2052" t="s">
        <v>7270</v>
      </c>
      <c r="R2052">
        <v>0</v>
      </c>
      <c r="S2052">
        <v>0</v>
      </c>
      <c r="T2052" t="s">
        <v>7270</v>
      </c>
      <c r="U2052" t="s">
        <v>130</v>
      </c>
      <c r="V2052" t="s">
        <v>131</v>
      </c>
      <c r="W2052">
        <v>0</v>
      </c>
      <c r="X2052">
        <v>0</v>
      </c>
      <c r="Y2052">
        <v>0</v>
      </c>
      <c r="Z2052">
        <v>0</v>
      </c>
      <c r="AA2052">
        <v>0</v>
      </c>
      <c r="AB2052">
        <v>0</v>
      </c>
      <c r="AC2052">
        <v>8</v>
      </c>
      <c r="AD2052">
        <v>2022</v>
      </c>
      <c r="AH2052">
        <v>25</v>
      </c>
      <c r="AI2052" t="s">
        <v>7271</v>
      </c>
      <c r="AJ2052" t="s">
        <v>133</v>
      </c>
      <c r="AK2052" t="s">
        <v>134</v>
      </c>
      <c r="AL2052">
        <v>0</v>
      </c>
      <c r="AM2052">
        <v>0</v>
      </c>
      <c r="AN2052">
        <v>0</v>
      </c>
      <c r="AO2052">
        <v>0</v>
      </c>
      <c r="AP2052">
        <v>0</v>
      </c>
      <c r="AQ2052">
        <v>0</v>
      </c>
      <c r="AR2052">
        <v>0</v>
      </c>
      <c r="AS2052">
        <v>0</v>
      </c>
      <c r="AT2052">
        <v>0</v>
      </c>
      <c r="AU2052">
        <v>0</v>
      </c>
      <c r="AV2052">
        <v>0</v>
      </c>
      <c r="AW2052">
        <v>0</v>
      </c>
      <c r="AX2052">
        <v>0</v>
      </c>
      <c r="AY2052">
        <v>0</v>
      </c>
      <c r="AZ2052">
        <v>0</v>
      </c>
      <c r="BA2052">
        <v>0</v>
      </c>
      <c r="BB2052" t="s">
        <v>154</v>
      </c>
      <c r="BC2052" t="s">
        <v>166</v>
      </c>
      <c r="BD2052">
        <v>0</v>
      </c>
      <c r="BE2052">
        <v>0</v>
      </c>
    </row>
    <row r="2053" spans="1:57" x14ac:dyDescent="0.35">
      <c r="A2053" s="193">
        <v>3980</v>
      </c>
      <c r="B2053">
        <v>2995</v>
      </c>
      <c r="C2053" s="194" t="s">
        <v>125</v>
      </c>
      <c r="D2053" t="s">
        <v>294</v>
      </c>
      <c r="E2053" t="s">
        <v>7272</v>
      </c>
      <c r="F2053" t="s">
        <v>86</v>
      </c>
      <c r="G2053">
        <v>1</v>
      </c>
      <c r="H2053">
        <v>0</v>
      </c>
      <c r="I2053">
        <v>0</v>
      </c>
      <c r="J2053">
        <v>0</v>
      </c>
      <c r="K2053">
        <v>0</v>
      </c>
      <c r="L2053">
        <v>0</v>
      </c>
      <c r="M2053" t="s">
        <v>7273</v>
      </c>
      <c r="N2053" s="165">
        <v>44763.844039351847</v>
      </c>
      <c r="O2053" s="195">
        <f t="shared" si="32"/>
        <v>44760</v>
      </c>
      <c r="P2053">
        <v>0</v>
      </c>
      <c r="Q2053" t="s">
        <v>9484</v>
      </c>
      <c r="R2053">
        <v>587</v>
      </c>
      <c r="S2053">
        <v>391</v>
      </c>
      <c r="T2053" t="s">
        <v>7274</v>
      </c>
      <c r="U2053" t="s">
        <v>130</v>
      </c>
      <c r="V2053" t="s">
        <v>131</v>
      </c>
      <c r="W2053">
        <v>0</v>
      </c>
      <c r="X2053">
        <v>0</v>
      </c>
      <c r="Y2053">
        <v>0</v>
      </c>
      <c r="Z2053">
        <v>0</v>
      </c>
      <c r="AA2053">
        <v>0</v>
      </c>
      <c r="AB2053">
        <v>0</v>
      </c>
      <c r="AC2053">
        <v>7</v>
      </c>
      <c r="AD2053">
        <v>2022</v>
      </c>
      <c r="AE2053" t="s">
        <v>7275</v>
      </c>
      <c r="AF2053" t="s">
        <v>9485</v>
      </c>
      <c r="AH2053">
        <v>21</v>
      </c>
      <c r="AI2053" t="s">
        <v>7276</v>
      </c>
      <c r="AJ2053" t="s">
        <v>133</v>
      </c>
      <c r="AK2053" t="s">
        <v>134</v>
      </c>
      <c r="AL2053">
        <v>0</v>
      </c>
      <c r="AM2053">
        <v>0</v>
      </c>
      <c r="AN2053">
        <v>0</v>
      </c>
      <c r="AO2053">
        <v>0</v>
      </c>
      <c r="AP2053">
        <v>0</v>
      </c>
      <c r="AQ2053">
        <v>0</v>
      </c>
      <c r="AR2053">
        <v>0</v>
      </c>
      <c r="AS2053">
        <v>0</v>
      </c>
      <c r="AT2053">
        <v>0</v>
      </c>
      <c r="AU2053">
        <v>0</v>
      </c>
      <c r="AV2053">
        <v>0</v>
      </c>
      <c r="AW2053">
        <v>0</v>
      </c>
      <c r="AX2053">
        <v>0</v>
      </c>
      <c r="AY2053">
        <v>0</v>
      </c>
      <c r="AZ2053">
        <v>1</v>
      </c>
      <c r="BA2053">
        <v>0</v>
      </c>
      <c r="BB2053" t="s">
        <v>172</v>
      </c>
      <c r="BC2053" t="s">
        <v>153</v>
      </c>
      <c r="BD2053">
        <v>1</v>
      </c>
      <c r="BE2053">
        <v>0</v>
      </c>
    </row>
    <row r="2054" spans="1:57" x14ac:dyDescent="0.35">
      <c r="A2054" s="193">
        <v>4978</v>
      </c>
      <c r="B2054">
        <v>2905</v>
      </c>
      <c r="C2054" s="194" t="s">
        <v>190</v>
      </c>
      <c r="D2054" t="s">
        <v>294</v>
      </c>
      <c r="E2054" t="s">
        <v>7277</v>
      </c>
      <c r="F2054" t="s">
        <v>86</v>
      </c>
      <c r="G2054">
        <v>1</v>
      </c>
      <c r="H2054">
        <v>0</v>
      </c>
      <c r="I2054">
        <v>1</v>
      </c>
      <c r="J2054">
        <v>0</v>
      </c>
      <c r="K2054">
        <v>0</v>
      </c>
      <c r="L2054">
        <v>1</v>
      </c>
      <c r="M2054" t="s">
        <v>7278</v>
      </c>
      <c r="N2054" s="165">
        <v>44803.808819444443</v>
      </c>
      <c r="O2054" s="195">
        <f t="shared" si="32"/>
        <v>44802</v>
      </c>
      <c r="P2054">
        <v>0</v>
      </c>
      <c r="Q2054" t="s">
        <v>9486</v>
      </c>
      <c r="R2054">
        <v>1737</v>
      </c>
      <c r="S2054">
        <v>11</v>
      </c>
      <c r="T2054" t="s">
        <v>7279</v>
      </c>
      <c r="U2054" t="s">
        <v>130</v>
      </c>
      <c r="V2054" t="s">
        <v>131</v>
      </c>
      <c r="W2054">
        <v>0</v>
      </c>
      <c r="X2054">
        <v>0</v>
      </c>
      <c r="Y2054">
        <v>0</v>
      </c>
      <c r="Z2054">
        <v>0</v>
      </c>
      <c r="AA2054">
        <v>0</v>
      </c>
      <c r="AB2054">
        <v>0</v>
      </c>
      <c r="AC2054">
        <v>8</v>
      </c>
      <c r="AD2054">
        <v>2022</v>
      </c>
      <c r="AG2054" t="s">
        <v>7280</v>
      </c>
      <c r="AH2054">
        <v>30</v>
      </c>
      <c r="AI2054" t="s">
        <v>7281</v>
      </c>
      <c r="AJ2054" t="s">
        <v>133</v>
      </c>
      <c r="AK2054" t="s">
        <v>134</v>
      </c>
      <c r="AL2054">
        <v>0</v>
      </c>
      <c r="AM2054">
        <v>0</v>
      </c>
      <c r="AN2054">
        <v>0</v>
      </c>
      <c r="AO2054">
        <v>0</v>
      </c>
      <c r="AP2054">
        <v>0</v>
      </c>
      <c r="AQ2054">
        <v>0</v>
      </c>
      <c r="AR2054">
        <v>0</v>
      </c>
      <c r="AS2054">
        <v>0</v>
      </c>
      <c r="AT2054">
        <v>0</v>
      </c>
      <c r="AU2054">
        <v>0</v>
      </c>
      <c r="AV2054">
        <v>0</v>
      </c>
      <c r="AW2054">
        <v>0</v>
      </c>
      <c r="AX2054">
        <v>0</v>
      </c>
      <c r="AY2054">
        <v>0</v>
      </c>
      <c r="AZ2054">
        <v>0</v>
      </c>
      <c r="BA2054">
        <v>0</v>
      </c>
      <c r="BB2054" t="s">
        <v>172</v>
      </c>
      <c r="BC2054" t="s">
        <v>153</v>
      </c>
      <c r="BD2054">
        <v>0</v>
      </c>
      <c r="BE2054">
        <v>0</v>
      </c>
    </row>
    <row r="2055" spans="1:57" x14ac:dyDescent="0.35">
      <c r="A2055" s="193">
        <v>4025</v>
      </c>
      <c r="B2055">
        <v>2724</v>
      </c>
      <c r="C2055" s="194" t="s">
        <v>125</v>
      </c>
      <c r="D2055" t="s">
        <v>294</v>
      </c>
      <c r="E2055" t="s">
        <v>7282</v>
      </c>
      <c r="F2055" t="s">
        <v>85</v>
      </c>
      <c r="G2055">
        <v>1</v>
      </c>
      <c r="H2055">
        <v>0</v>
      </c>
      <c r="I2055">
        <v>0</v>
      </c>
      <c r="J2055">
        <v>0</v>
      </c>
      <c r="K2055">
        <v>0</v>
      </c>
      <c r="L2055">
        <v>0</v>
      </c>
      <c r="M2055" t="s">
        <v>7283</v>
      </c>
      <c r="N2055" s="165">
        <v>44764.922465277778</v>
      </c>
      <c r="O2055" s="195">
        <f t="shared" si="32"/>
        <v>44760</v>
      </c>
      <c r="P2055">
        <v>0</v>
      </c>
      <c r="Q2055" t="s">
        <v>9487</v>
      </c>
      <c r="R2055">
        <v>1346</v>
      </c>
      <c r="S2055">
        <v>381</v>
      </c>
      <c r="T2055" t="s">
        <v>7284</v>
      </c>
      <c r="U2055" t="s">
        <v>130</v>
      </c>
      <c r="V2055" t="s">
        <v>131</v>
      </c>
      <c r="W2055">
        <v>0</v>
      </c>
      <c r="X2055">
        <v>0</v>
      </c>
      <c r="Y2055">
        <v>0</v>
      </c>
      <c r="Z2055">
        <v>0</v>
      </c>
      <c r="AA2055">
        <v>0</v>
      </c>
      <c r="AB2055">
        <v>0</v>
      </c>
      <c r="AC2055">
        <v>7</v>
      </c>
      <c r="AD2055">
        <v>2022</v>
      </c>
      <c r="AE2055" t="s">
        <v>3797</v>
      </c>
      <c r="AH2055">
        <v>22</v>
      </c>
      <c r="AI2055" t="s">
        <v>7285</v>
      </c>
      <c r="AJ2055" t="s">
        <v>133</v>
      </c>
      <c r="AK2055" t="s">
        <v>134</v>
      </c>
      <c r="AL2055">
        <v>0</v>
      </c>
      <c r="AM2055">
        <v>0</v>
      </c>
      <c r="AN2055">
        <v>0</v>
      </c>
      <c r="AO2055">
        <v>0</v>
      </c>
      <c r="AP2055">
        <v>0</v>
      </c>
      <c r="AQ2055">
        <v>0</v>
      </c>
      <c r="AR2055">
        <v>0</v>
      </c>
      <c r="AS2055">
        <v>0</v>
      </c>
      <c r="AT2055">
        <v>0</v>
      </c>
      <c r="AU2055">
        <v>0</v>
      </c>
      <c r="AV2055">
        <v>0</v>
      </c>
      <c r="AW2055">
        <v>0</v>
      </c>
      <c r="AX2055">
        <v>0</v>
      </c>
      <c r="AY2055">
        <v>0</v>
      </c>
      <c r="AZ2055">
        <v>0</v>
      </c>
      <c r="BA2055">
        <v>0</v>
      </c>
      <c r="BB2055" t="s">
        <v>172</v>
      </c>
      <c r="BC2055" t="s">
        <v>153</v>
      </c>
      <c r="BD2055">
        <v>0</v>
      </c>
      <c r="BE2055">
        <v>0</v>
      </c>
    </row>
    <row r="2056" spans="1:57" x14ac:dyDescent="0.35">
      <c r="A2056" s="193">
        <v>4378</v>
      </c>
      <c r="B2056">
        <v>2453</v>
      </c>
      <c r="C2056" s="194" t="s">
        <v>125</v>
      </c>
      <c r="D2056" t="s">
        <v>126</v>
      </c>
      <c r="E2056" t="s">
        <v>7286</v>
      </c>
      <c r="F2056" t="s">
        <v>86</v>
      </c>
      <c r="G2056">
        <v>1</v>
      </c>
      <c r="H2056">
        <v>0</v>
      </c>
      <c r="I2056">
        <v>0</v>
      </c>
      <c r="J2056">
        <v>0</v>
      </c>
      <c r="K2056">
        <v>0</v>
      </c>
      <c r="L2056">
        <v>1</v>
      </c>
      <c r="M2056" t="s">
        <v>7287</v>
      </c>
      <c r="N2056" s="165">
        <v>44777.912280092591</v>
      </c>
      <c r="O2056" s="195">
        <f t="shared" si="32"/>
        <v>44774</v>
      </c>
      <c r="P2056">
        <v>0</v>
      </c>
      <c r="Q2056" t="s">
        <v>2781</v>
      </c>
      <c r="R2056">
        <v>0</v>
      </c>
      <c r="S2056">
        <v>0</v>
      </c>
      <c r="T2056" t="s">
        <v>2781</v>
      </c>
      <c r="U2056" t="s">
        <v>130</v>
      </c>
      <c r="V2056" t="s">
        <v>131</v>
      </c>
      <c r="W2056">
        <v>0</v>
      </c>
      <c r="X2056">
        <v>0</v>
      </c>
      <c r="Y2056">
        <v>0</v>
      </c>
      <c r="Z2056">
        <v>0</v>
      </c>
      <c r="AA2056">
        <v>0</v>
      </c>
      <c r="AB2056">
        <v>0</v>
      </c>
      <c r="AC2056">
        <v>8</v>
      </c>
      <c r="AD2056">
        <v>2022</v>
      </c>
      <c r="AH2056">
        <v>4</v>
      </c>
      <c r="AI2056" t="s">
        <v>7288</v>
      </c>
      <c r="AJ2056" t="s">
        <v>252</v>
      </c>
      <c r="AK2056" t="s">
        <v>134</v>
      </c>
      <c r="AL2056">
        <v>0</v>
      </c>
      <c r="AM2056">
        <v>0</v>
      </c>
      <c r="AN2056">
        <v>0</v>
      </c>
      <c r="AO2056">
        <v>0</v>
      </c>
      <c r="AP2056">
        <v>0</v>
      </c>
      <c r="AQ2056">
        <v>0</v>
      </c>
      <c r="AR2056">
        <v>0</v>
      </c>
      <c r="AS2056">
        <v>0</v>
      </c>
      <c r="AT2056">
        <v>0</v>
      </c>
      <c r="AU2056">
        <v>0</v>
      </c>
      <c r="AV2056">
        <v>0</v>
      </c>
      <c r="AW2056">
        <v>0</v>
      </c>
      <c r="AX2056">
        <v>1</v>
      </c>
      <c r="AY2056">
        <v>0</v>
      </c>
      <c r="AZ2056">
        <v>0</v>
      </c>
      <c r="BA2056">
        <v>0</v>
      </c>
      <c r="BB2056" t="s">
        <v>172</v>
      </c>
      <c r="BC2056" t="s">
        <v>153</v>
      </c>
      <c r="BD2056">
        <v>0</v>
      </c>
      <c r="BE2056">
        <v>0</v>
      </c>
    </row>
    <row r="2057" spans="1:57" x14ac:dyDescent="0.35">
      <c r="A2057" s="193">
        <v>4746</v>
      </c>
      <c r="B2057">
        <v>2525</v>
      </c>
      <c r="C2057" s="194" t="s">
        <v>125</v>
      </c>
      <c r="D2057" t="s">
        <v>126</v>
      </c>
      <c r="E2057" t="s">
        <v>7289</v>
      </c>
      <c r="F2057" t="s">
        <v>86</v>
      </c>
      <c r="G2057">
        <v>1</v>
      </c>
      <c r="H2057">
        <v>0</v>
      </c>
      <c r="I2057">
        <v>0</v>
      </c>
      <c r="J2057">
        <v>0</v>
      </c>
      <c r="K2057">
        <v>0</v>
      </c>
      <c r="L2057">
        <v>1</v>
      </c>
      <c r="M2057" t="s">
        <v>7290</v>
      </c>
      <c r="N2057" s="165">
        <v>44793.346574074072</v>
      </c>
      <c r="O2057" s="195">
        <f t="shared" si="32"/>
        <v>44788</v>
      </c>
      <c r="P2057">
        <v>0</v>
      </c>
      <c r="Q2057" t="s">
        <v>760</v>
      </c>
      <c r="R2057">
        <v>0</v>
      </c>
      <c r="S2057">
        <v>0</v>
      </c>
      <c r="T2057" t="s">
        <v>760</v>
      </c>
      <c r="U2057" t="s">
        <v>130</v>
      </c>
      <c r="V2057" t="s">
        <v>131</v>
      </c>
      <c r="W2057">
        <v>0</v>
      </c>
      <c r="X2057">
        <v>0</v>
      </c>
      <c r="Y2057">
        <v>0</v>
      </c>
      <c r="Z2057">
        <v>0</v>
      </c>
      <c r="AA2057">
        <v>0</v>
      </c>
      <c r="AB2057">
        <v>0</v>
      </c>
      <c r="AC2057">
        <v>8</v>
      </c>
      <c r="AD2057">
        <v>2022</v>
      </c>
      <c r="AH2057">
        <v>20</v>
      </c>
      <c r="AI2057" t="s">
        <v>7291</v>
      </c>
      <c r="AJ2057" t="s">
        <v>133</v>
      </c>
      <c r="AK2057" t="s">
        <v>134</v>
      </c>
      <c r="AL2057">
        <v>0</v>
      </c>
      <c r="AM2057">
        <v>0</v>
      </c>
      <c r="AN2057">
        <v>0</v>
      </c>
      <c r="AO2057">
        <v>0</v>
      </c>
      <c r="AP2057">
        <v>0</v>
      </c>
      <c r="AQ2057">
        <v>1</v>
      </c>
      <c r="AR2057">
        <v>0</v>
      </c>
      <c r="AS2057">
        <v>0</v>
      </c>
      <c r="AT2057">
        <v>0</v>
      </c>
      <c r="AU2057">
        <v>0</v>
      </c>
      <c r="AV2057">
        <v>0</v>
      </c>
      <c r="AW2057">
        <v>0</v>
      </c>
      <c r="AX2057">
        <v>0</v>
      </c>
      <c r="AY2057">
        <v>0</v>
      </c>
      <c r="AZ2057">
        <v>0</v>
      </c>
      <c r="BA2057">
        <v>0</v>
      </c>
      <c r="BC2057" t="s">
        <v>153</v>
      </c>
      <c r="BD2057">
        <v>0</v>
      </c>
      <c r="BE2057">
        <v>0</v>
      </c>
    </row>
    <row r="2058" spans="1:57" x14ac:dyDescent="0.35">
      <c r="A2058" s="193">
        <v>197</v>
      </c>
      <c r="B2058">
        <v>5893</v>
      </c>
      <c r="C2058" s="194" t="s">
        <v>190</v>
      </c>
      <c r="D2058" t="s">
        <v>97</v>
      </c>
      <c r="E2058" t="s">
        <v>7292</v>
      </c>
      <c r="F2058" t="s">
        <v>86</v>
      </c>
      <c r="G2058">
        <v>1</v>
      </c>
      <c r="H2058">
        <v>0</v>
      </c>
      <c r="I2058">
        <v>0</v>
      </c>
      <c r="J2058">
        <v>0</v>
      </c>
      <c r="K2058">
        <v>0</v>
      </c>
      <c r="L2058">
        <v>0</v>
      </c>
      <c r="M2058" t="s">
        <v>7293</v>
      </c>
      <c r="N2058" s="165">
        <v>44630.208333333343</v>
      </c>
      <c r="O2058" s="195">
        <f t="shared" si="32"/>
        <v>44627</v>
      </c>
      <c r="P2058">
        <v>0</v>
      </c>
      <c r="Q2058" t="s">
        <v>9488</v>
      </c>
      <c r="R2058">
        <v>0</v>
      </c>
      <c r="S2058">
        <v>0</v>
      </c>
      <c r="T2058" t="s">
        <v>7294</v>
      </c>
      <c r="U2058" t="s">
        <v>130</v>
      </c>
      <c r="V2058" t="s">
        <v>131</v>
      </c>
      <c r="W2058">
        <v>1</v>
      </c>
      <c r="X2058">
        <v>0</v>
      </c>
      <c r="Y2058">
        <v>1</v>
      </c>
      <c r="Z2058">
        <v>1</v>
      </c>
      <c r="AA2058">
        <v>0</v>
      </c>
      <c r="AB2058">
        <v>1</v>
      </c>
      <c r="AC2058">
        <v>3</v>
      </c>
      <c r="AD2058">
        <v>2022</v>
      </c>
      <c r="AH2058">
        <v>10</v>
      </c>
      <c r="AI2058" t="s">
        <v>7295</v>
      </c>
      <c r="AJ2058" t="s">
        <v>152</v>
      </c>
      <c r="AK2058" t="s">
        <v>171</v>
      </c>
      <c r="AL2058">
        <v>0</v>
      </c>
      <c r="AM2058">
        <v>0</v>
      </c>
      <c r="AN2058">
        <v>0</v>
      </c>
      <c r="AO2058">
        <v>0</v>
      </c>
      <c r="AP2058">
        <v>0</v>
      </c>
      <c r="AQ2058">
        <v>1</v>
      </c>
      <c r="AR2058">
        <v>0</v>
      </c>
      <c r="AS2058">
        <v>0</v>
      </c>
      <c r="AT2058">
        <v>0</v>
      </c>
      <c r="AU2058">
        <v>0</v>
      </c>
      <c r="AV2058">
        <v>0</v>
      </c>
      <c r="AW2058">
        <v>0</v>
      </c>
      <c r="AX2058">
        <v>0</v>
      </c>
      <c r="AY2058">
        <v>0</v>
      </c>
      <c r="AZ2058">
        <v>0</v>
      </c>
      <c r="BA2058">
        <v>0</v>
      </c>
      <c r="BB2058" t="s">
        <v>178</v>
      </c>
      <c r="BC2058" t="s">
        <v>166</v>
      </c>
      <c r="BD2058">
        <v>0</v>
      </c>
      <c r="BE2058">
        <v>0</v>
      </c>
    </row>
    <row r="2059" spans="1:57" x14ac:dyDescent="0.35">
      <c r="A2059" s="193">
        <v>4245</v>
      </c>
      <c r="B2059">
        <v>2447</v>
      </c>
      <c r="C2059" s="194" t="s">
        <v>125</v>
      </c>
      <c r="D2059" t="s">
        <v>126</v>
      </c>
      <c r="E2059" t="s">
        <v>7296</v>
      </c>
      <c r="F2059" t="s">
        <v>86</v>
      </c>
      <c r="G2059">
        <v>1</v>
      </c>
      <c r="H2059">
        <v>0</v>
      </c>
      <c r="I2059">
        <v>0</v>
      </c>
      <c r="J2059">
        <v>0</v>
      </c>
      <c r="K2059">
        <v>0</v>
      </c>
      <c r="L2059">
        <v>1</v>
      </c>
      <c r="M2059" t="s">
        <v>7297</v>
      </c>
      <c r="N2059" s="165">
        <v>44772.839525462958</v>
      </c>
      <c r="O2059" s="195">
        <f t="shared" si="32"/>
        <v>44767</v>
      </c>
      <c r="P2059">
        <v>0</v>
      </c>
      <c r="Q2059" t="s">
        <v>3934</v>
      </c>
      <c r="R2059">
        <v>0</v>
      </c>
      <c r="S2059">
        <v>0</v>
      </c>
      <c r="T2059" t="s">
        <v>3934</v>
      </c>
      <c r="U2059" t="s">
        <v>130</v>
      </c>
      <c r="V2059" t="s">
        <v>131</v>
      </c>
      <c r="W2059">
        <v>0</v>
      </c>
      <c r="X2059">
        <v>0</v>
      </c>
      <c r="Y2059">
        <v>0</v>
      </c>
      <c r="Z2059">
        <v>0</v>
      </c>
      <c r="AA2059">
        <v>0</v>
      </c>
      <c r="AB2059">
        <v>0</v>
      </c>
      <c r="AC2059">
        <v>7</v>
      </c>
      <c r="AD2059">
        <v>2022</v>
      </c>
      <c r="AE2059" t="s">
        <v>7298</v>
      </c>
      <c r="AH2059">
        <v>30</v>
      </c>
      <c r="AI2059" t="s">
        <v>7299</v>
      </c>
      <c r="AJ2059" t="s">
        <v>133</v>
      </c>
      <c r="AK2059" t="s">
        <v>134</v>
      </c>
      <c r="AL2059">
        <v>0</v>
      </c>
      <c r="AM2059">
        <v>0</v>
      </c>
      <c r="AN2059">
        <v>0</v>
      </c>
      <c r="AO2059">
        <v>0</v>
      </c>
      <c r="AP2059">
        <v>0</v>
      </c>
      <c r="AQ2059">
        <v>0</v>
      </c>
      <c r="AR2059">
        <v>0</v>
      </c>
      <c r="AS2059">
        <v>0</v>
      </c>
      <c r="AT2059">
        <v>0</v>
      </c>
      <c r="AU2059">
        <v>0</v>
      </c>
      <c r="AV2059">
        <v>0</v>
      </c>
      <c r="AW2059">
        <v>0</v>
      </c>
      <c r="AX2059">
        <v>0</v>
      </c>
      <c r="AY2059">
        <v>0</v>
      </c>
      <c r="AZ2059">
        <v>0</v>
      </c>
      <c r="BA2059">
        <v>0</v>
      </c>
      <c r="BB2059" t="s">
        <v>154</v>
      </c>
      <c r="BC2059" t="s">
        <v>153</v>
      </c>
      <c r="BD2059">
        <v>0</v>
      </c>
      <c r="BE2059">
        <v>0</v>
      </c>
    </row>
    <row r="2060" spans="1:57" x14ac:dyDescent="0.35">
      <c r="A2060" s="193">
        <v>4717</v>
      </c>
      <c r="B2060">
        <v>2504</v>
      </c>
      <c r="C2060" s="194" t="s">
        <v>125</v>
      </c>
      <c r="D2060" t="s">
        <v>126</v>
      </c>
      <c r="E2060" t="s">
        <v>7300</v>
      </c>
      <c r="F2060" t="s">
        <v>85</v>
      </c>
      <c r="G2060">
        <v>1</v>
      </c>
      <c r="H2060">
        <v>0</v>
      </c>
      <c r="I2060">
        <v>0</v>
      </c>
      <c r="J2060">
        <v>0</v>
      </c>
      <c r="K2060">
        <v>0</v>
      </c>
      <c r="L2060">
        <v>1</v>
      </c>
      <c r="M2060" t="s">
        <v>7301</v>
      </c>
      <c r="N2060" s="165">
        <v>44792.875717592593</v>
      </c>
      <c r="O2060" s="195">
        <f t="shared" si="32"/>
        <v>44788</v>
      </c>
      <c r="P2060">
        <v>0</v>
      </c>
      <c r="Q2060" t="s">
        <v>2857</v>
      </c>
      <c r="R2060">
        <v>0</v>
      </c>
      <c r="S2060">
        <v>0</v>
      </c>
      <c r="T2060" t="s">
        <v>2857</v>
      </c>
      <c r="U2060" t="s">
        <v>130</v>
      </c>
      <c r="V2060" t="s">
        <v>131</v>
      </c>
      <c r="W2060">
        <v>0</v>
      </c>
      <c r="X2060">
        <v>0</v>
      </c>
      <c r="Y2060">
        <v>0</v>
      </c>
      <c r="Z2060">
        <v>0</v>
      </c>
      <c r="AA2060">
        <v>0</v>
      </c>
      <c r="AB2060">
        <v>0</v>
      </c>
      <c r="AC2060">
        <v>8</v>
      </c>
      <c r="AD2060">
        <v>2022</v>
      </c>
      <c r="AH2060">
        <v>19</v>
      </c>
      <c r="AI2060" t="s">
        <v>7302</v>
      </c>
      <c r="AJ2060" t="s">
        <v>133</v>
      </c>
      <c r="AK2060" t="s">
        <v>134</v>
      </c>
      <c r="AL2060">
        <v>0</v>
      </c>
      <c r="AM2060">
        <v>0</v>
      </c>
      <c r="AN2060">
        <v>0</v>
      </c>
      <c r="AO2060">
        <v>0</v>
      </c>
      <c r="AP2060">
        <v>0</v>
      </c>
      <c r="AQ2060">
        <v>0</v>
      </c>
      <c r="AR2060">
        <v>0</v>
      </c>
      <c r="AS2060">
        <v>0</v>
      </c>
      <c r="AT2060">
        <v>0</v>
      </c>
      <c r="AU2060">
        <v>1</v>
      </c>
      <c r="AV2060">
        <v>0</v>
      </c>
      <c r="AW2060">
        <v>0</v>
      </c>
      <c r="AX2060">
        <v>0</v>
      </c>
      <c r="AY2060">
        <v>0</v>
      </c>
      <c r="AZ2060">
        <v>0</v>
      </c>
      <c r="BA2060">
        <v>0</v>
      </c>
      <c r="BB2060" t="s">
        <v>162</v>
      </c>
      <c r="BC2060" t="s">
        <v>166</v>
      </c>
      <c r="BD2060">
        <v>0</v>
      </c>
      <c r="BE2060">
        <v>0</v>
      </c>
    </row>
    <row r="2061" spans="1:57" x14ac:dyDescent="0.35">
      <c r="A2061" s="193">
        <v>4377</v>
      </c>
      <c r="B2061">
        <v>2452</v>
      </c>
      <c r="C2061" s="194" t="s">
        <v>125</v>
      </c>
      <c r="D2061" t="s">
        <v>126</v>
      </c>
      <c r="E2061" t="s">
        <v>7303</v>
      </c>
      <c r="F2061" t="s">
        <v>85</v>
      </c>
      <c r="G2061">
        <v>1</v>
      </c>
      <c r="H2061">
        <v>0</v>
      </c>
      <c r="I2061">
        <v>0</v>
      </c>
      <c r="J2061">
        <v>0</v>
      </c>
      <c r="K2061">
        <v>0</v>
      </c>
      <c r="L2061">
        <v>1</v>
      </c>
      <c r="M2061" t="s">
        <v>7304</v>
      </c>
      <c r="N2061" s="165">
        <v>44777.91207175926</v>
      </c>
      <c r="O2061" s="195">
        <f t="shared" si="32"/>
        <v>44774</v>
      </c>
      <c r="P2061">
        <v>0</v>
      </c>
      <c r="Q2061" t="s">
        <v>4761</v>
      </c>
      <c r="R2061">
        <v>0</v>
      </c>
      <c r="S2061">
        <v>0</v>
      </c>
      <c r="T2061" t="s">
        <v>4761</v>
      </c>
      <c r="U2061" t="s">
        <v>130</v>
      </c>
      <c r="V2061" t="s">
        <v>131</v>
      </c>
      <c r="W2061">
        <v>0</v>
      </c>
      <c r="X2061">
        <v>0</v>
      </c>
      <c r="Y2061">
        <v>0</v>
      </c>
      <c r="Z2061">
        <v>0</v>
      </c>
      <c r="AA2061">
        <v>0</v>
      </c>
      <c r="AB2061">
        <v>0</v>
      </c>
      <c r="AC2061">
        <v>8</v>
      </c>
      <c r="AD2061">
        <v>2022</v>
      </c>
      <c r="AH2061">
        <v>4</v>
      </c>
      <c r="AI2061" t="s">
        <v>7305</v>
      </c>
      <c r="AJ2061" t="s">
        <v>133</v>
      </c>
      <c r="AK2061" t="s">
        <v>134</v>
      </c>
      <c r="AL2061">
        <v>0</v>
      </c>
      <c r="AM2061">
        <v>0</v>
      </c>
      <c r="AN2061">
        <v>0</v>
      </c>
      <c r="AO2061">
        <v>0</v>
      </c>
      <c r="AP2061">
        <v>0</v>
      </c>
      <c r="AQ2061">
        <v>0</v>
      </c>
      <c r="AR2061">
        <v>0</v>
      </c>
      <c r="AS2061">
        <v>0</v>
      </c>
      <c r="AT2061">
        <v>0</v>
      </c>
      <c r="AU2061">
        <v>1</v>
      </c>
      <c r="AV2061">
        <v>0</v>
      </c>
      <c r="AW2061">
        <v>0</v>
      </c>
      <c r="AX2061">
        <v>0</v>
      </c>
      <c r="AY2061">
        <v>0</v>
      </c>
      <c r="AZ2061">
        <v>0</v>
      </c>
      <c r="BA2061">
        <v>0</v>
      </c>
      <c r="BB2061" t="s">
        <v>195</v>
      </c>
      <c r="BC2061" t="s">
        <v>166</v>
      </c>
      <c r="BD2061">
        <v>0</v>
      </c>
      <c r="BE2061">
        <v>0</v>
      </c>
    </row>
    <row r="2062" spans="1:57" x14ac:dyDescent="0.35">
      <c r="A2062" s="193">
        <v>3487</v>
      </c>
      <c r="B2062">
        <v>2399</v>
      </c>
      <c r="C2062" s="194" t="s">
        <v>125</v>
      </c>
      <c r="D2062" t="s">
        <v>126</v>
      </c>
      <c r="E2062" t="s">
        <v>7306</v>
      </c>
      <c r="F2062" t="s">
        <v>86</v>
      </c>
      <c r="G2062">
        <v>1</v>
      </c>
      <c r="H2062">
        <v>0</v>
      </c>
      <c r="I2062">
        <v>0</v>
      </c>
      <c r="J2062">
        <v>0</v>
      </c>
      <c r="K2062">
        <v>0</v>
      </c>
      <c r="L2062">
        <v>1</v>
      </c>
      <c r="M2062" t="s">
        <v>7307</v>
      </c>
      <c r="N2062" s="165">
        <v>44733.854467592602</v>
      </c>
      <c r="O2062" s="195">
        <f t="shared" si="32"/>
        <v>44732</v>
      </c>
      <c r="P2062">
        <v>0</v>
      </c>
      <c r="Q2062" t="s">
        <v>7308</v>
      </c>
      <c r="R2062">
        <v>0</v>
      </c>
      <c r="S2062">
        <v>0</v>
      </c>
      <c r="T2062" t="s">
        <v>7308</v>
      </c>
      <c r="U2062" t="s">
        <v>130</v>
      </c>
      <c r="V2062" t="s">
        <v>131</v>
      </c>
      <c r="W2062">
        <v>0</v>
      </c>
      <c r="X2062">
        <v>0</v>
      </c>
      <c r="Y2062">
        <v>0</v>
      </c>
      <c r="Z2062">
        <v>0</v>
      </c>
      <c r="AA2062">
        <v>0</v>
      </c>
      <c r="AB2062">
        <v>0</v>
      </c>
      <c r="AC2062">
        <v>6</v>
      </c>
      <c r="AD2062">
        <v>2022</v>
      </c>
      <c r="AH2062">
        <v>21</v>
      </c>
      <c r="AI2062" t="s">
        <v>7309</v>
      </c>
      <c r="AJ2062" t="s">
        <v>252</v>
      </c>
      <c r="AK2062" t="s">
        <v>134</v>
      </c>
      <c r="AL2062">
        <v>0</v>
      </c>
      <c r="AM2062">
        <v>0</v>
      </c>
      <c r="AN2062">
        <v>0</v>
      </c>
      <c r="AO2062">
        <v>0</v>
      </c>
      <c r="AP2062">
        <v>0</v>
      </c>
      <c r="AQ2062">
        <v>0</v>
      </c>
      <c r="AR2062">
        <v>0</v>
      </c>
      <c r="AS2062">
        <v>0</v>
      </c>
      <c r="AT2062">
        <v>0</v>
      </c>
      <c r="AU2062">
        <v>0</v>
      </c>
      <c r="AV2062">
        <v>0</v>
      </c>
      <c r="AW2062">
        <v>0</v>
      </c>
      <c r="AX2062">
        <v>0</v>
      </c>
      <c r="AY2062">
        <v>0</v>
      </c>
      <c r="AZ2062">
        <v>0</v>
      </c>
      <c r="BA2062">
        <v>0</v>
      </c>
      <c r="BC2062" t="s">
        <v>153</v>
      </c>
      <c r="BD2062">
        <v>0</v>
      </c>
      <c r="BE2062">
        <v>0</v>
      </c>
    </row>
    <row r="2063" spans="1:57" x14ac:dyDescent="0.35">
      <c r="A2063" s="193">
        <v>4550</v>
      </c>
      <c r="B2063">
        <v>33</v>
      </c>
      <c r="C2063" s="194" t="s">
        <v>125</v>
      </c>
      <c r="D2063" t="s">
        <v>399</v>
      </c>
      <c r="E2063" t="s">
        <v>7310</v>
      </c>
      <c r="F2063" t="s">
        <v>86</v>
      </c>
      <c r="G2063">
        <v>1</v>
      </c>
      <c r="H2063">
        <v>0</v>
      </c>
      <c r="I2063">
        <v>0</v>
      </c>
      <c r="J2063">
        <v>0</v>
      </c>
      <c r="K2063">
        <v>0</v>
      </c>
      <c r="L2063">
        <v>0</v>
      </c>
      <c r="M2063" t="s">
        <v>7311</v>
      </c>
      <c r="N2063" s="165">
        <v>44785.600682870368</v>
      </c>
      <c r="O2063" s="195">
        <f t="shared" si="32"/>
        <v>44781</v>
      </c>
      <c r="P2063">
        <v>0</v>
      </c>
      <c r="Q2063" t="s">
        <v>7488</v>
      </c>
      <c r="R2063">
        <v>0</v>
      </c>
      <c r="S2063">
        <v>0</v>
      </c>
      <c r="T2063" t="s">
        <v>402</v>
      </c>
      <c r="U2063" t="s">
        <v>130</v>
      </c>
      <c r="V2063" t="s">
        <v>131</v>
      </c>
      <c r="W2063">
        <v>0</v>
      </c>
      <c r="X2063">
        <v>0</v>
      </c>
      <c r="Y2063">
        <v>0</v>
      </c>
      <c r="Z2063">
        <v>0</v>
      </c>
      <c r="AA2063">
        <v>0</v>
      </c>
      <c r="AB2063">
        <v>1</v>
      </c>
      <c r="AC2063">
        <v>8</v>
      </c>
      <c r="AD2063">
        <v>2022</v>
      </c>
      <c r="AH2063">
        <v>12</v>
      </c>
      <c r="AI2063" t="s">
        <v>7312</v>
      </c>
      <c r="AJ2063" t="s">
        <v>200</v>
      </c>
      <c r="AK2063" t="s">
        <v>134</v>
      </c>
      <c r="AL2063">
        <v>0</v>
      </c>
      <c r="AM2063">
        <v>0</v>
      </c>
      <c r="AN2063">
        <v>0</v>
      </c>
      <c r="AO2063">
        <v>0</v>
      </c>
      <c r="AP2063">
        <v>0</v>
      </c>
      <c r="AQ2063">
        <v>1</v>
      </c>
      <c r="AR2063">
        <v>0</v>
      </c>
      <c r="AS2063">
        <v>0</v>
      </c>
      <c r="AT2063">
        <v>0</v>
      </c>
      <c r="AU2063">
        <v>0</v>
      </c>
      <c r="AV2063">
        <v>0</v>
      </c>
      <c r="AW2063">
        <v>0</v>
      </c>
      <c r="AX2063">
        <v>0</v>
      </c>
      <c r="AY2063">
        <v>0</v>
      </c>
      <c r="AZ2063">
        <v>0</v>
      </c>
      <c r="BA2063">
        <v>0</v>
      </c>
      <c r="BB2063" t="s">
        <v>172</v>
      </c>
      <c r="BC2063" t="s">
        <v>153</v>
      </c>
      <c r="BD2063">
        <v>0</v>
      </c>
      <c r="BE2063">
        <v>0</v>
      </c>
    </row>
    <row r="2064" spans="1:57" x14ac:dyDescent="0.35">
      <c r="A2064" s="193">
        <v>487</v>
      </c>
      <c r="B2064">
        <v>246</v>
      </c>
      <c r="C2064" s="194" t="s">
        <v>125</v>
      </c>
      <c r="D2064" t="s">
        <v>126</v>
      </c>
      <c r="E2064" t="s">
        <v>7313</v>
      </c>
      <c r="F2064" t="s">
        <v>83</v>
      </c>
      <c r="G2064">
        <v>1</v>
      </c>
      <c r="H2064">
        <v>0</v>
      </c>
      <c r="I2064">
        <v>0</v>
      </c>
      <c r="J2064">
        <v>0</v>
      </c>
      <c r="K2064">
        <v>0</v>
      </c>
      <c r="L2064">
        <v>1</v>
      </c>
      <c r="M2064" t="s">
        <v>7314</v>
      </c>
      <c r="N2064" s="165">
        <v>44658.748217592591</v>
      </c>
      <c r="O2064" s="195">
        <f t="shared" si="32"/>
        <v>44655</v>
      </c>
      <c r="P2064">
        <v>0</v>
      </c>
      <c r="Q2064" t="s">
        <v>7315</v>
      </c>
      <c r="R2064">
        <v>0</v>
      </c>
      <c r="S2064">
        <v>0</v>
      </c>
      <c r="T2064" t="s">
        <v>7315</v>
      </c>
      <c r="U2064" t="s">
        <v>130</v>
      </c>
      <c r="V2064" t="s">
        <v>131</v>
      </c>
      <c r="W2064">
        <v>0</v>
      </c>
      <c r="X2064">
        <v>0</v>
      </c>
      <c r="Y2064">
        <v>1</v>
      </c>
      <c r="Z2064">
        <v>0</v>
      </c>
      <c r="AA2064">
        <v>0</v>
      </c>
      <c r="AB2064">
        <v>1</v>
      </c>
      <c r="AC2064">
        <v>4</v>
      </c>
      <c r="AD2064">
        <v>2022</v>
      </c>
      <c r="AH2064">
        <v>7</v>
      </c>
      <c r="AI2064" t="s">
        <v>7316</v>
      </c>
      <c r="AJ2064" t="s">
        <v>160</v>
      </c>
      <c r="AK2064" t="s">
        <v>161</v>
      </c>
      <c r="AL2064">
        <v>0</v>
      </c>
      <c r="AM2064">
        <v>0</v>
      </c>
      <c r="AN2064">
        <v>0</v>
      </c>
      <c r="AO2064">
        <v>0</v>
      </c>
      <c r="AP2064">
        <v>0</v>
      </c>
      <c r="AQ2064">
        <v>0</v>
      </c>
      <c r="AR2064">
        <v>0</v>
      </c>
      <c r="AS2064">
        <v>0</v>
      </c>
      <c r="AT2064">
        <v>0</v>
      </c>
      <c r="AU2064">
        <v>0</v>
      </c>
      <c r="AV2064">
        <v>0</v>
      </c>
      <c r="AW2064">
        <v>0</v>
      </c>
      <c r="AX2064">
        <v>0</v>
      </c>
      <c r="AY2064">
        <v>0</v>
      </c>
      <c r="AZ2064">
        <v>0</v>
      </c>
      <c r="BA2064">
        <v>0</v>
      </c>
      <c r="BB2064" t="s">
        <v>154</v>
      </c>
      <c r="BC2064" t="s">
        <v>166</v>
      </c>
      <c r="BD2064">
        <v>0</v>
      </c>
      <c r="BE2064">
        <v>0</v>
      </c>
    </row>
    <row r="2065" spans="1:57" x14ac:dyDescent="0.35">
      <c r="A2065" s="193">
        <v>24</v>
      </c>
      <c r="B2065">
        <v>19</v>
      </c>
      <c r="C2065" s="194" t="s">
        <v>125</v>
      </c>
      <c r="D2065" t="s">
        <v>399</v>
      </c>
      <c r="E2065" t="s">
        <v>917</v>
      </c>
      <c r="F2065" t="s">
        <v>83</v>
      </c>
      <c r="G2065">
        <v>1</v>
      </c>
      <c r="H2065">
        <v>0</v>
      </c>
      <c r="I2065">
        <v>0</v>
      </c>
      <c r="J2065">
        <v>0</v>
      </c>
      <c r="K2065">
        <v>0</v>
      </c>
      <c r="L2065">
        <v>0</v>
      </c>
      <c r="M2065" t="s">
        <v>918</v>
      </c>
      <c r="N2065" s="165">
        <v>44805.039606481478</v>
      </c>
      <c r="O2065" s="195">
        <f t="shared" si="32"/>
        <v>44802</v>
      </c>
      <c r="P2065">
        <v>0</v>
      </c>
      <c r="Q2065" t="s">
        <v>7488</v>
      </c>
      <c r="R2065">
        <v>0</v>
      </c>
      <c r="S2065">
        <v>0</v>
      </c>
      <c r="T2065" t="s">
        <v>402</v>
      </c>
      <c r="U2065" t="s">
        <v>130</v>
      </c>
      <c r="V2065" t="s">
        <v>131</v>
      </c>
      <c r="W2065">
        <v>0</v>
      </c>
      <c r="X2065">
        <v>0</v>
      </c>
      <c r="Y2065">
        <v>0</v>
      </c>
      <c r="Z2065">
        <v>0</v>
      </c>
      <c r="AA2065">
        <v>0</v>
      </c>
      <c r="AB2065">
        <v>0</v>
      </c>
      <c r="AC2065">
        <v>9</v>
      </c>
      <c r="AD2065">
        <v>2022</v>
      </c>
      <c r="AH2065">
        <v>1</v>
      </c>
      <c r="AI2065" t="s">
        <v>919</v>
      </c>
      <c r="AJ2065" t="s">
        <v>252</v>
      </c>
      <c r="AK2065" t="s">
        <v>134</v>
      </c>
      <c r="AL2065">
        <v>0</v>
      </c>
      <c r="AM2065">
        <v>0</v>
      </c>
      <c r="AN2065">
        <v>0</v>
      </c>
      <c r="AO2065">
        <v>0</v>
      </c>
      <c r="AP2065">
        <v>0</v>
      </c>
      <c r="AQ2065">
        <v>0</v>
      </c>
      <c r="AR2065">
        <v>0</v>
      </c>
      <c r="AS2065">
        <v>0</v>
      </c>
      <c r="AT2065">
        <v>0</v>
      </c>
      <c r="AU2065">
        <v>0</v>
      </c>
      <c r="AV2065">
        <v>0</v>
      </c>
      <c r="AW2065">
        <v>0</v>
      </c>
      <c r="AX2065">
        <v>0</v>
      </c>
      <c r="AY2065">
        <v>0</v>
      </c>
      <c r="AZ2065">
        <v>0</v>
      </c>
      <c r="BA2065">
        <v>0</v>
      </c>
      <c r="BB2065" t="s">
        <v>154</v>
      </c>
      <c r="BC2065" t="s">
        <v>166</v>
      </c>
      <c r="BD2065">
        <v>0</v>
      </c>
      <c r="BE2065">
        <v>0</v>
      </c>
    </row>
    <row r="2066" spans="1:57" x14ac:dyDescent="0.35">
      <c r="A2066" s="193">
        <v>4482</v>
      </c>
      <c r="B2066">
        <v>9</v>
      </c>
      <c r="C2066" s="194" t="s">
        <v>125</v>
      </c>
      <c r="D2066" t="s">
        <v>399</v>
      </c>
      <c r="E2066" t="s">
        <v>7317</v>
      </c>
      <c r="F2066" t="s">
        <v>83</v>
      </c>
      <c r="G2066">
        <v>1</v>
      </c>
      <c r="H2066">
        <v>0</v>
      </c>
      <c r="I2066">
        <v>0</v>
      </c>
      <c r="J2066">
        <v>0</v>
      </c>
      <c r="K2066">
        <v>0</v>
      </c>
      <c r="L2066">
        <v>0</v>
      </c>
      <c r="M2066" t="s">
        <v>7318</v>
      </c>
      <c r="N2066" s="165">
        <v>44782.374583333331</v>
      </c>
      <c r="O2066" s="195">
        <f t="shared" si="32"/>
        <v>44781</v>
      </c>
      <c r="P2066">
        <v>0</v>
      </c>
      <c r="Q2066" t="s">
        <v>7488</v>
      </c>
      <c r="R2066">
        <v>0</v>
      </c>
      <c r="S2066">
        <v>0</v>
      </c>
      <c r="T2066" t="s">
        <v>402</v>
      </c>
      <c r="U2066" t="s">
        <v>130</v>
      </c>
      <c r="V2066" t="s">
        <v>131</v>
      </c>
      <c r="W2066">
        <v>0</v>
      </c>
      <c r="X2066">
        <v>0</v>
      </c>
      <c r="Y2066">
        <v>0</v>
      </c>
      <c r="Z2066">
        <v>0</v>
      </c>
      <c r="AA2066">
        <v>0</v>
      </c>
      <c r="AB2066">
        <v>1</v>
      </c>
      <c r="AC2066">
        <v>8</v>
      </c>
      <c r="AD2066">
        <v>2022</v>
      </c>
      <c r="AH2066">
        <v>9</v>
      </c>
      <c r="AI2066" t="s">
        <v>7319</v>
      </c>
      <c r="AJ2066" t="s">
        <v>252</v>
      </c>
      <c r="AK2066" t="s">
        <v>7423</v>
      </c>
      <c r="AL2066">
        <v>0</v>
      </c>
      <c r="AM2066">
        <v>0</v>
      </c>
      <c r="AN2066">
        <v>0</v>
      </c>
      <c r="AO2066">
        <v>0</v>
      </c>
      <c r="AP2066">
        <v>0</v>
      </c>
      <c r="AQ2066">
        <v>0</v>
      </c>
      <c r="AR2066">
        <v>0</v>
      </c>
      <c r="AS2066">
        <v>0</v>
      </c>
      <c r="AT2066">
        <v>0</v>
      </c>
      <c r="AU2066">
        <v>1</v>
      </c>
      <c r="AV2066">
        <v>0</v>
      </c>
      <c r="AW2066">
        <v>0</v>
      </c>
      <c r="AX2066">
        <v>0</v>
      </c>
      <c r="AY2066">
        <v>0</v>
      </c>
      <c r="AZ2066">
        <v>0</v>
      </c>
      <c r="BA2066">
        <v>0</v>
      </c>
      <c r="BB2066" t="s">
        <v>162</v>
      </c>
      <c r="BC2066" t="s">
        <v>166</v>
      </c>
      <c r="BD2066">
        <v>0</v>
      </c>
      <c r="BE2066">
        <v>0</v>
      </c>
    </row>
    <row r="2067" spans="1:57" x14ac:dyDescent="0.35">
      <c r="A2067" s="193">
        <v>44</v>
      </c>
      <c r="B2067">
        <v>6262</v>
      </c>
      <c r="C2067" s="194" t="s">
        <v>125</v>
      </c>
      <c r="D2067" t="s">
        <v>155</v>
      </c>
      <c r="E2067" t="s">
        <v>1592</v>
      </c>
      <c r="F2067" t="s">
        <v>86</v>
      </c>
      <c r="G2067">
        <v>1</v>
      </c>
      <c r="H2067">
        <v>0</v>
      </c>
      <c r="I2067">
        <v>0</v>
      </c>
      <c r="J2067">
        <v>0</v>
      </c>
      <c r="K2067">
        <v>0</v>
      </c>
      <c r="L2067">
        <v>0</v>
      </c>
      <c r="M2067" t="s">
        <v>1593</v>
      </c>
      <c r="N2067" s="165">
        <v>44805.489583333343</v>
      </c>
      <c r="O2067" s="195">
        <f t="shared" si="32"/>
        <v>44802</v>
      </c>
      <c r="P2067">
        <v>0</v>
      </c>
      <c r="Q2067" t="s">
        <v>9489</v>
      </c>
      <c r="R2067">
        <v>0</v>
      </c>
      <c r="S2067">
        <v>0</v>
      </c>
      <c r="T2067" t="s">
        <v>375</v>
      </c>
      <c r="U2067" t="s">
        <v>130</v>
      </c>
      <c r="V2067" t="s">
        <v>131</v>
      </c>
      <c r="W2067">
        <v>1</v>
      </c>
      <c r="X2067">
        <v>0</v>
      </c>
      <c r="Y2067">
        <v>0</v>
      </c>
      <c r="Z2067">
        <v>1</v>
      </c>
      <c r="AA2067">
        <v>0</v>
      </c>
      <c r="AB2067">
        <v>1</v>
      </c>
      <c r="AC2067">
        <v>9</v>
      </c>
      <c r="AD2067">
        <v>2022</v>
      </c>
      <c r="AE2067" t="s">
        <v>1594</v>
      </c>
      <c r="AH2067">
        <v>1</v>
      </c>
      <c r="AI2067" t="s">
        <v>1595</v>
      </c>
      <c r="AJ2067" t="s">
        <v>152</v>
      </c>
      <c r="AK2067" t="s">
        <v>161</v>
      </c>
      <c r="AL2067">
        <v>0</v>
      </c>
      <c r="AM2067">
        <v>0</v>
      </c>
      <c r="AN2067">
        <v>0</v>
      </c>
      <c r="AO2067">
        <v>0</v>
      </c>
      <c r="AP2067">
        <v>0</v>
      </c>
      <c r="AQ2067">
        <v>0</v>
      </c>
      <c r="AR2067">
        <v>0</v>
      </c>
      <c r="AS2067">
        <v>0</v>
      </c>
      <c r="AT2067">
        <v>0</v>
      </c>
      <c r="AU2067">
        <v>1</v>
      </c>
      <c r="AV2067">
        <v>0</v>
      </c>
      <c r="AW2067">
        <v>0</v>
      </c>
      <c r="AX2067">
        <v>0</v>
      </c>
      <c r="AY2067">
        <v>0</v>
      </c>
      <c r="AZ2067">
        <v>0</v>
      </c>
      <c r="BA2067">
        <v>0</v>
      </c>
      <c r="BB2067" t="s">
        <v>178</v>
      </c>
      <c r="BC2067" t="s">
        <v>166</v>
      </c>
      <c r="BD2067">
        <v>0</v>
      </c>
      <c r="BE2067">
        <v>0</v>
      </c>
    </row>
    <row r="2068" spans="1:57" x14ac:dyDescent="0.35">
      <c r="A2068" s="193">
        <v>932</v>
      </c>
      <c r="B2068">
        <v>85</v>
      </c>
      <c r="C2068" s="194" t="s">
        <v>125</v>
      </c>
      <c r="D2068" t="s">
        <v>366</v>
      </c>
      <c r="E2068" t="s">
        <v>7324</v>
      </c>
      <c r="F2068" t="s">
        <v>85</v>
      </c>
      <c r="G2068">
        <v>1</v>
      </c>
      <c r="H2068">
        <v>0</v>
      </c>
      <c r="I2068">
        <v>18</v>
      </c>
      <c r="J2068">
        <v>0</v>
      </c>
      <c r="K2068">
        <v>4</v>
      </c>
      <c r="L2068">
        <v>22</v>
      </c>
      <c r="M2068" t="s">
        <v>7325</v>
      </c>
      <c r="N2068" s="165">
        <v>44694.720625000002</v>
      </c>
      <c r="O2068" s="195">
        <f t="shared" si="32"/>
        <v>44690</v>
      </c>
      <c r="P2068">
        <v>0</v>
      </c>
      <c r="Q2068" t="s">
        <v>7479</v>
      </c>
      <c r="R2068">
        <v>0</v>
      </c>
      <c r="S2068">
        <v>0</v>
      </c>
      <c r="T2068" t="s">
        <v>369</v>
      </c>
      <c r="U2068" t="s">
        <v>130</v>
      </c>
      <c r="V2068" t="s">
        <v>131</v>
      </c>
      <c r="W2068">
        <v>1</v>
      </c>
      <c r="X2068">
        <v>0</v>
      </c>
      <c r="Y2068">
        <v>0</v>
      </c>
      <c r="Z2068">
        <v>1</v>
      </c>
      <c r="AA2068">
        <v>0</v>
      </c>
      <c r="AB2068">
        <v>1</v>
      </c>
      <c r="AC2068">
        <v>5</v>
      </c>
      <c r="AD2068">
        <v>2022</v>
      </c>
      <c r="AE2068" t="s">
        <v>7326</v>
      </c>
      <c r="AH2068">
        <v>13</v>
      </c>
      <c r="AI2068" t="s">
        <v>7327</v>
      </c>
      <c r="AJ2068" t="s">
        <v>177</v>
      </c>
      <c r="AK2068" t="s">
        <v>7423</v>
      </c>
      <c r="AL2068">
        <v>0</v>
      </c>
      <c r="AM2068">
        <v>0</v>
      </c>
      <c r="AN2068">
        <v>0</v>
      </c>
      <c r="AO2068">
        <v>0</v>
      </c>
      <c r="AP2068">
        <v>0</v>
      </c>
      <c r="AQ2068">
        <v>0</v>
      </c>
      <c r="AR2068">
        <v>0</v>
      </c>
      <c r="AS2068">
        <v>0</v>
      </c>
      <c r="AT2068">
        <v>0</v>
      </c>
      <c r="AU2068">
        <v>0</v>
      </c>
      <c r="AV2068">
        <v>0</v>
      </c>
      <c r="AW2068">
        <v>0</v>
      </c>
      <c r="AX2068">
        <v>0</v>
      </c>
      <c r="AY2068">
        <v>0</v>
      </c>
      <c r="AZ2068">
        <v>0</v>
      </c>
      <c r="BA2068">
        <v>1</v>
      </c>
      <c r="BB2068" t="s">
        <v>154</v>
      </c>
      <c r="BC2068" t="s">
        <v>166</v>
      </c>
      <c r="BD2068">
        <v>0</v>
      </c>
      <c r="BE2068">
        <v>0</v>
      </c>
    </row>
    <row r="2069" spans="1:57" x14ac:dyDescent="0.35">
      <c r="A2069" s="193">
        <v>930</v>
      </c>
      <c r="B2069">
        <v>6909</v>
      </c>
      <c r="C2069" s="194" t="s">
        <v>7480</v>
      </c>
      <c r="D2069" t="s">
        <v>366</v>
      </c>
      <c r="E2069" t="s">
        <v>7324</v>
      </c>
      <c r="F2069" t="s">
        <v>85</v>
      </c>
      <c r="G2069">
        <v>1</v>
      </c>
      <c r="H2069">
        <v>0</v>
      </c>
      <c r="I2069">
        <v>18</v>
      </c>
      <c r="J2069">
        <v>0</v>
      </c>
      <c r="K2069">
        <v>0</v>
      </c>
      <c r="L2069">
        <v>18</v>
      </c>
      <c r="M2069" t="s">
        <v>7325</v>
      </c>
      <c r="N2069" s="165">
        <v>44694.67895833333</v>
      </c>
      <c r="O2069" s="195">
        <f t="shared" si="32"/>
        <v>44690</v>
      </c>
      <c r="P2069">
        <v>18</v>
      </c>
      <c r="Q2069" t="s">
        <v>7481</v>
      </c>
      <c r="R2069">
        <v>0</v>
      </c>
      <c r="S2069">
        <v>0</v>
      </c>
      <c r="T2069" t="s">
        <v>369</v>
      </c>
      <c r="U2069" t="s">
        <v>130</v>
      </c>
      <c r="V2069" t="s">
        <v>131</v>
      </c>
      <c r="W2069">
        <v>1</v>
      </c>
      <c r="X2069">
        <v>0</v>
      </c>
      <c r="Y2069">
        <v>0</v>
      </c>
      <c r="Z2069">
        <v>1</v>
      </c>
      <c r="AA2069">
        <v>0</v>
      </c>
      <c r="AB2069">
        <v>1</v>
      </c>
      <c r="AC2069">
        <v>5</v>
      </c>
      <c r="AD2069">
        <v>2022</v>
      </c>
      <c r="AE2069" t="s">
        <v>7326</v>
      </c>
      <c r="AH2069">
        <v>13</v>
      </c>
      <c r="AI2069" t="s">
        <v>7327</v>
      </c>
      <c r="AJ2069" t="s">
        <v>177</v>
      </c>
      <c r="AK2069" t="s">
        <v>7423</v>
      </c>
      <c r="AL2069">
        <v>0</v>
      </c>
      <c r="AM2069">
        <v>0</v>
      </c>
      <c r="AN2069">
        <v>0</v>
      </c>
      <c r="AO2069">
        <v>0</v>
      </c>
      <c r="AP2069">
        <v>0</v>
      </c>
      <c r="AQ2069">
        <v>0</v>
      </c>
      <c r="AR2069">
        <v>0</v>
      </c>
      <c r="AS2069">
        <v>0</v>
      </c>
      <c r="AT2069">
        <v>0</v>
      </c>
      <c r="AU2069">
        <v>0</v>
      </c>
      <c r="AV2069">
        <v>0</v>
      </c>
      <c r="AW2069">
        <v>0</v>
      </c>
      <c r="AX2069">
        <v>0</v>
      </c>
      <c r="AY2069">
        <v>0</v>
      </c>
      <c r="AZ2069">
        <v>0</v>
      </c>
      <c r="BA2069">
        <v>1</v>
      </c>
      <c r="BB2069" t="s">
        <v>154</v>
      </c>
      <c r="BC2069" t="s">
        <v>166</v>
      </c>
      <c r="BD2069">
        <v>0</v>
      </c>
      <c r="BE2069">
        <v>0</v>
      </c>
    </row>
    <row r="2070" spans="1:57" x14ac:dyDescent="0.35">
      <c r="A2070" s="193">
        <v>971</v>
      </c>
      <c r="B2070">
        <v>75</v>
      </c>
      <c r="C2070" s="194" t="s">
        <v>125</v>
      </c>
      <c r="D2070" t="s">
        <v>366</v>
      </c>
      <c r="E2070" t="s">
        <v>7328</v>
      </c>
      <c r="F2070" t="s">
        <v>85</v>
      </c>
      <c r="G2070">
        <v>1</v>
      </c>
      <c r="H2070">
        <v>0</v>
      </c>
      <c r="I2070">
        <v>22</v>
      </c>
      <c r="J2070">
        <v>0</v>
      </c>
      <c r="K2070">
        <v>4</v>
      </c>
      <c r="L2070">
        <v>26</v>
      </c>
      <c r="M2070" t="s">
        <v>7329</v>
      </c>
      <c r="N2070" s="165">
        <v>44698.727650462963</v>
      </c>
      <c r="O2070" s="195">
        <f t="shared" si="32"/>
        <v>44697</v>
      </c>
      <c r="P2070">
        <v>0</v>
      </c>
      <c r="Q2070" t="s">
        <v>7479</v>
      </c>
      <c r="R2070">
        <v>0</v>
      </c>
      <c r="S2070">
        <v>0</v>
      </c>
      <c r="T2070" t="s">
        <v>369</v>
      </c>
      <c r="U2070" t="s">
        <v>130</v>
      </c>
      <c r="V2070" t="s">
        <v>131</v>
      </c>
      <c r="W2070">
        <v>1</v>
      </c>
      <c r="X2070">
        <v>0</v>
      </c>
      <c r="Y2070">
        <v>1</v>
      </c>
      <c r="Z2070">
        <v>0</v>
      </c>
      <c r="AA2070">
        <v>0</v>
      </c>
      <c r="AB2070">
        <v>1</v>
      </c>
      <c r="AC2070">
        <v>5</v>
      </c>
      <c r="AD2070">
        <v>2022</v>
      </c>
      <c r="AE2070" t="s">
        <v>7330</v>
      </c>
      <c r="AF2070" t="s">
        <v>9490</v>
      </c>
      <c r="AH2070">
        <v>17</v>
      </c>
      <c r="AI2070" t="s">
        <v>7331</v>
      </c>
      <c r="AJ2070" t="s">
        <v>177</v>
      </c>
      <c r="AK2070" t="s">
        <v>7423</v>
      </c>
      <c r="AL2070">
        <v>0</v>
      </c>
      <c r="AM2070">
        <v>0</v>
      </c>
      <c r="AN2070">
        <v>0</v>
      </c>
      <c r="AO2070">
        <v>0</v>
      </c>
      <c r="AP2070">
        <v>0</v>
      </c>
      <c r="AQ2070">
        <v>0</v>
      </c>
      <c r="AR2070">
        <v>0</v>
      </c>
      <c r="AS2070">
        <v>0</v>
      </c>
      <c r="AT2070">
        <v>0</v>
      </c>
      <c r="AU2070">
        <v>0</v>
      </c>
      <c r="AV2070">
        <v>1</v>
      </c>
      <c r="AW2070">
        <v>0</v>
      </c>
      <c r="AX2070">
        <v>0</v>
      </c>
      <c r="AY2070">
        <v>0</v>
      </c>
      <c r="AZ2070">
        <v>0</v>
      </c>
      <c r="BA2070">
        <v>0</v>
      </c>
      <c r="BB2070" t="s">
        <v>178</v>
      </c>
      <c r="BC2070" t="s">
        <v>166</v>
      </c>
      <c r="BD2070">
        <v>0</v>
      </c>
      <c r="BE2070">
        <v>0</v>
      </c>
    </row>
    <row r="2071" spans="1:57" x14ac:dyDescent="0.35">
      <c r="A2071" s="193">
        <v>969</v>
      </c>
      <c r="B2071">
        <v>6907</v>
      </c>
      <c r="C2071" s="194" t="s">
        <v>7480</v>
      </c>
      <c r="D2071" t="s">
        <v>366</v>
      </c>
      <c r="E2071" t="s">
        <v>7328</v>
      </c>
      <c r="F2071" t="s">
        <v>85</v>
      </c>
      <c r="G2071">
        <v>1</v>
      </c>
      <c r="H2071">
        <v>0</v>
      </c>
      <c r="I2071">
        <v>22</v>
      </c>
      <c r="J2071">
        <v>0</v>
      </c>
      <c r="K2071">
        <v>0</v>
      </c>
      <c r="L2071">
        <v>22</v>
      </c>
      <c r="M2071" t="s">
        <v>7329</v>
      </c>
      <c r="N2071" s="165">
        <v>44698.685983796298</v>
      </c>
      <c r="O2071" s="195">
        <f t="shared" si="32"/>
        <v>44697</v>
      </c>
      <c r="P2071">
        <v>22</v>
      </c>
      <c r="Q2071" t="s">
        <v>7481</v>
      </c>
      <c r="R2071">
        <v>0</v>
      </c>
      <c r="S2071">
        <v>0</v>
      </c>
      <c r="T2071" t="s">
        <v>369</v>
      </c>
      <c r="U2071" t="s">
        <v>130</v>
      </c>
      <c r="V2071" t="s">
        <v>131</v>
      </c>
      <c r="W2071">
        <v>1</v>
      </c>
      <c r="X2071">
        <v>0</v>
      </c>
      <c r="Y2071">
        <v>1</v>
      </c>
      <c r="Z2071">
        <v>0</v>
      </c>
      <c r="AA2071">
        <v>0</v>
      </c>
      <c r="AB2071">
        <v>1</v>
      </c>
      <c r="AC2071">
        <v>5</v>
      </c>
      <c r="AD2071">
        <v>2022</v>
      </c>
      <c r="AE2071" t="s">
        <v>7330</v>
      </c>
      <c r="AF2071" t="s">
        <v>9490</v>
      </c>
      <c r="AH2071">
        <v>17</v>
      </c>
      <c r="AI2071" t="s">
        <v>7331</v>
      </c>
      <c r="AJ2071" t="s">
        <v>177</v>
      </c>
      <c r="AK2071" t="s">
        <v>7423</v>
      </c>
      <c r="AL2071">
        <v>0</v>
      </c>
      <c r="AM2071">
        <v>0</v>
      </c>
      <c r="AN2071">
        <v>0</v>
      </c>
      <c r="AO2071">
        <v>0</v>
      </c>
      <c r="AP2071">
        <v>0</v>
      </c>
      <c r="AQ2071">
        <v>0</v>
      </c>
      <c r="AR2071">
        <v>0</v>
      </c>
      <c r="AS2071">
        <v>0</v>
      </c>
      <c r="AT2071">
        <v>0</v>
      </c>
      <c r="AU2071">
        <v>0</v>
      </c>
      <c r="AV2071">
        <v>1</v>
      </c>
      <c r="AW2071">
        <v>0</v>
      </c>
      <c r="AX2071">
        <v>0</v>
      </c>
      <c r="AY2071">
        <v>0</v>
      </c>
      <c r="AZ2071">
        <v>0</v>
      </c>
      <c r="BA2071">
        <v>0</v>
      </c>
      <c r="BB2071" t="s">
        <v>178</v>
      </c>
      <c r="BC2071" t="s">
        <v>166</v>
      </c>
      <c r="BD2071">
        <v>0</v>
      </c>
      <c r="BE2071">
        <v>0</v>
      </c>
    </row>
    <row r="2072" spans="1:57" x14ac:dyDescent="0.35">
      <c r="A2072" s="193">
        <v>696</v>
      </c>
      <c r="B2072">
        <v>6915</v>
      </c>
      <c r="C2072" s="194" t="s">
        <v>7480</v>
      </c>
      <c r="D2072" t="s">
        <v>366</v>
      </c>
      <c r="E2072" t="s">
        <v>7332</v>
      </c>
      <c r="F2072" t="s">
        <v>86</v>
      </c>
      <c r="G2072">
        <v>1</v>
      </c>
      <c r="H2072">
        <v>0</v>
      </c>
      <c r="I2072">
        <v>15</v>
      </c>
      <c r="J2072">
        <v>0</v>
      </c>
      <c r="K2072">
        <v>0</v>
      </c>
      <c r="L2072">
        <v>15</v>
      </c>
      <c r="M2072" t="s">
        <v>7333</v>
      </c>
      <c r="N2072" s="165">
        <v>44672.223749999997</v>
      </c>
      <c r="O2072" s="195">
        <f t="shared" si="32"/>
        <v>44669</v>
      </c>
      <c r="P2072">
        <v>15</v>
      </c>
      <c r="Q2072" t="s">
        <v>7481</v>
      </c>
      <c r="R2072">
        <v>0</v>
      </c>
      <c r="S2072">
        <v>0</v>
      </c>
      <c r="T2072" t="s">
        <v>369</v>
      </c>
      <c r="U2072" t="s">
        <v>130</v>
      </c>
      <c r="V2072" t="s">
        <v>131</v>
      </c>
      <c r="W2072">
        <v>0</v>
      </c>
      <c r="X2072">
        <v>0</v>
      </c>
      <c r="Y2072">
        <v>0</v>
      </c>
      <c r="Z2072">
        <v>0</v>
      </c>
      <c r="AA2072">
        <v>0</v>
      </c>
      <c r="AB2072">
        <v>0</v>
      </c>
      <c r="AC2072">
        <v>4</v>
      </c>
      <c r="AD2072">
        <v>2022</v>
      </c>
      <c r="AE2072" t="s">
        <v>7334</v>
      </c>
      <c r="AG2072" t="s">
        <v>7335</v>
      </c>
      <c r="AH2072">
        <v>21</v>
      </c>
      <c r="AI2072" t="s">
        <v>7336</v>
      </c>
      <c r="AJ2072" t="s">
        <v>133</v>
      </c>
      <c r="AK2072" t="s">
        <v>134</v>
      </c>
      <c r="AL2072">
        <v>0</v>
      </c>
      <c r="AM2072">
        <v>0</v>
      </c>
      <c r="AN2072">
        <v>0</v>
      </c>
      <c r="AO2072">
        <v>0</v>
      </c>
      <c r="AP2072">
        <v>0</v>
      </c>
      <c r="AQ2072">
        <v>0</v>
      </c>
      <c r="AR2072">
        <v>0</v>
      </c>
      <c r="AS2072">
        <v>0</v>
      </c>
      <c r="AT2072">
        <v>0</v>
      </c>
      <c r="AU2072">
        <v>0</v>
      </c>
      <c r="AV2072">
        <v>1</v>
      </c>
      <c r="AW2072">
        <v>0</v>
      </c>
      <c r="AX2072">
        <v>0</v>
      </c>
      <c r="AY2072">
        <v>0</v>
      </c>
      <c r="AZ2072">
        <v>0</v>
      </c>
      <c r="BA2072">
        <v>0</v>
      </c>
      <c r="BC2072" t="s">
        <v>153</v>
      </c>
      <c r="BD2072">
        <v>0</v>
      </c>
      <c r="BE2072">
        <v>0</v>
      </c>
    </row>
    <row r="2073" spans="1:57" x14ac:dyDescent="0.35">
      <c r="A2073" s="193">
        <v>4369</v>
      </c>
      <c r="B2073">
        <v>89</v>
      </c>
      <c r="C2073" s="194" t="s">
        <v>125</v>
      </c>
      <c r="D2073" t="s">
        <v>366</v>
      </c>
      <c r="E2073" t="s">
        <v>7337</v>
      </c>
      <c r="F2073" t="s">
        <v>86</v>
      </c>
      <c r="G2073">
        <v>1</v>
      </c>
      <c r="H2073">
        <v>0</v>
      </c>
      <c r="I2073">
        <v>0</v>
      </c>
      <c r="J2073">
        <v>0</v>
      </c>
      <c r="K2073">
        <v>0</v>
      </c>
      <c r="L2073">
        <v>0</v>
      </c>
      <c r="M2073" t="s">
        <v>7338</v>
      </c>
      <c r="N2073" s="165">
        <v>44777.721006944441</v>
      </c>
      <c r="O2073" s="195">
        <f t="shared" si="32"/>
        <v>44774</v>
      </c>
      <c r="P2073">
        <v>0</v>
      </c>
      <c r="Q2073" t="s">
        <v>7479</v>
      </c>
      <c r="R2073">
        <v>0</v>
      </c>
      <c r="S2073">
        <v>0</v>
      </c>
      <c r="T2073" t="s">
        <v>369</v>
      </c>
      <c r="U2073" t="s">
        <v>130</v>
      </c>
      <c r="V2073" t="s">
        <v>131</v>
      </c>
      <c r="W2073">
        <v>1</v>
      </c>
      <c r="X2073">
        <v>0</v>
      </c>
      <c r="Y2073">
        <v>0</v>
      </c>
      <c r="Z2073">
        <v>1</v>
      </c>
      <c r="AA2073">
        <v>0</v>
      </c>
      <c r="AB2073">
        <v>1</v>
      </c>
      <c r="AC2073">
        <v>8</v>
      </c>
      <c r="AD2073">
        <v>2022</v>
      </c>
      <c r="AE2073" t="s">
        <v>7339</v>
      </c>
      <c r="AH2073">
        <v>4</v>
      </c>
      <c r="AI2073" t="s">
        <v>7340</v>
      </c>
      <c r="AJ2073" t="s">
        <v>177</v>
      </c>
      <c r="AK2073" t="s">
        <v>161</v>
      </c>
      <c r="AL2073">
        <v>0</v>
      </c>
      <c r="AM2073">
        <v>0</v>
      </c>
      <c r="AN2073">
        <v>0</v>
      </c>
      <c r="AO2073">
        <v>0</v>
      </c>
      <c r="AP2073">
        <v>0</v>
      </c>
      <c r="AQ2073">
        <v>0</v>
      </c>
      <c r="AR2073">
        <v>0</v>
      </c>
      <c r="AS2073">
        <v>0</v>
      </c>
      <c r="AT2073">
        <v>0</v>
      </c>
      <c r="AU2073">
        <v>0</v>
      </c>
      <c r="AV2073">
        <v>0</v>
      </c>
      <c r="AW2073">
        <v>1</v>
      </c>
      <c r="AX2073">
        <v>0</v>
      </c>
      <c r="AY2073">
        <v>0</v>
      </c>
      <c r="AZ2073">
        <v>0</v>
      </c>
      <c r="BA2073">
        <v>0</v>
      </c>
      <c r="BB2073" t="s">
        <v>178</v>
      </c>
      <c r="BC2073" t="s">
        <v>166</v>
      </c>
      <c r="BD2073">
        <v>0</v>
      </c>
      <c r="BE2073">
        <v>0</v>
      </c>
    </row>
    <row r="2074" spans="1:57" x14ac:dyDescent="0.35">
      <c r="A2074" s="193">
        <v>4365</v>
      </c>
      <c r="B2074">
        <v>6798</v>
      </c>
      <c r="C2074" s="194" t="s">
        <v>7480</v>
      </c>
      <c r="D2074" t="s">
        <v>366</v>
      </c>
      <c r="E2074" t="s">
        <v>7337</v>
      </c>
      <c r="F2074" t="s">
        <v>86</v>
      </c>
      <c r="G2074">
        <v>1</v>
      </c>
      <c r="H2074">
        <v>0</v>
      </c>
      <c r="I2074">
        <v>0</v>
      </c>
      <c r="J2074">
        <v>0</v>
      </c>
      <c r="K2074">
        <v>0</v>
      </c>
      <c r="L2074">
        <v>0</v>
      </c>
      <c r="M2074" t="s">
        <v>7338</v>
      </c>
      <c r="N2074" s="165">
        <v>44777.679340277777</v>
      </c>
      <c r="O2074" s="195">
        <f t="shared" si="32"/>
        <v>44774</v>
      </c>
      <c r="P2074">
        <v>0</v>
      </c>
      <c r="Q2074" t="s">
        <v>7481</v>
      </c>
      <c r="R2074">
        <v>0</v>
      </c>
      <c r="S2074">
        <v>0</v>
      </c>
      <c r="T2074" t="s">
        <v>369</v>
      </c>
      <c r="U2074" t="s">
        <v>130</v>
      </c>
      <c r="V2074" t="s">
        <v>131</v>
      </c>
      <c r="W2074">
        <v>1</v>
      </c>
      <c r="X2074">
        <v>0</v>
      </c>
      <c r="Y2074">
        <v>0</v>
      </c>
      <c r="Z2074">
        <v>1</v>
      </c>
      <c r="AA2074">
        <v>0</v>
      </c>
      <c r="AB2074">
        <v>1</v>
      </c>
      <c r="AC2074">
        <v>8</v>
      </c>
      <c r="AD2074">
        <v>2022</v>
      </c>
      <c r="AE2074" t="s">
        <v>7339</v>
      </c>
      <c r="AH2074">
        <v>4</v>
      </c>
      <c r="AI2074" t="s">
        <v>7340</v>
      </c>
      <c r="AJ2074" t="s">
        <v>177</v>
      </c>
      <c r="AK2074" t="s">
        <v>161</v>
      </c>
      <c r="AL2074">
        <v>0</v>
      </c>
      <c r="AM2074">
        <v>0</v>
      </c>
      <c r="AN2074">
        <v>0</v>
      </c>
      <c r="AO2074">
        <v>0</v>
      </c>
      <c r="AP2074">
        <v>0</v>
      </c>
      <c r="AQ2074">
        <v>0</v>
      </c>
      <c r="AR2074">
        <v>0</v>
      </c>
      <c r="AS2074">
        <v>0</v>
      </c>
      <c r="AT2074">
        <v>0</v>
      </c>
      <c r="AU2074">
        <v>0</v>
      </c>
      <c r="AV2074">
        <v>0</v>
      </c>
      <c r="AW2074">
        <v>1</v>
      </c>
      <c r="AX2074">
        <v>0</v>
      </c>
      <c r="AY2074">
        <v>0</v>
      </c>
      <c r="AZ2074">
        <v>0</v>
      </c>
      <c r="BA2074">
        <v>0</v>
      </c>
      <c r="BB2074" t="s">
        <v>178</v>
      </c>
      <c r="BC2074" t="s">
        <v>166</v>
      </c>
      <c r="BD2074">
        <v>0</v>
      </c>
      <c r="BE2074">
        <v>0</v>
      </c>
    </row>
    <row r="2075" spans="1:57" x14ac:dyDescent="0.35">
      <c r="A2075" s="193">
        <v>4801</v>
      </c>
      <c r="B2075">
        <v>90</v>
      </c>
      <c r="C2075" s="194" t="s">
        <v>125</v>
      </c>
      <c r="D2075" t="s">
        <v>366</v>
      </c>
      <c r="E2075" t="s">
        <v>7341</v>
      </c>
      <c r="F2075" t="s">
        <v>85</v>
      </c>
      <c r="G2075">
        <v>1</v>
      </c>
      <c r="H2075">
        <v>0</v>
      </c>
      <c r="I2075">
        <v>1</v>
      </c>
      <c r="J2075">
        <v>0</v>
      </c>
      <c r="K2075">
        <v>2</v>
      </c>
      <c r="L2075">
        <v>3</v>
      </c>
      <c r="M2075" t="s">
        <v>7342</v>
      </c>
      <c r="N2075" s="165">
        <v>44794.836168981477</v>
      </c>
      <c r="O2075" s="195">
        <f t="shared" si="32"/>
        <v>44788</v>
      </c>
      <c r="P2075">
        <v>0</v>
      </c>
      <c r="Q2075" t="s">
        <v>7479</v>
      </c>
      <c r="R2075">
        <v>0</v>
      </c>
      <c r="S2075">
        <v>0</v>
      </c>
      <c r="T2075" t="s">
        <v>369</v>
      </c>
      <c r="U2075" t="s">
        <v>130</v>
      </c>
      <c r="V2075" t="s">
        <v>131</v>
      </c>
      <c r="W2075">
        <v>1</v>
      </c>
      <c r="X2075">
        <v>0</v>
      </c>
      <c r="Y2075">
        <v>1</v>
      </c>
      <c r="Z2075">
        <v>0</v>
      </c>
      <c r="AA2075">
        <v>0</v>
      </c>
      <c r="AB2075">
        <v>1</v>
      </c>
      <c r="AC2075">
        <v>8</v>
      </c>
      <c r="AD2075">
        <v>2022</v>
      </c>
      <c r="AH2075">
        <v>21</v>
      </c>
      <c r="AI2075" t="s">
        <v>7343</v>
      </c>
      <c r="AJ2075" t="s">
        <v>252</v>
      </c>
      <c r="AK2075" t="s">
        <v>134</v>
      </c>
      <c r="AL2075">
        <v>0</v>
      </c>
      <c r="AM2075">
        <v>0</v>
      </c>
      <c r="AN2075">
        <v>0</v>
      </c>
      <c r="AO2075">
        <v>0</v>
      </c>
      <c r="AP2075">
        <v>0</v>
      </c>
      <c r="AQ2075">
        <v>0</v>
      </c>
      <c r="AR2075">
        <v>0</v>
      </c>
      <c r="AS2075">
        <v>0</v>
      </c>
      <c r="AT2075">
        <v>0</v>
      </c>
      <c r="AU2075">
        <v>0</v>
      </c>
      <c r="AV2075">
        <v>0</v>
      </c>
      <c r="AW2075">
        <v>0</v>
      </c>
      <c r="AX2075">
        <v>0</v>
      </c>
      <c r="AY2075">
        <v>0</v>
      </c>
      <c r="AZ2075">
        <v>0</v>
      </c>
      <c r="BA2075">
        <v>0</v>
      </c>
      <c r="BB2075" t="s">
        <v>178</v>
      </c>
      <c r="BC2075" t="s">
        <v>166</v>
      </c>
      <c r="BD2075">
        <v>0</v>
      </c>
      <c r="BE2075">
        <v>0</v>
      </c>
    </row>
    <row r="2076" spans="1:57" x14ac:dyDescent="0.35">
      <c r="A2076" s="193">
        <v>4799</v>
      </c>
      <c r="B2076">
        <v>6789</v>
      </c>
      <c r="C2076" s="194" t="s">
        <v>7480</v>
      </c>
      <c r="D2076" t="s">
        <v>366</v>
      </c>
      <c r="E2076" t="s">
        <v>7341</v>
      </c>
      <c r="F2076" t="s">
        <v>85</v>
      </c>
      <c r="G2076">
        <v>1</v>
      </c>
      <c r="H2076">
        <v>0</v>
      </c>
      <c r="I2076">
        <v>1</v>
      </c>
      <c r="J2076">
        <v>0</v>
      </c>
      <c r="K2076">
        <v>0</v>
      </c>
      <c r="L2076">
        <v>1</v>
      </c>
      <c r="M2076" t="s">
        <v>7342</v>
      </c>
      <c r="N2076" s="165">
        <v>44794.794502314813</v>
      </c>
      <c r="O2076" s="195">
        <f t="shared" si="32"/>
        <v>44788</v>
      </c>
      <c r="P2076">
        <v>1</v>
      </c>
      <c r="Q2076" t="s">
        <v>7481</v>
      </c>
      <c r="R2076">
        <v>0</v>
      </c>
      <c r="S2076">
        <v>0</v>
      </c>
      <c r="T2076" t="s">
        <v>369</v>
      </c>
      <c r="U2076" t="s">
        <v>130</v>
      </c>
      <c r="V2076" t="s">
        <v>131</v>
      </c>
      <c r="W2076">
        <v>1</v>
      </c>
      <c r="X2076">
        <v>0</v>
      </c>
      <c r="Y2076">
        <v>1</v>
      </c>
      <c r="Z2076">
        <v>0</v>
      </c>
      <c r="AA2076">
        <v>0</v>
      </c>
      <c r="AB2076">
        <v>1</v>
      </c>
      <c r="AC2076">
        <v>8</v>
      </c>
      <c r="AD2076">
        <v>2022</v>
      </c>
      <c r="AH2076">
        <v>21</v>
      </c>
      <c r="AI2076" t="s">
        <v>7343</v>
      </c>
      <c r="AJ2076" t="s">
        <v>252</v>
      </c>
      <c r="AK2076" t="s">
        <v>134</v>
      </c>
      <c r="AL2076">
        <v>0</v>
      </c>
      <c r="AM2076">
        <v>0</v>
      </c>
      <c r="AN2076">
        <v>0</v>
      </c>
      <c r="AO2076">
        <v>0</v>
      </c>
      <c r="AP2076">
        <v>0</v>
      </c>
      <c r="AQ2076">
        <v>0</v>
      </c>
      <c r="AR2076">
        <v>0</v>
      </c>
      <c r="AS2076">
        <v>0</v>
      </c>
      <c r="AT2076">
        <v>0</v>
      </c>
      <c r="AU2076">
        <v>0</v>
      </c>
      <c r="AV2076">
        <v>0</v>
      </c>
      <c r="AW2076">
        <v>0</v>
      </c>
      <c r="AX2076">
        <v>0</v>
      </c>
      <c r="AY2076">
        <v>0</v>
      </c>
      <c r="AZ2076">
        <v>0</v>
      </c>
      <c r="BA2076">
        <v>0</v>
      </c>
      <c r="BB2076" t="s">
        <v>178</v>
      </c>
      <c r="BC2076" t="s">
        <v>166</v>
      </c>
      <c r="BD2076">
        <v>0</v>
      </c>
      <c r="BE2076">
        <v>0</v>
      </c>
    </row>
    <row r="2077" spans="1:57" x14ac:dyDescent="0.35">
      <c r="A2077" s="193">
        <v>4511</v>
      </c>
      <c r="B2077">
        <v>2490</v>
      </c>
      <c r="C2077" s="194" t="s">
        <v>125</v>
      </c>
      <c r="D2077" t="s">
        <v>126</v>
      </c>
      <c r="E2077" t="s">
        <v>7344</v>
      </c>
      <c r="F2077" t="s">
        <v>83</v>
      </c>
      <c r="G2077">
        <v>1</v>
      </c>
      <c r="H2077">
        <v>0</v>
      </c>
      <c r="I2077">
        <v>0</v>
      </c>
      <c r="J2077">
        <v>0</v>
      </c>
      <c r="K2077">
        <v>0</v>
      </c>
      <c r="L2077">
        <v>1</v>
      </c>
      <c r="M2077" t="s">
        <v>7345</v>
      </c>
      <c r="N2077" s="165">
        <v>44784.447083333333</v>
      </c>
      <c r="O2077" s="195">
        <f t="shared" si="32"/>
        <v>44781</v>
      </c>
      <c r="P2077">
        <v>0</v>
      </c>
      <c r="Q2077" t="s">
        <v>7346</v>
      </c>
      <c r="R2077">
        <v>0</v>
      </c>
      <c r="S2077">
        <v>0</v>
      </c>
      <c r="T2077" t="s">
        <v>7346</v>
      </c>
      <c r="U2077" t="s">
        <v>130</v>
      </c>
      <c r="V2077" t="s">
        <v>131</v>
      </c>
      <c r="W2077">
        <v>1</v>
      </c>
      <c r="X2077">
        <v>0</v>
      </c>
      <c r="Y2077">
        <v>1</v>
      </c>
      <c r="Z2077">
        <v>1</v>
      </c>
      <c r="AA2077">
        <v>0</v>
      </c>
      <c r="AB2077">
        <v>1</v>
      </c>
      <c r="AC2077">
        <v>8</v>
      </c>
      <c r="AD2077">
        <v>2022</v>
      </c>
      <c r="AH2077">
        <v>11</v>
      </c>
      <c r="AI2077" t="s">
        <v>7347</v>
      </c>
      <c r="AJ2077" t="s">
        <v>160</v>
      </c>
      <c r="AK2077" t="s">
        <v>134</v>
      </c>
      <c r="AL2077">
        <v>0</v>
      </c>
      <c r="AM2077">
        <v>0</v>
      </c>
      <c r="AN2077">
        <v>0</v>
      </c>
      <c r="AO2077">
        <v>0</v>
      </c>
      <c r="AP2077">
        <v>0</v>
      </c>
      <c r="AQ2077">
        <v>0</v>
      </c>
      <c r="AR2077">
        <v>0</v>
      </c>
      <c r="AS2077">
        <v>0</v>
      </c>
      <c r="AT2077">
        <v>0</v>
      </c>
      <c r="AU2077">
        <v>0</v>
      </c>
      <c r="AV2077">
        <v>0</v>
      </c>
      <c r="AW2077">
        <v>0</v>
      </c>
      <c r="AX2077">
        <v>0</v>
      </c>
      <c r="AY2077">
        <v>0</v>
      </c>
      <c r="AZ2077">
        <v>0</v>
      </c>
      <c r="BA2077">
        <v>0</v>
      </c>
      <c r="BB2077" t="s">
        <v>172</v>
      </c>
      <c r="BC2077" t="s">
        <v>153</v>
      </c>
      <c r="BD2077">
        <v>0</v>
      </c>
      <c r="BE2077">
        <v>0</v>
      </c>
    </row>
    <row r="2078" spans="1:57" x14ac:dyDescent="0.35">
      <c r="A2078" s="193">
        <v>252</v>
      </c>
      <c r="B2078">
        <v>3165</v>
      </c>
      <c r="C2078" s="194" t="s">
        <v>190</v>
      </c>
      <c r="D2078" t="s">
        <v>294</v>
      </c>
      <c r="E2078" t="s">
        <v>5520</v>
      </c>
      <c r="F2078" t="s">
        <v>85</v>
      </c>
      <c r="G2078">
        <v>1</v>
      </c>
      <c r="H2078">
        <v>3</v>
      </c>
      <c r="I2078">
        <v>14</v>
      </c>
      <c r="J2078">
        <v>2</v>
      </c>
      <c r="K2078">
        <v>0</v>
      </c>
      <c r="L2078">
        <v>19</v>
      </c>
      <c r="M2078" t="s">
        <v>5521</v>
      </c>
      <c r="N2078" s="165">
        <v>44806.63994212963</v>
      </c>
      <c r="O2078" s="195">
        <f t="shared" si="32"/>
        <v>44802</v>
      </c>
      <c r="P2078">
        <v>0</v>
      </c>
      <c r="Q2078" t="s">
        <v>9491</v>
      </c>
      <c r="R2078">
        <v>232191</v>
      </c>
      <c r="S2078">
        <v>2852</v>
      </c>
      <c r="T2078" t="s">
        <v>5522</v>
      </c>
      <c r="U2078" t="s">
        <v>130</v>
      </c>
      <c r="V2078" t="s">
        <v>131</v>
      </c>
      <c r="W2078">
        <v>0</v>
      </c>
      <c r="X2078">
        <v>0</v>
      </c>
      <c r="Y2078">
        <v>0</v>
      </c>
      <c r="Z2078">
        <v>0</v>
      </c>
      <c r="AA2078">
        <v>0</v>
      </c>
      <c r="AB2078">
        <v>0</v>
      </c>
      <c r="AC2078">
        <v>9</v>
      </c>
      <c r="AD2078">
        <v>2022</v>
      </c>
      <c r="AE2078" t="s">
        <v>5523</v>
      </c>
      <c r="AF2078" t="s">
        <v>9492</v>
      </c>
      <c r="AG2078" t="s">
        <v>5524</v>
      </c>
      <c r="AH2078">
        <v>2</v>
      </c>
      <c r="AI2078" t="s">
        <v>5525</v>
      </c>
      <c r="AJ2078" t="s">
        <v>252</v>
      </c>
      <c r="AK2078" t="s">
        <v>385</v>
      </c>
      <c r="AL2078">
        <v>0</v>
      </c>
      <c r="AM2078">
        <v>0</v>
      </c>
      <c r="AN2078">
        <v>0</v>
      </c>
      <c r="AO2078">
        <v>0</v>
      </c>
      <c r="AP2078">
        <v>0</v>
      </c>
      <c r="AQ2078">
        <v>1</v>
      </c>
      <c r="AR2078">
        <v>0</v>
      </c>
      <c r="AS2078">
        <v>0</v>
      </c>
      <c r="AT2078">
        <v>0</v>
      </c>
      <c r="AU2078">
        <v>0</v>
      </c>
      <c r="AV2078">
        <v>0</v>
      </c>
      <c r="AW2078">
        <v>0</v>
      </c>
      <c r="AX2078">
        <v>0</v>
      </c>
      <c r="AY2078">
        <v>0</v>
      </c>
      <c r="AZ2078">
        <v>0</v>
      </c>
      <c r="BA2078">
        <v>0</v>
      </c>
      <c r="BB2078" t="s">
        <v>154</v>
      </c>
      <c r="BC2078" t="s">
        <v>166</v>
      </c>
      <c r="BD2078">
        <v>0</v>
      </c>
      <c r="BE2078">
        <v>0</v>
      </c>
    </row>
    <row r="2079" spans="1:57" x14ac:dyDescent="0.35">
      <c r="A2079" s="193">
        <v>287</v>
      </c>
      <c r="B2079">
        <v>6697</v>
      </c>
      <c r="C2079" s="194" t="s">
        <v>190</v>
      </c>
      <c r="D2079" t="s">
        <v>294</v>
      </c>
      <c r="E2079" t="s">
        <v>9493</v>
      </c>
      <c r="F2079" t="s">
        <v>85</v>
      </c>
      <c r="G2079">
        <v>1</v>
      </c>
      <c r="H2079">
        <v>1</v>
      </c>
      <c r="I2079">
        <v>14</v>
      </c>
      <c r="J2079">
        <v>0</v>
      </c>
      <c r="K2079">
        <v>0</v>
      </c>
      <c r="L2079">
        <v>15</v>
      </c>
      <c r="M2079" t="s">
        <v>9494</v>
      </c>
      <c r="N2079" s="165">
        <v>44809.505601851852</v>
      </c>
      <c r="O2079" s="195">
        <f t="shared" si="32"/>
        <v>44809</v>
      </c>
      <c r="P2079">
        <v>0</v>
      </c>
      <c r="Q2079" t="s">
        <v>9491</v>
      </c>
      <c r="R2079">
        <v>232363</v>
      </c>
      <c r="S2079">
        <v>2852</v>
      </c>
      <c r="T2079" t="s">
        <v>5522</v>
      </c>
      <c r="U2079" t="s">
        <v>130</v>
      </c>
      <c r="V2079" t="s">
        <v>131</v>
      </c>
      <c r="W2079">
        <v>0</v>
      </c>
      <c r="X2079">
        <v>0</v>
      </c>
      <c r="Y2079">
        <v>0</v>
      </c>
      <c r="Z2079">
        <v>0</v>
      </c>
      <c r="AA2079">
        <v>0</v>
      </c>
      <c r="AB2079">
        <v>0</v>
      </c>
      <c r="AC2079">
        <v>9</v>
      </c>
      <c r="AD2079">
        <v>2022</v>
      </c>
      <c r="AE2079" t="s">
        <v>5523</v>
      </c>
      <c r="AF2079" t="s">
        <v>7671</v>
      </c>
      <c r="AG2079" t="s">
        <v>9495</v>
      </c>
      <c r="AH2079">
        <v>5</v>
      </c>
      <c r="AI2079" t="s">
        <v>9496</v>
      </c>
      <c r="AJ2079" t="s">
        <v>252</v>
      </c>
      <c r="AK2079" t="s">
        <v>385</v>
      </c>
      <c r="AL2079">
        <v>0</v>
      </c>
      <c r="AM2079">
        <v>0</v>
      </c>
      <c r="AN2079">
        <v>0</v>
      </c>
      <c r="AO2079">
        <v>0</v>
      </c>
      <c r="AP2079">
        <v>0</v>
      </c>
      <c r="AQ2079">
        <v>1</v>
      </c>
      <c r="AR2079">
        <v>0</v>
      </c>
      <c r="AS2079">
        <v>0</v>
      </c>
      <c r="AT2079">
        <v>0</v>
      </c>
      <c r="AU2079">
        <v>0</v>
      </c>
      <c r="AV2079">
        <v>0</v>
      </c>
      <c r="AW2079">
        <v>0</v>
      </c>
      <c r="AX2079">
        <v>0</v>
      </c>
      <c r="AY2079">
        <v>0</v>
      </c>
      <c r="AZ2079">
        <v>0</v>
      </c>
      <c r="BA2079">
        <v>0</v>
      </c>
      <c r="BB2079" t="s">
        <v>154</v>
      </c>
      <c r="BC2079" t="s">
        <v>166</v>
      </c>
      <c r="BD2079">
        <v>0</v>
      </c>
      <c r="BE2079">
        <v>0</v>
      </c>
    </row>
    <row r="2080" spans="1:57" x14ac:dyDescent="0.35">
      <c r="A2080" s="193">
        <v>313</v>
      </c>
      <c r="B2080">
        <v>6945</v>
      </c>
      <c r="C2080" s="194" t="s">
        <v>7480</v>
      </c>
      <c r="D2080" t="s">
        <v>366</v>
      </c>
      <c r="E2080" t="s">
        <v>9497</v>
      </c>
      <c r="F2080" t="s">
        <v>85</v>
      </c>
      <c r="G2080">
        <v>1</v>
      </c>
      <c r="H2080">
        <v>0</v>
      </c>
      <c r="I2080">
        <v>33</v>
      </c>
      <c r="J2080">
        <v>0</v>
      </c>
      <c r="K2080">
        <v>0</v>
      </c>
      <c r="L2080">
        <v>33</v>
      </c>
      <c r="M2080" t="s">
        <v>9498</v>
      </c>
      <c r="N2080" s="165">
        <v>44811.42391203704</v>
      </c>
      <c r="O2080" s="195">
        <f t="shared" si="32"/>
        <v>44809</v>
      </c>
      <c r="P2080">
        <v>33</v>
      </c>
      <c r="Q2080" t="s">
        <v>7481</v>
      </c>
      <c r="R2080">
        <v>0</v>
      </c>
      <c r="S2080">
        <v>0</v>
      </c>
      <c r="T2080" t="s">
        <v>369</v>
      </c>
      <c r="U2080" t="s">
        <v>130</v>
      </c>
      <c r="V2080" t="s">
        <v>131</v>
      </c>
      <c r="W2080">
        <v>0</v>
      </c>
      <c r="X2080">
        <v>0</v>
      </c>
      <c r="Y2080">
        <v>0</v>
      </c>
      <c r="Z2080">
        <v>0</v>
      </c>
      <c r="AA2080">
        <v>0</v>
      </c>
      <c r="AB2080">
        <v>0</v>
      </c>
      <c r="AC2080">
        <v>9</v>
      </c>
      <c r="AD2080">
        <v>2022</v>
      </c>
      <c r="AH2080">
        <v>7</v>
      </c>
      <c r="AI2080" t="s">
        <v>9499</v>
      </c>
      <c r="AJ2080" t="s">
        <v>252</v>
      </c>
      <c r="AK2080" t="s">
        <v>134</v>
      </c>
      <c r="AL2080">
        <v>0</v>
      </c>
      <c r="AM2080">
        <v>0</v>
      </c>
      <c r="AN2080">
        <v>0</v>
      </c>
      <c r="AO2080">
        <v>0</v>
      </c>
      <c r="AP2080">
        <v>0</v>
      </c>
      <c r="AQ2080">
        <v>1</v>
      </c>
      <c r="AR2080">
        <v>0</v>
      </c>
      <c r="AS2080">
        <v>0</v>
      </c>
      <c r="AT2080">
        <v>0</v>
      </c>
      <c r="AU2080">
        <v>0</v>
      </c>
      <c r="AV2080">
        <v>0</v>
      </c>
      <c r="AW2080">
        <v>0</v>
      </c>
      <c r="AX2080">
        <v>0</v>
      </c>
      <c r="AY2080">
        <v>0</v>
      </c>
      <c r="AZ2080">
        <v>0</v>
      </c>
      <c r="BA2080">
        <v>0</v>
      </c>
      <c r="BB2080" t="s">
        <v>178</v>
      </c>
      <c r="BC2080" t="s">
        <v>166</v>
      </c>
      <c r="BD2080">
        <v>0</v>
      </c>
      <c r="BE2080">
        <v>0</v>
      </c>
    </row>
    <row r="2081" spans="1:57" x14ac:dyDescent="0.35">
      <c r="A2081" s="193">
        <v>341</v>
      </c>
      <c r="B2081">
        <v>6642</v>
      </c>
      <c r="C2081" s="194" t="s">
        <v>125</v>
      </c>
      <c r="D2081" t="s">
        <v>399</v>
      </c>
      <c r="E2081" t="s">
        <v>9500</v>
      </c>
      <c r="F2081" t="s">
        <v>86</v>
      </c>
      <c r="G2081">
        <v>1</v>
      </c>
      <c r="H2081">
        <v>0</v>
      </c>
      <c r="I2081">
        <v>11</v>
      </c>
      <c r="J2081">
        <v>0</v>
      </c>
      <c r="K2081">
        <v>6</v>
      </c>
      <c r="L2081">
        <v>18</v>
      </c>
      <c r="M2081" t="s">
        <v>9501</v>
      </c>
      <c r="N2081" s="165">
        <v>44817.918796296297</v>
      </c>
      <c r="O2081" s="195">
        <f t="shared" si="32"/>
        <v>44816</v>
      </c>
      <c r="P2081">
        <v>0</v>
      </c>
      <c r="Q2081" t="s">
        <v>9502</v>
      </c>
      <c r="R2081">
        <v>34862</v>
      </c>
      <c r="S2081">
        <v>0</v>
      </c>
      <c r="T2081" t="s">
        <v>9503</v>
      </c>
      <c r="U2081" t="s">
        <v>130</v>
      </c>
      <c r="V2081" t="s">
        <v>131</v>
      </c>
      <c r="W2081">
        <v>1</v>
      </c>
      <c r="X2081">
        <v>0</v>
      </c>
      <c r="Y2081">
        <v>0</v>
      </c>
      <c r="Z2081">
        <v>1</v>
      </c>
      <c r="AA2081">
        <v>0</v>
      </c>
      <c r="AB2081">
        <v>1</v>
      </c>
      <c r="AC2081">
        <v>9</v>
      </c>
      <c r="AD2081">
        <v>2022</v>
      </c>
      <c r="AG2081" t="s">
        <v>9504</v>
      </c>
      <c r="AH2081">
        <v>13</v>
      </c>
      <c r="AI2081" t="s">
        <v>9505</v>
      </c>
      <c r="AJ2081" t="s">
        <v>152</v>
      </c>
      <c r="AK2081" t="s">
        <v>385</v>
      </c>
      <c r="AL2081">
        <v>0</v>
      </c>
      <c r="AM2081">
        <v>0</v>
      </c>
      <c r="AN2081">
        <v>0</v>
      </c>
      <c r="AO2081">
        <v>0</v>
      </c>
      <c r="AP2081">
        <v>0</v>
      </c>
      <c r="AQ2081">
        <v>0</v>
      </c>
      <c r="AR2081">
        <v>0</v>
      </c>
      <c r="AS2081">
        <v>0</v>
      </c>
      <c r="AT2081">
        <v>0</v>
      </c>
      <c r="AU2081">
        <v>0</v>
      </c>
      <c r="AV2081">
        <v>0</v>
      </c>
      <c r="AW2081">
        <v>0</v>
      </c>
      <c r="AX2081">
        <v>1</v>
      </c>
      <c r="AY2081">
        <v>0</v>
      </c>
      <c r="AZ2081">
        <v>0</v>
      </c>
      <c r="BA2081">
        <v>0</v>
      </c>
      <c r="BB2081" t="s">
        <v>178</v>
      </c>
      <c r="BC2081" t="s">
        <v>166</v>
      </c>
      <c r="BD2081">
        <v>0</v>
      </c>
      <c r="BE2081">
        <v>0</v>
      </c>
    </row>
    <row r="2082" spans="1:57" x14ac:dyDescent="0.35">
      <c r="A2082" s="193">
        <v>4809</v>
      </c>
      <c r="B2082">
        <v>107</v>
      </c>
      <c r="C2082" s="194" t="s">
        <v>125</v>
      </c>
      <c r="D2082" t="s">
        <v>366</v>
      </c>
      <c r="E2082" t="s">
        <v>7351</v>
      </c>
      <c r="F2082" t="s">
        <v>86</v>
      </c>
      <c r="G2082">
        <v>1</v>
      </c>
      <c r="H2082">
        <v>0</v>
      </c>
      <c r="I2082">
        <v>2</v>
      </c>
      <c r="J2082">
        <v>0</v>
      </c>
      <c r="K2082">
        <v>0</v>
      </c>
      <c r="L2082">
        <v>2</v>
      </c>
      <c r="M2082" t="s">
        <v>7352</v>
      </c>
      <c r="N2082" s="165">
        <v>44795.024618055562</v>
      </c>
      <c r="O2082" s="195">
        <f t="shared" si="32"/>
        <v>44795</v>
      </c>
      <c r="P2082">
        <v>0</v>
      </c>
      <c r="Q2082" t="s">
        <v>7479</v>
      </c>
      <c r="R2082">
        <v>0</v>
      </c>
      <c r="S2082">
        <v>0</v>
      </c>
      <c r="T2082" t="s">
        <v>369</v>
      </c>
      <c r="U2082" t="s">
        <v>130</v>
      </c>
      <c r="V2082" t="s">
        <v>131</v>
      </c>
      <c r="W2082">
        <v>1</v>
      </c>
      <c r="X2082">
        <v>0</v>
      </c>
      <c r="Y2082">
        <v>1</v>
      </c>
      <c r="Z2082">
        <v>0</v>
      </c>
      <c r="AA2082">
        <v>0</v>
      </c>
      <c r="AB2082">
        <v>1</v>
      </c>
      <c r="AC2082">
        <v>8</v>
      </c>
      <c r="AD2082">
        <v>2022</v>
      </c>
      <c r="AE2082" t="s">
        <v>610</v>
      </c>
      <c r="AH2082">
        <v>22</v>
      </c>
      <c r="AI2082" t="s">
        <v>7353</v>
      </c>
      <c r="AJ2082" t="s">
        <v>252</v>
      </c>
      <c r="AK2082" t="s">
        <v>161</v>
      </c>
      <c r="AL2082">
        <v>0</v>
      </c>
      <c r="AM2082">
        <v>0</v>
      </c>
      <c r="AN2082">
        <v>0</v>
      </c>
      <c r="AO2082">
        <v>0</v>
      </c>
      <c r="AP2082">
        <v>0</v>
      </c>
      <c r="AQ2082">
        <v>0</v>
      </c>
      <c r="AR2082">
        <v>0</v>
      </c>
      <c r="AS2082">
        <v>0</v>
      </c>
      <c r="AT2082">
        <v>0</v>
      </c>
      <c r="AU2082">
        <v>0</v>
      </c>
      <c r="AV2082">
        <v>0</v>
      </c>
      <c r="AW2082">
        <v>0</v>
      </c>
      <c r="AX2082">
        <v>0</v>
      </c>
      <c r="AY2082">
        <v>0</v>
      </c>
      <c r="AZ2082">
        <v>0</v>
      </c>
      <c r="BA2082">
        <v>0</v>
      </c>
      <c r="BB2082" t="s">
        <v>162</v>
      </c>
      <c r="BC2082" t="s">
        <v>166</v>
      </c>
      <c r="BD2082">
        <v>0</v>
      </c>
      <c r="BE2082">
        <v>0</v>
      </c>
    </row>
    <row r="2083" spans="1:57" x14ac:dyDescent="0.35">
      <c r="A2083" s="193">
        <v>4806</v>
      </c>
      <c r="B2083">
        <v>6788</v>
      </c>
      <c r="C2083" s="194" t="s">
        <v>7480</v>
      </c>
      <c r="D2083" t="s">
        <v>366</v>
      </c>
      <c r="E2083" t="s">
        <v>7351</v>
      </c>
      <c r="F2083" t="s">
        <v>86</v>
      </c>
      <c r="G2083">
        <v>1</v>
      </c>
      <c r="H2083">
        <v>0</v>
      </c>
      <c r="I2083">
        <v>2</v>
      </c>
      <c r="J2083">
        <v>0</v>
      </c>
      <c r="K2083">
        <v>0</v>
      </c>
      <c r="L2083">
        <v>2</v>
      </c>
      <c r="M2083" t="s">
        <v>7352</v>
      </c>
      <c r="N2083" s="165">
        <v>44794.982951388891</v>
      </c>
      <c r="O2083" s="195">
        <f t="shared" si="32"/>
        <v>44788</v>
      </c>
      <c r="P2083">
        <v>2</v>
      </c>
      <c r="Q2083" t="s">
        <v>7481</v>
      </c>
      <c r="R2083">
        <v>0</v>
      </c>
      <c r="S2083">
        <v>0</v>
      </c>
      <c r="T2083" t="s">
        <v>369</v>
      </c>
      <c r="U2083" t="s">
        <v>130</v>
      </c>
      <c r="V2083" t="s">
        <v>131</v>
      </c>
      <c r="W2083">
        <v>1</v>
      </c>
      <c r="X2083">
        <v>0</v>
      </c>
      <c r="Y2083">
        <v>1</v>
      </c>
      <c r="Z2083">
        <v>0</v>
      </c>
      <c r="AA2083">
        <v>0</v>
      </c>
      <c r="AB2083">
        <v>1</v>
      </c>
      <c r="AC2083">
        <v>8</v>
      </c>
      <c r="AD2083">
        <v>2022</v>
      </c>
      <c r="AE2083" t="s">
        <v>610</v>
      </c>
      <c r="AH2083">
        <v>21</v>
      </c>
      <c r="AI2083" t="s">
        <v>7353</v>
      </c>
      <c r="AJ2083" t="s">
        <v>252</v>
      </c>
      <c r="AK2083" t="s">
        <v>161</v>
      </c>
      <c r="AL2083">
        <v>0</v>
      </c>
      <c r="AM2083">
        <v>0</v>
      </c>
      <c r="AN2083">
        <v>0</v>
      </c>
      <c r="AO2083">
        <v>0</v>
      </c>
      <c r="AP2083">
        <v>0</v>
      </c>
      <c r="AQ2083">
        <v>0</v>
      </c>
      <c r="AR2083">
        <v>0</v>
      </c>
      <c r="AS2083">
        <v>0</v>
      </c>
      <c r="AT2083">
        <v>0</v>
      </c>
      <c r="AU2083">
        <v>0</v>
      </c>
      <c r="AV2083">
        <v>0</v>
      </c>
      <c r="AW2083">
        <v>0</v>
      </c>
      <c r="AX2083">
        <v>0</v>
      </c>
      <c r="AY2083">
        <v>0</v>
      </c>
      <c r="AZ2083">
        <v>0</v>
      </c>
      <c r="BA2083">
        <v>0</v>
      </c>
      <c r="BB2083" t="s">
        <v>162</v>
      </c>
      <c r="BC2083" t="s">
        <v>166</v>
      </c>
      <c r="BD2083">
        <v>0</v>
      </c>
      <c r="BE2083">
        <v>0</v>
      </c>
    </row>
    <row r="2084" spans="1:57" x14ac:dyDescent="0.35">
      <c r="A2084" s="193">
        <v>4475</v>
      </c>
      <c r="B2084">
        <v>2482</v>
      </c>
      <c r="C2084" s="194" t="s">
        <v>125</v>
      </c>
      <c r="D2084" t="s">
        <v>126</v>
      </c>
      <c r="E2084" t="s">
        <v>7354</v>
      </c>
      <c r="F2084" t="s">
        <v>85</v>
      </c>
      <c r="G2084">
        <v>1</v>
      </c>
      <c r="H2084">
        <v>0</v>
      </c>
      <c r="I2084">
        <v>0</v>
      </c>
      <c r="J2084">
        <v>0</v>
      </c>
      <c r="K2084">
        <v>0</v>
      </c>
      <c r="L2084">
        <v>1</v>
      </c>
      <c r="M2084" t="s">
        <v>7355</v>
      </c>
      <c r="N2084" s="165">
        <v>44781.877743055556</v>
      </c>
      <c r="O2084" s="195">
        <f t="shared" si="32"/>
        <v>44781</v>
      </c>
      <c r="P2084">
        <v>0</v>
      </c>
      <c r="Q2084" t="s">
        <v>7356</v>
      </c>
      <c r="R2084">
        <v>0</v>
      </c>
      <c r="S2084">
        <v>0</v>
      </c>
      <c r="T2084" t="s">
        <v>7356</v>
      </c>
      <c r="U2084" t="s">
        <v>130</v>
      </c>
      <c r="V2084" t="s">
        <v>131</v>
      </c>
      <c r="W2084">
        <v>1</v>
      </c>
      <c r="X2084">
        <v>0</v>
      </c>
      <c r="Y2084">
        <v>0</v>
      </c>
      <c r="Z2084">
        <v>0</v>
      </c>
      <c r="AA2084">
        <v>0</v>
      </c>
      <c r="AB2084">
        <v>1</v>
      </c>
      <c r="AC2084">
        <v>8</v>
      </c>
      <c r="AD2084">
        <v>2022</v>
      </c>
      <c r="AH2084">
        <v>8</v>
      </c>
      <c r="AI2084" t="s">
        <v>7357</v>
      </c>
      <c r="AJ2084" t="s">
        <v>344</v>
      </c>
      <c r="AK2084" t="s">
        <v>134</v>
      </c>
      <c r="AL2084">
        <v>0</v>
      </c>
      <c r="AM2084">
        <v>0</v>
      </c>
      <c r="AN2084">
        <v>0</v>
      </c>
      <c r="AO2084">
        <v>0</v>
      </c>
      <c r="AP2084">
        <v>0</v>
      </c>
      <c r="AQ2084">
        <v>0</v>
      </c>
      <c r="AR2084">
        <v>0</v>
      </c>
      <c r="AS2084">
        <v>0</v>
      </c>
      <c r="AT2084">
        <v>0</v>
      </c>
      <c r="AU2084">
        <v>0</v>
      </c>
      <c r="AV2084">
        <v>0</v>
      </c>
      <c r="AW2084">
        <v>0</v>
      </c>
      <c r="AX2084">
        <v>0</v>
      </c>
      <c r="AY2084">
        <v>0</v>
      </c>
      <c r="AZ2084">
        <v>0</v>
      </c>
      <c r="BA2084">
        <v>0</v>
      </c>
      <c r="BB2084" t="s">
        <v>172</v>
      </c>
      <c r="BC2084" t="s">
        <v>153</v>
      </c>
      <c r="BD2084">
        <v>0</v>
      </c>
      <c r="BE2084">
        <v>0</v>
      </c>
    </row>
    <row r="2085" spans="1:57" x14ac:dyDescent="0.35">
      <c r="A2085" s="193">
        <v>3957</v>
      </c>
      <c r="B2085">
        <v>2704</v>
      </c>
      <c r="C2085" s="194" t="s">
        <v>190</v>
      </c>
      <c r="D2085" t="s">
        <v>294</v>
      </c>
      <c r="E2085" t="s">
        <v>7358</v>
      </c>
      <c r="F2085" t="s">
        <v>85</v>
      </c>
      <c r="G2085">
        <v>1</v>
      </c>
      <c r="H2085">
        <v>2</v>
      </c>
      <c r="I2085">
        <v>7</v>
      </c>
      <c r="J2085">
        <v>2</v>
      </c>
      <c r="K2085">
        <v>0</v>
      </c>
      <c r="L2085">
        <v>11</v>
      </c>
      <c r="M2085" t="s">
        <v>7359</v>
      </c>
      <c r="N2085" s="165">
        <v>44762.586875000001</v>
      </c>
      <c r="O2085" s="195">
        <f t="shared" si="32"/>
        <v>44760</v>
      </c>
      <c r="P2085">
        <v>0</v>
      </c>
      <c r="Q2085" t="s">
        <v>9506</v>
      </c>
      <c r="R2085">
        <v>9852</v>
      </c>
      <c r="S2085">
        <v>9864</v>
      </c>
      <c r="T2085" t="s">
        <v>7360</v>
      </c>
      <c r="U2085" t="s">
        <v>130</v>
      </c>
      <c r="V2085" t="s">
        <v>131</v>
      </c>
      <c r="W2085">
        <v>1</v>
      </c>
      <c r="X2085">
        <v>0</v>
      </c>
      <c r="Y2085">
        <v>0</v>
      </c>
      <c r="Z2085">
        <v>0</v>
      </c>
      <c r="AA2085">
        <v>0</v>
      </c>
      <c r="AB2085">
        <v>0</v>
      </c>
      <c r="AC2085">
        <v>7</v>
      </c>
      <c r="AD2085">
        <v>2022</v>
      </c>
      <c r="AE2085" t="s">
        <v>7361</v>
      </c>
      <c r="AH2085">
        <v>20</v>
      </c>
      <c r="AI2085" t="s">
        <v>7362</v>
      </c>
      <c r="AJ2085" t="s">
        <v>133</v>
      </c>
      <c r="AK2085" t="s">
        <v>385</v>
      </c>
      <c r="AL2085">
        <v>0</v>
      </c>
      <c r="AM2085">
        <v>0</v>
      </c>
      <c r="AN2085">
        <v>0</v>
      </c>
      <c r="AO2085">
        <v>0</v>
      </c>
      <c r="AP2085">
        <v>0</v>
      </c>
      <c r="AQ2085">
        <v>0</v>
      </c>
      <c r="AR2085">
        <v>0</v>
      </c>
      <c r="AS2085">
        <v>0</v>
      </c>
      <c r="AT2085">
        <v>0</v>
      </c>
      <c r="AU2085">
        <v>0</v>
      </c>
      <c r="AV2085">
        <v>0</v>
      </c>
      <c r="AW2085">
        <v>0</v>
      </c>
      <c r="AX2085">
        <v>0</v>
      </c>
      <c r="AY2085">
        <v>0</v>
      </c>
      <c r="AZ2085">
        <v>0</v>
      </c>
      <c r="BA2085">
        <v>0</v>
      </c>
      <c r="BB2085" t="s">
        <v>178</v>
      </c>
      <c r="BC2085" t="s">
        <v>166</v>
      </c>
      <c r="BD2085">
        <v>0</v>
      </c>
      <c r="BE2085">
        <v>0</v>
      </c>
    </row>
    <row r="2086" spans="1:57" x14ac:dyDescent="0.35">
      <c r="A2086" s="193">
        <v>4077</v>
      </c>
      <c r="B2086">
        <v>3013</v>
      </c>
      <c r="C2086" s="194" t="s">
        <v>125</v>
      </c>
      <c r="D2086" t="s">
        <v>294</v>
      </c>
      <c r="E2086" t="s">
        <v>7363</v>
      </c>
      <c r="F2086" t="s">
        <v>86</v>
      </c>
      <c r="G2086">
        <v>1</v>
      </c>
      <c r="H2086">
        <v>0</v>
      </c>
      <c r="I2086">
        <v>0</v>
      </c>
      <c r="J2086">
        <v>0</v>
      </c>
      <c r="K2086">
        <v>0</v>
      </c>
      <c r="L2086">
        <v>0</v>
      </c>
      <c r="M2086" t="s">
        <v>7364</v>
      </c>
      <c r="N2086" s="165">
        <v>44766.804444444453</v>
      </c>
      <c r="O2086" s="195">
        <f t="shared" si="32"/>
        <v>44760</v>
      </c>
      <c r="P2086">
        <v>0</v>
      </c>
      <c r="Q2086" t="s">
        <v>9507</v>
      </c>
      <c r="R2086">
        <v>161</v>
      </c>
      <c r="S2086">
        <v>444</v>
      </c>
      <c r="T2086" t="s">
        <v>7365</v>
      </c>
      <c r="U2086" t="s">
        <v>130</v>
      </c>
      <c r="V2086" t="s">
        <v>131</v>
      </c>
      <c r="W2086">
        <v>0</v>
      </c>
      <c r="X2086">
        <v>0</v>
      </c>
      <c r="Y2086">
        <v>0</v>
      </c>
      <c r="Z2086">
        <v>0</v>
      </c>
      <c r="AA2086">
        <v>0</v>
      </c>
      <c r="AB2086">
        <v>0</v>
      </c>
      <c r="AC2086">
        <v>7</v>
      </c>
      <c r="AD2086">
        <v>2022</v>
      </c>
      <c r="AE2086" t="s">
        <v>7366</v>
      </c>
      <c r="AF2086" t="s">
        <v>7671</v>
      </c>
      <c r="AH2086">
        <v>24</v>
      </c>
      <c r="AI2086" t="s">
        <v>7367</v>
      </c>
      <c r="AJ2086" t="s">
        <v>133</v>
      </c>
      <c r="AK2086" t="s">
        <v>134</v>
      </c>
      <c r="AL2086">
        <v>0</v>
      </c>
      <c r="AM2086">
        <v>0</v>
      </c>
      <c r="AN2086">
        <v>0</v>
      </c>
      <c r="AO2086">
        <v>0</v>
      </c>
      <c r="AP2086">
        <v>0</v>
      </c>
      <c r="AQ2086">
        <v>1</v>
      </c>
      <c r="AR2086">
        <v>0</v>
      </c>
      <c r="AS2086">
        <v>0</v>
      </c>
      <c r="AT2086">
        <v>0</v>
      </c>
      <c r="AU2086">
        <v>0</v>
      </c>
      <c r="AV2086">
        <v>0</v>
      </c>
      <c r="AW2086">
        <v>0</v>
      </c>
      <c r="AX2086">
        <v>0</v>
      </c>
      <c r="AY2086">
        <v>0</v>
      </c>
      <c r="AZ2086">
        <v>0</v>
      </c>
      <c r="BA2086">
        <v>0</v>
      </c>
      <c r="BB2086" t="s">
        <v>178</v>
      </c>
      <c r="BC2086" t="s">
        <v>166</v>
      </c>
      <c r="BD2086">
        <v>0</v>
      </c>
      <c r="BE2086">
        <v>0</v>
      </c>
    </row>
    <row r="2087" spans="1:57" x14ac:dyDescent="0.35">
      <c r="A2087" s="193">
        <v>326</v>
      </c>
      <c r="B2087">
        <v>6702</v>
      </c>
      <c r="C2087" s="194" t="s">
        <v>190</v>
      </c>
      <c r="D2087" t="s">
        <v>294</v>
      </c>
      <c r="E2087" t="s">
        <v>9508</v>
      </c>
      <c r="F2087" t="s">
        <v>86</v>
      </c>
      <c r="G2087">
        <v>1</v>
      </c>
      <c r="H2087">
        <v>0</v>
      </c>
      <c r="I2087">
        <v>0</v>
      </c>
      <c r="J2087">
        <v>0</v>
      </c>
      <c r="K2087">
        <v>0</v>
      </c>
      <c r="L2087">
        <v>0</v>
      </c>
      <c r="M2087" t="s">
        <v>9509</v>
      </c>
      <c r="N2087" s="165">
        <v>44814.691099537027</v>
      </c>
      <c r="O2087" s="195">
        <f t="shared" si="32"/>
        <v>44809</v>
      </c>
      <c r="P2087">
        <v>0</v>
      </c>
      <c r="Q2087" t="s">
        <v>9510</v>
      </c>
      <c r="R2087">
        <v>3839</v>
      </c>
      <c r="S2087">
        <v>3397</v>
      </c>
      <c r="T2087" t="s">
        <v>9511</v>
      </c>
      <c r="U2087" t="s">
        <v>130</v>
      </c>
      <c r="V2087" t="s">
        <v>131</v>
      </c>
      <c r="W2087">
        <v>0</v>
      </c>
      <c r="X2087">
        <v>0</v>
      </c>
      <c r="Y2087">
        <v>0</v>
      </c>
      <c r="Z2087">
        <v>0</v>
      </c>
      <c r="AA2087">
        <v>0</v>
      </c>
      <c r="AB2087">
        <v>0</v>
      </c>
      <c r="AC2087">
        <v>9</v>
      </c>
      <c r="AD2087">
        <v>2022</v>
      </c>
      <c r="AE2087" t="s">
        <v>9512</v>
      </c>
      <c r="AF2087" t="s">
        <v>9513</v>
      </c>
      <c r="AG2087" t="s">
        <v>9514</v>
      </c>
      <c r="AH2087">
        <v>10</v>
      </c>
      <c r="AI2087" t="s">
        <v>9515</v>
      </c>
      <c r="AJ2087" t="s">
        <v>252</v>
      </c>
      <c r="AK2087" t="s">
        <v>134</v>
      </c>
      <c r="AL2087">
        <v>0</v>
      </c>
      <c r="AM2087">
        <v>0</v>
      </c>
      <c r="AN2087">
        <v>0</v>
      </c>
      <c r="AO2087">
        <v>0</v>
      </c>
      <c r="AP2087">
        <v>0</v>
      </c>
      <c r="AQ2087">
        <v>0</v>
      </c>
      <c r="AR2087">
        <v>0</v>
      </c>
      <c r="AS2087">
        <v>0</v>
      </c>
      <c r="AT2087">
        <v>0</v>
      </c>
      <c r="AU2087">
        <v>0</v>
      </c>
      <c r="AV2087">
        <v>0</v>
      </c>
      <c r="AW2087">
        <v>0</v>
      </c>
      <c r="AX2087">
        <v>0</v>
      </c>
      <c r="AY2087">
        <v>0</v>
      </c>
      <c r="AZ2087">
        <v>0</v>
      </c>
      <c r="BA2087">
        <v>1</v>
      </c>
      <c r="BC2087" t="s">
        <v>153</v>
      </c>
      <c r="BD2087">
        <v>0</v>
      </c>
      <c r="BE2087">
        <v>0</v>
      </c>
    </row>
    <row r="2088" spans="1:57" x14ac:dyDescent="0.35">
      <c r="A2088" s="193">
        <v>324</v>
      </c>
      <c r="B2088">
        <v>6701</v>
      </c>
      <c r="C2088" s="194" t="s">
        <v>190</v>
      </c>
      <c r="D2088" t="s">
        <v>294</v>
      </c>
      <c r="E2088" t="s">
        <v>9516</v>
      </c>
      <c r="F2088" t="s">
        <v>86</v>
      </c>
      <c r="G2088">
        <v>1</v>
      </c>
      <c r="H2088">
        <v>1</v>
      </c>
      <c r="I2088">
        <v>4</v>
      </c>
      <c r="J2088">
        <v>0</v>
      </c>
      <c r="K2088">
        <v>0</v>
      </c>
      <c r="L2088">
        <v>5</v>
      </c>
      <c r="M2088" t="s">
        <v>9517</v>
      </c>
      <c r="N2088" s="165">
        <v>44814.375</v>
      </c>
      <c r="O2088" s="195">
        <f t="shared" si="32"/>
        <v>44809</v>
      </c>
      <c r="P2088">
        <v>0</v>
      </c>
      <c r="Q2088" t="s">
        <v>9491</v>
      </c>
      <c r="R2088">
        <v>232363</v>
      </c>
      <c r="S2088">
        <v>2852</v>
      </c>
      <c r="T2088" t="s">
        <v>5522</v>
      </c>
      <c r="U2088" t="s">
        <v>130</v>
      </c>
      <c r="V2088" t="s">
        <v>131</v>
      </c>
      <c r="W2088">
        <v>0</v>
      </c>
      <c r="X2088">
        <v>0</v>
      </c>
      <c r="Y2088">
        <v>0</v>
      </c>
      <c r="Z2088">
        <v>0</v>
      </c>
      <c r="AA2088">
        <v>0</v>
      </c>
      <c r="AB2088">
        <v>0</v>
      </c>
      <c r="AC2088">
        <v>9</v>
      </c>
      <c r="AD2088">
        <v>2022</v>
      </c>
      <c r="AE2088" t="s">
        <v>9512</v>
      </c>
      <c r="AF2088" t="s">
        <v>9513</v>
      </c>
      <c r="AG2088" t="s">
        <v>9518</v>
      </c>
      <c r="AH2088">
        <v>10</v>
      </c>
      <c r="AI2088" t="s">
        <v>9515</v>
      </c>
      <c r="AJ2088" t="s">
        <v>252</v>
      </c>
      <c r="AK2088" t="s">
        <v>385</v>
      </c>
      <c r="AL2088">
        <v>0</v>
      </c>
      <c r="AM2088">
        <v>0</v>
      </c>
      <c r="AN2088">
        <v>0</v>
      </c>
      <c r="AO2088">
        <v>0</v>
      </c>
      <c r="AP2088">
        <v>0</v>
      </c>
      <c r="AQ2088">
        <v>0</v>
      </c>
      <c r="AR2088">
        <v>0</v>
      </c>
      <c r="AS2088">
        <v>0</v>
      </c>
      <c r="AT2088">
        <v>0</v>
      </c>
      <c r="AU2088">
        <v>0</v>
      </c>
      <c r="AV2088">
        <v>0</v>
      </c>
      <c r="AW2088">
        <v>0</v>
      </c>
      <c r="AX2088">
        <v>0</v>
      </c>
      <c r="AY2088">
        <v>0</v>
      </c>
      <c r="AZ2088">
        <v>0</v>
      </c>
      <c r="BA2088">
        <v>1</v>
      </c>
      <c r="BC2088" t="s">
        <v>153</v>
      </c>
      <c r="BD2088">
        <v>0</v>
      </c>
      <c r="BE2088">
        <v>0</v>
      </c>
    </row>
    <row r="2089" spans="1:57" x14ac:dyDescent="0.35">
      <c r="A2089" s="193">
        <v>4843</v>
      </c>
      <c r="B2089">
        <v>2878</v>
      </c>
      <c r="C2089" s="194" t="s">
        <v>190</v>
      </c>
      <c r="D2089" t="s">
        <v>294</v>
      </c>
      <c r="E2089" t="s">
        <v>7368</v>
      </c>
      <c r="F2089" t="s">
        <v>83</v>
      </c>
      <c r="G2089">
        <v>1</v>
      </c>
      <c r="H2089">
        <v>0</v>
      </c>
      <c r="I2089">
        <v>0</v>
      </c>
      <c r="J2089">
        <v>0</v>
      </c>
      <c r="K2089">
        <v>0</v>
      </c>
      <c r="L2089">
        <v>0</v>
      </c>
      <c r="M2089" t="s">
        <v>7369</v>
      </c>
      <c r="N2089" s="165">
        <v>44796.436192129629</v>
      </c>
      <c r="O2089" s="195">
        <f t="shared" si="32"/>
        <v>44795</v>
      </c>
      <c r="P2089">
        <v>0</v>
      </c>
      <c r="Q2089" t="s">
        <v>9519</v>
      </c>
      <c r="R2089">
        <v>539</v>
      </c>
      <c r="S2089">
        <v>838</v>
      </c>
      <c r="T2089" t="s">
        <v>7370</v>
      </c>
      <c r="U2089" t="s">
        <v>130</v>
      </c>
      <c r="V2089" t="s">
        <v>131</v>
      </c>
      <c r="W2089">
        <v>0</v>
      </c>
      <c r="X2089">
        <v>0</v>
      </c>
      <c r="Y2089">
        <v>0</v>
      </c>
      <c r="Z2089">
        <v>0</v>
      </c>
      <c r="AA2089">
        <v>0</v>
      </c>
      <c r="AB2089">
        <v>0</v>
      </c>
      <c r="AC2089">
        <v>8</v>
      </c>
      <c r="AD2089">
        <v>2022</v>
      </c>
      <c r="AG2089" t="s">
        <v>7371</v>
      </c>
      <c r="AH2089">
        <v>23</v>
      </c>
      <c r="AI2089" t="s">
        <v>7372</v>
      </c>
      <c r="AJ2089" t="s">
        <v>133</v>
      </c>
      <c r="AK2089" t="s">
        <v>134</v>
      </c>
      <c r="AL2089">
        <v>0</v>
      </c>
      <c r="AM2089">
        <v>0</v>
      </c>
      <c r="AN2089">
        <v>0</v>
      </c>
      <c r="AO2089">
        <v>0</v>
      </c>
      <c r="AP2089">
        <v>0</v>
      </c>
      <c r="AQ2089">
        <v>0</v>
      </c>
      <c r="AR2089">
        <v>0</v>
      </c>
      <c r="AS2089">
        <v>0</v>
      </c>
      <c r="AT2089">
        <v>0</v>
      </c>
      <c r="AU2089">
        <v>0</v>
      </c>
      <c r="AV2089">
        <v>0</v>
      </c>
      <c r="AW2089">
        <v>0</v>
      </c>
      <c r="AX2089">
        <v>0</v>
      </c>
      <c r="AY2089">
        <v>0</v>
      </c>
      <c r="AZ2089">
        <v>0</v>
      </c>
      <c r="BA2089">
        <v>0</v>
      </c>
      <c r="BB2089" t="s">
        <v>172</v>
      </c>
      <c r="BC2089" t="s">
        <v>153</v>
      </c>
      <c r="BD2089">
        <v>0</v>
      </c>
      <c r="BE2089">
        <v>0</v>
      </c>
    </row>
    <row r="2090" spans="1:57" x14ac:dyDescent="0.35">
      <c r="A2090" s="193">
        <v>4720</v>
      </c>
      <c r="B2090">
        <v>2867</v>
      </c>
      <c r="C2090" s="194" t="s">
        <v>125</v>
      </c>
      <c r="D2090" t="s">
        <v>294</v>
      </c>
      <c r="E2090" t="s">
        <v>7373</v>
      </c>
      <c r="F2090" t="s">
        <v>85</v>
      </c>
      <c r="G2090">
        <v>1</v>
      </c>
      <c r="H2090">
        <v>0</v>
      </c>
      <c r="I2090">
        <v>0</v>
      </c>
      <c r="J2090">
        <v>0</v>
      </c>
      <c r="K2090">
        <v>0</v>
      </c>
      <c r="L2090">
        <v>0</v>
      </c>
      <c r="M2090" t="s">
        <v>7374</v>
      </c>
      <c r="N2090" s="165">
        <v>44792.894652777781</v>
      </c>
      <c r="O2090" s="195">
        <f t="shared" si="32"/>
        <v>44788</v>
      </c>
      <c r="P2090">
        <v>0</v>
      </c>
      <c r="Q2090" t="s">
        <v>9520</v>
      </c>
      <c r="R2090">
        <v>447</v>
      </c>
      <c r="S2090">
        <v>447</v>
      </c>
      <c r="T2090" t="s">
        <v>7375</v>
      </c>
      <c r="U2090" t="s">
        <v>130</v>
      </c>
      <c r="V2090" t="s">
        <v>131</v>
      </c>
      <c r="W2090">
        <v>0</v>
      </c>
      <c r="X2090">
        <v>0</v>
      </c>
      <c r="Y2090">
        <v>0</v>
      </c>
      <c r="Z2090">
        <v>0</v>
      </c>
      <c r="AA2090">
        <v>0</v>
      </c>
      <c r="AB2090">
        <v>0</v>
      </c>
      <c r="AC2090">
        <v>8</v>
      </c>
      <c r="AD2090">
        <v>2022</v>
      </c>
      <c r="AH2090">
        <v>19</v>
      </c>
      <c r="AI2090" t="s">
        <v>7376</v>
      </c>
      <c r="AJ2090" t="s">
        <v>252</v>
      </c>
      <c r="AK2090" t="s">
        <v>134</v>
      </c>
      <c r="AL2090">
        <v>0</v>
      </c>
      <c r="AM2090">
        <v>0</v>
      </c>
      <c r="AN2090">
        <v>0</v>
      </c>
      <c r="AO2090">
        <v>0</v>
      </c>
      <c r="AP2090">
        <v>0</v>
      </c>
      <c r="AQ2090">
        <v>0</v>
      </c>
      <c r="AR2090">
        <v>0</v>
      </c>
      <c r="AS2090">
        <v>0</v>
      </c>
      <c r="AT2090">
        <v>0</v>
      </c>
      <c r="AU2090">
        <v>0</v>
      </c>
      <c r="AV2090">
        <v>0</v>
      </c>
      <c r="AW2090">
        <v>0</v>
      </c>
      <c r="AX2090">
        <v>0</v>
      </c>
      <c r="AY2090">
        <v>0</v>
      </c>
      <c r="AZ2090">
        <v>0</v>
      </c>
      <c r="BA2090">
        <v>1</v>
      </c>
      <c r="BB2090" t="s">
        <v>195</v>
      </c>
      <c r="BC2090" t="s">
        <v>166</v>
      </c>
      <c r="BD2090">
        <v>0</v>
      </c>
      <c r="BE2090">
        <v>0</v>
      </c>
    </row>
    <row r="2091" spans="1:57" x14ac:dyDescent="0.35">
      <c r="A2091" s="193">
        <v>3662</v>
      </c>
      <c r="B2091">
        <v>6810</v>
      </c>
      <c r="C2091" s="194" t="s">
        <v>7480</v>
      </c>
      <c r="D2091" t="s">
        <v>366</v>
      </c>
      <c r="E2091" t="s">
        <v>7377</v>
      </c>
      <c r="F2091" t="s">
        <v>86</v>
      </c>
      <c r="G2091">
        <v>1</v>
      </c>
      <c r="H2091">
        <v>0</v>
      </c>
      <c r="I2091">
        <v>3</v>
      </c>
      <c r="J2091">
        <v>0</v>
      </c>
      <c r="K2091">
        <v>0</v>
      </c>
      <c r="L2091">
        <v>3</v>
      </c>
      <c r="M2091" t="s">
        <v>7378</v>
      </c>
      <c r="N2091" s="165">
        <v>44753.980821759258</v>
      </c>
      <c r="O2091" s="195">
        <f t="shared" si="32"/>
        <v>44753</v>
      </c>
      <c r="P2091">
        <v>3</v>
      </c>
      <c r="Q2091" t="s">
        <v>7481</v>
      </c>
      <c r="R2091">
        <v>0</v>
      </c>
      <c r="S2091">
        <v>0</v>
      </c>
      <c r="T2091" t="s">
        <v>369</v>
      </c>
      <c r="U2091" t="s">
        <v>130</v>
      </c>
      <c r="V2091" t="s">
        <v>131</v>
      </c>
      <c r="W2091">
        <v>0</v>
      </c>
      <c r="X2091">
        <v>0</v>
      </c>
      <c r="Y2091">
        <v>0</v>
      </c>
      <c r="Z2091">
        <v>0</v>
      </c>
      <c r="AA2091">
        <v>0</v>
      </c>
      <c r="AB2091">
        <v>0</v>
      </c>
      <c r="AC2091">
        <v>7</v>
      </c>
      <c r="AD2091">
        <v>2022</v>
      </c>
      <c r="AE2091" t="s">
        <v>7379</v>
      </c>
      <c r="AH2091">
        <v>11</v>
      </c>
      <c r="AI2091" t="s">
        <v>7380</v>
      </c>
      <c r="AJ2091" t="s">
        <v>152</v>
      </c>
      <c r="AK2091" t="s">
        <v>161</v>
      </c>
      <c r="AL2091">
        <v>0</v>
      </c>
      <c r="AM2091">
        <v>0</v>
      </c>
      <c r="AN2091">
        <v>0</v>
      </c>
      <c r="AO2091">
        <v>0</v>
      </c>
      <c r="AP2091">
        <v>0</v>
      </c>
      <c r="AQ2091">
        <v>0</v>
      </c>
      <c r="AR2091">
        <v>1</v>
      </c>
      <c r="AS2091">
        <v>0</v>
      </c>
      <c r="AT2091">
        <v>0</v>
      </c>
      <c r="AU2091">
        <v>0</v>
      </c>
      <c r="AV2091">
        <v>0</v>
      </c>
      <c r="AW2091">
        <v>0</v>
      </c>
      <c r="AX2091">
        <v>0</v>
      </c>
      <c r="AY2091">
        <v>0</v>
      </c>
      <c r="AZ2091">
        <v>0</v>
      </c>
      <c r="BA2091">
        <v>0</v>
      </c>
      <c r="BB2091" t="s">
        <v>162</v>
      </c>
      <c r="BC2091" t="s">
        <v>166</v>
      </c>
      <c r="BD2091">
        <v>0</v>
      </c>
      <c r="BE2091">
        <v>0</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7A420-94A4-4E0B-8454-8FE4428B1AAC}">
  <sheetPr>
    <tabColor theme="4" tint="0.39997558519241921"/>
  </sheetPr>
  <dimension ref="A1"/>
  <sheetViews>
    <sheetView topLeftCell="B1" zoomScale="70" zoomScaleNormal="70" workbookViewId="0">
      <selection activeCell="N54" sqref="N54"/>
    </sheetView>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424-E1DD-4A1D-BB8F-4471791D82BD}">
  <sheetPr>
    <tabColor theme="4" tint="0.59999389629810485"/>
  </sheetPr>
  <dimension ref="A1:J32"/>
  <sheetViews>
    <sheetView workbookViewId="0">
      <selection activeCell="N30" sqref="N30"/>
    </sheetView>
  </sheetViews>
  <sheetFormatPr defaultRowHeight="14.5" x14ac:dyDescent="0.35"/>
  <cols>
    <col min="1" max="1" width="10.26953125" bestFit="1" customWidth="1"/>
    <col min="2" max="2" width="10.26953125" customWidth="1"/>
  </cols>
  <sheetData>
    <row r="1" spans="1:10" x14ac:dyDescent="0.35">
      <c r="A1" s="167" t="s">
        <v>7381</v>
      </c>
      <c r="B1" s="167" t="s">
        <v>7382</v>
      </c>
      <c r="C1" s="167" t="s">
        <v>134</v>
      </c>
      <c r="D1" s="167" t="s">
        <v>787</v>
      </c>
      <c r="E1" s="167" t="s">
        <v>385</v>
      </c>
      <c r="F1" s="167" t="s">
        <v>171</v>
      </c>
      <c r="G1" s="167" t="s">
        <v>161</v>
      </c>
      <c r="H1" s="167" t="s">
        <v>288</v>
      </c>
      <c r="I1" s="167" t="s">
        <v>201</v>
      </c>
      <c r="J1" s="167" t="s">
        <v>84</v>
      </c>
    </row>
    <row r="2" spans="1:10" x14ac:dyDescent="0.35">
      <c r="A2" s="178">
        <v>44627</v>
      </c>
      <c r="B2" s="167" t="s">
        <v>7383</v>
      </c>
      <c r="C2" s="167">
        <v>11</v>
      </c>
      <c r="D2" s="167"/>
      <c r="E2" s="167"/>
      <c r="F2" s="167"/>
      <c r="G2" s="167">
        <v>4</v>
      </c>
      <c r="H2" s="167">
        <v>3</v>
      </c>
      <c r="I2" s="167">
        <v>4</v>
      </c>
      <c r="J2" s="167">
        <v>22</v>
      </c>
    </row>
    <row r="3" spans="1:10" x14ac:dyDescent="0.35">
      <c r="A3" s="178">
        <v>44634</v>
      </c>
      <c r="B3" s="167" t="s">
        <v>7383</v>
      </c>
      <c r="C3" s="167">
        <v>4</v>
      </c>
      <c r="D3" s="167"/>
      <c r="E3" s="167">
        <v>1</v>
      </c>
      <c r="F3" s="167">
        <v>16</v>
      </c>
      <c r="G3" s="167">
        <v>29</v>
      </c>
      <c r="H3" s="167">
        <v>4</v>
      </c>
      <c r="I3" s="167">
        <v>6</v>
      </c>
      <c r="J3" s="167">
        <v>60</v>
      </c>
    </row>
    <row r="4" spans="1:10" x14ac:dyDescent="0.35">
      <c r="A4" s="178">
        <v>44641</v>
      </c>
      <c r="B4" s="167" t="s">
        <v>7383</v>
      </c>
      <c r="C4" s="167">
        <v>17</v>
      </c>
      <c r="D4" s="167"/>
      <c r="E4" s="167">
        <v>2</v>
      </c>
      <c r="F4" s="167">
        <v>10</v>
      </c>
      <c r="G4" s="167">
        <v>6</v>
      </c>
      <c r="H4" s="167">
        <v>2</v>
      </c>
      <c r="I4" s="167">
        <v>1</v>
      </c>
      <c r="J4" s="167">
        <v>38</v>
      </c>
    </row>
    <row r="5" spans="1:10" x14ac:dyDescent="0.35">
      <c r="A5" s="178">
        <v>44648</v>
      </c>
      <c r="B5" s="167" t="s">
        <v>7383</v>
      </c>
      <c r="C5" s="167">
        <v>13</v>
      </c>
      <c r="D5" s="167">
        <v>1</v>
      </c>
      <c r="E5" s="167"/>
      <c r="F5" s="167">
        <v>7</v>
      </c>
      <c r="G5" s="167">
        <v>10</v>
      </c>
      <c r="H5" s="167"/>
      <c r="I5" s="167">
        <v>1</v>
      </c>
      <c r="J5" s="167">
        <v>32</v>
      </c>
    </row>
    <row r="6" spans="1:10" x14ac:dyDescent="0.35">
      <c r="A6" s="178">
        <v>44655</v>
      </c>
      <c r="B6" s="167" t="s">
        <v>7383</v>
      </c>
      <c r="C6" s="167">
        <v>10</v>
      </c>
      <c r="D6" s="167"/>
      <c r="E6" s="167"/>
      <c r="F6" s="167">
        <v>7</v>
      </c>
      <c r="G6" s="167">
        <v>7</v>
      </c>
      <c r="H6" s="167">
        <v>6</v>
      </c>
      <c r="I6" s="167">
        <v>6</v>
      </c>
      <c r="J6" s="167">
        <v>36</v>
      </c>
    </row>
    <row r="7" spans="1:10" x14ac:dyDescent="0.35">
      <c r="A7" s="178">
        <v>44662</v>
      </c>
      <c r="B7" s="167" t="s">
        <v>7383</v>
      </c>
      <c r="C7" s="167">
        <v>7</v>
      </c>
      <c r="D7" s="167">
        <v>1</v>
      </c>
      <c r="E7" s="167"/>
      <c r="F7" s="167">
        <v>6</v>
      </c>
      <c r="G7" s="167">
        <v>5</v>
      </c>
      <c r="H7" s="167">
        <v>1</v>
      </c>
      <c r="I7" s="167">
        <v>1</v>
      </c>
      <c r="J7" s="167">
        <v>21</v>
      </c>
    </row>
    <row r="8" spans="1:10" x14ac:dyDescent="0.35">
      <c r="A8" s="178">
        <v>44669</v>
      </c>
      <c r="B8" s="167" t="s">
        <v>7383</v>
      </c>
      <c r="C8" s="167">
        <v>8</v>
      </c>
      <c r="D8" s="167"/>
      <c r="E8" s="167">
        <v>1</v>
      </c>
      <c r="F8" s="167">
        <v>3</v>
      </c>
      <c r="G8" s="167">
        <v>7</v>
      </c>
      <c r="H8" s="167"/>
      <c r="I8" s="167">
        <v>1</v>
      </c>
      <c r="J8" s="167">
        <v>20</v>
      </c>
    </row>
    <row r="9" spans="1:10" x14ac:dyDescent="0.35">
      <c r="A9" s="178">
        <v>44676</v>
      </c>
      <c r="B9" s="167" t="s">
        <v>7383</v>
      </c>
      <c r="C9" s="167">
        <v>11</v>
      </c>
      <c r="D9" s="167"/>
      <c r="E9" s="167"/>
      <c r="F9" s="167">
        <v>10</v>
      </c>
      <c r="G9" s="167">
        <v>4</v>
      </c>
      <c r="H9" s="167"/>
      <c r="I9" s="167">
        <v>4</v>
      </c>
      <c r="J9" s="167">
        <v>29</v>
      </c>
    </row>
    <row r="10" spans="1:10" x14ac:dyDescent="0.35">
      <c r="A10" s="178">
        <v>44683</v>
      </c>
      <c r="B10" s="167" t="s">
        <v>7383</v>
      </c>
      <c r="C10" s="167">
        <v>9</v>
      </c>
      <c r="D10" s="167">
        <v>1</v>
      </c>
      <c r="E10" s="167"/>
      <c r="F10" s="167">
        <v>7</v>
      </c>
      <c r="G10" s="167">
        <v>1</v>
      </c>
      <c r="H10" s="167">
        <v>1</v>
      </c>
      <c r="I10" s="167">
        <v>1</v>
      </c>
      <c r="J10" s="167">
        <v>20</v>
      </c>
    </row>
    <row r="11" spans="1:10" x14ac:dyDescent="0.35">
      <c r="A11" s="178">
        <v>44690</v>
      </c>
      <c r="B11" s="167" t="s">
        <v>7383</v>
      </c>
      <c r="C11" s="167">
        <v>5</v>
      </c>
      <c r="D11" s="167"/>
      <c r="E11" s="167"/>
      <c r="F11" s="167">
        <v>4</v>
      </c>
      <c r="G11" s="167">
        <v>2</v>
      </c>
      <c r="H11" s="167"/>
      <c r="I11" s="167">
        <v>1</v>
      </c>
      <c r="J11" s="167">
        <v>12</v>
      </c>
    </row>
    <row r="12" spans="1:10" x14ac:dyDescent="0.35">
      <c r="A12" s="178">
        <v>44697</v>
      </c>
      <c r="B12" s="167" t="s">
        <v>7383</v>
      </c>
      <c r="C12" s="167">
        <v>14</v>
      </c>
      <c r="D12" s="167"/>
      <c r="E12" s="167">
        <v>1</v>
      </c>
      <c r="F12" s="167">
        <v>13</v>
      </c>
      <c r="G12" s="167">
        <v>2</v>
      </c>
      <c r="H12" s="167">
        <v>4</v>
      </c>
      <c r="I12" s="167">
        <v>4</v>
      </c>
      <c r="J12" s="167">
        <v>38</v>
      </c>
    </row>
    <row r="13" spans="1:10" x14ac:dyDescent="0.35">
      <c r="A13" s="178">
        <v>44704</v>
      </c>
      <c r="B13" s="167" t="s">
        <v>7383</v>
      </c>
      <c r="C13" s="167">
        <v>9</v>
      </c>
      <c r="D13" s="167"/>
      <c r="E13" s="167"/>
      <c r="F13" s="167">
        <v>4</v>
      </c>
      <c r="G13" s="167">
        <v>9</v>
      </c>
      <c r="H13" s="167">
        <v>3</v>
      </c>
      <c r="I13" s="167">
        <v>4</v>
      </c>
      <c r="J13" s="167">
        <v>29</v>
      </c>
    </row>
    <row r="14" spans="1:10" x14ac:dyDescent="0.35">
      <c r="A14" s="178">
        <v>44711</v>
      </c>
      <c r="B14" s="167" t="s">
        <v>7383</v>
      </c>
      <c r="C14" s="167">
        <v>19</v>
      </c>
      <c r="D14" s="167"/>
      <c r="E14" s="167"/>
      <c r="F14" s="167">
        <v>15</v>
      </c>
      <c r="G14" s="167">
        <v>3</v>
      </c>
      <c r="H14" s="167">
        <v>1</v>
      </c>
      <c r="I14" s="167"/>
      <c r="J14" s="167">
        <v>38</v>
      </c>
    </row>
    <row r="15" spans="1:10" x14ac:dyDescent="0.35">
      <c r="A15" s="178">
        <v>44718</v>
      </c>
      <c r="B15" s="167" t="s">
        <v>7383</v>
      </c>
      <c r="C15" s="167">
        <v>23</v>
      </c>
      <c r="D15" s="167"/>
      <c r="E15" s="167">
        <v>1</v>
      </c>
      <c r="F15" s="167"/>
      <c r="G15" s="167">
        <v>3</v>
      </c>
      <c r="H15" s="167">
        <v>1</v>
      </c>
      <c r="I15" s="167">
        <v>10</v>
      </c>
      <c r="J15" s="167">
        <v>38</v>
      </c>
    </row>
    <row r="16" spans="1:10" x14ac:dyDescent="0.35">
      <c r="A16" s="178">
        <v>44725</v>
      </c>
      <c r="B16" s="167" t="s">
        <v>7383</v>
      </c>
      <c r="C16" s="167">
        <v>7</v>
      </c>
      <c r="D16" s="167"/>
      <c r="E16" s="167"/>
      <c r="F16" s="167">
        <v>5</v>
      </c>
      <c r="G16" s="167">
        <v>14</v>
      </c>
      <c r="H16" s="167"/>
      <c r="I16" s="167">
        <v>51</v>
      </c>
      <c r="J16" s="167">
        <v>77</v>
      </c>
    </row>
    <row r="17" spans="1:10" x14ac:dyDescent="0.35">
      <c r="A17" s="178">
        <v>44732</v>
      </c>
      <c r="B17" s="167" t="s">
        <v>7383</v>
      </c>
      <c r="C17" s="167">
        <v>13</v>
      </c>
      <c r="D17" s="167">
        <v>1</v>
      </c>
      <c r="E17" s="167">
        <v>1</v>
      </c>
      <c r="F17" s="167">
        <v>4</v>
      </c>
      <c r="G17" s="167">
        <v>19</v>
      </c>
      <c r="H17" s="167">
        <v>1</v>
      </c>
      <c r="I17" s="167">
        <v>42</v>
      </c>
      <c r="J17" s="167">
        <v>81</v>
      </c>
    </row>
    <row r="18" spans="1:10" x14ac:dyDescent="0.35">
      <c r="A18" s="178">
        <v>44739</v>
      </c>
      <c r="B18" s="167" t="s">
        <v>7383</v>
      </c>
      <c r="C18" s="167">
        <v>7</v>
      </c>
      <c r="D18" s="167"/>
      <c r="E18" s="167">
        <v>2</v>
      </c>
      <c r="F18" s="167">
        <v>4</v>
      </c>
      <c r="G18" s="167">
        <v>12</v>
      </c>
      <c r="H18" s="167"/>
      <c r="I18" s="167">
        <v>4</v>
      </c>
      <c r="J18" s="167">
        <v>29</v>
      </c>
    </row>
    <row r="19" spans="1:10" x14ac:dyDescent="0.35">
      <c r="A19" s="178">
        <v>44746</v>
      </c>
      <c r="B19" s="167" t="s">
        <v>7383</v>
      </c>
      <c r="C19" s="167">
        <v>9</v>
      </c>
      <c r="D19" s="167">
        <v>1</v>
      </c>
      <c r="E19" s="167"/>
      <c r="F19" s="167">
        <v>6</v>
      </c>
      <c r="G19" s="167">
        <v>4</v>
      </c>
      <c r="H19" s="167"/>
      <c r="I19" s="167">
        <v>2</v>
      </c>
      <c r="J19" s="167">
        <v>22</v>
      </c>
    </row>
    <row r="20" spans="1:10" x14ac:dyDescent="0.35">
      <c r="A20" s="178">
        <v>44753</v>
      </c>
      <c r="B20" s="167" t="s">
        <v>7383</v>
      </c>
      <c r="C20" s="167">
        <v>7</v>
      </c>
      <c r="D20" s="167"/>
      <c r="E20" s="167">
        <v>1</v>
      </c>
      <c r="F20" s="167">
        <v>7</v>
      </c>
      <c r="G20" s="167">
        <v>17</v>
      </c>
      <c r="H20" s="167">
        <v>2</v>
      </c>
      <c r="I20" s="167">
        <v>8</v>
      </c>
      <c r="J20" s="167">
        <v>42</v>
      </c>
    </row>
    <row r="21" spans="1:10" x14ac:dyDescent="0.35">
      <c r="A21" s="178">
        <v>44760</v>
      </c>
      <c r="B21" s="167" t="s">
        <v>7383</v>
      </c>
      <c r="C21" s="167">
        <v>77</v>
      </c>
      <c r="D21" s="167"/>
      <c r="E21" s="167">
        <v>7</v>
      </c>
      <c r="F21" s="167">
        <v>39</v>
      </c>
      <c r="G21" s="167">
        <v>7</v>
      </c>
      <c r="H21" s="167">
        <v>7</v>
      </c>
      <c r="I21" s="167">
        <v>5</v>
      </c>
      <c r="J21" s="167">
        <v>142</v>
      </c>
    </row>
    <row r="22" spans="1:10" x14ac:dyDescent="0.35">
      <c r="A22" s="178">
        <v>44767</v>
      </c>
      <c r="B22" s="167" t="s">
        <v>7383</v>
      </c>
      <c r="C22" s="167">
        <v>139</v>
      </c>
      <c r="D22" s="167">
        <v>6</v>
      </c>
      <c r="E22" s="167">
        <v>6</v>
      </c>
      <c r="F22" s="167">
        <v>14</v>
      </c>
      <c r="G22" s="167">
        <v>16</v>
      </c>
      <c r="H22" s="167">
        <v>1</v>
      </c>
      <c r="I22" s="167">
        <v>3</v>
      </c>
      <c r="J22" s="167">
        <v>185</v>
      </c>
    </row>
    <row r="23" spans="1:10" x14ac:dyDescent="0.35">
      <c r="A23" s="178">
        <v>44774</v>
      </c>
      <c r="B23" s="167" t="s">
        <v>7383</v>
      </c>
      <c r="C23" s="167">
        <v>119</v>
      </c>
      <c r="D23" s="167">
        <v>2</v>
      </c>
      <c r="E23" s="167">
        <v>5</v>
      </c>
      <c r="F23" s="167">
        <v>11</v>
      </c>
      <c r="G23" s="167">
        <v>15</v>
      </c>
      <c r="H23" s="167">
        <v>1</v>
      </c>
      <c r="I23" s="167">
        <v>6</v>
      </c>
      <c r="J23" s="167">
        <v>159</v>
      </c>
    </row>
    <row r="24" spans="1:10" x14ac:dyDescent="0.35">
      <c r="A24" s="178">
        <v>44781</v>
      </c>
      <c r="B24" s="167" t="s">
        <v>7383</v>
      </c>
      <c r="C24" s="167">
        <v>118</v>
      </c>
      <c r="D24" s="167"/>
      <c r="E24" s="167">
        <v>1</v>
      </c>
      <c r="F24" s="167">
        <v>10</v>
      </c>
      <c r="G24" s="167">
        <v>17</v>
      </c>
      <c r="H24" s="167"/>
      <c r="I24" s="167">
        <v>4</v>
      </c>
      <c r="J24" s="167">
        <v>150</v>
      </c>
    </row>
    <row r="25" spans="1:10" x14ac:dyDescent="0.35">
      <c r="A25" s="178">
        <v>44788</v>
      </c>
      <c r="B25" s="167" t="s">
        <v>7383</v>
      </c>
      <c r="C25" s="167">
        <v>93</v>
      </c>
      <c r="D25" s="167">
        <v>2</v>
      </c>
      <c r="E25" s="167">
        <v>4</v>
      </c>
      <c r="F25" s="167">
        <v>7</v>
      </c>
      <c r="G25" s="167">
        <v>7</v>
      </c>
      <c r="H25" s="167"/>
      <c r="I25" s="167">
        <v>1</v>
      </c>
      <c r="J25" s="167">
        <v>114</v>
      </c>
    </row>
    <row r="26" spans="1:10" x14ac:dyDescent="0.35">
      <c r="A26" s="178">
        <v>44795</v>
      </c>
      <c r="B26" s="167" t="s">
        <v>7383</v>
      </c>
      <c r="C26" s="167">
        <v>136</v>
      </c>
      <c r="D26" s="167"/>
      <c r="E26" s="167">
        <v>4</v>
      </c>
      <c r="F26" s="167">
        <v>2</v>
      </c>
      <c r="G26" s="167">
        <v>19</v>
      </c>
      <c r="H26" s="167"/>
      <c r="I26" s="167">
        <v>1</v>
      </c>
      <c r="J26" s="167">
        <v>162</v>
      </c>
    </row>
    <row r="27" spans="1:10" x14ac:dyDescent="0.35">
      <c r="A27" s="178">
        <v>44802</v>
      </c>
      <c r="B27" s="167" t="s">
        <v>7383</v>
      </c>
      <c r="C27" s="167">
        <v>67</v>
      </c>
      <c r="D27" s="167"/>
      <c r="E27" s="167">
        <v>2</v>
      </c>
      <c r="F27" s="167">
        <v>8</v>
      </c>
      <c r="G27" s="167">
        <v>10</v>
      </c>
      <c r="H27" s="167">
        <v>2</v>
      </c>
      <c r="I27" s="167">
        <v>5</v>
      </c>
      <c r="J27" s="167">
        <v>94</v>
      </c>
    </row>
    <row r="28" spans="1:10" x14ac:dyDescent="0.35">
      <c r="A28" s="178">
        <v>44809</v>
      </c>
      <c r="B28" s="167" t="s">
        <v>7383</v>
      </c>
      <c r="C28" s="167">
        <v>229</v>
      </c>
      <c r="D28" s="167">
        <v>6</v>
      </c>
      <c r="E28" s="167">
        <v>10</v>
      </c>
      <c r="F28" s="167">
        <v>6</v>
      </c>
      <c r="G28" s="167">
        <v>14</v>
      </c>
      <c r="H28" s="167">
        <v>2</v>
      </c>
      <c r="I28" s="167">
        <v>4</v>
      </c>
      <c r="J28" s="167">
        <v>271</v>
      </c>
    </row>
    <row r="31" spans="1:10" x14ac:dyDescent="0.35">
      <c r="A31" s="172"/>
      <c r="B31" s="172"/>
    </row>
    <row r="32" spans="1:10" x14ac:dyDescent="0.35">
      <c r="A32" s="172"/>
      <c r="B32" s="172"/>
    </row>
  </sheetData>
  <phoneticPr fontId="3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D1CE0-A7AA-416D-8062-AAB8052D0A4D}">
  <sheetPr>
    <tabColor theme="4" tint="0.59999389629810485"/>
  </sheetPr>
  <dimension ref="A1:F32"/>
  <sheetViews>
    <sheetView workbookViewId="0">
      <selection activeCell="H9" sqref="H9"/>
    </sheetView>
  </sheetViews>
  <sheetFormatPr defaultColWidth="9.1796875" defaultRowHeight="14.5" x14ac:dyDescent="0.35"/>
  <cols>
    <col min="1" max="1" width="10.453125" style="167" bestFit="1" customWidth="1"/>
    <col min="2" max="2" width="10.453125" style="167" customWidth="1"/>
    <col min="3" max="16384" width="9.1796875" style="167"/>
  </cols>
  <sheetData>
    <row r="1" spans="1:6" x14ac:dyDescent="0.35">
      <c r="A1" s="167" t="s">
        <v>7381</v>
      </c>
      <c r="B1" s="167" t="s">
        <v>7382</v>
      </c>
      <c r="C1" s="167" t="s">
        <v>83</v>
      </c>
      <c r="D1" s="167" t="s">
        <v>85</v>
      </c>
      <c r="E1" s="167" t="s">
        <v>86</v>
      </c>
      <c r="F1" s="167" t="s">
        <v>84</v>
      </c>
    </row>
    <row r="2" spans="1:6" x14ac:dyDescent="0.35">
      <c r="A2" s="167" t="s">
        <v>2967</v>
      </c>
      <c r="B2" s="167" t="s">
        <v>7383</v>
      </c>
      <c r="C2" s="167">
        <v>2</v>
      </c>
      <c r="D2" s="167">
        <v>7</v>
      </c>
      <c r="E2" s="167">
        <v>13</v>
      </c>
      <c r="F2" s="167">
        <v>22</v>
      </c>
    </row>
    <row r="3" spans="1:6" x14ac:dyDescent="0.35">
      <c r="A3" s="167" t="s">
        <v>182</v>
      </c>
      <c r="B3" s="167" t="s">
        <v>7383</v>
      </c>
      <c r="C3" s="167">
        <v>5</v>
      </c>
      <c r="D3" s="167">
        <v>4</v>
      </c>
      <c r="E3" s="167">
        <v>51</v>
      </c>
      <c r="F3" s="167">
        <v>60</v>
      </c>
    </row>
    <row r="4" spans="1:6" x14ac:dyDescent="0.35">
      <c r="A4" s="167" t="s">
        <v>2480</v>
      </c>
      <c r="B4" s="167" t="s">
        <v>7383</v>
      </c>
      <c r="C4" s="167">
        <v>5</v>
      </c>
      <c r="D4" s="167">
        <v>7</v>
      </c>
      <c r="E4" s="167">
        <v>26</v>
      </c>
      <c r="F4" s="167">
        <v>38</v>
      </c>
    </row>
    <row r="5" spans="1:6" x14ac:dyDescent="0.35">
      <c r="A5" s="167" t="s">
        <v>215</v>
      </c>
      <c r="B5" s="167" t="s">
        <v>7383</v>
      </c>
      <c r="C5" s="167">
        <v>5</v>
      </c>
      <c r="D5" s="167">
        <v>5</v>
      </c>
      <c r="E5" s="167">
        <v>22</v>
      </c>
      <c r="F5" s="167">
        <v>32</v>
      </c>
    </row>
    <row r="6" spans="1:6" x14ac:dyDescent="0.35">
      <c r="A6" s="167" t="s">
        <v>2269</v>
      </c>
      <c r="B6" s="167" t="s">
        <v>7383</v>
      </c>
      <c r="C6" s="167">
        <v>4</v>
      </c>
      <c r="D6" s="167">
        <v>2</v>
      </c>
      <c r="E6" s="167">
        <v>30</v>
      </c>
      <c r="F6" s="167">
        <v>36</v>
      </c>
    </row>
    <row r="7" spans="1:6" x14ac:dyDescent="0.35">
      <c r="A7" s="167" t="s">
        <v>4278</v>
      </c>
      <c r="B7" s="167" t="s">
        <v>7383</v>
      </c>
      <c r="C7" s="167">
        <v>2</v>
      </c>
      <c r="D7" s="167">
        <v>3</v>
      </c>
      <c r="E7" s="167">
        <v>16</v>
      </c>
      <c r="F7" s="167">
        <v>21</v>
      </c>
    </row>
    <row r="8" spans="1:6" x14ac:dyDescent="0.35">
      <c r="A8" s="167" t="s">
        <v>2116</v>
      </c>
      <c r="B8" s="167" t="s">
        <v>7383</v>
      </c>
      <c r="C8" s="167">
        <v>3</v>
      </c>
      <c r="D8" s="167">
        <v>3</v>
      </c>
      <c r="E8" s="167">
        <v>14</v>
      </c>
      <c r="F8" s="167">
        <v>20</v>
      </c>
    </row>
    <row r="9" spans="1:6" x14ac:dyDescent="0.35">
      <c r="A9" s="167" t="s">
        <v>359</v>
      </c>
      <c r="B9" s="167" t="s">
        <v>7383</v>
      </c>
      <c r="C9" s="167">
        <v>10</v>
      </c>
      <c r="D9" s="167">
        <v>2</v>
      </c>
      <c r="E9" s="167">
        <v>17</v>
      </c>
      <c r="F9" s="167">
        <v>29</v>
      </c>
    </row>
    <row r="10" spans="1:6" x14ac:dyDescent="0.35">
      <c r="A10" s="167" t="s">
        <v>1586</v>
      </c>
      <c r="B10" s="167" t="s">
        <v>7383</v>
      </c>
      <c r="C10" s="167">
        <v>3</v>
      </c>
      <c r="D10" s="167">
        <v>3</v>
      </c>
      <c r="E10" s="167">
        <v>14</v>
      </c>
      <c r="F10" s="167">
        <v>20</v>
      </c>
    </row>
    <row r="11" spans="1:6" x14ac:dyDescent="0.35">
      <c r="A11" s="167" t="s">
        <v>6571</v>
      </c>
      <c r="B11" s="167" t="s">
        <v>7383</v>
      </c>
      <c r="C11" s="167">
        <v>1</v>
      </c>
      <c r="D11" s="167">
        <v>1</v>
      </c>
      <c r="E11" s="167">
        <v>10</v>
      </c>
      <c r="F11" s="167">
        <v>12</v>
      </c>
    </row>
    <row r="12" spans="1:6" x14ac:dyDescent="0.35">
      <c r="A12" s="167" t="s">
        <v>292</v>
      </c>
      <c r="B12" s="167" t="s">
        <v>7383</v>
      </c>
      <c r="C12" s="167">
        <v>6</v>
      </c>
      <c r="D12" s="167">
        <v>9</v>
      </c>
      <c r="E12" s="167">
        <v>23</v>
      </c>
      <c r="F12" s="167">
        <v>38</v>
      </c>
    </row>
    <row r="13" spans="1:6" x14ac:dyDescent="0.35">
      <c r="A13" s="167" t="s">
        <v>2749</v>
      </c>
      <c r="B13" s="167" t="s">
        <v>7383</v>
      </c>
      <c r="C13" s="167">
        <v>5</v>
      </c>
      <c r="D13" s="167">
        <v>5</v>
      </c>
      <c r="E13" s="167">
        <v>19</v>
      </c>
      <c r="F13" s="167">
        <v>29</v>
      </c>
    </row>
    <row r="14" spans="1:6" x14ac:dyDescent="0.35">
      <c r="A14" s="167" t="s">
        <v>1987</v>
      </c>
      <c r="B14" s="167" t="s">
        <v>7383</v>
      </c>
      <c r="C14" s="167">
        <v>7</v>
      </c>
      <c r="D14" s="167">
        <v>11</v>
      </c>
      <c r="E14" s="167">
        <v>20</v>
      </c>
      <c r="F14" s="167">
        <v>38</v>
      </c>
    </row>
    <row r="15" spans="1:6" x14ac:dyDescent="0.35">
      <c r="A15" s="167" t="s">
        <v>557</v>
      </c>
      <c r="B15" s="167" t="s">
        <v>7383</v>
      </c>
      <c r="C15" s="167">
        <v>4</v>
      </c>
      <c r="D15" s="167">
        <v>8</v>
      </c>
      <c r="E15" s="167">
        <v>26</v>
      </c>
      <c r="F15" s="167">
        <v>38</v>
      </c>
    </row>
    <row r="16" spans="1:6" x14ac:dyDescent="0.35">
      <c r="A16" s="167" t="s">
        <v>371</v>
      </c>
      <c r="B16" s="167" t="s">
        <v>7383</v>
      </c>
      <c r="C16" s="167">
        <v>4</v>
      </c>
      <c r="D16" s="167">
        <v>4</v>
      </c>
      <c r="E16" s="167">
        <v>69</v>
      </c>
      <c r="F16" s="167">
        <v>77</v>
      </c>
    </row>
    <row r="17" spans="1:6" x14ac:dyDescent="0.35">
      <c r="A17" s="167" t="s">
        <v>487</v>
      </c>
      <c r="B17" s="167" t="s">
        <v>7383</v>
      </c>
      <c r="C17" s="167">
        <v>3</v>
      </c>
      <c r="D17" s="167">
        <v>9</v>
      </c>
      <c r="E17" s="167">
        <v>69</v>
      </c>
      <c r="F17" s="167">
        <v>81</v>
      </c>
    </row>
    <row r="18" spans="1:6" x14ac:dyDescent="0.35">
      <c r="A18" s="167" t="s">
        <v>3882</v>
      </c>
      <c r="B18" s="167" t="s">
        <v>7383</v>
      </c>
      <c r="D18" s="167">
        <v>8</v>
      </c>
      <c r="E18" s="167">
        <v>21</v>
      </c>
      <c r="F18" s="167">
        <v>29</v>
      </c>
    </row>
    <row r="19" spans="1:6" x14ac:dyDescent="0.35">
      <c r="A19" s="167" t="s">
        <v>1422</v>
      </c>
      <c r="B19" s="167" t="s">
        <v>7383</v>
      </c>
      <c r="C19" s="167">
        <v>3</v>
      </c>
      <c r="D19" s="167">
        <v>6</v>
      </c>
      <c r="E19" s="167">
        <v>13</v>
      </c>
      <c r="F19" s="167">
        <v>22</v>
      </c>
    </row>
    <row r="20" spans="1:6" x14ac:dyDescent="0.35">
      <c r="A20" s="167" t="s">
        <v>807</v>
      </c>
      <c r="B20" s="167" t="s">
        <v>7383</v>
      </c>
      <c r="D20" s="167">
        <v>4</v>
      </c>
      <c r="E20" s="167">
        <v>38</v>
      </c>
      <c r="F20" s="167">
        <v>42</v>
      </c>
    </row>
    <row r="21" spans="1:6" x14ac:dyDescent="0.35">
      <c r="A21" s="167" t="s">
        <v>142</v>
      </c>
      <c r="B21" s="167" t="s">
        <v>7383</v>
      </c>
      <c r="C21" s="167">
        <v>31</v>
      </c>
      <c r="D21" s="167">
        <v>23</v>
      </c>
      <c r="E21" s="167">
        <v>88</v>
      </c>
      <c r="F21" s="167">
        <v>142</v>
      </c>
    </row>
    <row r="22" spans="1:6" x14ac:dyDescent="0.35">
      <c r="A22" s="167" t="s">
        <v>1166</v>
      </c>
      <c r="B22" s="167" t="s">
        <v>7383</v>
      </c>
      <c r="C22" s="167">
        <v>52</v>
      </c>
      <c r="D22" s="167">
        <v>60</v>
      </c>
      <c r="E22" s="167">
        <v>73</v>
      </c>
      <c r="F22" s="167">
        <v>185</v>
      </c>
    </row>
    <row r="23" spans="1:6" x14ac:dyDescent="0.35">
      <c r="A23" s="167" t="s">
        <v>1119</v>
      </c>
      <c r="B23" s="167" t="s">
        <v>7383</v>
      </c>
      <c r="C23" s="167">
        <v>80</v>
      </c>
      <c r="D23" s="167">
        <v>34</v>
      </c>
      <c r="E23" s="167">
        <v>45</v>
      </c>
      <c r="F23" s="167">
        <v>159</v>
      </c>
    </row>
    <row r="24" spans="1:6" x14ac:dyDescent="0.35">
      <c r="A24" s="167" t="s">
        <v>813</v>
      </c>
      <c r="B24" s="167" t="s">
        <v>7383</v>
      </c>
      <c r="C24" s="167">
        <v>56</v>
      </c>
      <c r="D24" s="167">
        <v>47</v>
      </c>
      <c r="E24" s="167">
        <v>47</v>
      </c>
      <c r="F24" s="167">
        <v>150</v>
      </c>
    </row>
    <row r="25" spans="1:6" x14ac:dyDescent="0.35">
      <c r="A25" s="167" t="s">
        <v>231</v>
      </c>
      <c r="B25" s="167" t="s">
        <v>7383</v>
      </c>
      <c r="C25" s="167">
        <v>47</v>
      </c>
      <c r="D25" s="167">
        <v>26</v>
      </c>
      <c r="E25" s="167">
        <v>41</v>
      </c>
      <c r="F25" s="167">
        <v>114</v>
      </c>
    </row>
    <row r="26" spans="1:6" x14ac:dyDescent="0.35">
      <c r="A26" s="167" t="s">
        <v>403</v>
      </c>
      <c r="B26" s="167" t="s">
        <v>7383</v>
      </c>
      <c r="C26" s="167">
        <v>81</v>
      </c>
      <c r="D26" s="167">
        <v>33</v>
      </c>
      <c r="E26" s="167">
        <v>48</v>
      </c>
      <c r="F26" s="167">
        <v>162</v>
      </c>
    </row>
    <row r="27" spans="1:6" x14ac:dyDescent="0.35">
      <c r="A27" s="167" t="s">
        <v>648</v>
      </c>
      <c r="B27" s="167" t="s">
        <v>7383</v>
      </c>
      <c r="C27" s="167">
        <v>32</v>
      </c>
      <c r="D27" s="167">
        <v>19</v>
      </c>
      <c r="E27" s="167">
        <v>43</v>
      </c>
      <c r="F27" s="167">
        <v>94</v>
      </c>
    </row>
    <row r="28" spans="1:6" x14ac:dyDescent="0.35">
      <c r="A28" s="167" t="s">
        <v>7384</v>
      </c>
      <c r="B28" s="167" t="s">
        <v>7383</v>
      </c>
      <c r="C28" s="167">
        <v>98</v>
      </c>
      <c r="D28" s="167">
        <v>77</v>
      </c>
      <c r="E28" s="167">
        <v>96</v>
      </c>
      <c r="F28" s="167">
        <v>271</v>
      </c>
    </row>
    <row r="31" spans="1:6" x14ac:dyDescent="0.35">
      <c r="A31" s="169"/>
      <c r="B31" s="169"/>
    </row>
    <row r="32" spans="1:6" x14ac:dyDescent="0.35">
      <c r="A32" s="169"/>
      <c r="B32" s="16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8E22-DEEC-4FD0-8C0C-876E337F3856}">
  <sheetPr>
    <tabColor theme="4" tint="0.59999389629810485"/>
  </sheetPr>
  <dimension ref="A1:I32"/>
  <sheetViews>
    <sheetView workbookViewId="0">
      <selection activeCell="G34" sqref="G34"/>
    </sheetView>
  </sheetViews>
  <sheetFormatPr defaultRowHeight="14.5" x14ac:dyDescent="0.35"/>
  <cols>
    <col min="1" max="1" width="10.453125" bestFit="1" customWidth="1"/>
    <col min="2" max="2" width="10.453125" customWidth="1"/>
  </cols>
  <sheetData>
    <row r="1" spans="1:9" x14ac:dyDescent="0.35">
      <c r="A1" s="167" t="s">
        <v>7381</v>
      </c>
      <c r="B1" s="167" t="s">
        <v>7382</v>
      </c>
      <c r="C1" s="167" t="s">
        <v>152</v>
      </c>
      <c r="D1" s="167" t="s">
        <v>252</v>
      </c>
      <c r="E1" s="167" t="s">
        <v>177</v>
      </c>
      <c r="F1" s="167" t="s">
        <v>344</v>
      </c>
      <c r="G1" s="167" t="s">
        <v>200</v>
      </c>
      <c r="H1" s="167" t="s">
        <v>160</v>
      </c>
      <c r="I1" s="167" t="s">
        <v>84</v>
      </c>
    </row>
    <row r="2" spans="1:9" x14ac:dyDescent="0.35">
      <c r="A2" s="167" t="s">
        <v>2967</v>
      </c>
      <c r="B2" s="167" t="s">
        <v>7383</v>
      </c>
      <c r="C2" s="167">
        <v>7</v>
      </c>
      <c r="D2" s="167">
        <v>3</v>
      </c>
      <c r="E2" s="167"/>
      <c r="F2" s="167"/>
      <c r="G2" s="167">
        <v>1</v>
      </c>
      <c r="H2" s="167">
        <v>1</v>
      </c>
      <c r="I2" s="167">
        <v>22</v>
      </c>
    </row>
    <row r="3" spans="1:9" x14ac:dyDescent="0.35">
      <c r="A3" s="167" t="s">
        <v>182</v>
      </c>
      <c r="B3" s="167" t="s">
        <v>7383</v>
      </c>
      <c r="C3" s="167">
        <v>24</v>
      </c>
      <c r="D3" s="167">
        <v>1</v>
      </c>
      <c r="E3" s="167">
        <v>5</v>
      </c>
      <c r="F3" s="167"/>
      <c r="G3" s="167">
        <v>1</v>
      </c>
      <c r="H3" s="167">
        <v>22</v>
      </c>
      <c r="I3" s="167">
        <v>60</v>
      </c>
    </row>
    <row r="4" spans="1:9" x14ac:dyDescent="0.35">
      <c r="A4" s="167" t="s">
        <v>2480</v>
      </c>
      <c r="B4" s="167" t="s">
        <v>7383</v>
      </c>
      <c r="C4" s="167">
        <v>7</v>
      </c>
      <c r="D4" s="167">
        <v>5</v>
      </c>
      <c r="E4" s="167">
        <v>1</v>
      </c>
      <c r="F4" s="167"/>
      <c r="G4" s="167">
        <v>7</v>
      </c>
      <c r="H4" s="167">
        <v>13</v>
      </c>
      <c r="I4" s="167">
        <v>38</v>
      </c>
    </row>
    <row r="5" spans="1:9" x14ac:dyDescent="0.35">
      <c r="A5" s="167" t="s">
        <v>215</v>
      </c>
      <c r="B5" s="167" t="s">
        <v>7383</v>
      </c>
      <c r="C5" s="167">
        <v>5</v>
      </c>
      <c r="D5" s="167">
        <v>5</v>
      </c>
      <c r="E5" s="167"/>
      <c r="F5" s="167">
        <v>1</v>
      </c>
      <c r="G5" s="167">
        <v>5</v>
      </c>
      <c r="H5" s="167">
        <v>9</v>
      </c>
      <c r="I5" s="167">
        <v>32</v>
      </c>
    </row>
    <row r="6" spans="1:9" x14ac:dyDescent="0.35">
      <c r="A6" s="167" t="s">
        <v>2269</v>
      </c>
      <c r="B6" s="167" t="s">
        <v>7383</v>
      </c>
      <c r="C6" s="167">
        <v>14</v>
      </c>
      <c r="D6" s="167">
        <v>1</v>
      </c>
      <c r="E6" s="167"/>
      <c r="F6" s="167"/>
      <c r="G6" s="167">
        <v>5</v>
      </c>
      <c r="H6" s="167">
        <v>8</v>
      </c>
      <c r="I6" s="167">
        <v>36</v>
      </c>
    </row>
    <row r="7" spans="1:9" x14ac:dyDescent="0.35">
      <c r="A7" s="167" t="s">
        <v>4278</v>
      </c>
      <c r="B7" s="167" t="s">
        <v>7383</v>
      </c>
      <c r="C7" s="167">
        <v>6</v>
      </c>
      <c r="D7" s="167">
        <v>1</v>
      </c>
      <c r="E7" s="167">
        <v>1</v>
      </c>
      <c r="F7" s="167">
        <v>1</v>
      </c>
      <c r="G7" s="167">
        <v>3</v>
      </c>
      <c r="H7" s="167">
        <v>7</v>
      </c>
      <c r="I7" s="167">
        <v>21</v>
      </c>
    </row>
    <row r="8" spans="1:9" x14ac:dyDescent="0.35">
      <c r="A8" s="167" t="s">
        <v>2116</v>
      </c>
      <c r="B8" s="167" t="s">
        <v>7383</v>
      </c>
      <c r="C8" s="167">
        <v>3</v>
      </c>
      <c r="D8" s="167">
        <v>1</v>
      </c>
      <c r="E8" s="167"/>
      <c r="F8" s="167"/>
      <c r="G8" s="167">
        <v>3</v>
      </c>
      <c r="H8" s="167">
        <v>7</v>
      </c>
      <c r="I8" s="167">
        <v>20</v>
      </c>
    </row>
    <row r="9" spans="1:9" x14ac:dyDescent="0.35">
      <c r="A9" s="167" t="s">
        <v>359</v>
      </c>
      <c r="B9" s="167" t="s">
        <v>7383</v>
      </c>
      <c r="C9" s="167">
        <v>7</v>
      </c>
      <c r="D9" s="167">
        <v>4</v>
      </c>
      <c r="E9" s="167">
        <v>1</v>
      </c>
      <c r="F9" s="167"/>
      <c r="G9" s="167">
        <v>7</v>
      </c>
      <c r="H9" s="167">
        <v>4</v>
      </c>
      <c r="I9" s="167">
        <v>29</v>
      </c>
    </row>
    <row r="10" spans="1:9" x14ac:dyDescent="0.35">
      <c r="A10" s="167" t="s">
        <v>1586</v>
      </c>
      <c r="B10" s="167" t="s">
        <v>7383</v>
      </c>
      <c r="C10" s="167">
        <v>5</v>
      </c>
      <c r="D10" s="167">
        <v>5</v>
      </c>
      <c r="E10" s="167"/>
      <c r="F10" s="167">
        <v>3</v>
      </c>
      <c r="G10" s="167">
        <v>1</v>
      </c>
      <c r="H10" s="167"/>
      <c r="I10" s="167">
        <v>20</v>
      </c>
    </row>
    <row r="11" spans="1:9" x14ac:dyDescent="0.35">
      <c r="A11" s="167" t="s">
        <v>6571</v>
      </c>
      <c r="B11" s="167" t="s">
        <v>7383</v>
      </c>
      <c r="C11" s="167">
        <v>1</v>
      </c>
      <c r="D11" s="167">
        <v>2</v>
      </c>
      <c r="E11" s="167">
        <v>1</v>
      </c>
      <c r="F11" s="167"/>
      <c r="G11" s="167">
        <v>2</v>
      </c>
      <c r="H11" s="167">
        <v>2</v>
      </c>
      <c r="I11" s="167">
        <v>12</v>
      </c>
    </row>
    <row r="12" spans="1:9" x14ac:dyDescent="0.35">
      <c r="A12" s="167" t="s">
        <v>292</v>
      </c>
      <c r="B12" s="167" t="s">
        <v>7383</v>
      </c>
      <c r="C12" s="167">
        <v>6</v>
      </c>
      <c r="D12" s="167">
        <v>6</v>
      </c>
      <c r="E12" s="167">
        <v>2</v>
      </c>
      <c r="F12" s="167">
        <v>1</v>
      </c>
      <c r="G12" s="167">
        <v>6</v>
      </c>
      <c r="H12" s="167">
        <v>10</v>
      </c>
      <c r="I12" s="167">
        <v>38</v>
      </c>
    </row>
    <row r="13" spans="1:9" x14ac:dyDescent="0.35">
      <c r="A13" s="167" t="s">
        <v>2749</v>
      </c>
      <c r="B13" s="167" t="s">
        <v>7383</v>
      </c>
      <c r="C13" s="167">
        <v>2</v>
      </c>
      <c r="D13" s="167">
        <v>4</v>
      </c>
      <c r="E13" s="167">
        <v>4</v>
      </c>
      <c r="F13" s="167">
        <v>1</v>
      </c>
      <c r="G13" s="167">
        <v>2</v>
      </c>
      <c r="H13" s="167">
        <v>12</v>
      </c>
      <c r="I13" s="167">
        <v>29</v>
      </c>
    </row>
    <row r="14" spans="1:9" x14ac:dyDescent="0.35">
      <c r="A14" s="167" t="s">
        <v>1987</v>
      </c>
      <c r="B14" s="167" t="s">
        <v>7383</v>
      </c>
      <c r="C14" s="167">
        <v>2</v>
      </c>
      <c r="D14" s="167">
        <v>3</v>
      </c>
      <c r="E14" s="167"/>
      <c r="F14" s="167"/>
      <c r="G14" s="167"/>
      <c r="H14" s="167">
        <v>5</v>
      </c>
      <c r="I14" s="167">
        <v>38</v>
      </c>
    </row>
    <row r="15" spans="1:9" x14ac:dyDescent="0.35">
      <c r="A15" s="167" t="s">
        <v>557</v>
      </c>
      <c r="B15" s="167" t="s">
        <v>7383</v>
      </c>
      <c r="C15" s="167">
        <v>1</v>
      </c>
      <c r="D15" s="167">
        <v>1</v>
      </c>
      <c r="E15" s="167"/>
      <c r="F15" s="167">
        <v>1</v>
      </c>
      <c r="G15" s="167">
        <v>16</v>
      </c>
      <c r="H15" s="167">
        <v>5</v>
      </c>
      <c r="I15" s="167">
        <v>38</v>
      </c>
    </row>
    <row r="16" spans="1:9" x14ac:dyDescent="0.35">
      <c r="A16" s="167" t="s">
        <v>371</v>
      </c>
      <c r="B16" s="167" t="s">
        <v>7383</v>
      </c>
      <c r="C16" s="167">
        <v>16</v>
      </c>
      <c r="D16" s="167">
        <v>3</v>
      </c>
      <c r="E16" s="167">
        <v>6</v>
      </c>
      <c r="F16" s="167"/>
      <c r="G16" s="167">
        <v>24</v>
      </c>
      <c r="H16" s="167">
        <v>23</v>
      </c>
      <c r="I16" s="167">
        <v>77</v>
      </c>
    </row>
    <row r="17" spans="1:9" x14ac:dyDescent="0.35">
      <c r="A17" s="167" t="s">
        <v>487</v>
      </c>
      <c r="B17" s="167" t="s">
        <v>7383</v>
      </c>
      <c r="C17" s="167">
        <v>16</v>
      </c>
      <c r="D17" s="167">
        <v>11</v>
      </c>
      <c r="E17" s="167">
        <v>2</v>
      </c>
      <c r="F17" s="167">
        <v>2</v>
      </c>
      <c r="G17" s="167">
        <v>23</v>
      </c>
      <c r="H17" s="167">
        <v>16</v>
      </c>
      <c r="I17" s="167">
        <v>81</v>
      </c>
    </row>
    <row r="18" spans="1:9" x14ac:dyDescent="0.35">
      <c r="A18" s="167" t="s">
        <v>3882</v>
      </c>
      <c r="B18" s="167" t="s">
        <v>7383</v>
      </c>
      <c r="C18" s="167">
        <v>2</v>
      </c>
      <c r="D18" s="167">
        <v>3</v>
      </c>
      <c r="E18" s="167"/>
      <c r="F18" s="167">
        <v>1</v>
      </c>
      <c r="G18" s="167">
        <v>8</v>
      </c>
      <c r="H18" s="167">
        <v>11</v>
      </c>
      <c r="I18" s="167">
        <v>29</v>
      </c>
    </row>
    <row r="19" spans="1:9" x14ac:dyDescent="0.35">
      <c r="A19" s="167" t="s">
        <v>1422</v>
      </c>
      <c r="B19" s="167" t="s">
        <v>7383</v>
      </c>
      <c r="C19" s="167">
        <v>6</v>
      </c>
      <c r="D19" s="167">
        <v>5</v>
      </c>
      <c r="E19" s="167">
        <v>1</v>
      </c>
      <c r="F19" s="167"/>
      <c r="G19" s="167"/>
      <c r="H19" s="167">
        <v>6</v>
      </c>
      <c r="I19" s="167">
        <v>22</v>
      </c>
    </row>
    <row r="20" spans="1:9" x14ac:dyDescent="0.35">
      <c r="A20" s="167" t="s">
        <v>807</v>
      </c>
      <c r="B20" s="167" t="s">
        <v>7383</v>
      </c>
      <c r="C20" s="167">
        <v>8</v>
      </c>
      <c r="D20" s="167">
        <v>3</v>
      </c>
      <c r="E20" s="167">
        <v>2</v>
      </c>
      <c r="F20" s="167">
        <v>2</v>
      </c>
      <c r="G20" s="167">
        <v>8</v>
      </c>
      <c r="H20" s="167">
        <v>12</v>
      </c>
      <c r="I20" s="167">
        <v>42</v>
      </c>
    </row>
    <row r="21" spans="1:9" x14ac:dyDescent="0.35">
      <c r="A21" s="167" t="s">
        <v>142</v>
      </c>
      <c r="B21" s="167" t="s">
        <v>7383</v>
      </c>
      <c r="C21" s="167">
        <v>31</v>
      </c>
      <c r="D21" s="167">
        <v>25</v>
      </c>
      <c r="E21" s="167">
        <v>4</v>
      </c>
      <c r="F21" s="167"/>
      <c r="G21" s="167">
        <v>25</v>
      </c>
      <c r="H21" s="167">
        <v>20</v>
      </c>
      <c r="I21" s="167">
        <v>142</v>
      </c>
    </row>
    <row r="22" spans="1:9" x14ac:dyDescent="0.35">
      <c r="A22" s="167" t="s">
        <v>1166</v>
      </c>
      <c r="B22" s="167" t="s">
        <v>7383</v>
      </c>
      <c r="C22" s="167">
        <v>11</v>
      </c>
      <c r="D22" s="167">
        <v>25</v>
      </c>
      <c r="E22" s="167"/>
      <c r="F22" s="167">
        <v>1</v>
      </c>
      <c r="G22" s="167">
        <v>39</v>
      </c>
      <c r="H22" s="167">
        <v>21</v>
      </c>
      <c r="I22" s="167">
        <v>185</v>
      </c>
    </row>
    <row r="23" spans="1:9" x14ac:dyDescent="0.35">
      <c r="A23" s="167" t="s">
        <v>1119</v>
      </c>
      <c r="B23" s="167" t="s">
        <v>7383</v>
      </c>
      <c r="C23" s="167">
        <v>15</v>
      </c>
      <c r="D23" s="167">
        <v>23</v>
      </c>
      <c r="E23" s="167"/>
      <c r="F23" s="167">
        <v>4</v>
      </c>
      <c r="G23" s="167">
        <v>30</v>
      </c>
      <c r="H23" s="167">
        <v>16</v>
      </c>
      <c r="I23" s="167">
        <v>159</v>
      </c>
    </row>
    <row r="24" spans="1:9" x14ac:dyDescent="0.35">
      <c r="A24" s="167" t="s">
        <v>813</v>
      </c>
      <c r="B24" s="167" t="s">
        <v>7383</v>
      </c>
      <c r="C24" s="167">
        <v>13</v>
      </c>
      <c r="D24" s="167">
        <v>24</v>
      </c>
      <c r="E24" s="167">
        <v>4</v>
      </c>
      <c r="F24" s="167"/>
      <c r="G24" s="167">
        <v>26</v>
      </c>
      <c r="H24" s="167">
        <v>22</v>
      </c>
      <c r="I24" s="167">
        <v>150</v>
      </c>
    </row>
    <row r="25" spans="1:9" x14ac:dyDescent="0.35">
      <c r="A25" s="167" t="s">
        <v>231</v>
      </c>
      <c r="B25" s="167" t="s">
        <v>7383</v>
      </c>
      <c r="C25" s="167">
        <v>5</v>
      </c>
      <c r="D25" s="167">
        <v>19</v>
      </c>
      <c r="E25" s="167">
        <v>2</v>
      </c>
      <c r="F25" s="167">
        <v>1</v>
      </c>
      <c r="G25" s="167">
        <v>33</v>
      </c>
      <c r="H25" s="167">
        <v>13</v>
      </c>
      <c r="I25" s="167">
        <v>114</v>
      </c>
    </row>
    <row r="26" spans="1:9" x14ac:dyDescent="0.35">
      <c r="A26" s="167" t="s">
        <v>403</v>
      </c>
      <c r="B26" s="167" t="s">
        <v>7383</v>
      </c>
      <c r="C26" s="167">
        <v>6</v>
      </c>
      <c r="D26" s="167">
        <v>14</v>
      </c>
      <c r="E26" s="167"/>
      <c r="F26" s="167">
        <v>2</v>
      </c>
      <c r="G26" s="167">
        <v>49</v>
      </c>
      <c r="H26" s="167">
        <v>22</v>
      </c>
      <c r="I26" s="167">
        <v>162</v>
      </c>
    </row>
    <row r="27" spans="1:9" x14ac:dyDescent="0.35">
      <c r="A27" s="167" t="s">
        <v>648</v>
      </c>
      <c r="B27" s="167" t="s">
        <v>7383</v>
      </c>
      <c r="C27" s="167">
        <v>9</v>
      </c>
      <c r="D27" s="167">
        <v>22</v>
      </c>
      <c r="E27" s="167">
        <v>2</v>
      </c>
      <c r="F27" s="167">
        <v>2</v>
      </c>
      <c r="G27" s="167">
        <v>14</v>
      </c>
      <c r="H27" s="167">
        <v>6</v>
      </c>
      <c r="I27" s="167">
        <v>94</v>
      </c>
    </row>
    <row r="28" spans="1:9" x14ac:dyDescent="0.35">
      <c r="A28" s="167" t="s">
        <v>7384</v>
      </c>
      <c r="B28" s="167" t="s">
        <v>7383</v>
      </c>
      <c r="C28" s="167">
        <v>19</v>
      </c>
      <c r="D28" s="167">
        <v>30</v>
      </c>
      <c r="E28" s="167">
        <v>2</v>
      </c>
      <c r="F28" s="167">
        <v>2</v>
      </c>
      <c r="G28" s="167">
        <v>44</v>
      </c>
      <c r="H28" s="167">
        <v>39</v>
      </c>
      <c r="I28" s="167">
        <v>271</v>
      </c>
    </row>
    <row r="29" spans="1:9" x14ac:dyDescent="0.35">
      <c r="C29" s="173"/>
      <c r="D29" s="173"/>
      <c r="E29" s="173"/>
      <c r="F29" s="173"/>
      <c r="G29" s="173"/>
      <c r="H29" s="173"/>
      <c r="I29" s="173"/>
    </row>
    <row r="31" spans="1:9" x14ac:dyDescent="0.35">
      <c r="A31" s="172"/>
      <c r="B31" s="172"/>
    </row>
    <row r="32" spans="1:9" x14ac:dyDescent="0.35">
      <c r="A32" s="172"/>
      <c r="B32" s="172"/>
    </row>
  </sheetData>
  <phoneticPr fontId="39"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12AD-A013-4E06-B215-95A57C547BD5}">
  <sheetPr>
    <tabColor theme="4" tint="0.79998168889431442"/>
  </sheetPr>
  <dimension ref="A1:I16"/>
  <sheetViews>
    <sheetView workbookViewId="0">
      <selection activeCell="B18" sqref="B18"/>
    </sheetView>
  </sheetViews>
  <sheetFormatPr defaultRowHeight="14.5" x14ac:dyDescent="0.35"/>
  <sheetData>
    <row r="1" spans="1:9" x14ac:dyDescent="0.35">
      <c r="A1" s="167" t="s">
        <v>7385</v>
      </c>
      <c r="B1" s="167" t="s">
        <v>124</v>
      </c>
      <c r="C1" s="167" t="s">
        <v>152</v>
      </c>
      <c r="D1" s="167" t="s">
        <v>252</v>
      </c>
      <c r="E1" s="167" t="s">
        <v>177</v>
      </c>
      <c r="F1" s="167" t="s">
        <v>344</v>
      </c>
      <c r="G1" s="167" t="s">
        <v>200</v>
      </c>
      <c r="H1" s="167" t="s">
        <v>160</v>
      </c>
      <c r="I1" s="167" t="s">
        <v>7386</v>
      </c>
    </row>
    <row r="2" spans="1:9" x14ac:dyDescent="0.35">
      <c r="A2" s="174" t="s">
        <v>172</v>
      </c>
      <c r="B2" s="174" t="s">
        <v>166</v>
      </c>
      <c r="C2" s="167">
        <v>2</v>
      </c>
      <c r="D2" s="167">
        <v>15</v>
      </c>
      <c r="E2" s="167"/>
      <c r="F2" s="167">
        <v>2</v>
      </c>
      <c r="G2" s="167">
        <v>21</v>
      </c>
      <c r="H2" s="167">
        <v>12</v>
      </c>
      <c r="I2" s="167">
        <v>52</v>
      </c>
    </row>
    <row r="3" spans="1:9" x14ac:dyDescent="0.35">
      <c r="A3" s="174" t="s">
        <v>154</v>
      </c>
      <c r="B3" s="174" t="s">
        <v>166</v>
      </c>
      <c r="C3" s="167">
        <v>9</v>
      </c>
      <c r="D3" s="167">
        <v>23</v>
      </c>
      <c r="E3" s="167">
        <v>4</v>
      </c>
      <c r="F3" s="167">
        <v>3</v>
      </c>
      <c r="G3" s="167">
        <v>29</v>
      </c>
      <c r="H3" s="167">
        <v>16</v>
      </c>
      <c r="I3" s="167">
        <v>84</v>
      </c>
    </row>
    <row r="4" spans="1:9" x14ac:dyDescent="0.35">
      <c r="A4" s="174" t="s">
        <v>178</v>
      </c>
      <c r="B4" s="174" t="s">
        <v>166</v>
      </c>
      <c r="C4" s="167">
        <v>22</v>
      </c>
      <c r="D4" s="167">
        <v>22</v>
      </c>
      <c r="E4" s="167">
        <v>10</v>
      </c>
      <c r="F4" s="167">
        <v>2</v>
      </c>
      <c r="G4" s="167">
        <v>41</v>
      </c>
      <c r="H4" s="167">
        <v>27</v>
      </c>
      <c r="I4" s="167">
        <v>124</v>
      </c>
    </row>
    <row r="5" spans="1:9" x14ac:dyDescent="0.35">
      <c r="A5" s="174" t="s">
        <v>195</v>
      </c>
      <c r="B5" s="174" t="s">
        <v>166</v>
      </c>
      <c r="C5" s="167">
        <v>18</v>
      </c>
      <c r="D5" s="167">
        <v>10</v>
      </c>
      <c r="E5" s="167">
        <v>2</v>
      </c>
      <c r="F5" s="167">
        <v>1</v>
      </c>
      <c r="G5" s="167">
        <v>20</v>
      </c>
      <c r="H5" s="167">
        <v>26</v>
      </c>
      <c r="I5" s="167">
        <v>77</v>
      </c>
    </row>
    <row r="6" spans="1:9" x14ac:dyDescent="0.35">
      <c r="A6" s="174" t="s">
        <v>162</v>
      </c>
      <c r="B6" s="174" t="s">
        <v>166</v>
      </c>
      <c r="C6" s="167">
        <v>16</v>
      </c>
      <c r="D6" s="167">
        <v>22</v>
      </c>
      <c r="E6" s="167">
        <v>4</v>
      </c>
      <c r="F6" s="167"/>
      <c r="G6" s="167">
        <v>20</v>
      </c>
      <c r="H6" s="167">
        <v>34</v>
      </c>
      <c r="I6" s="167">
        <v>96</v>
      </c>
    </row>
    <row r="7" spans="1:9" x14ac:dyDescent="0.35">
      <c r="A7" s="174" t="s">
        <v>172</v>
      </c>
      <c r="B7" s="174" t="s">
        <v>7387</v>
      </c>
      <c r="C7" s="167">
        <v>8</v>
      </c>
      <c r="D7" s="167">
        <v>47</v>
      </c>
      <c r="E7" s="167"/>
      <c r="F7" s="167">
        <v>3</v>
      </c>
      <c r="G7" s="167">
        <v>55</v>
      </c>
      <c r="H7" s="167">
        <v>39</v>
      </c>
      <c r="I7" s="167">
        <v>152</v>
      </c>
    </row>
    <row r="8" spans="1:9" x14ac:dyDescent="0.35">
      <c r="A8" s="174" t="s">
        <v>154</v>
      </c>
      <c r="B8" s="174" t="s">
        <v>7387</v>
      </c>
      <c r="C8" s="167">
        <v>62</v>
      </c>
      <c r="D8" s="167">
        <v>44</v>
      </c>
      <c r="E8" s="167">
        <v>6</v>
      </c>
      <c r="F8" s="167">
        <v>5</v>
      </c>
      <c r="G8" s="167">
        <v>84</v>
      </c>
      <c r="H8" s="167">
        <v>42</v>
      </c>
      <c r="I8" s="167">
        <v>243</v>
      </c>
    </row>
    <row r="9" spans="1:9" x14ac:dyDescent="0.35">
      <c r="A9" s="174" t="s">
        <v>178</v>
      </c>
      <c r="B9" s="174" t="s">
        <v>7387</v>
      </c>
      <c r="C9" s="167">
        <v>69</v>
      </c>
      <c r="D9" s="167">
        <v>43</v>
      </c>
      <c r="E9" s="167">
        <v>21</v>
      </c>
      <c r="F9" s="167">
        <v>10</v>
      </c>
      <c r="G9" s="167">
        <v>88</v>
      </c>
      <c r="H9" s="167">
        <v>62</v>
      </c>
      <c r="I9" s="167">
        <v>293</v>
      </c>
    </row>
    <row r="10" spans="1:9" x14ac:dyDescent="0.35">
      <c r="A10" s="174" t="s">
        <v>195</v>
      </c>
      <c r="B10" s="174" t="s">
        <v>7387</v>
      </c>
      <c r="C10" s="167">
        <v>70</v>
      </c>
      <c r="D10" s="167">
        <v>24</v>
      </c>
      <c r="E10" s="167">
        <v>5</v>
      </c>
      <c r="F10" s="167">
        <v>3</v>
      </c>
      <c r="G10" s="167">
        <v>49</v>
      </c>
      <c r="H10" s="167">
        <v>81</v>
      </c>
      <c r="I10" s="167">
        <v>232</v>
      </c>
    </row>
    <row r="11" spans="1:9" x14ac:dyDescent="0.35">
      <c r="A11" s="174" t="s">
        <v>162</v>
      </c>
      <c r="B11" s="174" t="s">
        <v>7387</v>
      </c>
      <c r="C11" s="167">
        <v>29</v>
      </c>
      <c r="D11" s="167">
        <v>45</v>
      </c>
      <c r="E11" s="167">
        <v>8</v>
      </c>
      <c r="F11" s="167">
        <v>3</v>
      </c>
      <c r="G11" s="167">
        <v>52</v>
      </c>
      <c r="H11" s="167">
        <v>69</v>
      </c>
      <c r="I11" s="167">
        <v>206</v>
      </c>
    </row>
    <row r="12" spans="1:9" x14ac:dyDescent="0.35">
      <c r="A12" s="166" t="s">
        <v>172</v>
      </c>
      <c r="B12" s="174" t="s">
        <v>153</v>
      </c>
      <c r="C12">
        <v>6</v>
      </c>
      <c r="D12">
        <v>32</v>
      </c>
      <c r="F12">
        <v>1</v>
      </c>
      <c r="G12">
        <v>34</v>
      </c>
      <c r="H12">
        <v>27</v>
      </c>
      <c r="I12">
        <v>100</v>
      </c>
    </row>
    <row r="13" spans="1:9" x14ac:dyDescent="0.35">
      <c r="A13" s="166" t="s">
        <v>154</v>
      </c>
      <c r="B13" s="174" t="s">
        <v>153</v>
      </c>
      <c r="C13">
        <v>53</v>
      </c>
      <c r="D13">
        <v>21</v>
      </c>
      <c r="E13">
        <v>2</v>
      </c>
      <c r="F13">
        <v>2</v>
      </c>
      <c r="G13">
        <v>55</v>
      </c>
      <c r="H13">
        <v>26</v>
      </c>
      <c r="I13">
        <v>159</v>
      </c>
    </row>
    <row r="14" spans="1:9" x14ac:dyDescent="0.35">
      <c r="A14" s="166" t="s">
        <v>178</v>
      </c>
      <c r="B14" s="174" t="s">
        <v>153</v>
      </c>
      <c r="C14">
        <v>47</v>
      </c>
      <c r="D14">
        <v>21</v>
      </c>
      <c r="E14">
        <v>11</v>
      </c>
      <c r="F14">
        <v>8</v>
      </c>
      <c r="G14">
        <v>47</v>
      </c>
      <c r="H14">
        <v>35</v>
      </c>
      <c r="I14">
        <v>169</v>
      </c>
    </row>
    <row r="15" spans="1:9" x14ac:dyDescent="0.35">
      <c r="A15" s="166" t="s">
        <v>195</v>
      </c>
      <c r="B15" s="174" t="s">
        <v>153</v>
      </c>
      <c r="C15">
        <v>52</v>
      </c>
      <c r="D15">
        <v>14</v>
      </c>
      <c r="E15">
        <v>3</v>
      </c>
      <c r="F15">
        <v>2</v>
      </c>
      <c r="G15">
        <v>29</v>
      </c>
      <c r="H15">
        <v>55</v>
      </c>
      <c r="I15">
        <v>155</v>
      </c>
    </row>
    <row r="16" spans="1:9" x14ac:dyDescent="0.35">
      <c r="A16" s="166" t="s">
        <v>162</v>
      </c>
      <c r="B16" s="174" t="s">
        <v>153</v>
      </c>
      <c r="C16">
        <v>13</v>
      </c>
      <c r="D16">
        <v>23</v>
      </c>
      <c r="E16">
        <v>4</v>
      </c>
      <c r="F16">
        <v>3</v>
      </c>
      <c r="G16">
        <v>32</v>
      </c>
      <c r="H16">
        <v>35</v>
      </c>
      <c r="I16">
        <v>110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0A3C5-B733-49C3-9804-D6284CE52B99}">
  <sheetPr>
    <tabColor theme="4" tint="0.79998168889431442"/>
  </sheetPr>
  <dimension ref="A1:E19"/>
  <sheetViews>
    <sheetView workbookViewId="0">
      <selection activeCell="C7" sqref="C7"/>
    </sheetView>
  </sheetViews>
  <sheetFormatPr defaultColWidth="9.1796875" defaultRowHeight="14.5" x14ac:dyDescent="0.35"/>
  <cols>
    <col min="1" max="1" width="34.453125" style="167" bestFit="1" customWidth="1"/>
    <col min="2" max="2" width="13.7265625" style="167" customWidth="1"/>
    <col min="3" max="16384" width="9.1796875" style="167"/>
  </cols>
  <sheetData>
    <row r="1" spans="1:5" x14ac:dyDescent="0.35">
      <c r="A1" s="167" t="s">
        <v>123</v>
      </c>
      <c r="B1" s="167" t="s">
        <v>124</v>
      </c>
      <c r="C1" s="167" t="s">
        <v>7</v>
      </c>
      <c r="D1" s="167" t="s">
        <v>8</v>
      </c>
      <c r="E1" s="167" t="s">
        <v>18</v>
      </c>
    </row>
    <row r="2" spans="1:5" x14ac:dyDescent="0.35">
      <c r="A2" s="174" t="s">
        <v>152</v>
      </c>
      <c r="B2" s="174" t="s">
        <v>7387</v>
      </c>
      <c r="C2" s="167">
        <v>72</v>
      </c>
      <c r="D2" s="167">
        <v>111</v>
      </c>
      <c r="E2" s="176">
        <f>(D2-C2)/C2</f>
        <v>0.54166666666666663</v>
      </c>
    </row>
    <row r="3" spans="1:5" x14ac:dyDescent="0.35">
      <c r="A3" s="174" t="s">
        <v>252</v>
      </c>
      <c r="B3" s="174" t="s">
        <v>7387</v>
      </c>
      <c r="C3" s="167">
        <v>39</v>
      </c>
      <c r="D3" s="167">
        <v>151</v>
      </c>
      <c r="E3" s="176">
        <f t="shared" ref="E3:E7" si="0">(D3-C3)/C3</f>
        <v>2.8717948717948718</v>
      </c>
    </row>
    <row r="4" spans="1:5" x14ac:dyDescent="0.35">
      <c r="A4" s="174" t="s">
        <v>177</v>
      </c>
      <c r="B4" s="174" t="s">
        <v>7387</v>
      </c>
      <c r="C4" s="167">
        <v>17</v>
      </c>
      <c r="D4" s="167">
        <v>17</v>
      </c>
      <c r="E4" s="176">
        <f t="shared" si="0"/>
        <v>0</v>
      </c>
    </row>
    <row r="5" spans="1:5" x14ac:dyDescent="0.35">
      <c r="A5" s="174" t="s">
        <v>344</v>
      </c>
      <c r="B5" s="174" t="s">
        <v>7387</v>
      </c>
      <c r="C5" s="167">
        <v>10</v>
      </c>
      <c r="D5" s="167">
        <v>13</v>
      </c>
      <c r="E5" s="176">
        <f t="shared" si="0"/>
        <v>0.3</v>
      </c>
    </row>
    <row r="6" spans="1:5" x14ac:dyDescent="0.35">
      <c r="A6" s="174" t="s">
        <v>200</v>
      </c>
      <c r="B6" s="174" t="s">
        <v>7387</v>
      </c>
      <c r="C6" s="167">
        <v>93</v>
      </c>
      <c r="D6" s="167">
        <v>221</v>
      </c>
      <c r="E6" s="176">
        <f t="shared" si="0"/>
        <v>1.3763440860215055</v>
      </c>
    </row>
    <row r="7" spans="1:5" x14ac:dyDescent="0.35">
      <c r="A7" s="174" t="s">
        <v>160</v>
      </c>
      <c r="B7" s="174" t="s">
        <v>7387</v>
      </c>
      <c r="C7" s="167">
        <v>101</v>
      </c>
      <c r="D7" s="167">
        <v>142</v>
      </c>
      <c r="E7" s="176">
        <f t="shared" si="0"/>
        <v>0.40594059405940597</v>
      </c>
    </row>
    <row r="8" spans="1:5" x14ac:dyDescent="0.35">
      <c r="A8" s="174" t="s">
        <v>152</v>
      </c>
      <c r="B8" s="174" t="s">
        <v>166</v>
      </c>
      <c r="C8" s="167">
        <v>15</v>
      </c>
      <c r="D8" s="167">
        <v>28</v>
      </c>
      <c r="E8" s="176">
        <f>(D8-C8)/C8</f>
        <v>0.8666666666666667</v>
      </c>
    </row>
    <row r="9" spans="1:5" x14ac:dyDescent="0.35">
      <c r="A9" s="174" t="s">
        <v>252</v>
      </c>
      <c r="B9" s="174" t="s">
        <v>166</v>
      </c>
      <c r="C9" s="167">
        <v>18</v>
      </c>
      <c r="D9" s="167">
        <v>69</v>
      </c>
      <c r="E9" s="176">
        <f t="shared" ref="E9:E13" si="1">(D9-C9)/C9</f>
        <v>2.8333333333333335</v>
      </c>
    </row>
    <row r="10" spans="1:5" x14ac:dyDescent="0.35">
      <c r="A10" s="174" t="s">
        <v>177</v>
      </c>
      <c r="B10" s="174" t="s">
        <v>166</v>
      </c>
      <c r="C10" s="167">
        <v>10</v>
      </c>
      <c r="D10" s="167">
        <v>10</v>
      </c>
      <c r="E10" s="176">
        <f t="shared" si="1"/>
        <v>0</v>
      </c>
    </row>
    <row r="11" spans="1:5" x14ac:dyDescent="0.35">
      <c r="A11" s="174" t="s">
        <v>344</v>
      </c>
      <c r="B11" s="174" t="s">
        <v>166</v>
      </c>
      <c r="C11" s="167">
        <v>2</v>
      </c>
      <c r="D11" s="167">
        <v>6</v>
      </c>
      <c r="E11" s="176">
        <f t="shared" si="1"/>
        <v>2</v>
      </c>
    </row>
    <row r="12" spans="1:5" x14ac:dyDescent="0.35">
      <c r="A12" s="174" t="s">
        <v>200</v>
      </c>
      <c r="B12" s="174" t="s">
        <v>166</v>
      </c>
      <c r="C12" s="167">
        <v>42</v>
      </c>
      <c r="D12" s="167">
        <v>82</v>
      </c>
      <c r="E12" s="176">
        <f t="shared" si="1"/>
        <v>0.95238095238095233</v>
      </c>
    </row>
    <row r="13" spans="1:5" x14ac:dyDescent="0.35">
      <c r="A13" s="174" t="s">
        <v>160</v>
      </c>
      <c r="B13" s="174" t="s">
        <v>166</v>
      </c>
      <c r="C13" s="167">
        <v>38</v>
      </c>
      <c r="D13" s="167">
        <v>58</v>
      </c>
      <c r="E13" s="176">
        <f t="shared" si="1"/>
        <v>0.52631578947368418</v>
      </c>
    </row>
    <row r="14" spans="1:5" x14ac:dyDescent="0.35">
      <c r="A14" s="174" t="s">
        <v>152</v>
      </c>
      <c r="B14" s="174" t="s">
        <v>153</v>
      </c>
      <c r="C14" s="167">
        <v>57</v>
      </c>
      <c r="D14" s="167">
        <v>83</v>
      </c>
      <c r="E14" s="176">
        <f>(D14-C14)/C14</f>
        <v>0.45614035087719296</v>
      </c>
    </row>
    <row r="15" spans="1:5" x14ac:dyDescent="0.35">
      <c r="A15" s="174" t="s">
        <v>252</v>
      </c>
      <c r="B15" s="174" t="s">
        <v>153</v>
      </c>
      <c r="C15" s="167">
        <v>21</v>
      </c>
      <c r="D15" s="167">
        <v>82</v>
      </c>
      <c r="E15" s="176">
        <f t="shared" ref="E15:E19" si="2">(D15-C15)/C15</f>
        <v>2.9047619047619047</v>
      </c>
    </row>
    <row r="16" spans="1:5" x14ac:dyDescent="0.35">
      <c r="A16" s="174" t="s">
        <v>177</v>
      </c>
      <c r="B16" s="174" t="s">
        <v>153</v>
      </c>
      <c r="C16" s="167">
        <v>7</v>
      </c>
      <c r="D16" s="167">
        <v>7</v>
      </c>
      <c r="E16" s="176">
        <f t="shared" si="2"/>
        <v>0</v>
      </c>
    </row>
    <row r="17" spans="1:5" x14ac:dyDescent="0.35">
      <c r="A17" s="174" t="s">
        <v>344</v>
      </c>
      <c r="B17" s="174" t="s">
        <v>153</v>
      </c>
      <c r="C17" s="167">
        <v>8</v>
      </c>
      <c r="D17" s="167">
        <v>7</v>
      </c>
      <c r="E17" s="176">
        <f t="shared" si="2"/>
        <v>-0.125</v>
      </c>
    </row>
    <row r="18" spans="1:5" x14ac:dyDescent="0.35">
      <c r="A18" s="174" t="s">
        <v>200</v>
      </c>
      <c r="B18" s="174" t="s">
        <v>153</v>
      </c>
      <c r="C18" s="167">
        <v>51</v>
      </c>
      <c r="D18" s="167">
        <v>139</v>
      </c>
      <c r="E18" s="176">
        <f t="shared" si="2"/>
        <v>1.7254901960784315</v>
      </c>
    </row>
    <row r="19" spans="1:5" x14ac:dyDescent="0.35">
      <c r="A19" s="174" t="s">
        <v>160</v>
      </c>
      <c r="B19" s="174" t="s">
        <v>153</v>
      </c>
      <c r="C19" s="167">
        <v>63</v>
      </c>
      <c r="D19" s="167">
        <v>84</v>
      </c>
      <c r="E19" s="176">
        <f t="shared" si="2"/>
        <v>0.33333333333333331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DA3B4-C2C6-42FE-B0CD-A227EEC6C988}">
  <sheetPr>
    <tabColor theme="4" tint="0.59999389629810485"/>
  </sheetPr>
  <dimension ref="A1:F32"/>
  <sheetViews>
    <sheetView workbookViewId="0">
      <selection activeCell="F2" sqref="F2"/>
    </sheetView>
  </sheetViews>
  <sheetFormatPr defaultColWidth="9.1796875" defaultRowHeight="14.5" x14ac:dyDescent="0.35"/>
  <cols>
    <col min="1" max="1" width="10.453125" style="167" bestFit="1" customWidth="1"/>
    <col min="2" max="2" width="10.453125" style="167" customWidth="1"/>
    <col min="3" max="16384" width="9.1796875" style="167"/>
  </cols>
  <sheetData>
    <row r="1" spans="1:6" x14ac:dyDescent="0.35">
      <c r="A1" s="167" t="s">
        <v>7381</v>
      </c>
      <c r="B1" s="167" t="s">
        <v>7382</v>
      </c>
      <c r="C1" s="167" t="s">
        <v>166</v>
      </c>
      <c r="D1" s="167" t="s">
        <v>153</v>
      </c>
      <c r="E1" s="167" t="s">
        <v>125</v>
      </c>
      <c r="F1" s="167" t="s">
        <v>84</v>
      </c>
    </row>
    <row r="2" spans="1:6" x14ac:dyDescent="0.35">
      <c r="A2" s="167" t="s">
        <v>2967</v>
      </c>
      <c r="B2" s="167" t="s">
        <v>7383</v>
      </c>
      <c r="C2" s="167">
        <v>5</v>
      </c>
      <c r="D2" s="167">
        <v>17</v>
      </c>
      <c r="F2" s="167">
        <v>22</v>
      </c>
    </row>
    <row r="3" spans="1:6" x14ac:dyDescent="0.35">
      <c r="A3" s="167" t="s">
        <v>182</v>
      </c>
      <c r="B3" s="167" t="s">
        <v>7383</v>
      </c>
      <c r="C3" s="167">
        <v>20</v>
      </c>
      <c r="D3" s="167">
        <v>40</v>
      </c>
      <c r="F3" s="167">
        <v>60</v>
      </c>
    </row>
    <row r="4" spans="1:6" x14ac:dyDescent="0.35">
      <c r="A4" s="167" t="s">
        <v>2480</v>
      </c>
      <c r="B4" s="167" t="s">
        <v>7383</v>
      </c>
      <c r="C4" s="167">
        <v>18</v>
      </c>
      <c r="D4" s="167">
        <v>20</v>
      </c>
      <c r="F4" s="167">
        <v>38</v>
      </c>
    </row>
    <row r="5" spans="1:6" x14ac:dyDescent="0.35">
      <c r="A5" s="167" t="s">
        <v>215</v>
      </c>
      <c r="B5" s="167" t="s">
        <v>7383</v>
      </c>
      <c r="C5" s="167">
        <v>11</v>
      </c>
      <c r="D5" s="167">
        <v>21</v>
      </c>
      <c r="F5" s="167">
        <v>32</v>
      </c>
    </row>
    <row r="6" spans="1:6" x14ac:dyDescent="0.35">
      <c r="A6" s="167" t="s">
        <v>2269</v>
      </c>
      <c r="B6" s="167" t="s">
        <v>7383</v>
      </c>
      <c r="C6" s="167">
        <v>14</v>
      </c>
      <c r="D6" s="167">
        <v>21</v>
      </c>
      <c r="E6" s="167">
        <v>1</v>
      </c>
      <c r="F6" s="167">
        <v>36</v>
      </c>
    </row>
    <row r="7" spans="1:6" x14ac:dyDescent="0.35">
      <c r="A7" s="167" t="s">
        <v>4278</v>
      </c>
      <c r="B7" s="167" t="s">
        <v>7383</v>
      </c>
      <c r="C7" s="167">
        <v>5</v>
      </c>
      <c r="D7" s="167">
        <v>16</v>
      </c>
      <c r="F7" s="167">
        <v>21</v>
      </c>
    </row>
    <row r="8" spans="1:6" x14ac:dyDescent="0.35">
      <c r="A8" s="167" t="s">
        <v>2116</v>
      </c>
      <c r="B8" s="167" t="s">
        <v>7383</v>
      </c>
      <c r="C8" s="167">
        <v>4</v>
      </c>
      <c r="D8" s="167">
        <v>16</v>
      </c>
      <c r="F8" s="167">
        <v>20</v>
      </c>
    </row>
    <row r="9" spans="1:6" x14ac:dyDescent="0.35">
      <c r="A9" s="167" t="s">
        <v>359</v>
      </c>
      <c r="B9" s="167" t="s">
        <v>7383</v>
      </c>
      <c r="C9" s="167">
        <v>8</v>
      </c>
      <c r="D9" s="167">
        <v>21</v>
      </c>
      <c r="F9" s="167">
        <v>29</v>
      </c>
    </row>
    <row r="10" spans="1:6" x14ac:dyDescent="0.35">
      <c r="A10" s="167" t="s">
        <v>1586</v>
      </c>
      <c r="B10" s="167" t="s">
        <v>7383</v>
      </c>
      <c r="C10" s="167">
        <v>5</v>
      </c>
      <c r="D10" s="167">
        <v>15</v>
      </c>
      <c r="F10" s="167">
        <v>20</v>
      </c>
    </row>
    <row r="11" spans="1:6" x14ac:dyDescent="0.35">
      <c r="A11" s="167" t="s">
        <v>6571</v>
      </c>
      <c r="B11" s="167" t="s">
        <v>7383</v>
      </c>
      <c r="C11" s="167">
        <v>4</v>
      </c>
      <c r="D11" s="167">
        <v>8</v>
      </c>
      <c r="F11" s="167">
        <v>12</v>
      </c>
    </row>
    <row r="12" spans="1:6" x14ac:dyDescent="0.35">
      <c r="A12" s="167" t="s">
        <v>292</v>
      </c>
      <c r="B12" s="167" t="s">
        <v>7383</v>
      </c>
      <c r="C12" s="167">
        <v>20</v>
      </c>
      <c r="D12" s="167">
        <v>17</v>
      </c>
      <c r="E12" s="167">
        <v>1</v>
      </c>
      <c r="F12" s="167">
        <v>38</v>
      </c>
    </row>
    <row r="13" spans="1:6" x14ac:dyDescent="0.35">
      <c r="A13" s="167" t="s">
        <v>2749</v>
      </c>
      <c r="B13" s="167" t="s">
        <v>7383</v>
      </c>
      <c r="C13" s="167">
        <v>6</v>
      </c>
      <c r="D13" s="167">
        <v>23</v>
      </c>
      <c r="F13" s="167">
        <v>29</v>
      </c>
    </row>
    <row r="14" spans="1:6" x14ac:dyDescent="0.35">
      <c r="A14" s="167" t="s">
        <v>1987</v>
      </c>
      <c r="B14" s="167" t="s">
        <v>7383</v>
      </c>
      <c r="C14" s="167">
        <v>21</v>
      </c>
      <c r="D14" s="167">
        <v>14</v>
      </c>
      <c r="E14" s="167">
        <v>3</v>
      </c>
      <c r="F14" s="167">
        <v>38</v>
      </c>
    </row>
    <row r="15" spans="1:6" x14ac:dyDescent="0.35">
      <c r="A15" s="167" t="s">
        <v>557</v>
      </c>
      <c r="B15" s="167" t="s">
        <v>7383</v>
      </c>
      <c r="C15" s="167">
        <v>11</v>
      </c>
      <c r="D15" s="167">
        <v>27</v>
      </c>
      <c r="F15" s="167">
        <v>38</v>
      </c>
    </row>
    <row r="16" spans="1:6" x14ac:dyDescent="0.35">
      <c r="A16" s="167" t="s">
        <v>371</v>
      </c>
      <c r="B16" s="167" t="s">
        <v>7383</v>
      </c>
      <c r="C16" s="167">
        <v>36</v>
      </c>
      <c r="D16" s="167">
        <v>40</v>
      </c>
      <c r="E16" s="167">
        <v>1</v>
      </c>
      <c r="F16" s="167">
        <v>77</v>
      </c>
    </row>
    <row r="17" spans="1:6" x14ac:dyDescent="0.35">
      <c r="A17" s="167" t="s">
        <v>487</v>
      </c>
      <c r="B17" s="167" t="s">
        <v>7383</v>
      </c>
      <c r="C17" s="167">
        <v>42</v>
      </c>
      <c r="D17" s="167">
        <v>37</v>
      </c>
      <c r="E17" s="167">
        <v>2</v>
      </c>
      <c r="F17" s="167">
        <v>81</v>
      </c>
    </row>
    <row r="18" spans="1:6" x14ac:dyDescent="0.35">
      <c r="A18" s="167" t="s">
        <v>3882</v>
      </c>
      <c r="B18" s="167" t="s">
        <v>7383</v>
      </c>
      <c r="C18" s="167">
        <v>9</v>
      </c>
      <c r="D18" s="167">
        <v>20</v>
      </c>
      <c r="F18" s="167">
        <v>29</v>
      </c>
    </row>
    <row r="19" spans="1:6" x14ac:dyDescent="0.35">
      <c r="A19" s="167" t="s">
        <v>1422</v>
      </c>
      <c r="B19" s="167" t="s">
        <v>7383</v>
      </c>
      <c r="C19" s="167">
        <v>8</v>
      </c>
      <c r="D19" s="167">
        <v>14</v>
      </c>
      <c r="F19" s="167">
        <v>22</v>
      </c>
    </row>
    <row r="20" spans="1:6" x14ac:dyDescent="0.35">
      <c r="A20" s="167" t="s">
        <v>807</v>
      </c>
      <c r="B20" s="167" t="s">
        <v>7383</v>
      </c>
      <c r="C20" s="167">
        <v>10</v>
      </c>
      <c r="D20" s="167">
        <v>32</v>
      </c>
      <c r="F20" s="167">
        <v>42</v>
      </c>
    </row>
    <row r="21" spans="1:6" x14ac:dyDescent="0.35">
      <c r="A21" s="167" t="s">
        <v>142</v>
      </c>
      <c r="B21" s="167" t="s">
        <v>7383</v>
      </c>
      <c r="C21" s="167">
        <v>55</v>
      </c>
      <c r="D21" s="167">
        <v>87</v>
      </c>
      <c r="F21" s="167">
        <v>142</v>
      </c>
    </row>
    <row r="22" spans="1:6" x14ac:dyDescent="0.35">
      <c r="A22" s="167" t="s">
        <v>1166</v>
      </c>
      <c r="B22" s="167" t="s">
        <v>7383</v>
      </c>
      <c r="C22" s="167">
        <v>70</v>
      </c>
      <c r="D22" s="167">
        <v>112</v>
      </c>
      <c r="E22" s="167">
        <v>3</v>
      </c>
      <c r="F22" s="167">
        <v>185</v>
      </c>
    </row>
    <row r="23" spans="1:6" x14ac:dyDescent="0.35">
      <c r="A23" s="167" t="s">
        <v>1119</v>
      </c>
      <c r="B23" s="167" t="s">
        <v>7383</v>
      </c>
      <c r="C23" s="167">
        <v>77</v>
      </c>
      <c r="D23" s="167">
        <v>82</v>
      </c>
      <c r="F23" s="167">
        <v>159</v>
      </c>
    </row>
    <row r="24" spans="1:6" x14ac:dyDescent="0.35">
      <c r="A24" s="167" t="s">
        <v>813</v>
      </c>
      <c r="B24" s="167" t="s">
        <v>7383</v>
      </c>
      <c r="C24" s="167">
        <v>55</v>
      </c>
      <c r="D24" s="167">
        <v>94</v>
      </c>
      <c r="E24" s="167">
        <v>1</v>
      </c>
      <c r="F24" s="167">
        <v>150</v>
      </c>
    </row>
    <row r="25" spans="1:6" x14ac:dyDescent="0.35">
      <c r="A25" s="167" t="s">
        <v>231</v>
      </c>
      <c r="B25" s="167" t="s">
        <v>7383</v>
      </c>
      <c r="C25" s="167">
        <v>51</v>
      </c>
      <c r="D25" s="167">
        <v>63</v>
      </c>
      <c r="F25" s="167">
        <v>114</v>
      </c>
    </row>
    <row r="26" spans="1:6" x14ac:dyDescent="0.35">
      <c r="A26" s="167" t="s">
        <v>403</v>
      </c>
      <c r="B26" s="167" t="s">
        <v>7383</v>
      </c>
      <c r="C26" s="167">
        <v>59</v>
      </c>
      <c r="D26" s="167">
        <v>101</v>
      </c>
      <c r="E26" s="167">
        <v>2</v>
      </c>
      <c r="F26" s="167">
        <v>162</v>
      </c>
    </row>
    <row r="27" spans="1:6" x14ac:dyDescent="0.35">
      <c r="A27" s="167" t="s">
        <v>648</v>
      </c>
      <c r="B27" s="167" t="s">
        <v>7383</v>
      </c>
      <c r="C27" s="167">
        <v>46</v>
      </c>
      <c r="D27" s="167">
        <v>48</v>
      </c>
      <c r="F27" s="167">
        <v>94</v>
      </c>
    </row>
    <row r="28" spans="1:6" x14ac:dyDescent="0.35">
      <c r="A28" s="167" t="s">
        <v>7384</v>
      </c>
      <c r="B28" s="167" t="s">
        <v>7383</v>
      </c>
      <c r="C28" s="167">
        <v>110</v>
      </c>
      <c r="D28" s="167">
        <v>157</v>
      </c>
      <c r="E28" s="167">
        <v>4</v>
      </c>
      <c r="F28" s="167">
        <v>271</v>
      </c>
    </row>
    <row r="31" spans="1:6" x14ac:dyDescent="0.35">
      <c r="A31" s="169"/>
      <c r="B31" s="169"/>
    </row>
    <row r="32" spans="1:6" x14ac:dyDescent="0.35">
      <c r="A32" s="169"/>
      <c r="B32" s="16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52B54-981B-405A-A9C0-0621BF4F3ADC}">
  <sheetPr>
    <tabColor theme="7" tint="0.59999389629810485"/>
  </sheetPr>
  <dimension ref="A1"/>
  <sheetViews>
    <sheetView workbookViewId="0">
      <selection activeCell="N35" sqref="N35"/>
    </sheetView>
  </sheetViews>
  <sheetFormatPr defaultRowHeight="14.5" x14ac:dyDescent="0.3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4E885-598E-497F-A272-BF720711C15D}">
  <sheetPr>
    <tabColor theme="4" tint="0.59999389629810485"/>
  </sheetPr>
  <dimension ref="A1:K32"/>
  <sheetViews>
    <sheetView workbookViewId="0">
      <selection activeCell="K2" sqref="K2"/>
    </sheetView>
  </sheetViews>
  <sheetFormatPr defaultRowHeight="14.5" x14ac:dyDescent="0.35"/>
  <cols>
    <col min="1" max="1" width="10.453125" style="167" bestFit="1" customWidth="1"/>
    <col min="2" max="2" width="10.453125" style="167" customWidth="1"/>
  </cols>
  <sheetData>
    <row r="1" spans="1:11" x14ac:dyDescent="0.35">
      <c r="A1" s="167" t="s">
        <v>7381</v>
      </c>
      <c r="B1" s="167" t="s">
        <v>7382</v>
      </c>
      <c r="C1" s="167" t="s">
        <v>155</v>
      </c>
      <c r="D1" s="167" t="s">
        <v>399</v>
      </c>
      <c r="E1" s="167" t="s">
        <v>126</v>
      </c>
      <c r="F1" s="167" t="s">
        <v>366</v>
      </c>
      <c r="G1" s="167" t="s">
        <v>97</v>
      </c>
      <c r="H1" s="167" t="s">
        <v>294</v>
      </c>
      <c r="I1" s="167" t="s">
        <v>3288</v>
      </c>
      <c r="J1" s="167" t="s">
        <v>809</v>
      </c>
      <c r="K1" s="167" t="s">
        <v>84</v>
      </c>
    </row>
    <row r="2" spans="1:11" x14ac:dyDescent="0.35">
      <c r="A2" s="167" t="s">
        <v>2967</v>
      </c>
      <c r="B2" s="167" t="s">
        <v>7383</v>
      </c>
      <c r="C2" s="167">
        <v>6</v>
      </c>
      <c r="D2" s="167">
        <v>2</v>
      </c>
      <c r="E2" s="167">
        <v>2</v>
      </c>
      <c r="F2" s="167">
        <v>5</v>
      </c>
      <c r="G2" s="167"/>
      <c r="H2" s="167">
        <v>7</v>
      </c>
      <c r="I2" s="167"/>
      <c r="J2" s="167"/>
      <c r="K2" s="167">
        <v>22</v>
      </c>
    </row>
    <row r="3" spans="1:11" x14ac:dyDescent="0.35">
      <c r="A3" s="167" t="s">
        <v>182</v>
      </c>
      <c r="B3" s="167" t="s">
        <v>7383</v>
      </c>
      <c r="C3" s="167">
        <v>37</v>
      </c>
      <c r="D3" s="167">
        <v>1</v>
      </c>
      <c r="E3" s="167">
        <v>1</v>
      </c>
      <c r="F3" s="167">
        <v>2</v>
      </c>
      <c r="G3" s="167">
        <v>14</v>
      </c>
      <c r="H3" s="167">
        <v>5</v>
      </c>
      <c r="I3" s="167"/>
      <c r="J3" s="167"/>
      <c r="K3" s="167">
        <v>60</v>
      </c>
    </row>
    <row r="4" spans="1:11" x14ac:dyDescent="0.35">
      <c r="A4" s="167" t="s">
        <v>2480</v>
      </c>
      <c r="B4" s="167" t="s">
        <v>7383</v>
      </c>
      <c r="C4" s="167">
        <v>6</v>
      </c>
      <c r="D4" s="167">
        <v>2</v>
      </c>
      <c r="E4" s="167">
        <v>8</v>
      </c>
      <c r="F4" s="167">
        <v>2</v>
      </c>
      <c r="G4" s="167">
        <v>8</v>
      </c>
      <c r="H4" s="167">
        <v>12</v>
      </c>
      <c r="I4" s="167"/>
      <c r="J4" s="167"/>
      <c r="K4" s="167">
        <v>38</v>
      </c>
    </row>
    <row r="5" spans="1:11" x14ac:dyDescent="0.35">
      <c r="A5" s="167" t="s">
        <v>215</v>
      </c>
      <c r="B5" s="167" t="s">
        <v>7383</v>
      </c>
      <c r="C5" s="167">
        <v>7</v>
      </c>
      <c r="D5" s="167"/>
      <c r="E5" s="167">
        <v>5</v>
      </c>
      <c r="F5" s="167">
        <v>4</v>
      </c>
      <c r="G5" s="167">
        <v>6</v>
      </c>
      <c r="H5" s="167">
        <v>10</v>
      </c>
      <c r="I5" s="167"/>
      <c r="J5" s="167"/>
      <c r="K5" s="167">
        <v>32</v>
      </c>
    </row>
    <row r="6" spans="1:11" x14ac:dyDescent="0.35">
      <c r="A6" s="167" t="s">
        <v>2269</v>
      </c>
      <c r="B6" s="167" t="s">
        <v>7383</v>
      </c>
      <c r="C6" s="167">
        <v>19</v>
      </c>
      <c r="D6" s="167"/>
      <c r="E6" s="167">
        <v>6</v>
      </c>
      <c r="F6" s="167">
        <v>2</v>
      </c>
      <c r="G6" s="167">
        <v>5</v>
      </c>
      <c r="H6" s="167">
        <v>4</v>
      </c>
      <c r="I6" s="167"/>
      <c r="J6" s="167"/>
      <c r="K6" s="167">
        <v>36</v>
      </c>
    </row>
    <row r="7" spans="1:11" x14ac:dyDescent="0.35">
      <c r="A7" s="167" t="s">
        <v>4278</v>
      </c>
      <c r="B7" s="167" t="s">
        <v>7383</v>
      </c>
      <c r="C7" s="167">
        <v>1</v>
      </c>
      <c r="D7" s="167"/>
      <c r="E7" s="167">
        <v>6</v>
      </c>
      <c r="F7" s="167">
        <v>3</v>
      </c>
      <c r="G7" s="167">
        <v>6</v>
      </c>
      <c r="H7" s="167">
        <v>5</v>
      </c>
      <c r="I7" s="167"/>
      <c r="J7" s="167"/>
      <c r="K7" s="167">
        <v>21</v>
      </c>
    </row>
    <row r="8" spans="1:11" x14ac:dyDescent="0.35">
      <c r="A8" s="167" t="s">
        <v>2116</v>
      </c>
      <c r="B8" s="167" t="s">
        <v>7383</v>
      </c>
      <c r="C8" s="167">
        <v>4</v>
      </c>
      <c r="D8" s="167"/>
      <c r="E8" s="167">
        <v>2</v>
      </c>
      <c r="F8" s="167">
        <v>3</v>
      </c>
      <c r="G8" s="167">
        <v>2</v>
      </c>
      <c r="H8" s="167">
        <v>9</v>
      </c>
      <c r="I8" s="167"/>
      <c r="J8" s="167"/>
      <c r="K8" s="167">
        <v>20</v>
      </c>
    </row>
    <row r="9" spans="1:11" x14ac:dyDescent="0.35">
      <c r="A9" s="167" t="s">
        <v>359</v>
      </c>
      <c r="B9" s="167" t="s">
        <v>7383</v>
      </c>
      <c r="C9" s="167">
        <v>5</v>
      </c>
      <c r="D9" s="167">
        <v>1</v>
      </c>
      <c r="E9" s="167">
        <v>12</v>
      </c>
      <c r="F9" s="167">
        <v>2</v>
      </c>
      <c r="G9" s="167">
        <v>7</v>
      </c>
      <c r="H9" s="167">
        <v>2</v>
      </c>
      <c r="I9" s="167"/>
      <c r="J9" s="167"/>
      <c r="K9" s="167">
        <v>29</v>
      </c>
    </row>
    <row r="10" spans="1:11" x14ac:dyDescent="0.35">
      <c r="A10" s="167" t="s">
        <v>1586</v>
      </c>
      <c r="B10" s="167" t="s">
        <v>7383</v>
      </c>
      <c r="C10" s="167">
        <v>2</v>
      </c>
      <c r="D10" s="167">
        <v>1</v>
      </c>
      <c r="E10" s="167">
        <v>5</v>
      </c>
      <c r="F10" s="167">
        <v>2</v>
      </c>
      <c r="G10" s="167">
        <v>5</v>
      </c>
      <c r="H10" s="167">
        <v>5</v>
      </c>
      <c r="I10" s="167"/>
      <c r="J10" s="167"/>
      <c r="K10" s="167">
        <v>20</v>
      </c>
    </row>
    <row r="11" spans="1:11" x14ac:dyDescent="0.35">
      <c r="A11" s="167" t="s">
        <v>6571</v>
      </c>
      <c r="B11" s="167" t="s">
        <v>7383</v>
      </c>
      <c r="C11" s="167">
        <v>5</v>
      </c>
      <c r="D11" s="167"/>
      <c r="E11" s="167">
        <v>2</v>
      </c>
      <c r="F11" s="167">
        <v>2</v>
      </c>
      <c r="G11" s="167">
        <v>1</v>
      </c>
      <c r="H11" s="167">
        <v>2</v>
      </c>
      <c r="I11" s="167"/>
      <c r="J11" s="167"/>
      <c r="K11" s="167">
        <v>12</v>
      </c>
    </row>
    <row r="12" spans="1:11" x14ac:dyDescent="0.35">
      <c r="A12" s="167" t="s">
        <v>292</v>
      </c>
      <c r="B12" s="167" t="s">
        <v>7383</v>
      </c>
      <c r="C12" s="167">
        <v>9</v>
      </c>
      <c r="D12" s="167"/>
      <c r="E12" s="167">
        <v>4</v>
      </c>
      <c r="F12" s="167">
        <v>2</v>
      </c>
      <c r="G12" s="167">
        <v>11</v>
      </c>
      <c r="H12" s="167">
        <v>12</v>
      </c>
      <c r="I12" s="167"/>
      <c r="J12" s="167"/>
      <c r="K12" s="167">
        <v>38</v>
      </c>
    </row>
    <row r="13" spans="1:11" x14ac:dyDescent="0.35">
      <c r="A13" s="167" t="s">
        <v>2749</v>
      </c>
      <c r="B13" s="167" t="s">
        <v>7383</v>
      </c>
      <c r="C13" s="167">
        <v>5</v>
      </c>
      <c r="D13" s="167">
        <v>1</v>
      </c>
      <c r="E13" s="167">
        <v>2</v>
      </c>
      <c r="F13" s="167">
        <v>15</v>
      </c>
      <c r="G13" s="167">
        <v>4</v>
      </c>
      <c r="H13" s="167">
        <v>2</v>
      </c>
      <c r="I13" s="167"/>
      <c r="J13" s="167"/>
      <c r="K13" s="167">
        <v>29</v>
      </c>
    </row>
    <row r="14" spans="1:11" x14ac:dyDescent="0.35">
      <c r="A14" s="167" t="s">
        <v>1987</v>
      </c>
      <c r="B14" s="167" t="s">
        <v>7383</v>
      </c>
      <c r="C14" s="167">
        <v>1</v>
      </c>
      <c r="D14" s="167"/>
      <c r="E14" s="167">
        <v>18</v>
      </c>
      <c r="F14" s="167">
        <v>2</v>
      </c>
      <c r="G14" s="167">
        <v>14</v>
      </c>
      <c r="H14" s="167">
        <v>2</v>
      </c>
      <c r="I14" s="167"/>
      <c r="J14" s="167">
        <v>1</v>
      </c>
      <c r="K14" s="167">
        <v>38</v>
      </c>
    </row>
    <row r="15" spans="1:11" x14ac:dyDescent="0.35">
      <c r="A15" s="167" t="s">
        <v>557</v>
      </c>
      <c r="B15" s="167" t="s">
        <v>7383</v>
      </c>
      <c r="C15" s="167">
        <v>3</v>
      </c>
      <c r="D15" s="167">
        <v>1</v>
      </c>
      <c r="E15" s="167">
        <v>6</v>
      </c>
      <c r="F15" s="167">
        <v>14</v>
      </c>
      <c r="G15" s="167"/>
      <c r="H15" s="167">
        <v>14</v>
      </c>
      <c r="I15" s="167"/>
      <c r="J15" s="167"/>
      <c r="K15" s="167">
        <v>38</v>
      </c>
    </row>
    <row r="16" spans="1:11" x14ac:dyDescent="0.35">
      <c r="A16" s="167" t="s">
        <v>371</v>
      </c>
      <c r="B16" s="167" t="s">
        <v>7383</v>
      </c>
      <c r="C16" s="167">
        <v>4</v>
      </c>
      <c r="D16" s="167"/>
      <c r="E16" s="167">
        <v>5</v>
      </c>
      <c r="F16" s="167">
        <v>63</v>
      </c>
      <c r="G16" s="167">
        <v>2</v>
      </c>
      <c r="H16" s="167">
        <v>3</v>
      </c>
      <c r="I16" s="167"/>
      <c r="J16" s="167"/>
      <c r="K16" s="167">
        <v>77</v>
      </c>
    </row>
    <row r="17" spans="1:11" x14ac:dyDescent="0.35">
      <c r="A17" s="167" t="s">
        <v>487</v>
      </c>
      <c r="B17" s="167" t="s">
        <v>7383</v>
      </c>
      <c r="C17" s="167">
        <v>5</v>
      </c>
      <c r="D17" s="167">
        <v>2</v>
      </c>
      <c r="E17" s="167">
        <v>8</v>
      </c>
      <c r="F17" s="167">
        <v>59</v>
      </c>
      <c r="G17" s="167">
        <v>3</v>
      </c>
      <c r="H17" s="167">
        <v>4</v>
      </c>
      <c r="I17" s="167"/>
      <c r="J17" s="167"/>
      <c r="K17" s="167">
        <v>81</v>
      </c>
    </row>
    <row r="18" spans="1:11" x14ac:dyDescent="0.35">
      <c r="A18" s="167" t="s">
        <v>3882</v>
      </c>
      <c r="B18" s="167" t="s">
        <v>7383</v>
      </c>
      <c r="C18" s="167">
        <v>2</v>
      </c>
      <c r="D18" s="167"/>
      <c r="E18" s="167">
        <v>4</v>
      </c>
      <c r="F18" s="167">
        <v>14</v>
      </c>
      <c r="G18" s="167">
        <v>4</v>
      </c>
      <c r="H18" s="167">
        <v>5</v>
      </c>
      <c r="I18" s="167"/>
      <c r="J18" s="167"/>
      <c r="K18" s="167">
        <v>29</v>
      </c>
    </row>
    <row r="19" spans="1:11" x14ac:dyDescent="0.35">
      <c r="A19" s="167" t="s">
        <v>1422</v>
      </c>
      <c r="B19" s="167" t="s">
        <v>7383</v>
      </c>
      <c r="C19" s="167">
        <v>6</v>
      </c>
      <c r="D19" s="167"/>
      <c r="E19" s="167">
        <v>3</v>
      </c>
      <c r="F19" s="167">
        <v>4</v>
      </c>
      <c r="G19" s="167">
        <v>2</v>
      </c>
      <c r="H19" s="167">
        <v>7</v>
      </c>
      <c r="I19" s="167"/>
      <c r="J19" s="167"/>
      <c r="K19" s="167">
        <v>22</v>
      </c>
    </row>
    <row r="20" spans="1:11" x14ac:dyDescent="0.35">
      <c r="A20" s="167" t="s">
        <v>807</v>
      </c>
      <c r="B20" s="167" t="s">
        <v>7383</v>
      </c>
      <c r="C20" s="167">
        <v>14</v>
      </c>
      <c r="D20" s="167"/>
      <c r="E20" s="167">
        <v>1</v>
      </c>
      <c r="F20" s="167">
        <v>13</v>
      </c>
      <c r="G20" s="167">
        <v>5</v>
      </c>
      <c r="H20" s="167">
        <v>9</v>
      </c>
      <c r="I20" s="167"/>
      <c r="J20" s="167"/>
      <c r="K20" s="167">
        <v>42</v>
      </c>
    </row>
    <row r="21" spans="1:11" x14ac:dyDescent="0.35">
      <c r="A21" s="167" t="s">
        <v>142</v>
      </c>
      <c r="B21" s="167" t="s">
        <v>7383</v>
      </c>
      <c r="C21" s="167">
        <v>37</v>
      </c>
      <c r="D21" s="167">
        <v>7</v>
      </c>
      <c r="E21" s="167">
        <v>6</v>
      </c>
      <c r="F21" s="167">
        <v>4</v>
      </c>
      <c r="G21" s="167">
        <v>10</v>
      </c>
      <c r="H21" s="167">
        <v>78</v>
      </c>
      <c r="I21" s="167"/>
      <c r="J21" s="167"/>
      <c r="K21" s="167">
        <v>142</v>
      </c>
    </row>
    <row r="22" spans="1:11" x14ac:dyDescent="0.35">
      <c r="A22" s="167" t="s">
        <v>1166</v>
      </c>
      <c r="B22" s="167" t="s">
        <v>7383</v>
      </c>
      <c r="C22" s="167">
        <v>13</v>
      </c>
      <c r="D22" s="167">
        <v>3</v>
      </c>
      <c r="E22" s="167">
        <v>42</v>
      </c>
      <c r="F22" s="167">
        <v>7</v>
      </c>
      <c r="G22" s="167">
        <v>4</v>
      </c>
      <c r="H22" s="167">
        <v>115</v>
      </c>
      <c r="I22" s="167"/>
      <c r="J22" s="167">
        <v>1</v>
      </c>
      <c r="K22" s="167">
        <v>185</v>
      </c>
    </row>
    <row r="23" spans="1:11" x14ac:dyDescent="0.35">
      <c r="A23" s="167" t="s">
        <v>1119</v>
      </c>
      <c r="B23" s="167" t="s">
        <v>7383</v>
      </c>
      <c r="C23" s="167">
        <v>9</v>
      </c>
      <c r="D23" s="167">
        <v>10</v>
      </c>
      <c r="E23" s="167">
        <v>27</v>
      </c>
      <c r="F23" s="167">
        <v>10</v>
      </c>
      <c r="G23" s="167">
        <v>5</v>
      </c>
      <c r="H23" s="167">
        <v>98</v>
      </c>
      <c r="I23" s="167"/>
      <c r="J23" s="167"/>
      <c r="K23" s="167">
        <v>159</v>
      </c>
    </row>
    <row r="24" spans="1:11" x14ac:dyDescent="0.35">
      <c r="A24" s="167" t="s">
        <v>813</v>
      </c>
      <c r="B24" s="167" t="s">
        <v>7383</v>
      </c>
      <c r="C24" s="167">
        <v>4</v>
      </c>
      <c r="D24" s="167">
        <v>4</v>
      </c>
      <c r="E24" s="167">
        <v>48</v>
      </c>
      <c r="F24" s="167">
        <v>2</v>
      </c>
      <c r="G24" s="167">
        <v>8</v>
      </c>
      <c r="H24" s="167">
        <v>84</v>
      </c>
      <c r="I24" s="167"/>
      <c r="J24" s="167"/>
      <c r="K24" s="167">
        <v>150</v>
      </c>
    </row>
    <row r="25" spans="1:11" x14ac:dyDescent="0.35">
      <c r="A25" s="167" t="s">
        <v>231</v>
      </c>
      <c r="B25" s="167" t="s">
        <v>7383</v>
      </c>
      <c r="C25" s="167">
        <v>2</v>
      </c>
      <c r="D25" s="167">
        <v>13</v>
      </c>
      <c r="E25" s="167">
        <v>28</v>
      </c>
      <c r="F25" s="167">
        <v>6</v>
      </c>
      <c r="G25" s="167">
        <v>6</v>
      </c>
      <c r="H25" s="167">
        <v>58</v>
      </c>
      <c r="I25" s="167"/>
      <c r="J25" s="167">
        <v>1</v>
      </c>
      <c r="K25" s="167">
        <v>114</v>
      </c>
    </row>
    <row r="26" spans="1:11" x14ac:dyDescent="0.35">
      <c r="A26" s="167" t="s">
        <v>403</v>
      </c>
      <c r="B26" s="167" t="s">
        <v>7383</v>
      </c>
      <c r="C26" s="167">
        <v>1</v>
      </c>
      <c r="D26" s="167">
        <v>5</v>
      </c>
      <c r="E26" s="167">
        <v>81</v>
      </c>
      <c r="F26" s="167">
        <v>5</v>
      </c>
      <c r="G26" s="167">
        <v>1</v>
      </c>
      <c r="H26" s="167">
        <v>67</v>
      </c>
      <c r="I26" s="167">
        <v>1</v>
      </c>
      <c r="J26" s="167">
        <v>1</v>
      </c>
      <c r="K26" s="167">
        <v>162</v>
      </c>
    </row>
    <row r="27" spans="1:11" x14ac:dyDescent="0.35">
      <c r="A27" s="167" t="s">
        <v>648</v>
      </c>
      <c r="B27" s="167" t="s">
        <v>7383</v>
      </c>
      <c r="C27" s="167">
        <v>6</v>
      </c>
      <c r="D27" s="167">
        <v>6</v>
      </c>
      <c r="E27" s="167">
        <v>15</v>
      </c>
      <c r="F27" s="167">
        <v>12</v>
      </c>
      <c r="G27" s="167">
        <v>7</v>
      </c>
      <c r="H27" s="167">
        <v>48</v>
      </c>
      <c r="I27" s="167"/>
      <c r="J27" s="167"/>
      <c r="K27" s="167">
        <v>94</v>
      </c>
    </row>
    <row r="28" spans="1:11" x14ac:dyDescent="0.35">
      <c r="A28" s="167" t="s">
        <v>7384</v>
      </c>
      <c r="B28" s="167" t="s">
        <v>7383</v>
      </c>
      <c r="C28" s="167">
        <v>7</v>
      </c>
      <c r="D28" s="167">
        <v>4</v>
      </c>
      <c r="E28" s="167">
        <v>5</v>
      </c>
      <c r="F28" s="167">
        <v>4</v>
      </c>
      <c r="G28" s="167">
        <v>3</v>
      </c>
      <c r="H28" s="167">
        <v>248</v>
      </c>
      <c r="I28" s="167"/>
      <c r="J28" s="167"/>
      <c r="K28" s="167">
        <v>271</v>
      </c>
    </row>
    <row r="31" spans="1:11" x14ac:dyDescent="0.35">
      <c r="A31" s="169"/>
      <c r="B31" s="169"/>
    </row>
    <row r="32" spans="1:11" x14ac:dyDescent="0.35">
      <c r="A32" s="169"/>
      <c r="B32" s="16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ABBFF-29A3-4FCC-93E9-3FEB523061BF}">
  <sheetPr>
    <tabColor theme="4" tint="0.59999389629810485"/>
  </sheetPr>
  <dimension ref="A1:C209"/>
  <sheetViews>
    <sheetView workbookViewId="0">
      <selection activeCell="E29" sqref="E29"/>
    </sheetView>
  </sheetViews>
  <sheetFormatPr defaultRowHeight="14.5" x14ac:dyDescent="0.35"/>
  <cols>
    <col min="1" max="1" width="10.453125" bestFit="1" customWidth="1"/>
  </cols>
  <sheetData>
    <row r="1" spans="1:3" x14ac:dyDescent="0.35">
      <c r="A1" s="167" t="s">
        <v>7381</v>
      </c>
      <c r="B1" t="s">
        <v>7382</v>
      </c>
      <c r="C1" s="167" t="s">
        <v>120</v>
      </c>
    </row>
    <row r="2" spans="1:3" x14ac:dyDescent="0.35">
      <c r="A2" s="167" t="s">
        <v>2967</v>
      </c>
      <c r="B2" t="s">
        <v>7383</v>
      </c>
      <c r="C2" s="167">
        <v>22</v>
      </c>
    </row>
    <row r="3" spans="1:3" x14ac:dyDescent="0.35">
      <c r="A3" s="167" t="s">
        <v>182</v>
      </c>
      <c r="B3" t="s">
        <v>7383</v>
      </c>
      <c r="C3" s="167">
        <v>60</v>
      </c>
    </row>
    <row r="4" spans="1:3" x14ac:dyDescent="0.35">
      <c r="A4" s="167" t="s">
        <v>2480</v>
      </c>
      <c r="B4" t="s">
        <v>7383</v>
      </c>
      <c r="C4" s="167">
        <v>38</v>
      </c>
    </row>
    <row r="5" spans="1:3" x14ac:dyDescent="0.35">
      <c r="A5" s="167" t="s">
        <v>215</v>
      </c>
      <c r="B5" t="s">
        <v>7383</v>
      </c>
      <c r="C5" s="167">
        <v>32</v>
      </c>
    </row>
    <row r="6" spans="1:3" x14ac:dyDescent="0.35">
      <c r="A6" s="167" t="s">
        <v>2269</v>
      </c>
      <c r="B6" t="s">
        <v>7383</v>
      </c>
      <c r="C6" s="167">
        <v>36</v>
      </c>
    </row>
    <row r="7" spans="1:3" x14ac:dyDescent="0.35">
      <c r="A7" s="167" t="s">
        <v>4278</v>
      </c>
      <c r="B7" t="s">
        <v>7383</v>
      </c>
      <c r="C7" s="167">
        <v>21</v>
      </c>
    </row>
    <row r="8" spans="1:3" x14ac:dyDescent="0.35">
      <c r="A8" s="167" t="s">
        <v>2116</v>
      </c>
      <c r="B8" t="s">
        <v>7383</v>
      </c>
      <c r="C8" s="167">
        <v>20</v>
      </c>
    </row>
    <row r="9" spans="1:3" x14ac:dyDescent="0.35">
      <c r="A9" s="167" t="s">
        <v>359</v>
      </c>
      <c r="B9" t="s">
        <v>7383</v>
      </c>
      <c r="C9" s="167">
        <v>29</v>
      </c>
    </row>
    <row r="10" spans="1:3" x14ac:dyDescent="0.35">
      <c r="A10" s="167" t="s">
        <v>1586</v>
      </c>
      <c r="B10" t="s">
        <v>7383</v>
      </c>
      <c r="C10" s="167">
        <v>20</v>
      </c>
    </row>
    <row r="11" spans="1:3" x14ac:dyDescent="0.35">
      <c r="A11" s="167" t="s">
        <v>6571</v>
      </c>
      <c r="B11" t="s">
        <v>7383</v>
      </c>
      <c r="C11" s="167">
        <v>12</v>
      </c>
    </row>
    <row r="12" spans="1:3" x14ac:dyDescent="0.35">
      <c r="A12" s="167" t="s">
        <v>292</v>
      </c>
      <c r="B12" t="s">
        <v>7383</v>
      </c>
      <c r="C12" s="167">
        <v>38</v>
      </c>
    </row>
    <row r="13" spans="1:3" x14ac:dyDescent="0.35">
      <c r="A13" s="167" t="s">
        <v>2749</v>
      </c>
      <c r="B13" t="s">
        <v>7383</v>
      </c>
      <c r="C13" s="167">
        <v>29</v>
      </c>
    </row>
    <row r="14" spans="1:3" x14ac:dyDescent="0.35">
      <c r="A14" s="167" t="s">
        <v>1987</v>
      </c>
      <c r="B14" t="s">
        <v>7383</v>
      </c>
      <c r="C14" s="167">
        <v>38</v>
      </c>
    </row>
    <row r="15" spans="1:3" x14ac:dyDescent="0.35">
      <c r="A15" s="167" t="s">
        <v>557</v>
      </c>
      <c r="B15" t="s">
        <v>7383</v>
      </c>
      <c r="C15" s="167">
        <v>38</v>
      </c>
    </row>
    <row r="16" spans="1:3" x14ac:dyDescent="0.35">
      <c r="A16" s="167" t="s">
        <v>371</v>
      </c>
      <c r="B16" t="s">
        <v>7383</v>
      </c>
      <c r="C16" s="167">
        <v>77</v>
      </c>
    </row>
    <row r="17" spans="1:3" x14ac:dyDescent="0.35">
      <c r="A17" s="167" t="s">
        <v>487</v>
      </c>
      <c r="B17" t="s">
        <v>7383</v>
      </c>
      <c r="C17" s="167">
        <v>81</v>
      </c>
    </row>
    <row r="18" spans="1:3" x14ac:dyDescent="0.35">
      <c r="A18" s="167" t="s">
        <v>3882</v>
      </c>
      <c r="B18" t="s">
        <v>7383</v>
      </c>
      <c r="C18" s="167">
        <v>29</v>
      </c>
    </row>
    <row r="19" spans="1:3" x14ac:dyDescent="0.35">
      <c r="A19" s="167" t="s">
        <v>1422</v>
      </c>
      <c r="B19" t="s">
        <v>7383</v>
      </c>
      <c r="C19" s="167">
        <v>22</v>
      </c>
    </row>
    <row r="20" spans="1:3" x14ac:dyDescent="0.35">
      <c r="A20" s="167" t="s">
        <v>807</v>
      </c>
      <c r="B20" t="s">
        <v>7383</v>
      </c>
      <c r="C20" s="167">
        <v>42</v>
      </c>
    </row>
    <row r="21" spans="1:3" x14ac:dyDescent="0.35">
      <c r="A21" s="167" t="s">
        <v>142</v>
      </c>
      <c r="B21" t="s">
        <v>7383</v>
      </c>
      <c r="C21" s="167">
        <v>142</v>
      </c>
    </row>
    <row r="22" spans="1:3" x14ac:dyDescent="0.35">
      <c r="A22" s="167" t="s">
        <v>1166</v>
      </c>
      <c r="B22" t="s">
        <v>7383</v>
      </c>
      <c r="C22" s="167">
        <v>185</v>
      </c>
    </row>
    <row r="23" spans="1:3" x14ac:dyDescent="0.35">
      <c r="A23" s="167" t="s">
        <v>1119</v>
      </c>
      <c r="B23" t="s">
        <v>7383</v>
      </c>
      <c r="C23" s="167">
        <v>159</v>
      </c>
    </row>
    <row r="24" spans="1:3" x14ac:dyDescent="0.35">
      <c r="A24" s="167" t="s">
        <v>813</v>
      </c>
      <c r="B24" t="s">
        <v>7383</v>
      </c>
      <c r="C24" s="167">
        <v>150</v>
      </c>
    </row>
    <row r="25" spans="1:3" x14ac:dyDescent="0.35">
      <c r="A25" s="167" t="s">
        <v>231</v>
      </c>
      <c r="B25" t="s">
        <v>7383</v>
      </c>
      <c r="C25" s="167">
        <v>114</v>
      </c>
    </row>
    <row r="26" spans="1:3" x14ac:dyDescent="0.35">
      <c r="A26" s="167" t="s">
        <v>403</v>
      </c>
      <c r="B26" t="s">
        <v>7383</v>
      </c>
      <c r="C26" s="167">
        <v>162</v>
      </c>
    </row>
    <row r="27" spans="1:3" x14ac:dyDescent="0.35">
      <c r="A27" s="167" t="s">
        <v>648</v>
      </c>
      <c r="B27" t="s">
        <v>7383</v>
      </c>
      <c r="C27" s="167">
        <v>94</v>
      </c>
    </row>
    <row r="28" spans="1:3" x14ac:dyDescent="0.35">
      <c r="A28" s="167" t="s">
        <v>7384</v>
      </c>
      <c r="B28" t="s">
        <v>7383</v>
      </c>
      <c r="C28" s="167">
        <v>271</v>
      </c>
    </row>
    <row r="29" spans="1:3" x14ac:dyDescent="0.35">
      <c r="A29" s="174" t="s">
        <v>226</v>
      </c>
      <c r="B29" t="s">
        <v>7388</v>
      </c>
      <c r="C29" s="167">
        <v>7</v>
      </c>
    </row>
    <row r="30" spans="1:3" x14ac:dyDescent="0.35">
      <c r="A30" s="174" t="s">
        <v>3466</v>
      </c>
      <c r="B30" t="s">
        <v>7388</v>
      </c>
      <c r="C30" s="167">
        <v>3</v>
      </c>
    </row>
    <row r="31" spans="1:3" x14ac:dyDescent="0.35">
      <c r="A31" s="174" t="s">
        <v>418</v>
      </c>
      <c r="B31" t="s">
        <v>7388</v>
      </c>
      <c r="C31" s="167">
        <v>6</v>
      </c>
    </row>
    <row r="32" spans="1:3" x14ac:dyDescent="0.35">
      <c r="A32" s="174" t="s">
        <v>1380</v>
      </c>
      <c r="B32" t="s">
        <v>7388</v>
      </c>
      <c r="C32" s="167">
        <v>3</v>
      </c>
    </row>
    <row r="33" spans="1:3" x14ac:dyDescent="0.35">
      <c r="A33" s="174" t="s">
        <v>724</v>
      </c>
      <c r="B33" t="s">
        <v>7388</v>
      </c>
      <c r="C33" s="167">
        <v>3</v>
      </c>
    </row>
    <row r="34" spans="1:3" x14ac:dyDescent="0.35">
      <c r="A34" s="174" t="s">
        <v>2961</v>
      </c>
      <c r="B34" t="s">
        <v>7388</v>
      </c>
      <c r="C34" s="167">
        <v>8</v>
      </c>
    </row>
    <row r="35" spans="1:3" x14ac:dyDescent="0.35">
      <c r="A35" s="174" t="s">
        <v>2967</v>
      </c>
      <c r="B35" t="s">
        <v>7388</v>
      </c>
      <c r="C35" s="167">
        <v>19</v>
      </c>
    </row>
    <row r="36" spans="1:3" x14ac:dyDescent="0.35">
      <c r="A36" s="174" t="s">
        <v>2885</v>
      </c>
      <c r="B36" t="s">
        <v>7388</v>
      </c>
      <c r="C36" s="167">
        <v>6</v>
      </c>
    </row>
    <row r="37" spans="1:3" x14ac:dyDescent="0.35">
      <c r="A37" s="174" t="s">
        <v>1982</v>
      </c>
      <c r="B37" t="s">
        <v>7388</v>
      </c>
      <c r="C37" s="167">
        <v>11</v>
      </c>
    </row>
    <row r="38" spans="1:3" x14ac:dyDescent="0.35">
      <c r="A38" s="174" t="s">
        <v>902</v>
      </c>
      <c r="B38" t="s">
        <v>7388</v>
      </c>
      <c r="C38" s="167">
        <v>10</v>
      </c>
    </row>
    <row r="39" spans="1:3" x14ac:dyDescent="0.35">
      <c r="A39" s="174" t="s">
        <v>2777</v>
      </c>
      <c r="B39" t="s">
        <v>7388</v>
      </c>
      <c r="C39" s="167">
        <v>1</v>
      </c>
    </row>
    <row r="40" spans="1:3" x14ac:dyDescent="0.35">
      <c r="A40" s="174" t="s">
        <v>2853</v>
      </c>
      <c r="B40" t="s">
        <v>7388</v>
      </c>
      <c r="C40" s="167">
        <v>5</v>
      </c>
    </row>
    <row r="41" spans="1:3" x14ac:dyDescent="0.35">
      <c r="A41" s="174" t="s">
        <v>1375</v>
      </c>
      <c r="B41" t="s">
        <v>7388</v>
      </c>
      <c r="C41" s="167">
        <v>3</v>
      </c>
    </row>
    <row r="42" spans="1:3" x14ac:dyDescent="0.35">
      <c r="A42" s="174" t="s">
        <v>182</v>
      </c>
      <c r="B42" t="s">
        <v>7388</v>
      </c>
      <c r="C42" s="167">
        <v>7</v>
      </c>
    </row>
    <row r="43" spans="1:3" x14ac:dyDescent="0.35">
      <c r="A43" s="174" t="s">
        <v>3562</v>
      </c>
      <c r="B43" t="s">
        <v>7388</v>
      </c>
      <c r="C43" s="167">
        <v>5</v>
      </c>
    </row>
    <row r="44" spans="1:3" x14ac:dyDescent="0.35">
      <c r="A44" s="174" t="s">
        <v>1070</v>
      </c>
      <c r="B44" t="s">
        <v>7388</v>
      </c>
      <c r="C44" s="167">
        <v>4</v>
      </c>
    </row>
    <row r="45" spans="1:3" x14ac:dyDescent="0.35">
      <c r="A45" s="174" t="s">
        <v>2929</v>
      </c>
      <c r="B45" t="s">
        <v>7388</v>
      </c>
      <c r="C45" s="167">
        <v>6</v>
      </c>
    </row>
    <row r="46" spans="1:3" x14ac:dyDescent="0.35">
      <c r="A46" s="174" t="s">
        <v>612</v>
      </c>
      <c r="B46" t="s">
        <v>7388</v>
      </c>
      <c r="C46" s="167">
        <v>8</v>
      </c>
    </row>
    <row r="47" spans="1:3" x14ac:dyDescent="0.35">
      <c r="A47" s="174" t="s">
        <v>169</v>
      </c>
      <c r="B47" t="s">
        <v>7388</v>
      </c>
      <c r="C47" s="167">
        <v>5</v>
      </c>
    </row>
    <row r="48" spans="1:3" x14ac:dyDescent="0.35">
      <c r="A48" s="174" t="s">
        <v>6587</v>
      </c>
      <c r="B48" t="s">
        <v>7388</v>
      </c>
      <c r="C48" s="167">
        <v>1</v>
      </c>
    </row>
    <row r="49" spans="1:3" x14ac:dyDescent="0.35">
      <c r="A49" s="174" t="s">
        <v>2480</v>
      </c>
      <c r="B49" t="s">
        <v>7388</v>
      </c>
      <c r="C49" s="167">
        <v>4</v>
      </c>
    </row>
    <row r="50" spans="1:3" x14ac:dyDescent="0.35">
      <c r="A50" s="174" t="s">
        <v>2983</v>
      </c>
      <c r="B50" t="s">
        <v>7388</v>
      </c>
      <c r="C50" s="167">
        <v>3</v>
      </c>
    </row>
    <row r="51" spans="1:3" x14ac:dyDescent="0.35">
      <c r="A51" s="174" t="s">
        <v>740</v>
      </c>
      <c r="B51" t="s">
        <v>7388</v>
      </c>
      <c r="C51" s="167">
        <v>8</v>
      </c>
    </row>
    <row r="52" spans="1:3" x14ac:dyDescent="0.35">
      <c r="A52" s="174" t="s">
        <v>1568</v>
      </c>
      <c r="B52" t="s">
        <v>7388</v>
      </c>
      <c r="C52" s="167">
        <v>5</v>
      </c>
    </row>
    <row r="53" spans="1:3" x14ac:dyDescent="0.35">
      <c r="A53" s="174" t="s">
        <v>864</v>
      </c>
      <c r="B53" t="s">
        <v>7388</v>
      </c>
      <c r="C53" s="167">
        <v>5</v>
      </c>
    </row>
    <row r="54" spans="1:3" x14ac:dyDescent="0.35">
      <c r="A54" s="174" t="s">
        <v>270</v>
      </c>
      <c r="B54" t="s">
        <v>7388</v>
      </c>
      <c r="C54" s="167">
        <v>6</v>
      </c>
    </row>
    <row r="55" spans="1:3" x14ac:dyDescent="0.35">
      <c r="A55" s="174" t="s">
        <v>158</v>
      </c>
      <c r="B55" t="s">
        <v>7388</v>
      </c>
      <c r="C55" s="167">
        <v>4</v>
      </c>
    </row>
    <row r="56" spans="1:3" x14ac:dyDescent="0.35">
      <c r="A56" s="174" t="s">
        <v>215</v>
      </c>
      <c r="B56" t="s">
        <v>7388</v>
      </c>
      <c r="C56" s="167">
        <v>16</v>
      </c>
    </row>
    <row r="57" spans="1:3" x14ac:dyDescent="0.35">
      <c r="A57" s="174" t="s">
        <v>321</v>
      </c>
      <c r="B57" t="s">
        <v>7388</v>
      </c>
      <c r="C57" s="167">
        <v>4</v>
      </c>
    </row>
    <row r="58" spans="1:3" x14ac:dyDescent="0.35">
      <c r="A58" s="174" t="s">
        <v>5071</v>
      </c>
      <c r="B58" t="s">
        <v>7388</v>
      </c>
      <c r="C58" s="167">
        <v>1</v>
      </c>
    </row>
    <row r="59" spans="1:3" x14ac:dyDescent="0.35">
      <c r="A59" s="174" t="s">
        <v>3003</v>
      </c>
      <c r="B59" t="s">
        <v>7388</v>
      </c>
      <c r="C59" s="167">
        <v>7</v>
      </c>
    </row>
    <row r="60" spans="1:3" x14ac:dyDescent="0.35">
      <c r="A60" s="174" t="s">
        <v>2797</v>
      </c>
      <c r="B60" t="s">
        <v>7388</v>
      </c>
      <c r="C60" s="167">
        <v>2</v>
      </c>
    </row>
    <row r="61" spans="1:3" x14ac:dyDescent="0.35">
      <c r="A61" s="174" t="s">
        <v>4018</v>
      </c>
      <c r="B61" t="s">
        <v>7388</v>
      </c>
      <c r="C61" s="167">
        <v>2</v>
      </c>
    </row>
    <row r="62" spans="1:3" x14ac:dyDescent="0.35">
      <c r="A62" s="174" t="s">
        <v>6969</v>
      </c>
      <c r="B62" t="s">
        <v>7388</v>
      </c>
      <c r="C62" s="167">
        <v>1</v>
      </c>
    </row>
    <row r="63" spans="1:3" x14ac:dyDescent="0.35">
      <c r="A63" s="174" t="s">
        <v>2269</v>
      </c>
      <c r="B63" t="s">
        <v>7388</v>
      </c>
      <c r="C63" s="167">
        <v>3</v>
      </c>
    </row>
    <row r="64" spans="1:3" x14ac:dyDescent="0.35">
      <c r="A64" s="174" t="s">
        <v>5072</v>
      </c>
      <c r="B64" t="s">
        <v>7388</v>
      </c>
      <c r="C64" s="167">
        <v>2</v>
      </c>
    </row>
    <row r="65" spans="1:3" x14ac:dyDescent="0.35">
      <c r="A65" s="174" t="s">
        <v>188</v>
      </c>
      <c r="B65" t="s">
        <v>7388</v>
      </c>
      <c r="C65" s="167">
        <v>6</v>
      </c>
    </row>
    <row r="66" spans="1:3" x14ac:dyDescent="0.35">
      <c r="A66" s="174" t="s">
        <v>4111</v>
      </c>
      <c r="B66" t="s">
        <v>7388</v>
      </c>
      <c r="C66" s="167">
        <v>3</v>
      </c>
    </row>
    <row r="67" spans="1:3" x14ac:dyDescent="0.35">
      <c r="A67" s="174" t="s">
        <v>193</v>
      </c>
      <c r="B67" t="s">
        <v>7388</v>
      </c>
      <c r="C67" s="167">
        <v>4</v>
      </c>
    </row>
    <row r="68" spans="1:3" x14ac:dyDescent="0.35">
      <c r="A68" s="174" t="s">
        <v>3479</v>
      </c>
      <c r="B68" t="s">
        <v>7388</v>
      </c>
      <c r="C68" s="167">
        <v>2</v>
      </c>
    </row>
    <row r="69" spans="1:3" x14ac:dyDescent="0.35">
      <c r="A69" s="174" t="s">
        <v>3655</v>
      </c>
      <c r="B69" t="s">
        <v>7388</v>
      </c>
      <c r="C69" s="167">
        <v>1</v>
      </c>
    </row>
    <row r="70" spans="1:3" x14ac:dyDescent="0.35">
      <c r="A70" s="174" t="s">
        <v>4278</v>
      </c>
      <c r="B70" t="s">
        <v>7388</v>
      </c>
      <c r="C70" s="167">
        <v>2</v>
      </c>
    </row>
    <row r="71" spans="1:3" x14ac:dyDescent="0.35">
      <c r="A71" s="174" t="s">
        <v>2802</v>
      </c>
      <c r="B71" t="s">
        <v>7388</v>
      </c>
      <c r="C71" s="167">
        <v>6</v>
      </c>
    </row>
    <row r="72" spans="1:3" x14ac:dyDescent="0.35">
      <c r="A72" s="174" t="s">
        <v>3500</v>
      </c>
      <c r="B72" t="s">
        <v>7388</v>
      </c>
      <c r="C72" s="167">
        <v>2</v>
      </c>
    </row>
    <row r="73" spans="1:3" x14ac:dyDescent="0.35">
      <c r="A73" s="174" t="s">
        <v>1365</v>
      </c>
      <c r="B73" t="s">
        <v>7388</v>
      </c>
      <c r="C73" s="167">
        <v>6</v>
      </c>
    </row>
    <row r="74" spans="1:3" x14ac:dyDescent="0.35">
      <c r="A74" s="174" t="s">
        <v>409</v>
      </c>
      <c r="B74" t="s">
        <v>7388</v>
      </c>
      <c r="C74" s="167">
        <v>1</v>
      </c>
    </row>
    <row r="75" spans="1:3" x14ac:dyDescent="0.35">
      <c r="A75" s="174" t="s">
        <v>3149</v>
      </c>
      <c r="B75" t="s">
        <v>7388</v>
      </c>
      <c r="C75" s="167">
        <v>2</v>
      </c>
    </row>
    <row r="76" spans="1:3" x14ac:dyDescent="0.35">
      <c r="A76" s="174" t="s">
        <v>834</v>
      </c>
      <c r="B76" t="s">
        <v>7388</v>
      </c>
      <c r="C76" s="167">
        <v>4</v>
      </c>
    </row>
    <row r="77" spans="1:3" x14ac:dyDescent="0.35">
      <c r="A77" s="174" t="s">
        <v>2116</v>
      </c>
      <c r="B77" t="s">
        <v>7388</v>
      </c>
      <c r="C77" s="167">
        <v>3</v>
      </c>
    </row>
    <row r="78" spans="1:3" x14ac:dyDescent="0.35">
      <c r="A78" s="174" t="s">
        <v>428</v>
      </c>
      <c r="B78" t="s">
        <v>7388</v>
      </c>
      <c r="C78" s="167">
        <v>5</v>
      </c>
    </row>
    <row r="79" spans="1:3" x14ac:dyDescent="0.35">
      <c r="A79" s="174" t="s">
        <v>210</v>
      </c>
      <c r="B79" t="s">
        <v>7388</v>
      </c>
      <c r="C79" s="167">
        <v>4</v>
      </c>
    </row>
    <row r="80" spans="1:3" x14ac:dyDescent="0.35">
      <c r="A80" s="174" t="s">
        <v>443</v>
      </c>
      <c r="B80" t="s">
        <v>7388</v>
      </c>
      <c r="C80" s="167">
        <v>9</v>
      </c>
    </row>
    <row r="81" spans="1:3" x14ac:dyDescent="0.35">
      <c r="A81" s="174" t="s">
        <v>3118</v>
      </c>
      <c r="B81" t="s">
        <v>7388</v>
      </c>
      <c r="C81" s="167">
        <v>2</v>
      </c>
    </row>
    <row r="82" spans="1:3" x14ac:dyDescent="0.35">
      <c r="A82" s="174" t="s">
        <v>3113</v>
      </c>
      <c r="B82" t="s">
        <v>7388</v>
      </c>
      <c r="C82" s="167">
        <v>2</v>
      </c>
    </row>
    <row r="83" spans="1:3" x14ac:dyDescent="0.35">
      <c r="A83" s="174" t="s">
        <v>2420</v>
      </c>
      <c r="B83" t="s">
        <v>7388</v>
      </c>
      <c r="C83" s="167">
        <v>4</v>
      </c>
    </row>
    <row r="84" spans="1:3" x14ac:dyDescent="0.35">
      <c r="A84" s="174" t="s">
        <v>359</v>
      </c>
      <c r="B84" t="s">
        <v>7388</v>
      </c>
      <c r="C84" s="167">
        <v>6</v>
      </c>
    </row>
    <row r="85" spans="1:3" x14ac:dyDescent="0.35">
      <c r="A85" s="174" t="s">
        <v>3717</v>
      </c>
      <c r="B85" t="s">
        <v>7388</v>
      </c>
      <c r="C85" s="167">
        <v>3</v>
      </c>
    </row>
    <row r="86" spans="1:3" x14ac:dyDescent="0.35">
      <c r="A86" s="174" t="s">
        <v>950</v>
      </c>
      <c r="B86" t="s">
        <v>7388</v>
      </c>
      <c r="C86" s="167">
        <v>5</v>
      </c>
    </row>
    <row r="87" spans="1:3" x14ac:dyDescent="0.35">
      <c r="A87" s="174" t="s">
        <v>4830</v>
      </c>
      <c r="B87" t="s">
        <v>7388</v>
      </c>
      <c r="C87" s="167">
        <v>2</v>
      </c>
    </row>
    <row r="88" spans="1:3" x14ac:dyDescent="0.35">
      <c r="A88" s="174" t="s">
        <v>3939</v>
      </c>
      <c r="B88" t="s">
        <v>7388</v>
      </c>
      <c r="C88" s="167">
        <v>3</v>
      </c>
    </row>
    <row r="89" spans="1:3" x14ac:dyDescent="0.35">
      <c r="A89" s="174" t="s">
        <v>1586</v>
      </c>
      <c r="B89" t="s">
        <v>7388</v>
      </c>
      <c r="C89" s="167">
        <v>4</v>
      </c>
    </row>
    <row r="90" spans="1:3" x14ac:dyDescent="0.35">
      <c r="A90" s="174" t="s">
        <v>3901</v>
      </c>
      <c r="B90" t="s">
        <v>7388</v>
      </c>
      <c r="C90" s="167">
        <v>1</v>
      </c>
    </row>
    <row r="91" spans="1:3" x14ac:dyDescent="0.35">
      <c r="A91" s="174" t="s">
        <v>3643</v>
      </c>
      <c r="B91" t="s">
        <v>7388</v>
      </c>
      <c r="C91" s="167">
        <v>2</v>
      </c>
    </row>
    <row r="92" spans="1:3" x14ac:dyDescent="0.35">
      <c r="A92" s="174" t="s">
        <v>4949</v>
      </c>
      <c r="B92" t="s">
        <v>7388</v>
      </c>
      <c r="C92" s="167">
        <v>1</v>
      </c>
    </row>
    <row r="93" spans="1:3" x14ac:dyDescent="0.35">
      <c r="A93" s="174" t="s">
        <v>175</v>
      </c>
      <c r="B93" t="s">
        <v>7388</v>
      </c>
      <c r="C93" s="167">
        <v>1</v>
      </c>
    </row>
    <row r="94" spans="1:3" x14ac:dyDescent="0.35">
      <c r="A94" s="174" t="s">
        <v>2133</v>
      </c>
      <c r="B94" t="s">
        <v>7388</v>
      </c>
      <c r="C94" s="167">
        <v>4</v>
      </c>
    </row>
    <row r="95" spans="1:3" x14ac:dyDescent="0.35">
      <c r="A95" s="174" t="s">
        <v>6571</v>
      </c>
      <c r="B95" t="s">
        <v>7388</v>
      </c>
      <c r="C95" s="167">
        <v>2</v>
      </c>
    </row>
    <row r="96" spans="1:3" x14ac:dyDescent="0.35">
      <c r="A96" s="174" t="s">
        <v>2493</v>
      </c>
      <c r="B96" t="s">
        <v>7388</v>
      </c>
      <c r="C96" s="167">
        <v>5</v>
      </c>
    </row>
    <row r="97" spans="1:3" x14ac:dyDescent="0.35">
      <c r="A97" s="174" t="s">
        <v>349</v>
      </c>
      <c r="B97" t="s">
        <v>7388</v>
      </c>
      <c r="C97" s="167">
        <v>9</v>
      </c>
    </row>
    <row r="98" spans="1:3" x14ac:dyDescent="0.35">
      <c r="A98" s="174" t="s">
        <v>3611</v>
      </c>
      <c r="B98" t="s">
        <v>7388</v>
      </c>
      <c r="C98" s="167">
        <v>4</v>
      </c>
    </row>
    <row r="99" spans="1:3" x14ac:dyDescent="0.35">
      <c r="A99" s="174" t="s">
        <v>2443</v>
      </c>
      <c r="B99" t="s">
        <v>7388</v>
      </c>
      <c r="C99" s="167">
        <v>12</v>
      </c>
    </row>
    <row r="100" spans="1:3" x14ac:dyDescent="0.35">
      <c r="A100" s="174" t="s">
        <v>2274</v>
      </c>
      <c r="B100" t="s">
        <v>7388</v>
      </c>
      <c r="C100" s="167">
        <v>2</v>
      </c>
    </row>
    <row r="101" spans="1:3" x14ac:dyDescent="0.35">
      <c r="A101" s="174" t="s">
        <v>3827</v>
      </c>
      <c r="B101" t="s">
        <v>7388</v>
      </c>
      <c r="C101" s="167">
        <v>6</v>
      </c>
    </row>
    <row r="102" spans="1:3" x14ac:dyDescent="0.35">
      <c r="A102" s="174" t="s">
        <v>292</v>
      </c>
      <c r="B102" t="s">
        <v>7388</v>
      </c>
      <c r="C102" s="167">
        <v>3</v>
      </c>
    </row>
    <row r="103" spans="1:3" x14ac:dyDescent="0.35">
      <c r="A103" s="174" t="s">
        <v>437</v>
      </c>
      <c r="B103" t="s">
        <v>7388</v>
      </c>
      <c r="C103" s="167">
        <v>5</v>
      </c>
    </row>
    <row r="104" spans="1:3" x14ac:dyDescent="0.35">
      <c r="A104" s="174" t="s">
        <v>439</v>
      </c>
      <c r="B104" t="s">
        <v>7388</v>
      </c>
      <c r="C104" s="167">
        <v>6</v>
      </c>
    </row>
    <row r="105" spans="1:3" x14ac:dyDescent="0.35">
      <c r="A105" s="174" t="s">
        <v>2867</v>
      </c>
      <c r="B105" t="s">
        <v>7388</v>
      </c>
      <c r="C105" s="167">
        <v>8</v>
      </c>
    </row>
    <row r="106" spans="1:3" x14ac:dyDescent="0.35">
      <c r="A106" s="174" t="s">
        <v>6324</v>
      </c>
      <c r="B106" t="s">
        <v>7388</v>
      </c>
      <c r="C106" s="167">
        <v>1</v>
      </c>
    </row>
    <row r="107" spans="1:3" x14ac:dyDescent="0.35">
      <c r="A107" s="174" t="s">
        <v>4462</v>
      </c>
      <c r="B107" t="s">
        <v>7388</v>
      </c>
      <c r="C107" s="167">
        <v>2</v>
      </c>
    </row>
    <row r="108" spans="1:3" x14ac:dyDescent="0.35">
      <c r="A108" s="174" t="s">
        <v>2749</v>
      </c>
      <c r="B108" t="s">
        <v>7388</v>
      </c>
      <c r="C108" s="167">
        <v>13</v>
      </c>
    </row>
    <row r="109" spans="1:3" x14ac:dyDescent="0.35">
      <c r="A109" s="174" t="s">
        <v>5863</v>
      </c>
      <c r="B109" t="s">
        <v>7388</v>
      </c>
      <c r="C109" s="167">
        <v>1</v>
      </c>
    </row>
    <row r="110" spans="1:3" x14ac:dyDescent="0.35">
      <c r="A110" s="174" t="s">
        <v>4736</v>
      </c>
      <c r="B110" t="s">
        <v>7388</v>
      </c>
      <c r="C110" s="167">
        <v>2</v>
      </c>
    </row>
    <row r="111" spans="1:3" x14ac:dyDescent="0.35">
      <c r="A111" s="174" t="s">
        <v>781</v>
      </c>
      <c r="B111" t="s">
        <v>7388</v>
      </c>
      <c r="C111" s="167">
        <v>2</v>
      </c>
    </row>
    <row r="112" spans="1:3" x14ac:dyDescent="0.35">
      <c r="A112" s="174" t="s">
        <v>132</v>
      </c>
      <c r="B112" t="s">
        <v>7388</v>
      </c>
      <c r="C112" s="167">
        <v>18</v>
      </c>
    </row>
    <row r="113" spans="1:3" x14ac:dyDescent="0.35">
      <c r="A113" s="174" t="s">
        <v>3242</v>
      </c>
      <c r="B113" t="s">
        <v>7388</v>
      </c>
      <c r="C113" s="167">
        <v>6</v>
      </c>
    </row>
    <row r="114" spans="1:3" x14ac:dyDescent="0.35">
      <c r="A114" s="174" t="s">
        <v>1987</v>
      </c>
      <c r="B114" t="s">
        <v>7388</v>
      </c>
      <c r="C114" s="167">
        <v>2</v>
      </c>
    </row>
    <row r="115" spans="1:3" x14ac:dyDescent="0.35">
      <c r="A115" s="174" t="s">
        <v>2637</v>
      </c>
      <c r="B115" t="s">
        <v>7388</v>
      </c>
      <c r="C115" s="167">
        <v>6</v>
      </c>
    </row>
    <row r="116" spans="1:3" x14ac:dyDescent="0.35">
      <c r="A116" s="174" t="s">
        <v>1965</v>
      </c>
      <c r="B116" t="s">
        <v>7388</v>
      </c>
      <c r="C116" s="167">
        <v>2</v>
      </c>
    </row>
    <row r="117" spans="1:3" x14ac:dyDescent="0.35">
      <c r="A117" s="174" t="s">
        <v>2632</v>
      </c>
      <c r="B117" t="s">
        <v>7388</v>
      </c>
      <c r="C117" s="167">
        <v>3</v>
      </c>
    </row>
    <row r="118" spans="1:3" x14ac:dyDescent="0.35">
      <c r="A118" s="174" t="s">
        <v>621</v>
      </c>
      <c r="B118" t="s">
        <v>7388</v>
      </c>
      <c r="C118" s="167">
        <v>7</v>
      </c>
    </row>
    <row r="119" spans="1:3" x14ac:dyDescent="0.35">
      <c r="A119" s="174" t="s">
        <v>473</v>
      </c>
      <c r="B119" t="s">
        <v>7388</v>
      </c>
      <c r="C119" s="167">
        <v>12</v>
      </c>
    </row>
    <row r="120" spans="1:3" x14ac:dyDescent="0.35">
      <c r="A120" s="174" t="s">
        <v>830</v>
      </c>
      <c r="B120" t="s">
        <v>7388</v>
      </c>
      <c r="C120" s="167">
        <v>3</v>
      </c>
    </row>
    <row r="121" spans="1:3" x14ac:dyDescent="0.35">
      <c r="A121" s="174" t="s">
        <v>557</v>
      </c>
      <c r="B121" t="s">
        <v>7388</v>
      </c>
      <c r="C121" s="167">
        <v>7</v>
      </c>
    </row>
    <row r="122" spans="1:3" x14ac:dyDescent="0.35">
      <c r="A122" s="174" t="s">
        <v>492</v>
      </c>
      <c r="B122" t="s">
        <v>7388</v>
      </c>
      <c r="C122" s="167">
        <v>15</v>
      </c>
    </row>
    <row r="123" spans="1:3" x14ac:dyDescent="0.35">
      <c r="A123" s="174" t="s">
        <v>548</v>
      </c>
      <c r="B123" t="s">
        <v>7388</v>
      </c>
      <c r="C123" s="167">
        <v>17</v>
      </c>
    </row>
    <row r="124" spans="1:3" x14ac:dyDescent="0.35">
      <c r="A124" s="174" t="s">
        <v>478</v>
      </c>
      <c r="B124" t="s">
        <v>7388</v>
      </c>
      <c r="C124" s="167">
        <v>16</v>
      </c>
    </row>
    <row r="125" spans="1:3" x14ac:dyDescent="0.35">
      <c r="A125" s="174" t="s">
        <v>590</v>
      </c>
      <c r="B125" t="s">
        <v>7388</v>
      </c>
      <c r="C125" s="167">
        <v>14</v>
      </c>
    </row>
    <row r="126" spans="1:3" x14ac:dyDescent="0.35">
      <c r="A126" s="174" t="s">
        <v>139</v>
      </c>
      <c r="B126" t="s">
        <v>7388</v>
      </c>
      <c r="C126" s="167">
        <v>5</v>
      </c>
    </row>
    <row r="127" spans="1:3" x14ac:dyDescent="0.35">
      <c r="A127" s="174" t="s">
        <v>379</v>
      </c>
      <c r="B127" t="s">
        <v>7388</v>
      </c>
      <c r="C127" s="167">
        <v>16</v>
      </c>
    </row>
    <row r="128" spans="1:3" x14ac:dyDescent="0.35">
      <c r="A128" s="174" t="s">
        <v>371</v>
      </c>
      <c r="B128" t="s">
        <v>7388</v>
      </c>
      <c r="C128" s="167">
        <v>24</v>
      </c>
    </row>
    <row r="129" spans="1:3" x14ac:dyDescent="0.35">
      <c r="A129" s="174" t="s">
        <v>331</v>
      </c>
      <c r="B129" t="s">
        <v>7388</v>
      </c>
      <c r="C129" s="167">
        <v>13</v>
      </c>
    </row>
    <row r="130" spans="1:3" x14ac:dyDescent="0.35">
      <c r="A130" s="174" t="s">
        <v>458</v>
      </c>
      <c r="B130" t="s">
        <v>7388</v>
      </c>
      <c r="C130" s="167">
        <v>7</v>
      </c>
    </row>
    <row r="131" spans="1:3" x14ac:dyDescent="0.35">
      <c r="A131" s="174" t="s">
        <v>517</v>
      </c>
      <c r="B131" t="s">
        <v>7388</v>
      </c>
      <c r="C131" s="167">
        <v>13</v>
      </c>
    </row>
    <row r="132" spans="1:3" x14ac:dyDescent="0.35">
      <c r="A132" s="174" t="s">
        <v>2216</v>
      </c>
      <c r="B132" t="s">
        <v>7388</v>
      </c>
      <c r="C132" s="167">
        <v>1</v>
      </c>
    </row>
    <row r="133" spans="1:3" x14ac:dyDescent="0.35">
      <c r="A133" s="174" t="s">
        <v>468</v>
      </c>
      <c r="B133" t="s">
        <v>7388</v>
      </c>
      <c r="C133" s="167">
        <v>7</v>
      </c>
    </row>
    <row r="134" spans="1:3" x14ac:dyDescent="0.35">
      <c r="A134" s="174" t="s">
        <v>3427</v>
      </c>
      <c r="B134" t="s">
        <v>7388</v>
      </c>
      <c r="C134" s="167">
        <v>6</v>
      </c>
    </row>
    <row r="135" spans="1:3" x14ac:dyDescent="0.35">
      <c r="A135" s="174" t="s">
        <v>487</v>
      </c>
      <c r="B135" t="s">
        <v>7388</v>
      </c>
      <c r="C135" s="167">
        <v>7</v>
      </c>
    </row>
    <row r="136" spans="1:3" x14ac:dyDescent="0.35">
      <c r="A136" s="174" t="s">
        <v>533</v>
      </c>
      <c r="B136" t="s">
        <v>7388</v>
      </c>
      <c r="C136" s="167">
        <v>9</v>
      </c>
    </row>
    <row r="137" spans="1:3" x14ac:dyDescent="0.35">
      <c r="A137" s="174" t="s">
        <v>2763</v>
      </c>
      <c r="B137" t="s">
        <v>7388</v>
      </c>
      <c r="C137" s="167">
        <v>2</v>
      </c>
    </row>
    <row r="138" spans="1:3" x14ac:dyDescent="0.35">
      <c r="A138" s="174" t="s">
        <v>2017</v>
      </c>
      <c r="B138" t="s">
        <v>7388</v>
      </c>
      <c r="C138" s="167">
        <v>3</v>
      </c>
    </row>
    <row r="139" spans="1:3" x14ac:dyDescent="0.35">
      <c r="A139" s="174" t="s">
        <v>2788</v>
      </c>
      <c r="B139" t="s">
        <v>7388</v>
      </c>
      <c r="C139" s="167">
        <v>1</v>
      </c>
    </row>
    <row r="140" spans="1:3" x14ac:dyDescent="0.35">
      <c r="A140" s="174" t="s">
        <v>2046</v>
      </c>
      <c r="B140" t="s">
        <v>7388</v>
      </c>
      <c r="C140" s="167">
        <v>1</v>
      </c>
    </row>
    <row r="141" spans="1:3" x14ac:dyDescent="0.35">
      <c r="A141" s="174" t="s">
        <v>2820</v>
      </c>
      <c r="B141" t="s">
        <v>7388</v>
      </c>
      <c r="C141" s="167">
        <v>1</v>
      </c>
    </row>
    <row r="142" spans="1:3" x14ac:dyDescent="0.35">
      <c r="A142" s="174" t="s">
        <v>3882</v>
      </c>
      <c r="B142" t="s">
        <v>7388</v>
      </c>
      <c r="C142" s="167">
        <v>2</v>
      </c>
    </row>
    <row r="143" spans="1:3" x14ac:dyDescent="0.35">
      <c r="A143" s="174" t="s">
        <v>772</v>
      </c>
      <c r="B143" t="s">
        <v>7388</v>
      </c>
      <c r="C143" s="167">
        <v>5</v>
      </c>
    </row>
    <row r="144" spans="1:3" x14ac:dyDescent="0.35">
      <c r="A144" s="174" t="s">
        <v>1996</v>
      </c>
      <c r="B144" t="s">
        <v>7388</v>
      </c>
      <c r="C144" s="167">
        <v>3</v>
      </c>
    </row>
    <row r="145" spans="1:3" x14ac:dyDescent="0.35">
      <c r="A145" s="174" t="s">
        <v>968</v>
      </c>
      <c r="B145" t="s">
        <v>7388</v>
      </c>
      <c r="C145" s="167">
        <v>5</v>
      </c>
    </row>
    <row r="146" spans="1:3" x14ac:dyDescent="0.35">
      <c r="A146" s="174" t="s">
        <v>2498</v>
      </c>
      <c r="B146" t="s">
        <v>7388</v>
      </c>
      <c r="C146" s="167">
        <v>3</v>
      </c>
    </row>
    <row r="147" spans="1:3" x14ac:dyDescent="0.35">
      <c r="A147" s="174" t="s">
        <v>281</v>
      </c>
      <c r="B147" t="s">
        <v>7388</v>
      </c>
      <c r="C147" s="167">
        <v>3</v>
      </c>
    </row>
    <row r="148" spans="1:3" x14ac:dyDescent="0.35">
      <c r="A148" s="174" t="s">
        <v>310</v>
      </c>
      <c r="B148" t="s">
        <v>7388</v>
      </c>
      <c r="C148" s="167">
        <v>3</v>
      </c>
    </row>
    <row r="149" spans="1:3" x14ac:dyDescent="0.35">
      <c r="A149" s="174" t="s">
        <v>1422</v>
      </c>
      <c r="B149" t="s">
        <v>7388</v>
      </c>
      <c r="C149" s="167">
        <v>5</v>
      </c>
    </row>
    <row r="150" spans="1:3" x14ac:dyDescent="0.35">
      <c r="A150" s="174" t="s">
        <v>4579</v>
      </c>
      <c r="B150" t="s">
        <v>7388</v>
      </c>
      <c r="C150" s="167">
        <v>4</v>
      </c>
    </row>
    <row r="151" spans="1:3" x14ac:dyDescent="0.35">
      <c r="A151" s="174" t="s">
        <v>463</v>
      </c>
      <c r="B151" t="s">
        <v>7388</v>
      </c>
      <c r="C151" s="167">
        <v>10</v>
      </c>
    </row>
    <row r="152" spans="1:3" x14ac:dyDescent="0.35">
      <c r="A152" s="174" t="s">
        <v>342</v>
      </c>
      <c r="B152" t="s">
        <v>7388</v>
      </c>
      <c r="C152" s="167">
        <v>6</v>
      </c>
    </row>
    <row r="153" spans="1:3" x14ac:dyDescent="0.35">
      <c r="A153" s="174" t="s">
        <v>1370</v>
      </c>
      <c r="B153" t="s">
        <v>7388</v>
      </c>
      <c r="C153" s="167">
        <v>8</v>
      </c>
    </row>
    <row r="154" spans="1:3" x14ac:dyDescent="0.35">
      <c r="A154" s="174" t="s">
        <v>696</v>
      </c>
      <c r="B154" t="s">
        <v>7388</v>
      </c>
      <c r="C154" s="167">
        <v>6</v>
      </c>
    </row>
    <row r="155" spans="1:3" x14ac:dyDescent="0.35">
      <c r="A155" s="174" t="s">
        <v>959</v>
      </c>
      <c r="B155" t="s">
        <v>7388</v>
      </c>
      <c r="C155" s="167">
        <v>2</v>
      </c>
    </row>
    <row r="156" spans="1:3" x14ac:dyDescent="0.35">
      <c r="A156" s="174" t="s">
        <v>807</v>
      </c>
      <c r="B156" t="s">
        <v>7388</v>
      </c>
      <c r="C156" s="167">
        <v>23</v>
      </c>
    </row>
    <row r="157" spans="1:3" x14ac:dyDescent="0.35">
      <c r="A157" s="174" t="s">
        <v>325</v>
      </c>
      <c r="B157" t="s">
        <v>7388</v>
      </c>
      <c r="C157" s="167">
        <v>23</v>
      </c>
    </row>
    <row r="158" spans="1:3" x14ac:dyDescent="0.35">
      <c r="A158" s="174" t="s">
        <v>286</v>
      </c>
      <c r="B158" t="s">
        <v>7388</v>
      </c>
      <c r="C158" s="167">
        <v>42</v>
      </c>
    </row>
    <row r="159" spans="1:3" x14ac:dyDescent="0.35">
      <c r="A159" s="174" t="s">
        <v>663</v>
      </c>
      <c r="B159" t="s">
        <v>7388</v>
      </c>
      <c r="C159" s="167">
        <v>19</v>
      </c>
    </row>
    <row r="160" spans="1:3" x14ac:dyDescent="0.35">
      <c r="A160" s="174" t="s">
        <v>927</v>
      </c>
      <c r="B160" t="s">
        <v>7388</v>
      </c>
      <c r="C160" s="167">
        <v>22</v>
      </c>
    </row>
    <row r="161" spans="1:3" x14ac:dyDescent="0.35">
      <c r="A161" s="174" t="s">
        <v>2513</v>
      </c>
      <c r="B161" t="s">
        <v>7388</v>
      </c>
      <c r="C161" s="167">
        <v>11</v>
      </c>
    </row>
    <row r="162" spans="1:3" x14ac:dyDescent="0.35">
      <c r="A162" s="174" t="s">
        <v>275</v>
      </c>
      <c r="B162" t="s">
        <v>7388</v>
      </c>
      <c r="C162" s="167">
        <v>33</v>
      </c>
    </row>
    <row r="163" spans="1:3" x14ac:dyDescent="0.35">
      <c r="A163" s="174" t="s">
        <v>142</v>
      </c>
      <c r="B163" t="s">
        <v>7388</v>
      </c>
      <c r="C163" s="167">
        <v>17</v>
      </c>
    </row>
    <row r="164" spans="1:3" x14ac:dyDescent="0.35">
      <c r="A164" s="174" t="s">
        <v>394</v>
      </c>
      <c r="B164" t="s">
        <v>7388</v>
      </c>
      <c r="C164" s="167">
        <v>44</v>
      </c>
    </row>
    <row r="165" spans="1:3" x14ac:dyDescent="0.35">
      <c r="A165" s="174" t="s">
        <v>869</v>
      </c>
      <c r="B165" t="s">
        <v>7388</v>
      </c>
      <c r="C165" s="167">
        <v>27</v>
      </c>
    </row>
    <row r="166" spans="1:3" x14ac:dyDescent="0.35">
      <c r="A166" s="174" t="s">
        <v>874</v>
      </c>
      <c r="B166" t="s">
        <v>7388</v>
      </c>
      <c r="C166" s="167">
        <v>10</v>
      </c>
    </row>
    <row r="167" spans="1:3" x14ac:dyDescent="0.35">
      <c r="A167" s="174" t="s">
        <v>452</v>
      </c>
      <c r="B167" t="s">
        <v>7388</v>
      </c>
      <c r="C167" s="167">
        <v>41</v>
      </c>
    </row>
    <row r="168" spans="1:3" x14ac:dyDescent="0.35">
      <c r="A168" s="174" t="s">
        <v>1114</v>
      </c>
      <c r="B168" t="s">
        <v>7388</v>
      </c>
      <c r="C168" s="167">
        <v>13</v>
      </c>
    </row>
    <row r="169" spans="1:3" x14ac:dyDescent="0.35">
      <c r="A169" s="174" t="s">
        <v>879</v>
      </c>
      <c r="B169" t="s">
        <v>7388</v>
      </c>
      <c r="C169" s="167">
        <v>21</v>
      </c>
    </row>
    <row r="170" spans="1:3" x14ac:dyDescent="0.35">
      <c r="A170" s="174" t="s">
        <v>1166</v>
      </c>
      <c r="B170" t="s">
        <v>7388</v>
      </c>
      <c r="C170" s="167">
        <v>31</v>
      </c>
    </row>
    <row r="171" spans="1:3" x14ac:dyDescent="0.35">
      <c r="A171" s="174" t="s">
        <v>932</v>
      </c>
      <c r="B171" t="s">
        <v>7388</v>
      </c>
      <c r="C171" s="167">
        <v>17</v>
      </c>
    </row>
    <row r="172" spans="1:3" x14ac:dyDescent="0.35">
      <c r="A172" s="174" t="s">
        <v>247</v>
      </c>
      <c r="B172" t="s">
        <v>7388</v>
      </c>
      <c r="C172" s="167">
        <v>19</v>
      </c>
    </row>
    <row r="173" spans="1:3" x14ac:dyDescent="0.35">
      <c r="A173" s="174" t="s">
        <v>239</v>
      </c>
      <c r="B173" t="s">
        <v>7388</v>
      </c>
      <c r="C173" s="167">
        <v>27</v>
      </c>
    </row>
    <row r="174" spans="1:3" x14ac:dyDescent="0.35">
      <c r="A174" s="174" t="s">
        <v>729</v>
      </c>
      <c r="B174" t="s">
        <v>7388</v>
      </c>
      <c r="C174" s="167">
        <v>23</v>
      </c>
    </row>
    <row r="175" spans="1:3" x14ac:dyDescent="0.35">
      <c r="A175" s="174" t="s">
        <v>982</v>
      </c>
      <c r="B175" t="s">
        <v>7388</v>
      </c>
      <c r="C175" s="167">
        <v>21</v>
      </c>
    </row>
    <row r="176" spans="1:3" x14ac:dyDescent="0.35">
      <c r="A176" s="174" t="s">
        <v>708</v>
      </c>
      <c r="B176" t="s">
        <v>7388</v>
      </c>
      <c r="C176" s="167">
        <v>11</v>
      </c>
    </row>
    <row r="177" spans="1:3" x14ac:dyDescent="0.35">
      <c r="A177" s="174" t="s">
        <v>1119</v>
      </c>
      <c r="B177" t="s">
        <v>7388</v>
      </c>
      <c r="C177" s="167">
        <v>14</v>
      </c>
    </row>
    <row r="178" spans="1:3" x14ac:dyDescent="0.35">
      <c r="A178" s="174" t="s">
        <v>892</v>
      </c>
      <c r="B178" t="s">
        <v>7388</v>
      </c>
      <c r="C178" s="167">
        <v>19</v>
      </c>
    </row>
    <row r="179" spans="1:3" x14ac:dyDescent="0.35">
      <c r="A179" s="174" t="s">
        <v>259</v>
      </c>
      <c r="B179" t="s">
        <v>7388</v>
      </c>
      <c r="C179" s="167">
        <v>25</v>
      </c>
    </row>
    <row r="180" spans="1:3" x14ac:dyDescent="0.35">
      <c r="A180" s="174" t="s">
        <v>150</v>
      </c>
      <c r="B180" t="s">
        <v>7388</v>
      </c>
      <c r="C180" s="167">
        <v>43</v>
      </c>
    </row>
    <row r="181" spans="1:3" x14ac:dyDescent="0.35">
      <c r="A181" s="174" t="s">
        <v>719</v>
      </c>
      <c r="B181" t="s">
        <v>7388</v>
      </c>
      <c r="C181" s="167">
        <v>23</v>
      </c>
    </row>
    <row r="182" spans="1:3" x14ac:dyDescent="0.35">
      <c r="A182" s="174" t="s">
        <v>1105</v>
      </c>
      <c r="B182" t="s">
        <v>7388</v>
      </c>
      <c r="C182" s="167">
        <v>15</v>
      </c>
    </row>
    <row r="183" spans="1:3" x14ac:dyDescent="0.35">
      <c r="A183" s="174" t="s">
        <v>1914</v>
      </c>
      <c r="B183" t="s">
        <v>7388</v>
      </c>
      <c r="C183" s="167">
        <v>14</v>
      </c>
    </row>
    <row r="184" spans="1:3" x14ac:dyDescent="0.35">
      <c r="A184" s="174" t="s">
        <v>813</v>
      </c>
      <c r="B184" t="s">
        <v>7388</v>
      </c>
      <c r="C184" s="167">
        <v>14</v>
      </c>
    </row>
    <row r="185" spans="1:3" x14ac:dyDescent="0.35">
      <c r="A185" s="174" t="s">
        <v>796</v>
      </c>
      <c r="B185" t="s">
        <v>7388</v>
      </c>
      <c r="C185" s="167">
        <v>16</v>
      </c>
    </row>
    <row r="186" spans="1:3" x14ac:dyDescent="0.35">
      <c r="A186" s="174" t="s">
        <v>2503</v>
      </c>
      <c r="B186" t="s">
        <v>7388</v>
      </c>
      <c r="C186" s="167">
        <v>9</v>
      </c>
    </row>
    <row r="187" spans="1:3" x14ac:dyDescent="0.35">
      <c r="A187" s="174" t="s">
        <v>433</v>
      </c>
      <c r="B187" t="s">
        <v>7388</v>
      </c>
      <c r="C187" s="167">
        <v>26</v>
      </c>
    </row>
    <row r="188" spans="1:3" x14ac:dyDescent="0.35">
      <c r="A188" s="174" t="s">
        <v>1043</v>
      </c>
      <c r="B188" t="s">
        <v>7388</v>
      </c>
      <c r="C188" s="167">
        <v>24</v>
      </c>
    </row>
    <row r="189" spans="1:3" x14ac:dyDescent="0.35">
      <c r="A189" s="174" t="s">
        <v>539</v>
      </c>
      <c r="B189" t="s">
        <v>7388</v>
      </c>
      <c r="C189" s="167">
        <v>11</v>
      </c>
    </row>
    <row r="190" spans="1:3" x14ac:dyDescent="0.35">
      <c r="A190" s="174" t="s">
        <v>1515</v>
      </c>
      <c r="B190" t="s">
        <v>7388</v>
      </c>
      <c r="C190" s="167">
        <v>21</v>
      </c>
    </row>
    <row r="191" spans="1:3" x14ac:dyDescent="0.35">
      <c r="A191" s="174" t="s">
        <v>231</v>
      </c>
      <c r="B191" t="s">
        <v>7388</v>
      </c>
      <c r="C191" s="167">
        <v>20</v>
      </c>
    </row>
    <row r="192" spans="1:3" x14ac:dyDescent="0.35">
      <c r="A192" s="174" t="s">
        <v>669</v>
      </c>
      <c r="B192" t="s">
        <v>7388</v>
      </c>
      <c r="C192" s="167">
        <v>17</v>
      </c>
    </row>
    <row r="193" spans="1:3" x14ac:dyDescent="0.35">
      <c r="A193" s="174" t="s">
        <v>146</v>
      </c>
      <c r="B193" t="s">
        <v>7388</v>
      </c>
      <c r="C193" s="167">
        <v>14</v>
      </c>
    </row>
    <row r="194" spans="1:3" x14ac:dyDescent="0.35">
      <c r="A194" s="174" t="s">
        <v>855</v>
      </c>
      <c r="B194" t="s">
        <v>7388</v>
      </c>
      <c r="C194" s="167">
        <v>11</v>
      </c>
    </row>
    <row r="195" spans="1:3" x14ac:dyDescent="0.35">
      <c r="A195" s="174" t="s">
        <v>221</v>
      </c>
      <c r="B195" t="s">
        <v>7388</v>
      </c>
      <c r="C195" s="167">
        <v>37</v>
      </c>
    </row>
    <row r="196" spans="1:3" x14ac:dyDescent="0.35">
      <c r="A196" s="174" t="s">
        <v>355</v>
      </c>
      <c r="B196" t="s">
        <v>7388</v>
      </c>
      <c r="C196" s="167">
        <v>42</v>
      </c>
    </row>
    <row r="197" spans="1:3" x14ac:dyDescent="0.35">
      <c r="A197" s="174" t="s">
        <v>850</v>
      </c>
      <c r="B197" t="s">
        <v>7388</v>
      </c>
      <c r="C197" s="167">
        <v>19</v>
      </c>
    </row>
    <row r="198" spans="1:3" x14ac:dyDescent="0.35">
      <c r="A198" s="174" t="s">
        <v>403</v>
      </c>
      <c r="B198" t="s">
        <v>7388</v>
      </c>
      <c r="C198" s="167">
        <v>17</v>
      </c>
    </row>
    <row r="199" spans="1:3" x14ac:dyDescent="0.35">
      <c r="A199" s="174" t="s">
        <v>973</v>
      </c>
      <c r="B199" t="s">
        <v>7388</v>
      </c>
      <c r="C199" s="167">
        <v>13</v>
      </c>
    </row>
    <row r="200" spans="1:3" x14ac:dyDescent="0.35">
      <c r="A200" s="174" t="s">
        <v>1439</v>
      </c>
      <c r="B200" t="s">
        <v>7388</v>
      </c>
      <c r="C200" s="167">
        <v>15</v>
      </c>
    </row>
    <row r="201" spans="1:3" x14ac:dyDescent="0.35">
      <c r="A201" s="174" t="s">
        <v>304</v>
      </c>
      <c r="B201" t="s">
        <v>7388</v>
      </c>
      <c r="C201" s="167">
        <v>10</v>
      </c>
    </row>
    <row r="202" spans="1:3" x14ac:dyDescent="0.35">
      <c r="A202" s="174" t="s">
        <v>2948</v>
      </c>
      <c r="B202" t="s">
        <v>7388</v>
      </c>
      <c r="C202" s="167">
        <v>9</v>
      </c>
    </row>
    <row r="203" spans="1:3" x14ac:dyDescent="0.35">
      <c r="A203" s="174" t="s">
        <v>684</v>
      </c>
      <c r="B203" t="s">
        <v>7388</v>
      </c>
      <c r="C203" s="167">
        <v>11</v>
      </c>
    </row>
    <row r="204" spans="1:3" x14ac:dyDescent="0.35">
      <c r="A204" s="174" t="s">
        <v>702</v>
      </c>
      <c r="B204" t="s">
        <v>7388</v>
      </c>
      <c r="C204" s="167">
        <v>8</v>
      </c>
    </row>
    <row r="205" spans="1:3" x14ac:dyDescent="0.35">
      <c r="A205" s="174" t="s">
        <v>648</v>
      </c>
      <c r="B205" t="s">
        <v>7388</v>
      </c>
      <c r="C205" s="167">
        <v>19</v>
      </c>
    </row>
    <row r="206" spans="1:3" x14ac:dyDescent="0.35">
      <c r="A206" s="174" t="s">
        <v>678</v>
      </c>
      <c r="B206" t="s">
        <v>7388</v>
      </c>
      <c r="C206" s="167">
        <v>16</v>
      </c>
    </row>
    <row r="207" spans="1:3" x14ac:dyDescent="0.35">
      <c r="A207" s="174" t="s">
        <v>844</v>
      </c>
      <c r="B207" t="s">
        <v>7388</v>
      </c>
      <c r="C207" s="167">
        <v>28</v>
      </c>
    </row>
    <row r="208" spans="1:3" x14ac:dyDescent="0.35">
      <c r="A208" s="174" t="s">
        <v>298</v>
      </c>
      <c r="B208" t="s">
        <v>7388</v>
      </c>
      <c r="C208" s="167">
        <v>141</v>
      </c>
    </row>
    <row r="209" spans="1:3" x14ac:dyDescent="0.35">
      <c r="A209" s="174" t="s">
        <v>2448</v>
      </c>
      <c r="B209" t="s">
        <v>7388</v>
      </c>
      <c r="C209" s="167">
        <v>59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25A88-A10F-44FA-9C1F-35F8DC3BA364}">
  <sheetPr>
    <tabColor theme="4" tint="0.59999389629810485"/>
  </sheetPr>
  <dimension ref="A1:I82"/>
  <sheetViews>
    <sheetView workbookViewId="0">
      <selection activeCell="G17" sqref="G17"/>
    </sheetView>
  </sheetViews>
  <sheetFormatPr defaultRowHeight="14.5" x14ac:dyDescent="0.35"/>
  <cols>
    <col min="1" max="1" width="10.453125" bestFit="1" customWidth="1"/>
    <col min="2" max="2" width="12" bestFit="1" customWidth="1"/>
    <col min="3" max="3" width="7.54296875" bestFit="1" customWidth="1"/>
  </cols>
  <sheetData>
    <row r="1" spans="1:9" x14ac:dyDescent="0.35">
      <c r="A1" s="167" t="s">
        <v>7381</v>
      </c>
      <c r="B1" s="167" t="s">
        <v>7382</v>
      </c>
      <c r="C1" s="167" t="s">
        <v>124</v>
      </c>
      <c r="D1" s="167" t="s">
        <v>154</v>
      </c>
      <c r="E1" s="167" t="s">
        <v>178</v>
      </c>
      <c r="F1" s="167" t="s">
        <v>195</v>
      </c>
      <c r="G1" s="167" t="s">
        <v>162</v>
      </c>
      <c r="H1" s="167" t="s">
        <v>172</v>
      </c>
      <c r="I1" s="167" t="s">
        <v>7386</v>
      </c>
    </row>
    <row r="2" spans="1:9" x14ac:dyDescent="0.35">
      <c r="A2" s="167" t="s">
        <v>2967</v>
      </c>
      <c r="B2" s="174" t="s">
        <v>7383</v>
      </c>
      <c r="C2" s="174" t="s">
        <v>7387</v>
      </c>
      <c r="D2" s="167">
        <v>1</v>
      </c>
      <c r="E2" s="167">
        <v>8</v>
      </c>
      <c r="F2" s="167">
        <v>1</v>
      </c>
      <c r="G2" s="167">
        <v>1</v>
      </c>
      <c r="H2" s="167"/>
      <c r="I2" s="167">
        <v>11</v>
      </c>
    </row>
    <row r="3" spans="1:9" x14ac:dyDescent="0.35">
      <c r="A3" s="167" t="s">
        <v>182</v>
      </c>
      <c r="B3" s="174" t="s">
        <v>7383</v>
      </c>
      <c r="C3" s="174" t="s">
        <v>7387</v>
      </c>
      <c r="D3" s="167">
        <v>7</v>
      </c>
      <c r="E3" s="167">
        <v>17</v>
      </c>
      <c r="F3" s="167">
        <v>19</v>
      </c>
      <c r="G3" s="167">
        <v>8</v>
      </c>
      <c r="H3" s="167">
        <v>2</v>
      </c>
      <c r="I3" s="167">
        <v>53</v>
      </c>
    </row>
    <row r="4" spans="1:9" x14ac:dyDescent="0.35">
      <c r="A4" s="167" t="s">
        <v>2480</v>
      </c>
      <c r="B4" s="174" t="s">
        <v>7383</v>
      </c>
      <c r="C4" s="174" t="s">
        <v>7387</v>
      </c>
      <c r="D4" s="167">
        <v>10</v>
      </c>
      <c r="E4" s="167">
        <v>7</v>
      </c>
      <c r="F4" s="167">
        <v>4</v>
      </c>
      <c r="G4" s="167">
        <v>4</v>
      </c>
      <c r="H4" s="167">
        <v>3</v>
      </c>
      <c r="I4" s="167">
        <v>28</v>
      </c>
    </row>
    <row r="5" spans="1:9" x14ac:dyDescent="0.35">
      <c r="A5" s="167" t="s">
        <v>215</v>
      </c>
      <c r="B5" s="174" t="s">
        <v>7383</v>
      </c>
      <c r="C5" s="174" t="s">
        <v>7387</v>
      </c>
      <c r="D5" s="167">
        <v>7</v>
      </c>
      <c r="E5" s="167">
        <v>4</v>
      </c>
      <c r="F5" s="167">
        <v>8</v>
      </c>
      <c r="G5" s="167">
        <v>2</v>
      </c>
      <c r="H5" s="167">
        <v>2</v>
      </c>
      <c r="I5" s="167">
        <v>23</v>
      </c>
    </row>
    <row r="6" spans="1:9" x14ac:dyDescent="0.35">
      <c r="A6" s="167" t="s">
        <v>2269</v>
      </c>
      <c r="B6" s="174" t="s">
        <v>7383</v>
      </c>
      <c r="C6" s="174" t="s">
        <v>7387</v>
      </c>
      <c r="D6" s="167">
        <v>4</v>
      </c>
      <c r="E6" s="167">
        <v>4</v>
      </c>
      <c r="F6" s="167">
        <v>3</v>
      </c>
      <c r="G6" s="167">
        <v>16</v>
      </c>
      <c r="H6" s="167"/>
      <c r="I6" s="167">
        <v>27</v>
      </c>
    </row>
    <row r="7" spans="1:9" x14ac:dyDescent="0.35">
      <c r="A7" s="167" t="s">
        <v>4278</v>
      </c>
      <c r="B7" s="174" t="s">
        <v>7383</v>
      </c>
      <c r="C7" s="174" t="s">
        <v>7387</v>
      </c>
      <c r="D7" s="167">
        <v>6</v>
      </c>
      <c r="E7" s="167">
        <v>1</v>
      </c>
      <c r="F7" s="167">
        <v>7</v>
      </c>
      <c r="G7" s="167">
        <v>2</v>
      </c>
      <c r="H7" s="167">
        <v>2</v>
      </c>
      <c r="I7" s="167">
        <v>18</v>
      </c>
    </row>
    <row r="8" spans="1:9" x14ac:dyDescent="0.35">
      <c r="A8" s="167" t="s">
        <v>2116</v>
      </c>
      <c r="B8" s="174" t="s">
        <v>7383</v>
      </c>
      <c r="C8" s="174" t="s">
        <v>7387</v>
      </c>
      <c r="D8" s="167">
        <v>5</v>
      </c>
      <c r="E8" s="167">
        <v>4</v>
      </c>
      <c r="F8" s="167">
        <v>4</v>
      </c>
      <c r="G8" s="167"/>
      <c r="H8" s="167"/>
      <c r="I8" s="167">
        <v>13</v>
      </c>
    </row>
    <row r="9" spans="1:9" x14ac:dyDescent="0.35">
      <c r="A9" s="167" t="s">
        <v>359</v>
      </c>
      <c r="B9" s="174" t="s">
        <v>7383</v>
      </c>
      <c r="C9" s="174" t="s">
        <v>7387</v>
      </c>
      <c r="D9" s="167">
        <v>10</v>
      </c>
      <c r="E9" s="167">
        <v>5</v>
      </c>
      <c r="F9" s="167">
        <v>3</v>
      </c>
      <c r="G9" s="167">
        <v>2</v>
      </c>
      <c r="H9" s="167">
        <v>3</v>
      </c>
      <c r="I9" s="167">
        <v>23</v>
      </c>
    </row>
    <row r="10" spans="1:9" x14ac:dyDescent="0.35">
      <c r="A10" s="167" t="s">
        <v>1586</v>
      </c>
      <c r="B10" s="174" t="s">
        <v>7383</v>
      </c>
      <c r="C10" s="174" t="s">
        <v>7387</v>
      </c>
      <c r="D10" s="167">
        <v>8</v>
      </c>
      <c r="E10" s="167">
        <v>3</v>
      </c>
      <c r="F10" s="167"/>
      <c r="G10" s="167">
        <v>1</v>
      </c>
      <c r="H10" s="167">
        <v>1</v>
      </c>
      <c r="I10" s="167">
        <v>13</v>
      </c>
    </row>
    <row r="11" spans="1:9" x14ac:dyDescent="0.35">
      <c r="A11" s="167" t="s">
        <v>6571</v>
      </c>
      <c r="B11" s="174" t="s">
        <v>7383</v>
      </c>
      <c r="C11" s="174" t="s">
        <v>7387</v>
      </c>
      <c r="D11" s="167">
        <v>3</v>
      </c>
      <c r="E11" s="167">
        <v>2</v>
      </c>
      <c r="F11" s="167"/>
      <c r="G11" s="167">
        <v>1</v>
      </c>
      <c r="H11" s="167">
        <v>1</v>
      </c>
      <c r="I11" s="167">
        <v>7</v>
      </c>
    </row>
    <row r="12" spans="1:9" x14ac:dyDescent="0.35">
      <c r="A12" s="167" t="s">
        <v>292</v>
      </c>
      <c r="B12" s="174" t="s">
        <v>7383</v>
      </c>
      <c r="C12" s="174" t="s">
        <v>7387</v>
      </c>
      <c r="D12" s="167">
        <v>4</v>
      </c>
      <c r="E12" s="167">
        <v>6</v>
      </c>
      <c r="F12" s="167">
        <v>9</v>
      </c>
      <c r="G12" s="167">
        <v>6</v>
      </c>
      <c r="H12" s="167">
        <v>3</v>
      </c>
      <c r="I12" s="167">
        <v>28</v>
      </c>
    </row>
    <row r="13" spans="1:9" x14ac:dyDescent="0.35">
      <c r="A13" s="167" t="s">
        <v>2749</v>
      </c>
      <c r="B13" s="174" t="s">
        <v>7383</v>
      </c>
      <c r="C13" s="174" t="s">
        <v>7387</v>
      </c>
      <c r="D13" s="167">
        <v>4</v>
      </c>
      <c r="E13" s="167">
        <v>3</v>
      </c>
      <c r="F13" s="167">
        <v>6</v>
      </c>
      <c r="G13" s="167">
        <v>9</v>
      </c>
      <c r="H13" s="167">
        <v>1</v>
      </c>
      <c r="I13" s="167">
        <v>23</v>
      </c>
    </row>
    <row r="14" spans="1:9" x14ac:dyDescent="0.35">
      <c r="A14" s="167" t="s">
        <v>1987</v>
      </c>
      <c r="B14" s="174" t="s">
        <v>7383</v>
      </c>
      <c r="C14" s="174" t="s">
        <v>7387</v>
      </c>
      <c r="D14" s="167">
        <v>3</v>
      </c>
      <c r="E14" s="167">
        <v>1</v>
      </c>
      <c r="F14" s="167">
        <v>3</v>
      </c>
      <c r="G14" s="167">
        <v>1</v>
      </c>
      <c r="H14" s="167">
        <v>2</v>
      </c>
      <c r="I14" s="167">
        <v>10</v>
      </c>
    </row>
    <row r="15" spans="1:9" x14ac:dyDescent="0.35">
      <c r="A15" s="167" t="s">
        <v>557</v>
      </c>
      <c r="B15" s="174" t="s">
        <v>7383</v>
      </c>
      <c r="C15" s="174" t="s">
        <v>7387</v>
      </c>
      <c r="D15" s="167"/>
      <c r="E15" s="167">
        <v>10</v>
      </c>
      <c r="F15" s="167">
        <v>2</v>
      </c>
      <c r="G15" s="167">
        <v>6</v>
      </c>
      <c r="H15" s="167">
        <v>3</v>
      </c>
      <c r="I15" s="167">
        <v>21</v>
      </c>
    </row>
    <row r="16" spans="1:9" x14ac:dyDescent="0.35">
      <c r="A16" s="167" t="s">
        <v>371</v>
      </c>
      <c r="B16" s="174" t="s">
        <v>7383</v>
      </c>
      <c r="C16" s="174" t="s">
        <v>7387</v>
      </c>
      <c r="D16" s="167">
        <v>9</v>
      </c>
      <c r="E16" s="167">
        <v>20</v>
      </c>
      <c r="F16" s="167">
        <v>29</v>
      </c>
      <c r="G16" s="167">
        <v>14</v>
      </c>
      <c r="H16" s="167"/>
      <c r="I16" s="167">
        <v>72</v>
      </c>
    </row>
    <row r="17" spans="1:9" x14ac:dyDescent="0.35">
      <c r="A17" s="167" t="s">
        <v>487</v>
      </c>
      <c r="B17" s="174" t="s">
        <v>7383</v>
      </c>
      <c r="C17" s="174" t="s">
        <v>7387</v>
      </c>
      <c r="D17" s="167">
        <v>9</v>
      </c>
      <c r="E17" s="167">
        <v>30</v>
      </c>
      <c r="F17" s="167">
        <v>19</v>
      </c>
      <c r="G17" s="167">
        <v>8</v>
      </c>
      <c r="H17" s="167">
        <v>1</v>
      </c>
      <c r="I17" s="167">
        <v>67</v>
      </c>
    </row>
    <row r="18" spans="1:9" x14ac:dyDescent="0.35">
      <c r="A18" s="167" t="s">
        <v>3882</v>
      </c>
      <c r="B18" s="174" t="s">
        <v>7383</v>
      </c>
      <c r="C18" s="174" t="s">
        <v>7387</v>
      </c>
      <c r="D18" s="167">
        <v>1</v>
      </c>
      <c r="E18" s="167">
        <v>7</v>
      </c>
      <c r="F18" s="167">
        <v>3</v>
      </c>
      <c r="G18" s="167">
        <v>10</v>
      </c>
      <c r="H18" s="167">
        <v>1</v>
      </c>
      <c r="I18" s="167">
        <v>22</v>
      </c>
    </row>
    <row r="19" spans="1:9" x14ac:dyDescent="0.35">
      <c r="A19" s="167" t="s">
        <v>1422</v>
      </c>
      <c r="B19" s="174" t="s">
        <v>7383</v>
      </c>
      <c r="C19" s="174" t="s">
        <v>7387</v>
      </c>
      <c r="D19" s="167">
        <v>5</v>
      </c>
      <c r="E19" s="167">
        <v>3</v>
      </c>
      <c r="F19" s="167">
        <v>5</v>
      </c>
      <c r="G19" s="167">
        <v>2</v>
      </c>
      <c r="H19" s="167">
        <v>1</v>
      </c>
      <c r="I19" s="167">
        <v>16</v>
      </c>
    </row>
    <row r="20" spans="1:9" x14ac:dyDescent="0.35">
      <c r="A20" s="167" t="s">
        <v>807</v>
      </c>
      <c r="B20" s="174" t="s">
        <v>7383</v>
      </c>
      <c r="C20" s="174" t="s">
        <v>7387</v>
      </c>
      <c r="D20" s="167">
        <v>3</v>
      </c>
      <c r="E20" s="167">
        <v>7</v>
      </c>
      <c r="F20" s="167">
        <v>13</v>
      </c>
      <c r="G20" s="167">
        <v>8</v>
      </c>
      <c r="H20" s="167">
        <v>4</v>
      </c>
      <c r="I20" s="167">
        <v>35</v>
      </c>
    </row>
    <row r="21" spans="1:9" x14ac:dyDescent="0.35">
      <c r="A21" s="167" t="s">
        <v>142</v>
      </c>
      <c r="B21" s="174" t="s">
        <v>7383</v>
      </c>
      <c r="C21" s="174" t="s">
        <v>7387</v>
      </c>
      <c r="D21" s="167">
        <v>16</v>
      </c>
      <c r="E21" s="167">
        <v>28</v>
      </c>
      <c r="F21" s="167">
        <v>25</v>
      </c>
      <c r="G21" s="167">
        <v>10</v>
      </c>
      <c r="H21" s="167">
        <v>12</v>
      </c>
      <c r="I21" s="167">
        <v>91</v>
      </c>
    </row>
    <row r="22" spans="1:9" x14ac:dyDescent="0.35">
      <c r="A22" s="167" t="s">
        <v>1166</v>
      </c>
      <c r="B22" s="174" t="s">
        <v>7383</v>
      </c>
      <c r="C22" s="174" t="s">
        <v>7387</v>
      </c>
      <c r="D22" s="167">
        <v>14</v>
      </c>
      <c r="E22" s="167">
        <v>17</v>
      </c>
      <c r="F22" s="167">
        <v>23</v>
      </c>
      <c r="G22" s="167">
        <v>17</v>
      </c>
      <c r="H22" s="167">
        <v>13</v>
      </c>
      <c r="I22" s="167">
        <v>84</v>
      </c>
    </row>
    <row r="23" spans="1:9" x14ac:dyDescent="0.35">
      <c r="A23" s="167" t="s">
        <v>1119</v>
      </c>
      <c r="B23" s="174" t="s">
        <v>7383</v>
      </c>
      <c r="C23" s="174" t="s">
        <v>7387</v>
      </c>
      <c r="D23" s="167">
        <v>19</v>
      </c>
      <c r="E23" s="167">
        <v>17</v>
      </c>
      <c r="F23" s="167">
        <v>5</v>
      </c>
      <c r="G23" s="167">
        <v>14</v>
      </c>
      <c r="H23" s="167">
        <v>18</v>
      </c>
      <c r="I23" s="167">
        <v>73</v>
      </c>
    </row>
    <row r="24" spans="1:9" x14ac:dyDescent="0.35">
      <c r="A24" s="167" t="s">
        <v>813</v>
      </c>
      <c r="B24" s="174" t="s">
        <v>7383</v>
      </c>
      <c r="C24" s="174" t="s">
        <v>7387</v>
      </c>
      <c r="D24" s="167">
        <v>17</v>
      </c>
      <c r="E24" s="167">
        <v>22</v>
      </c>
      <c r="F24" s="167">
        <v>11</v>
      </c>
      <c r="G24" s="167">
        <v>9</v>
      </c>
      <c r="H24" s="167">
        <v>22</v>
      </c>
      <c r="I24" s="167">
        <v>81</v>
      </c>
    </row>
    <row r="25" spans="1:9" x14ac:dyDescent="0.35">
      <c r="A25" s="167" t="s">
        <v>231</v>
      </c>
      <c r="B25" s="174" t="s">
        <v>7383</v>
      </c>
      <c r="C25" s="174" t="s">
        <v>7387</v>
      </c>
      <c r="D25" s="167">
        <v>14</v>
      </c>
      <c r="E25" s="167">
        <v>15</v>
      </c>
      <c r="F25" s="167">
        <v>6</v>
      </c>
      <c r="G25" s="167">
        <v>9</v>
      </c>
      <c r="H25" s="167">
        <v>15</v>
      </c>
      <c r="I25" s="167">
        <v>59</v>
      </c>
    </row>
    <row r="26" spans="1:9" x14ac:dyDescent="0.35">
      <c r="A26" s="167" t="s">
        <v>403</v>
      </c>
      <c r="B26" s="174" t="s">
        <v>7383</v>
      </c>
      <c r="C26" s="174" t="s">
        <v>7387</v>
      </c>
      <c r="D26" s="167">
        <v>30</v>
      </c>
      <c r="E26" s="167">
        <v>11</v>
      </c>
      <c r="F26" s="167">
        <v>9</v>
      </c>
      <c r="G26" s="167">
        <v>13</v>
      </c>
      <c r="H26" s="167">
        <v>17</v>
      </c>
      <c r="I26" s="167">
        <v>80</v>
      </c>
    </row>
    <row r="27" spans="1:9" x14ac:dyDescent="0.35">
      <c r="A27" s="167" t="s">
        <v>648</v>
      </c>
      <c r="B27" s="174" t="s">
        <v>7383</v>
      </c>
      <c r="C27" s="174" t="s">
        <v>7387</v>
      </c>
      <c r="D27" s="167">
        <v>8</v>
      </c>
      <c r="E27" s="167">
        <v>14</v>
      </c>
      <c r="F27" s="167">
        <v>6</v>
      </c>
      <c r="G27" s="167">
        <v>13</v>
      </c>
      <c r="H27" s="167">
        <v>6</v>
      </c>
      <c r="I27" s="167">
        <v>47</v>
      </c>
    </row>
    <row r="28" spans="1:9" x14ac:dyDescent="0.35">
      <c r="A28" s="167" t="s">
        <v>7384</v>
      </c>
      <c r="B28" s="174" t="s">
        <v>7383</v>
      </c>
      <c r="C28" s="174" t="s">
        <v>7387</v>
      </c>
      <c r="D28" s="167">
        <v>26</v>
      </c>
      <c r="E28" s="167">
        <v>27</v>
      </c>
      <c r="F28" s="167">
        <v>9</v>
      </c>
      <c r="G28" s="167">
        <v>20</v>
      </c>
      <c r="H28" s="167">
        <v>19</v>
      </c>
      <c r="I28" s="167">
        <v>101</v>
      </c>
    </row>
    <row r="29" spans="1:9" x14ac:dyDescent="0.35">
      <c r="A29" s="167" t="s">
        <v>2967</v>
      </c>
      <c r="B29" s="174" t="s">
        <v>7383</v>
      </c>
      <c r="C29" s="174" t="s">
        <v>166</v>
      </c>
      <c r="D29">
        <v>1</v>
      </c>
      <c r="E29">
        <v>3</v>
      </c>
      <c r="I29">
        <v>4</v>
      </c>
    </row>
    <row r="30" spans="1:9" x14ac:dyDescent="0.35">
      <c r="A30" s="167" t="s">
        <v>182</v>
      </c>
      <c r="B30" s="174" t="s">
        <v>7383</v>
      </c>
      <c r="C30" s="174" t="s">
        <v>166</v>
      </c>
      <c r="D30">
        <v>2</v>
      </c>
      <c r="E30">
        <v>7</v>
      </c>
      <c r="F30">
        <v>6</v>
      </c>
      <c r="G30">
        <v>2</v>
      </c>
      <c r="H30">
        <v>1</v>
      </c>
      <c r="I30">
        <v>18</v>
      </c>
    </row>
    <row r="31" spans="1:9" x14ac:dyDescent="0.35">
      <c r="A31" s="167" t="s">
        <v>2480</v>
      </c>
      <c r="B31" s="174" t="s">
        <v>7383</v>
      </c>
      <c r="C31" s="174" t="s">
        <v>166</v>
      </c>
      <c r="D31">
        <v>5</v>
      </c>
      <c r="E31">
        <v>3</v>
      </c>
      <c r="G31">
        <v>2</v>
      </c>
      <c r="H31">
        <v>3</v>
      </c>
      <c r="I31">
        <v>13</v>
      </c>
    </row>
    <row r="32" spans="1:9" x14ac:dyDescent="0.35">
      <c r="A32" s="167" t="s">
        <v>215</v>
      </c>
      <c r="B32" s="174" t="s">
        <v>7383</v>
      </c>
      <c r="C32" s="174" t="s">
        <v>166</v>
      </c>
      <c r="D32">
        <v>1</v>
      </c>
      <c r="E32">
        <v>1</v>
      </c>
      <c r="F32">
        <v>3</v>
      </c>
      <c r="G32">
        <v>1</v>
      </c>
      <c r="H32">
        <v>1</v>
      </c>
      <c r="I32">
        <v>7</v>
      </c>
    </row>
    <row r="33" spans="1:9" x14ac:dyDescent="0.35">
      <c r="A33" s="167" t="s">
        <v>2269</v>
      </c>
      <c r="B33" s="174" t="s">
        <v>7383</v>
      </c>
      <c r="C33" s="174" t="s">
        <v>166</v>
      </c>
      <c r="D33">
        <v>1</v>
      </c>
      <c r="E33">
        <v>1</v>
      </c>
      <c r="F33">
        <v>1</v>
      </c>
      <c r="G33">
        <v>11</v>
      </c>
      <c r="I33">
        <v>14</v>
      </c>
    </row>
    <row r="34" spans="1:9" x14ac:dyDescent="0.35">
      <c r="A34" s="167" t="s">
        <v>4278</v>
      </c>
      <c r="B34" s="174" t="s">
        <v>7383</v>
      </c>
      <c r="C34" s="174" t="s">
        <v>166</v>
      </c>
      <c r="D34">
        <v>1</v>
      </c>
      <c r="F34">
        <v>2</v>
      </c>
      <c r="H34">
        <v>1</v>
      </c>
      <c r="I34">
        <v>4</v>
      </c>
    </row>
    <row r="35" spans="1:9" x14ac:dyDescent="0.35">
      <c r="A35" s="167" t="s">
        <v>2116</v>
      </c>
      <c r="B35" s="174" t="s">
        <v>7383</v>
      </c>
      <c r="C35" s="174" t="s">
        <v>166</v>
      </c>
      <c r="E35">
        <v>2</v>
      </c>
      <c r="F35">
        <v>1</v>
      </c>
      <c r="I35">
        <v>3</v>
      </c>
    </row>
    <row r="36" spans="1:9" x14ac:dyDescent="0.35">
      <c r="A36" s="167" t="s">
        <v>359</v>
      </c>
      <c r="B36" s="174" t="s">
        <v>7383</v>
      </c>
      <c r="C36" s="174" t="s">
        <v>166</v>
      </c>
      <c r="D36">
        <v>2</v>
      </c>
      <c r="E36">
        <v>1</v>
      </c>
      <c r="F36">
        <v>2</v>
      </c>
      <c r="I36">
        <v>5</v>
      </c>
    </row>
    <row r="37" spans="1:9" x14ac:dyDescent="0.35">
      <c r="A37" s="167" t="s">
        <v>1586</v>
      </c>
      <c r="B37" s="174" t="s">
        <v>7383</v>
      </c>
      <c r="C37" s="174" t="s">
        <v>166</v>
      </c>
      <c r="D37">
        <v>2</v>
      </c>
      <c r="G37">
        <v>1</v>
      </c>
      <c r="H37">
        <v>1</v>
      </c>
      <c r="I37">
        <v>4</v>
      </c>
    </row>
    <row r="38" spans="1:9" x14ac:dyDescent="0.35">
      <c r="A38" s="167" t="s">
        <v>6571</v>
      </c>
      <c r="B38" s="174" t="s">
        <v>7383</v>
      </c>
      <c r="C38" s="174" t="s">
        <v>166</v>
      </c>
      <c r="E38">
        <v>1</v>
      </c>
      <c r="I38">
        <v>1</v>
      </c>
    </row>
    <row r="39" spans="1:9" x14ac:dyDescent="0.35">
      <c r="A39" s="167" t="s">
        <v>292</v>
      </c>
      <c r="B39" s="174" t="s">
        <v>7383</v>
      </c>
      <c r="C39" s="174" t="s">
        <v>166</v>
      </c>
      <c r="D39">
        <v>2</v>
      </c>
      <c r="E39">
        <v>3</v>
      </c>
      <c r="F39">
        <v>5</v>
      </c>
      <c r="G39">
        <v>2</v>
      </c>
      <c r="H39">
        <v>2</v>
      </c>
      <c r="I39">
        <v>14</v>
      </c>
    </row>
    <row r="40" spans="1:9" x14ac:dyDescent="0.35">
      <c r="A40" s="167" t="s">
        <v>2749</v>
      </c>
      <c r="B40" s="174" t="s">
        <v>7383</v>
      </c>
      <c r="C40" s="174" t="s">
        <v>166</v>
      </c>
      <c r="D40">
        <v>1</v>
      </c>
      <c r="E40">
        <v>1</v>
      </c>
      <c r="G40">
        <v>2</v>
      </c>
      <c r="I40">
        <v>4</v>
      </c>
    </row>
    <row r="41" spans="1:9" x14ac:dyDescent="0.35">
      <c r="A41" s="167" t="s">
        <v>1987</v>
      </c>
      <c r="B41" s="174" t="s">
        <v>7383</v>
      </c>
      <c r="C41" s="174" t="s">
        <v>166</v>
      </c>
      <c r="D41">
        <v>1</v>
      </c>
      <c r="G41">
        <v>1</v>
      </c>
      <c r="I41">
        <v>2</v>
      </c>
    </row>
    <row r="42" spans="1:9" x14ac:dyDescent="0.35">
      <c r="A42" s="167" t="s">
        <v>557</v>
      </c>
      <c r="B42" s="174" t="s">
        <v>7383</v>
      </c>
      <c r="C42" s="174" t="s">
        <v>166</v>
      </c>
      <c r="E42">
        <v>2</v>
      </c>
      <c r="F42">
        <v>1</v>
      </c>
      <c r="G42">
        <v>1</v>
      </c>
      <c r="H42">
        <v>1</v>
      </c>
      <c r="I42">
        <v>5</v>
      </c>
    </row>
    <row r="43" spans="1:9" x14ac:dyDescent="0.35">
      <c r="A43" s="167" t="s">
        <v>371</v>
      </c>
      <c r="B43" s="174" t="s">
        <v>7383</v>
      </c>
      <c r="C43" s="174" t="s">
        <v>166</v>
      </c>
      <c r="D43">
        <v>6</v>
      </c>
      <c r="E43">
        <v>10</v>
      </c>
      <c r="F43">
        <v>17</v>
      </c>
      <c r="G43">
        <v>2</v>
      </c>
      <c r="I43">
        <v>35</v>
      </c>
    </row>
    <row r="44" spans="1:9" x14ac:dyDescent="0.35">
      <c r="A44" s="167" t="s">
        <v>487</v>
      </c>
      <c r="B44" s="174" t="s">
        <v>7383</v>
      </c>
      <c r="C44" s="174" t="s">
        <v>166</v>
      </c>
      <c r="D44">
        <v>6</v>
      </c>
      <c r="E44">
        <v>23</v>
      </c>
      <c r="F44">
        <v>2</v>
      </c>
      <c r="G44">
        <v>3</v>
      </c>
      <c r="H44">
        <v>1</v>
      </c>
      <c r="I44">
        <v>35</v>
      </c>
    </row>
    <row r="45" spans="1:9" x14ac:dyDescent="0.35">
      <c r="A45" s="167" t="s">
        <v>3882</v>
      </c>
      <c r="B45" s="174" t="s">
        <v>7383</v>
      </c>
      <c r="C45" s="174" t="s">
        <v>166</v>
      </c>
      <c r="E45">
        <v>2</v>
      </c>
      <c r="F45">
        <v>2</v>
      </c>
      <c r="G45">
        <v>4</v>
      </c>
      <c r="I45">
        <v>8</v>
      </c>
    </row>
    <row r="46" spans="1:9" x14ac:dyDescent="0.35">
      <c r="A46" s="167" t="s">
        <v>1422</v>
      </c>
      <c r="B46" s="174" t="s">
        <v>7383</v>
      </c>
      <c r="C46" s="174" t="s">
        <v>166</v>
      </c>
      <c r="E46">
        <v>1</v>
      </c>
      <c r="F46">
        <v>4</v>
      </c>
      <c r="G46">
        <v>2</v>
      </c>
      <c r="I46">
        <v>7</v>
      </c>
    </row>
    <row r="47" spans="1:9" x14ac:dyDescent="0.35">
      <c r="A47" s="167" t="s">
        <v>807</v>
      </c>
      <c r="B47" s="174" t="s">
        <v>7383</v>
      </c>
      <c r="C47" s="174" t="s">
        <v>166</v>
      </c>
      <c r="D47">
        <v>1</v>
      </c>
      <c r="E47">
        <v>2</v>
      </c>
      <c r="G47">
        <v>5</v>
      </c>
      <c r="I47">
        <v>8</v>
      </c>
    </row>
    <row r="48" spans="1:9" x14ac:dyDescent="0.35">
      <c r="A48" s="167" t="s">
        <v>142</v>
      </c>
      <c r="B48" s="174" t="s">
        <v>7383</v>
      </c>
      <c r="C48" s="174" t="s">
        <v>166</v>
      </c>
      <c r="D48">
        <v>8</v>
      </c>
      <c r="E48">
        <v>8</v>
      </c>
      <c r="F48">
        <v>5</v>
      </c>
      <c r="G48">
        <v>4</v>
      </c>
      <c r="H48">
        <v>8</v>
      </c>
      <c r="I48">
        <v>33</v>
      </c>
    </row>
    <row r="49" spans="1:9" x14ac:dyDescent="0.35">
      <c r="A49" s="167" t="s">
        <v>1166</v>
      </c>
      <c r="B49" s="174" t="s">
        <v>7383</v>
      </c>
      <c r="C49" s="174" t="s">
        <v>166</v>
      </c>
      <c r="D49">
        <v>5</v>
      </c>
      <c r="E49">
        <v>6</v>
      </c>
      <c r="F49">
        <v>4</v>
      </c>
      <c r="G49">
        <v>11</v>
      </c>
      <c r="H49">
        <v>4</v>
      </c>
      <c r="I49">
        <v>30</v>
      </c>
    </row>
    <row r="50" spans="1:9" x14ac:dyDescent="0.35">
      <c r="A50" s="167" t="s">
        <v>1119</v>
      </c>
      <c r="B50" s="174" t="s">
        <v>7383</v>
      </c>
      <c r="C50" s="174" t="s">
        <v>166</v>
      </c>
      <c r="D50">
        <v>9</v>
      </c>
      <c r="E50">
        <v>7</v>
      </c>
      <c r="F50">
        <v>3</v>
      </c>
      <c r="G50">
        <v>9</v>
      </c>
      <c r="H50">
        <v>6</v>
      </c>
      <c r="I50">
        <v>34</v>
      </c>
    </row>
    <row r="51" spans="1:9" x14ac:dyDescent="0.35">
      <c r="A51" s="167" t="s">
        <v>813</v>
      </c>
      <c r="B51" s="174" t="s">
        <v>7383</v>
      </c>
      <c r="C51" s="174" t="s">
        <v>166</v>
      </c>
      <c r="D51">
        <v>5</v>
      </c>
      <c r="E51">
        <v>9</v>
      </c>
      <c r="F51">
        <v>6</v>
      </c>
      <c r="G51">
        <v>4</v>
      </c>
      <c r="H51">
        <v>6</v>
      </c>
      <c r="I51">
        <v>30</v>
      </c>
    </row>
    <row r="52" spans="1:9" x14ac:dyDescent="0.35">
      <c r="A52" s="167" t="s">
        <v>231</v>
      </c>
      <c r="B52" s="174" t="s">
        <v>7383</v>
      </c>
      <c r="C52" s="174" t="s">
        <v>166</v>
      </c>
      <c r="D52">
        <v>3</v>
      </c>
      <c r="E52">
        <v>8</v>
      </c>
      <c r="F52">
        <v>2</v>
      </c>
      <c r="G52">
        <v>5</v>
      </c>
      <c r="H52">
        <v>6</v>
      </c>
      <c r="I52">
        <v>24</v>
      </c>
    </row>
    <row r="53" spans="1:9" x14ac:dyDescent="0.35">
      <c r="A53" s="167" t="s">
        <v>403</v>
      </c>
      <c r="B53" s="174" t="s">
        <v>7383</v>
      </c>
      <c r="C53" s="174" t="s">
        <v>166</v>
      </c>
      <c r="D53">
        <v>10</v>
      </c>
      <c r="E53">
        <v>7</v>
      </c>
      <c r="F53">
        <v>4</v>
      </c>
      <c r="G53">
        <v>5</v>
      </c>
      <c r="H53">
        <v>3</v>
      </c>
      <c r="I53">
        <v>29</v>
      </c>
    </row>
    <row r="54" spans="1:9" x14ac:dyDescent="0.35">
      <c r="A54" s="167" t="s">
        <v>648</v>
      </c>
      <c r="B54" s="174" t="s">
        <v>7383</v>
      </c>
      <c r="C54" s="174" t="s">
        <v>166</v>
      </c>
      <c r="D54">
        <v>1</v>
      </c>
      <c r="E54">
        <v>6</v>
      </c>
      <c r="F54">
        <v>2</v>
      </c>
      <c r="G54">
        <v>10</v>
      </c>
      <c r="H54">
        <v>3</v>
      </c>
      <c r="I54">
        <v>22</v>
      </c>
    </row>
    <row r="55" spans="1:9" x14ac:dyDescent="0.35">
      <c r="A55" s="167" t="s">
        <v>7384</v>
      </c>
      <c r="B55" s="174" t="s">
        <v>7383</v>
      </c>
      <c r="C55" s="174" t="s">
        <v>166</v>
      </c>
      <c r="D55">
        <v>11</v>
      </c>
      <c r="E55">
        <v>10</v>
      </c>
      <c r="F55">
        <v>5</v>
      </c>
      <c r="G55">
        <v>9</v>
      </c>
      <c r="H55">
        <v>5</v>
      </c>
      <c r="I55">
        <v>40</v>
      </c>
    </row>
    <row r="56" spans="1:9" x14ac:dyDescent="0.35">
      <c r="A56" s="167" t="s">
        <v>2967</v>
      </c>
      <c r="B56" s="174" t="s">
        <v>7383</v>
      </c>
      <c r="C56" s="174" t="s">
        <v>153</v>
      </c>
      <c r="E56">
        <v>5</v>
      </c>
      <c r="F56">
        <v>1</v>
      </c>
      <c r="G56">
        <v>1</v>
      </c>
      <c r="I56">
        <v>7</v>
      </c>
    </row>
    <row r="57" spans="1:9" x14ac:dyDescent="0.35">
      <c r="A57" s="167" t="s">
        <v>182</v>
      </c>
      <c r="B57" s="174" t="s">
        <v>7383</v>
      </c>
      <c r="C57" s="174" t="s">
        <v>153</v>
      </c>
      <c r="D57">
        <v>5</v>
      </c>
      <c r="E57">
        <v>10</v>
      </c>
      <c r="F57">
        <v>13</v>
      </c>
      <c r="G57">
        <v>6</v>
      </c>
      <c r="H57">
        <v>1</v>
      </c>
      <c r="I57">
        <v>35</v>
      </c>
    </row>
    <row r="58" spans="1:9" x14ac:dyDescent="0.35">
      <c r="A58" s="167" t="s">
        <v>2480</v>
      </c>
      <c r="B58" s="174" t="s">
        <v>7383</v>
      </c>
      <c r="C58" s="174" t="s">
        <v>153</v>
      </c>
      <c r="D58">
        <v>5</v>
      </c>
      <c r="E58">
        <v>4</v>
      </c>
      <c r="F58">
        <v>4</v>
      </c>
      <c r="G58">
        <v>2</v>
      </c>
      <c r="I58">
        <v>15</v>
      </c>
    </row>
    <row r="59" spans="1:9" x14ac:dyDescent="0.35">
      <c r="A59" s="167" t="s">
        <v>215</v>
      </c>
      <c r="B59" s="174" t="s">
        <v>7383</v>
      </c>
      <c r="C59" s="174" t="s">
        <v>153</v>
      </c>
      <c r="D59">
        <v>6</v>
      </c>
      <c r="E59">
        <v>3</v>
      </c>
      <c r="F59">
        <v>5</v>
      </c>
      <c r="G59">
        <v>1</v>
      </c>
      <c r="H59">
        <v>1</v>
      </c>
      <c r="I59">
        <v>16</v>
      </c>
    </row>
    <row r="60" spans="1:9" x14ac:dyDescent="0.35">
      <c r="A60" s="167" t="s">
        <v>2269</v>
      </c>
      <c r="B60" s="174" t="s">
        <v>7383</v>
      </c>
      <c r="C60" s="174" t="s">
        <v>153</v>
      </c>
      <c r="D60">
        <v>3</v>
      </c>
      <c r="E60">
        <v>3</v>
      </c>
      <c r="F60">
        <v>2</v>
      </c>
      <c r="G60">
        <v>5</v>
      </c>
      <c r="I60">
        <v>13</v>
      </c>
    </row>
    <row r="61" spans="1:9" x14ac:dyDescent="0.35">
      <c r="A61" s="167" t="s">
        <v>4278</v>
      </c>
      <c r="B61" s="174" t="s">
        <v>7383</v>
      </c>
      <c r="C61" s="174" t="s">
        <v>153</v>
      </c>
      <c r="D61">
        <v>5</v>
      </c>
      <c r="E61">
        <v>1</v>
      </c>
      <c r="F61">
        <v>5</v>
      </c>
      <c r="G61">
        <v>2</v>
      </c>
      <c r="H61">
        <v>1</v>
      </c>
      <c r="I61">
        <v>14</v>
      </c>
    </row>
    <row r="62" spans="1:9" x14ac:dyDescent="0.35">
      <c r="A62" s="167" t="s">
        <v>2116</v>
      </c>
      <c r="B62" s="174" t="s">
        <v>7383</v>
      </c>
      <c r="C62" s="174" t="s">
        <v>153</v>
      </c>
      <c r="D62">
        <v>5</v>
      </c>
      <c r="E62">
        <v>2</v>
      </c>
      <c r="F62">
        <v>3</v>
      </c>
      <c r="I62">
        <v>10</v>
      </c>
    </row>
    <row r="63" spans="1:9" x14ac:dyDescent="0.35">
      <c r="A63" s="167" t="s">
        <v>359</v>
      </c>
      <c r="B63" s="174" t="s">
        <v>7383</v>
      </c>
      <c r="C63" s="174" t="s">
        <v>153</v>
      </c>
      <c r="D63">
        <v>8</v>
      </c>
      <c r="E63">
        <v>4</v>
      </c>
      <c r="F63">
        <v>1</v>
      </c>
      <c r="G63">
        <v>2</v>
      </c>
      <c r="H63">
        <v>3</v>
      </c>
      <c r="I63">
        <v>18</v>
      </c>
    </row>
    <row r="64" spans="1:9" x14ac:dyDescent="0.35">
      <c r="A64" s="167" t="s">
        <v>1586</v>
      </c>
      <c r="B64" s="174" t="s">
        <v>7383</v>
      </c>
      <c r="C64" s="174" t="s">
        <v>153</v>
      </c>
      <c r="D64">
        <v>6</v>
      </c>
      <c r="E64">
        <v>3</v>
      </c>
      <c r="I64">
        <v>9</v>
      </c>
    </row>
    <row r="65" spans="1:9" x14ac:dyDescent="0.35">
      <c r="A65" s="167" t="s">
        <v>6571</v>
      </c>
      <c r="B65" s="174" t="s">
        <v>7383</v>
      </c>
      <c r="C65" s="174" t="s">
        <v>153</v>
      </c>
      <c r="D65">
        <v>3</v>
      </c>
      <c r="E65">
        <v>1</v>
      </c>
      <c r="G65">
        <v>1</v>
      </c>
      <c r="H65">
        <v>1</v>
      </c>
      <c r="I65">
        <v>6</v>
      </c>
    </row>
    <row r="66" spans="1:9" x14ac:dyDescent="0.35">
      <c r="A66" s="167" t="s">
        <v>292</v>
      </c>
      <c r="B66" s="174" t="s">
        <v>7383</v>
      </c>
      <c r="C66" s="174" t="s">
        <v>153</v>
      </c>
      <c r="D66">
        <v>2</v>
      </c>
      <c r="E66">
        <v>3</v>
      </c>
      <c r="F66">
        <v>4</v>
      </c>
      <c r="G66">
        <v>4</v>
      </c>
      <c r="H66">
        <v>1</v>
      </c>
      <c r="I66">
        <v>14</v>
      </c>
    </row>
    <row r="67" spans="1:9" x14ac:dyDescent="0.35">
      <c r="A67" s="167" t="s">
        <v>2749</v>
      </c>
      <c r="B67" s="174" t="s">
        <v>7383</v>
      </c>
      <c r="C67" s="174" t="s">
        <v>153</v>
      </c>
      <c r="D67">
        <v>3</v>
      </c>
      <c r="E67">
        <v>2</v>
      </c>
      <c r="F67">
        <v>6</v>
      </c>
      <c r="G67">
        <v>7</v>
      </c>
      <c r="H67">
        <v>1</v>
      </c>
      <c r="I67">
        <v>19</v>
      </c>
    </row>
    <row r="68" spans="1:9" x14ac:dyDescent="0.35">
      <c r="A68" s="167" t="s">
        <v>1987</v>
      </c>
      <c r="B68" s="174" t="s">
        <v>7383</v>
      </c>
      <c r="C68" s="174" t="s">
        <v>153</v>
      </c>
      <c r="D68">
        <v>2</v>
      </c>
      <c r="E68">
        <v>1</v>
      </c>
      <c r="F68">
        <v>3</v>
      </c>
      <c r="H68">
        <v>2</v>
      </c>
      <c r="I68">
        <v>8</v>
      </c>
    </row>
    <row r="69" spans="1:9" x14ac:dyDescent="0.35">
      <c r="A69" s="167" t="s">
        <v>557</v>
      </c>
      <c r="B69" s="174" t="s">
        <v>7383</v>
      </c>
      <c r="C69" s="174" t="s">
        <v>153</v>
      </c>
      <c r="E69">
        <v>8</v>
      </c>
      <c r="F69">
        <v>1</v>
      </c>
      <c r="G69">
        <v>5</v>
      </c>
      <c r="H69">
        <v>2</v>
      </c>
      <c r="I69">
        <v>16</v>
      </c>
    </row>
    <row r="70" spans="1:9" x14ac:dyDescent="0.35">
      <c r="A70" s="167" t="s">
        <v>371</v>
      </c>
      <c r="B70" s="174" t="s">
        <v>7383</v>
      </c>
      <c r="C70" s="174" t="s">
        <v>153</v>
      </c>
      <c r="D70">
        <v>3</v>
      </c>
      <c r="E70">
        <v>10</v>
      </c>
      <c r="F70">
        <v>12</v>
      </c>
      <c r="G70">
        <v>12</v>
      </c>
      <c r="I70">
        <v>37</v>
      </c>
    </row>
    <row r="71" spans="1:9" x14ac:dyDescent="0.35">
      <c r="A71" s="167" t="s">
        <v>487</v>
      </c>
      <c r="B71" s="174" t="s">
        <v>7383</v>
      </c>
      <c r="C71" s="174" t="s">
        <v>153</v>
      </c>
      <c r="D71">
        <v>3</v>
      </c>
      <c r="E71">
        <v>7</v>
      </c>
      <c r="F71">
        <v>17</v>
      </c>
      <c r="G71">
        <v>5</v>
      </c>
      <c r="I71">
        <v>32</v>
      </c>
    </row>
    <row r="72" spans="1:9" x14ac:dyDescent="0.35">
      <c r="A72" s="167" t="s">
        <v>3882</v>
      </c>
      <c r="B72" s="174" t="s">
        <v>7383</v>
      </c>
      <c r="C72" s="174" t="s">
        <v>153</v>
      </c>
      <c r="D72">
        <v>1</v>
      </c>
      <c r="E72">
        <v>5</v>
      </c>
      <c r="F72">
        <v>1</v>
      </c>
      <c r="G72">
        <v>6</v>
      </c>
      <c r="H72">
        <v>1</v>
      </c>
      <c r="I72">
        <v>14</v>
      </c>
    </row>
    <row r="73" spans="1:9" x14ac:dyDescent="0.35">
      <c r="A73" s="167" t="s">
        <v>1422</v>
      </c>
      <c r="B73" s="174" t="s">
        <v>7383</v>
      </c>
      <c r="C73" s="174" t="s">
        <v>153</v>
      </c>
      <c r="D73">
        <v>5</v>
      </c>
      <c r="E73">
        <v>2</v>
      </c>
      <c r="F73">
        <v>1</v>
      </c>
      <c r="H73">
        <v>1</v>
      </c>
      <c r="I73">
        <v>9</v>
      </c>
    </row>
    <row r="74" spans="1:9" x14ac:dyDescent="0.35">
      <c r="A74" s="167" t="s">
        <v>807</v>
      </c>
      <c r="B74" s="174" t="s">
        <v>7383</v>
      </c>
      <c r="C74" s="174" t="s">
        <v>153</v>
      </c>
      <c r="D74">
        <v>2</v>
      </c>
      <c r="E74">
        <v>5</v>
      </c>
      <c r="F74">
        <v>13</v>
      </c>
      <c r="G74">
        <v>3</v>
      </c>
      <c r="H74">
        <v>4</v>
      </c>
      <c r="I74">
        <v>27</v>
      </c>
    </row>
    <row r="75" spans="1:9" x14ac:dyDescent="0.35">
      <c r="A75" s="167" t="s">
        <v>142</v>
      </c>
      <c r="B75" s="174" t="s">
        <v>7383</v>
      </c>
      <c r="C75" s="174" t="s">
        <v>153</v>
      </c>
      <c r="D75">
        <v>8</v>
      </c>
      <c r="E75">
        <v>20</v>
      </c>
      <c r="F75">
        <v>20</v>
      </c>
      <c r="G75">
        <v>6</v>
      </c>
      <c r="H75">
        <v>4</v>
      </c>
      <c r="I75">
        <v>58</v>
      </c>
    </row>
    <row r="76" spans="1:9" x14ac:dyDescent="0.35">
      <c r="A76" s="167" t="s">
        <v>1166</v>
      </c>
      <c r="B76" s="174" t="s">
        <v>7383</v>
      </c>
      <c r="C76" s="174" t="s">
        <v>153</v>
      </c>
      <c r="D76">
        <v>9</v>
      </c>
      <c r="E76">
        <v>11</v>
      </c>
      <c r="F76">
        <v>19</v>
      </c>
      <c r="G76">
        <v>6</v>
      </c>
      <c r="H76">
        <v>9</v>
      </c>
      <c r="I76">
        <v>54</v>
      </c>
    </row>
    <row r="77" spans="1:9" x14ac:dyDescent="0.35">
      <c r="A77" s="167" t="s">
        <v>1119</v>
      </c>
      <c r="B77" s="174" t="s">
        <v>7383</v>
      </c>
      <c r="C77" s="174" t="s">
        <v>153</v>
      </c>
      <c r="D77">
        <v>10</v>
      </c>
      <c r="E77">
        <v>10</v>
      </c>
      <c r="F77">
        <v>2</v>
      </c>
      <c r="G77">
        <v>5</v>
      </c>
      <c r="H77">
        <v>12</v>
      </c>
      <c r="I77">
        <v>39</v>
      </c>
    </row>
    <row r="78" spans="1:9" x14ac:dyDescent="0.35">
      <c r="A78" s="167" t="s">
        <v>813</v>
      </c>
      <c r="B78" s="174" t="s">
        <v>7383</v>
      </c>
      <c r="C78" s="174" t="s">
        <v>153</v>
      </c>
      <c r="D78">
        <v>12</v>
      </c>
      <c r="E78">
        <v>13</v>
      </c>
      <c r="F78">
        <v>5</v>
      </c>
      <c r="G78">
        <v>5</v>
      </c>
      <c r="H78">
        <v>16</v>
      </c>
      <c r="I78">
        <v>51</v>
      </c>
    </row>
    <row r="79" spans="1:9" x14ac:dyDescent="0.35">
      <c r="A79" s="167" t="s">
        <v>231</v>
      </c>
      <c r="B79" s="174" t="s">
        <v>7383</v>
      </c>
      <c r="C79" s="174" t="s">
        <v>153</v>
      </c>
      <c r="D79">
        <v>11</v>
      </c>
      <c r="E79">
        <v>7</v>
      </c>
      <c r="F79">
        <v>4</v>
      </c>
      <c r="G79">
        <v>4</v>
      </c>
      <c r="H79">
        <v>9</v>
      </c>
      <c r="I79">
        <v>35</v>
      </c>
    </row>
    <row r="80" spans="1:9" x14ac:dyDescent="0.35">
      <c r="A80" s="167" t="s">
        <v>403</v>
      </c>
      <c r="B80" s="174" t="s">
        <v>7383</v>
      </c>
      <c r="C80" s="174" t="s">
        <v>153</v>
      </c>
      <c r="D80">
        <v>20</v>
      </c>
      <c r="E80">
        <v>4</v>
      </c>
      <c r="F80">
        <v>5</v>
      </c>
      <c r="G80">
        <v>8</v>
      </c>
      <c r="H80">
        <v>14</v>
      </c>
      <c r="I80">
        <v>51</v>
      </c>
    </row>
    <row r="81" spans="1:9" x14ac:dyDescent="0.35">
      <c r="A81" s="167" t="s">
        <v>648</v>
      </c>
      <c r="B81" s="174" t="s">
        <v>7383</v>
      </c>
      <c r="C81" s="174" t="s">
        <v>153</v>
      </c>
      <c r="D81">
        <v>7</v>
      </c>
      <c r="E81">
        <v>8</v>
      </c>
      <c r="F81">
        <v>4</v>
      </c>
      <c r="G81">
        <v>3</v>
      </c>
      <c r="H81">
        <v>3</v>
      </c>
      <c r="I81">
        <v>25</v>
      </c>
    </row>
    <row r="82" spans="1:9" x14ac:dyDescent="0.35">
      <c r="A82" s="167" t="s">
        <v>7384</v>
      </c>
      <c r="B82" s="174" t="s">
        <v>7383</v>
      </c>
      <c r="C82" s="174" t="s">
        <v>153</v>
      </c>
      <c r="D82">
        <v>15</v>
      </c>
      <c r="E82">
        <v>17</v>
      </c>
      <c r="F82">
        <v>4</v>
      </c>
      <c r="G82">
        <v>11</v>
      </c>
      <c r="H82">
        <v>14</v>
      </c>
      <c r="I82">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241C3-6681-41A2-8867-3B5BCBBB38E1}">
  <sheetPr>
    <tabColor theme="4" tint="0.79998168889431442"/>
  </sheetPr>
  <dimension ref="A1:E16"/>
  <sheetViews>
    <sheetView workbookViewId="0">
      <selection activeCell="D13" sqref="D13"/>
    </sheetView>
  </sheetViews>
  <sheetFormatPr defaultRowHeight="14.5" x14ac:dyDescent="0.35"/>
  <cols>
    <col min="4" max="4" width="9.7265625" bestFit="1" customWidth="1"/>
  </cols>
  <sheetData>
    <row r="1" spans="1:5" x14ac:dyDescent="0.35">
      <c r="A1" s="167" t="s">
        <v>7389</v>
      </c>
      <c r="B1" s="167" t="s">
        <v>124</v>
      </c>
      <c r="C1" s="167" t="s">
        <v>7</v>
      </c>
      <c r="D1" s="167" t="s">
        <v>8</v>
      </c>
      <c r="E1" s="167" t="s">
        <v>18</v>
      </c>
    </row>
    <row r="2" spans="1:5" x14ac:dyDescent="0.35">
      <c r="A2" s="174" t="s">
        <v>172</v>
      </c>
      <c r="B2" s="174" t="s">
        <v>7387</v>
      </c>
      <c r="C2" s="167">
        <v>19</v>
      </c>
      <c r="D2" s="167">
        <v>126</v>
      </c>
      <c r="E2" s="176">
        <v>5.6315789473684212</v>
      </c>
    </row>
    <row r="3" spans="1:5" x14ac:dyDescent="0.35">
      <c r="A3" s="174" t="s">
        <v>154</v>
      </c>
      <c r="B3" s="174" t="s">
        <v>7387</v>
      </c>
      <c r="C3" s="167">
        <v>67</v>
      </c>
      <c r="D3" s="167">
        <v>148</v>
      </c>
      <c r="E3" s="176">
        <v>1.208955223880597</v>
      </c>
    </row>
    <row r="4" spans="1:5" x14ac:dyDescent="0.35">
      <c r="A4" s="174" t="s">
        <v>178</v>
      </c>
      <c r="B4" s="174" t="s">
        <v>7387</v>
      </c>
      <c r="C4" s="167">
        <v>95</v>
      </c>
      <c r="D4" s="167">
        <v>159</v>
      </c>
      <c r="E4" s="176">
        <v>0.67368421052631577</v>
      </c>
    </row>
    <row r="5" spans="1:5" x14ac:dyDescent="0.35">
      <c r="A5" s="174" t="s">
        <v>195</v>
      </c>
      <c r="B5" s="174" t="s">
        <v>7387</v>
      </c>
      <c r="C5" s="167">
        <v>89</v>
      </c>
      <c r="D5" s="167">
        <v>109</v>
      </c>
      <c r="E5" s="176">
        <v>0.2247191011235955</v>
      </c>
    </row>
    <row r="6" spans="1:5" x14ac:dyDescent="0.35">
      <c r="A6" s="174" t="s">
        <v>162</v>
      </c>
      <c r="B6" s="174" t="s">
        <v>7387</v>
      </c>
      <c r="C6" s="167">
        <v>62</v>
      </c>
      <c r="D6" s="167">
        <v>113</v>
      </c>
      <c r="E6" s="176">
        <v>0.82258064516129037</v>
      </c>
    </row>
    <row r="7" spans="1:5" x14ac:dyDescent="0.35">
      <c r="A7" s="174" t="s">
        <v>172</v>
      </c>
      <c r="B7" s="174" t="s">
        <v>166</v>
      </c>
      <c r="C7" s="167">
        <v>6</v>
      </c>
      <c r="D7" s="167">
        <v>41</v>
      </c>
      <c r="E7" s="177">
        <f>(D7-C7)/C7</f>
        <v>5.833333333333333</v>
      </c>
    </row>
    <row r="8" spans="1:5" x14ac:dyDescent="0.35">
      <c r="A8" s="174" t="s">
        <v>154</v>
      </c>
      <c r="B8" s="174" t="s">
        <v>166</v>
      </c>
      <c r="C8" s="167">
        <v>22</v>
      </c>
      <c r="D8" s="167">
        <v>53</v>
      </c>
      <c r="E8" s="177">
        <f t="shared" ref="E8:E16" si="0">(D8-C8)/C8</f>
        <v>1.4090909090909092</v>
      </c>
    </row>
    <row r="9" spans="1:5" x14ac:dyDescent="0.35">
      <c r="A9" s="174" t="s">
        <v>178</v>
      </c>
      <c r="B9" s="174" t="s">
        <v>166</v>
      </c>
      <c r="C9" s="167">
        <v>45</v>
      </c>
      <c r="D9" s="167">
        <v>64</v>
      </c>
      <c r="E9" s="177">
        <f t="shared" si="0"/>
        <v>0.42222222222222222</v>
      </c>
    </row>
    <row r="10" spans="1:5" x14ac:dyDescent="0.35">
      <c r="A10" s="174" t="s">
        <v>195</v>
      </c>
      <c r="B10" s="174" t="s">
        <v>166</v>
      </c>
      <c r="C10" s="167">
        <v>34</v>
      </c>
      <c r="D10" s="167">
        <v>33</v>
      </c>
      <c r="E10" s="177">
        <f t="shared" si="0"/>
        <v>-2.9411764705882353E-2</v>
      </c>
    </row>
    <row r="11" spans="1:5" x14ac:dyDescent="0.35">
      <c r="A11" s="174" t="s">
        <v>162</v>
      </c>
      <c r="B11" s="174" t="s">
        <v>166</v>
      </c>
      <c r="C11" s="167">
        <v>18</v>
      </c>
      <c r="D11" s="167">
        <v>62</v>
      </c>
      <c r="E11" s="177">
        <f t="shared" si="0"/>
        <v>2.4444444444444446</v>
      </c>
    </row>
    <row r="12" spans="1:5" x14ac:dyDescent="0.35">
      <c r="A12" s="174" t="s">
        <v>172</v>
      </c>
      <c r="B12" s="174" t="s">
        <v>153</v>
      </c>
      <c r="C12" s="167">
        <v>13</v>
      </c>
      <c r="D12" s="167">
        <v>85</v>
      </c>
      <c r="E12" s="177">
        <f t="shared" si="0"/>
        <v>5.5384615384615383</v>
      </c>
    </row>
    <row r="13" spans="1:5" x14ac:dyDescent="0.35">
      <c r="A13" s="174" t="s">
        <v>154</v>
      </c>
      <c r="B13" s="174" t="s">
        <v>153</v>
      </c>
      <c r="C13" s="167">
        <v>45</v>
      </c>
      <c r="D13" s="167">
        <v>95</v>
      </c>
      <c r="E13" s="177">
        <f t="shared" si="0"/>
        <v>1.1111111111111112</v>
      </c>
    </row>
    <row r="14" spans="1:5" x14ac:dyDescent="0.35">
      <c r="A14" s="174" t="s">
        <v>178</v>
      </c>
      <c r="B14" s="174" t="s">
        <v>153</v>
      </c>
      <c r="C14" s="167">
        <v>50</v>
      </c>
      <c r="D14" s="167">
        <v>95</v>
      </c>
      <c r="E14" s="177">
        <f t="shared" si="0"/>
        <v>0.9</v>
      </c>
    </row>
    <row r="15" spans="1:5" x14ac:dyDescent="0.35">
      <c r="A15" s="174" t="s">
        <v>195</v>
      </c>
      <c r="B15" s="174" t="s">
        <v>153</v>
      </c>
      <c r="C15" s="167">
        <v>55</v>
      </c>
      <c r="D15" s="167">
        <v>76</v>
      </c>
      <c r="E15" s="177">
        <f t="shared" si="0"/>
        <v>0.38181818181818183</v>
      </c>
    </row>
    <row r="16" spans="1:5" x14ac:dyDescent="0.35">
      <c r="A16" s="174" t="s">
        <v>162</v>
      </c>
      <c r="B16" s="174" t="s">
        <v>153</v>
      </c>
      <c r="C16" s="167">
        <v>44</v>
      </c>
      <c r="D16" s="167">
        <v>51</v>
      </c>
      <c r="E16" s="177">
        <f t="shared" si="0"/>
        <v>0.15909090909090909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333C-DFF8-4060-A158-EE54A3C20473}">
  <sheetPr>
    <tabColor theme="7" tint="0.39997558519241921"/>
  </sheetPr>
  <dimension ref="A1:R156"/>
  <sheetViews>
    <sheetView workbookViewId="0">
      <selection activeCell="R2" sqref="R2"/>
    </sheetView>
  </sheetViews>
  <sheetFormatPr defaultRowHeight="14.5" x14ac:dyDescent="0.35"/>
  <cols>
    <col min="1" max="1" width="10.1796875" style="167" customWidth="1"/>
    <col min="2" max="2" width="22.81640625" style="167" bestFit="1" customWidth="1"/>
    <col min="3" max="5" width="12" style="167" bestFit="1" customWidth="1"/>
    <col min="6" max="6" width="12.7265625" style="167" bestFit="1" customWidth="1"/>
    <col min="7" max="7" width="13.54296875" style="167" bestFit="1" customWidth="1"/>
    <col min="8" max="8" width="13" style="167" bestFit="1" customWidth="1"/>
    <col min="16" max="16" width="12" bestFit="1" customWidth="1"/>
  </cols>
  <sheetData>
    <row r="1" spans="1:18" x14ac:dyDescent="0.35">
      <c r="A1" s="193" t="s">
        <v>7390</v>
      </c>
      <c r="B1" s="193" t="s">
        <v>19</v>
      </c>
      <c r="C1" s="193" t="s">
        <v>9573</v>
      </c>
      <c r="D1" s="193" t="s">
        <v>9574</v>
      </c>
      <c r="E1" s="193" t="s">
        <v>9575</v>
      </c>
      <c r="F1" s="193" t="s">
        <v>9576</v>
      </c>
      <c r="G1" s="193" t="s">
        <v>9577</v>
      </c>
      <c r="H1" s="193" t="s">
        <v>9578</v>
      </c>
      <c r="I1" s="193" t="s">
        <v>9579</v>
      </c>
      <c r="J1" s="193" t="s">
        <v>9580</v>
      </c>
      <c r="K1" s="193" t="s">
        <v>9581</v>
      </c>
      <c r="L1" s="193" t="s">
        <v>9582</v>
      </c>
      <c r="M1" s="193" t="s">
        <v>7391</v>
      </c>
      <c r="N1" s="193" t="s">
        <v>7392</v>
      </c>
      <c r="O1" s="193" t="s">
        <v>7393</v>
      </c>
      <c r="P1" s="193" t="s">
        <v>7382</v>
      </c>
      <c r="Q1" s="204" t="s">
        <v>9671</v>
      </c>
      <c r="R1" s="206" t="s">
        <v>9675</v>
      </c>
    </row>
    <row r="2" spans="1:18" x14ac:dyDescent="0.35">
      <c r="A2" t="s">
        <v>9583</v>
      </c>
      <c r="B2" t="s">
        <v>7394</v>
      </c>
      <c r="C2">
        <v>1.41213010556215E-2</v>
      </c>
      <c r="D2">
        <v>1.029776349483545E-3</v>
      </c>
      <c r="E2">
        <v>0.34941826159477618</v>
      </c>
      <c r="F2">
        <v>1.248592935623619E-2</v>
      </c>
      <c r="G2">
        <v>1.452784503631961E-2</v>
      </c>
      <c r="H2">
        <v>0.37413777119363351</v>
      </c>
      <c r="I2">
        <v>0.36428336700147751</v>
      </c>
      <c r="J2">
        <v>0.35990437025816568</v>
      </c>
      <c r="K2">
        <v>0.34874690743914022</v>
      </c>
      <c r="L2">
        <v>0.34326940133557859</v>
      </c>
      <c r="M2">
        <v>0.75755387025525245</v>
      </c>
      <c r="N2">
        <v>18.146257439552709</v>
      </c>
      <c r="O2">
        <v>35.683063247161208</v>
      </c>
      <c r="P2" t="s">
        <v>9584</v>
      </c>
      <c r="R2" t="s">
        <v>9674</v>
      </c>
    </row>
    <row r="3" spans="1:18" x14ac:dyDescent="0.35">
      <c r="A3" t="s">
        <v>9585</v>
      </c>
      <c r="B3" t="s">
        <v>7394</v>
      </c>
      <c r="C3">
        <v>1.4620485041620109E-2</v>
      </c>
      <c r="D3">
        <v>9.8924692643578838E-4</v>
      </c>
      <c r="E3">
        <v>0.48167281929829642</v>
      </c>
      <c r="F3">
        <v>1.275145951722164E-2</v>
      </c>
      <c r="G3">
        <v>1.918465227817746E-2</v>
      </c>
      <c r="H3">
        <v>0.37504217161868991</v>
      </c>
      <c r="I3">
        <v>0.36744138750651989</v>
      </c>
      <c r="J3">
        <v>0.36349493683873441</v>
      </c>
      <c r="K3">
        <v>0.36607001160212749</v>
      </c>
      <c r="L3">
        <v>0.33587564685191251</v>
      </c>
      <c r="M3">
        <v>0.78048659840279466</v>
      </c>
      <c r="N3">
        <v>24.882043759799799</v>
      </c>
      <c r="O3">
        <v>35.923576833749458</v>
      </c>
      <c r="P3" t="s">
        <v>9584</v>
      </c>
      <c r="R3" t="s">
        <v>9674</v>
      </c>
    </row>
    <row r="4" spans="1:18" x14ac:dyDescent="0.35">
      <c r="A4" t="s">
        <v>9586</v>
      </c>
      <c r="B4" t="s">
        <v>7394</v>
      </c>
      <c r="C4">
        <v>1.4828890114296811E-2</v>
      </c>
      <c r="D4">
        <v>5.7781047629410181E-4</v>
      </c>
      <c r="E4">
        <v>0.46413528095704493</v>
      </c>
      <c r="F4">
        <v>1.2934639074451601E-2</v>
      </c>
      <c r="G4">
        <v>1.9559902200488991E-2</v>
      </c>
      <c r="H4">
        <v>0.3766458235285467</v>
      </c>
      <c r="I4">
        <v>0.36328588482258423</v>
      </c>
      <c r="J4">
        <v>0.36631996520396842</v>
      </c>
      <c r="K4">
        <v>0.36528148872101379</v>
      </c>
      <c r="L4">
        <v>0.33388696773478332</v>
      </c>
      <c r="M4">
        <v>0.77033502952954569</v>
      </c>
      <c r="N4">
        <v>24.019127579725762</v>
      </c>
      <c r="O4">
        <v>35.819452936493697</v>
      </c>
      <c r="P4" t="s">
        <v>9584</v>
      </c>
      <c r="R4" t="s">
        <v>9674</v>
      </c>
    </row>
    <row r="5" spans="1:18" x14ac:dyDescent="0.35">
      <c r="A5" t="s">
        <v>9587</v>
      </c>
      <c r="B5" t="s">
        <v>7394</v>
      </c>
      <c r="C5">
        <v>1.4725342584705861E-2</v>
      </c>
      <c r="D5">
        <v>5.8169823342641097E-4</v>
      </c>
      <c r="E5">
        <v>0.43661537350755458</v>
      </c>
      <c r="F5">
        <v>1.294720509433569E-2</v>
      </c>
      <c r="G5">
        <v>2.2443890274314211E-2</v>
      </c>
      <c r="H5">
        <v>0.36998915970915419</v>
      </c>
      <c r="I5">
        <v>0.36511616836542271</v>
      </c>
      <c r="J5">
        <v>0.3356743455599101</v>
      </c>
      <c r="K5">
        <v>0.36495911911278073</v>
      </c>
      <c r="L5">
        <v>0.33198951942114402</v>
      </c>
      <c r="M5">
        <v>0.76535204090661335</v>
      </c>
      <c r="N5">
        <v>22.715546059593979</v>
      </c>
      <c r="O5">
        <v>35.317481111764508</v>
      </c>
      <c r="P5" t="s">
        <v>9584</v>
      </c>
      <c r="R5" t="s">
        <v>9674</v>
      </c>
    </row>
    <row r="6" spans="1:18" x14ac:dyDescent="0.35">
      <c r="A6" t="s">
        <v>9588</v>
      </c>
      <c r="B6" t="s">
        <v>7394</v>
      </c>
      <c r="C6">
        <v>1.4113110545739599E-2</v>
      </c>
      <c r="D6">
        <v>4.1118342374654357E-4</v>
      </c>
      <c r="E6">
        <v>0.40989335577645281</v>
      </c>
      <c r="F6">
        <v>1.233652089955428E-2</v>
      </c>
      <c r="G6">
        <v>2.0253164556962029E-2</v>
      </c>
      <c r="H6">
        <v>0.34783037476239592</v>
      </c>
      <c r="I6">
        <v>0.3690953646932858</v>
      </c>
      <c r="J6">
        <v>0.33113977492258428</v>
      </c>
      <c r="K6">
        <v>0.36120262176003132</v>
      </c>
      <c r="L6">
        <v>0.33215768857129507</v>
      </c>
      <c r="M6">
        <v>0.72621469847430731</v>
      </c>
      <c r="N6">
        <v>21.309409925235549</v>
      </c>
      <c r="O6">
        <v>34.883234375960107</v>
      </c>
      <c r="P6" t="s">
        <v>9584</v>
      </c>
      <c r="R6" t="s">
        <v>9674</v>
      </c>
    </row>
    <row r="7" spans="1:18" x14ac:dyDescent="0.35">
      <c r="A7" t="s">
        <v>9589</v>
      </c>
      <c r="B7" t="s">
        <v>7394</v>
      </c>
      <c r="C7">
        <v>1.410442546923529E-2</v>
      </c>
      <c r="D7">
        <v>5.0525133043799659E-4</v>
      </c>
      <c r="E7">
        <v>0.41195406037025012</v>
      </c>
      <c r="F7">
        <v>1.1998133386580271E-2</v>
      </c>
      <c r="G7">
        <v>2.035623409669211E-2</v>
      </c>
      <c r="H7">
        <v>0.34861266458883611</v>
      </c>
      <c r="I7">
        <v>0.36748844526196828</v>
      </c>
      <c r="J7">
        <v>0.3360890383894069</v>
      </c>
      <c r="K7">
        <v>0.36078852548459811</v>
      </c>
      <c r="L7">
        <v>0.33724642954828149</v>
      </c>
      <c r="M7">
        <v>0.73048383998366428</v>
      </c>
      <c r="N7">
        <v>21.406562205594309</v>
      </c>
      <c r="O7">
        <v>35.054598075110817</v>
      </c>
      <c r="P7" t="s">
        <v>9584</v>
      </c>
      <c r="R7" t="s">
        <v>9674</v>
      </c>
    </row>
    <row r="8" spans="1:18" x14ac:dyDescent="0.35">
      <c r="A8" t="s">
        <v>9590</v>
      </c>
      <c r="B8" t="s">
        <v>7394</v>
      </c>
      <c r="C8">
        <v>1.442819562447604E-2</v>
      </c>
      <c r="D8">
        <v>5.4549569731856943E-4</v>
      </c>
      <c r="E8">
        <v>0.42545855164783619</v>
      </c>
      <c r="F8">
        <v>1.256357328007167E-2</v>
      </c>
      <c r="G8">
        <v>2.056555269922879E-2</v>
      </c>
      <c r="H8">
        <v>0.35532620850076441</v>
      </c>
      <c r="I8">
        <v>0.34570964404631349</v>
      </c>
      <c r="J8">
        <v>0.32836327764058898</v>
      </c>
      <c r="K8">
        <v>0.36077760546508519</v>
      </c>
      <c r="L8">
        <v>0.34578418568381919</v>
      </c>
      <c r="M8">
        <v>0.74868456608973033</v>
      </c>
      <c r="N8">
        <v>22.101155731874321</v>
      </c>
      <c r="O8">
        <v>34.820730731654123</v>
      </c>
      <c r="P8" t="s">
        <v>9584</v>
      </c>
      <c r="R8" t="s">
        <v>9674</v>
      </c>
    </row>
    <row r="9" spans="1:18" x14ac:dyDescent="0.35">
      <c r="A9" t="s">
        <v>9591</v>
      </c>
      <c r="B9" t="s">
        <v>7394</v>
      </c>
      <c r="C9">
        <v>1.4680726014022261E-2</v>
      </c>
      <c r="D9">
        <v>5.6055981007386744E-4</v>
      </c>
      <c r="E9">
        <v>0.4079057182020574</v>
      </c>
      <c r="F9">
        <v>1.265599953960851E-2</v>
      </c>
      <c r="G9">
        <v>1.530612244897959E-2</v>
      </c>
      <c r="H9">
        <v>0.35441132190406782</v>
      </c>
      <c r="I9">
        <v>0.34330345939308232</v>
      </c>
      <c r="J9">
        <v>0.33088979688476527</v>
      </c>
      <c r="K9">
        <v>0.36096634044955028</v>
      </c>
      <c r="L9">
        <v>0.34745281759771601</v>
      </c>
      <c r="M9">
        <v>0.76206429120480645</v>
      </c>
      <c r="N9">
        <v>21.09433895981757</v>
      </c>
      <c r="O9">
        <v>34.828136792156862</v>
      </c>
      <c r="P9" t="s">
        <v>9584</v>
      </c>
      <c r="R9" t="s">
        <v>9674</v>
      </c>
    </row>
    <row r="10" spans="1:18" x14ac:dyDescent="0.35">
      <c r="A10" t="s">
        <v>9592</v>
      </c>
      <c r="B10" t="s">
        <v>7394</v>
      </c>
      <c r="C10">
        <v>1.5140410995916479E-2</v>
      </c>
      <c r="D10">
        <v>7.2326425495184766E-4</v>
      </c>
      <c r="E10">
        <v>0.39032150699057822</v>
      </c>
      <c r="F10">
        <v>1.3922064350270571E-2</v>
      </c>
      <c r="G10">
        <v>1.503759398496241E-2</v>
      </c>
      <c r="H10">
        <v>0.35547802552898999</v>
      </c>
      <c r="I10">
        <v>0.34325293533227408</v>
      </c>
      <c r="J10">
        <v>0.33222757134961078</v>
      </c>
      <c r="K10">
        <v>0.36125372467185057</v>
      </c>
      <c r="L10">
        <v>0.35328292441948478</v>
      </c>
      <c r="M10">
        <v>0.79318376254341638</v>
      </c>
      <c r="N10">
        <v>20.240066807909731</v>
      </c>
      <c r="O10">
        <v>35.031986266386937</v>
      </c>
      <c r="P10" t="s">
        <v>9584</v>
      </c>
      <c r="R10" t="s">
        <v>9674</v>
      </c>
    </row>
    <row r="11" spans="1:18" x14ac:dyDescent="0.35">
      <c r="A11" t="s">
        <v>9593</v>
      </c>
      <c r="B11" t="s">
        <v>7394</v>
      </c>
      <c r="C11">
        <v>1.6875315170175341E-2</v>
      </c>
      <c r="D11">
        <v>1.055368770560414E-3</v>
      </c>
      <c r="E11">
        <v>0.39874674631396723</v>
      </c>
      <c r="F11">
        <v>1.5752101891011061E-2</v>
      </c>
      <c r="G11">
        <v>1.2437810945273631E-2</v>
      </c>
      <c r="H11">
        <v>0.35806979671745559</v>
      </c>
      <c r="I11">
        <v>0.34053789878256702</v>
      </c>
      <c r="J11">
        <v>0.33077332451616742</v>
      </c>
      <c r="K11">
        <v>0.36285988826980031</v>
      </c>
      <c r="L11">
        <v>0.36239185975939919</v>
      </c>
      <c r="M11">
        <v>0.89653419703678761</v>
      </c>
      <c r="N11">
        <v>20.64208513660548</v>
      </c>
      <c r="O11">
        <v>35.285439147161497</v>
      </c>
      <c r="P11" t="s">
        <v>9584</v>
      </c>
      <c r="R11" t="s">
        <v>9674</v>
      </c>
    </row>
    <row r="12" spans="1:18" x14ac:dyDescent="0.35">
      <c r="A12" t="s">
        <v>9594</v>
      </c>
      <c r="B12" t="s">
        <v>7394</v>
      </c>
      <c r="C12">
        <v>1.6828456942979429E-2</v>
      </c>
      <c r="D12">
        <v>8.416985756416023E-4</v>
      </c>
      <c r="E12">
        <v>0.42033190036123491</v>
      </c>
      <c r="F12">
        <v>1.613472257617185E-2</v>
      </c>
      <c r="G12">
        <v>9.8280098280098278E-3</v>
      </c>
      <c r="H12">
        <v>0.35405758234220608</v>
      </c>
      <c r="I12">
        <v>0.34593367156181348</v>
      </c>
      <c r="J12">
        <v>0.32994773635947838</v>
      </c>
      <c r="K12">
        <v>0.36422834030028411</v>
      </c>
      <c r="L12">
        <v>0.35322628407928852</v>
      </c>
      <c r="M12">
        <v>0.88350777593105156</v>
      </c>
      <c r="N12">
        <v>21.665663328166289</v>
      </c>
      <c r="O12">
        <v>35.093885089703022</v>
      </c>
      <c r="P12" t="s">
        <v>9584</v>
      </c>
      <c r="R12" t="s">
        <v>9674</v>
      </c>
    </row>
    <row r="13" spans="1:18" x14ac:dyDescent="0.35">
      <c r="A13" t="s">
        <v>9595</v>
      </c>
      <c r="B13" t="s">
        <v>7394</v>
      </c>
      <c r="C13">
        <v>1.768805767518622E-2</v>
      </c>
      <c r="D13">
        <v>9.4781057421016932E-4</v>
      </c>
      <c r="E13">
        <v>0.43600683113461669</v>
      </c>
      <c r="F13">
        <v>1.68368059630567E-2</v>
      </c>
      <c r="G13">
        <v>7.2639225181598049E-3</v>
      </c>
      <c r="H13">
        <v>0.35923062836428349</v>
      </c>
      <c r="I13">
        <v>0.33824795420038273</v>
      </c>
      <c r="J13">
        <v>0.36643059788910087</v>
      </c>
      <c r="K13">
        <v>0.3637102228054272</v>
      </c>
      <c r="L13">
        <v>0.34827475991307449</v>
      </c>
      <c r="M13">
        <v>0.93179341246981962</v>
      </c>
      <c r="N13">
        <v>22.40285976876125</v>
      </c>
      <c r="O13">
        <v>35.292839210099523</v>
      </c>
      <c r="P13" t="s">
        <v>9584</v>
      </c>
      <c r="R13" t="s">
        <v>9674</v>
      </c>
    </row>
    <row r="14" spans="1:18" x14ac:dyDescent="0.35">
      <c r="A14" t="s">
        <v>9596</v>
      </c>
      <c r="B14" t="s">
        <v>7394</v>
      </c>
      <c r="C14">
        <v>1.8996495820543479E-2</v>
      </c>
      <c r="D14">
        <v>2.1958308212395332E-3</v>
      </c>
      <c r="E14">
        <v>0.43296759039511268</v>
      </c>
      <c r="F14">
        <v>1.7947577881056661E-2</v>
      </c>
      <c r="G14">
        <v>9.4786729857819912E-3</v>
      </c>
      <c r="H14">
        <v>0.3816995452238216</v>
      </c>
      <c r="I14">
        <v>0.33796253694153272</v>
      </c>
      <c r="J14">
        <v>0.36507524940322428</v>
      </c>
      <c r="K14">
        <v>0.36385532074959631</v>
      </c>
      <c r="L14">
        <v>0.34238156213558418</v>
      </c>
      <c r="M14">
        <v>1.059616332089151</v>
      </c>
      <c r="N14">
        <v>22.334035791426601</v>
      </c>
      <c r="O14">
        <v>35.521969207588768</v>
      </c>
      <c r="P14" t="s">
        <v>9584</v>
      </c>
      <c r="R14" t="s">
        <v>9674</v>
      </c>
    </row>
    <row r="15" spans="1:18" x14ac:dyDescent="0.35">
      <c r="A15" t="s">
        <v>9597</v>
      </c>
      <c r="B15" t="s">
        <v>7394</v>
      </c>
      <c r="C15">
        <v>1.8946340417736459E-2</v>
      </c>
      <c r="D15">
        <v>1.919019767965854E-3</v>
      </c>
      <c r="E15">
        <v>0.45160740031245727</v>
      </c>
      <c r="F15">
        <v>1.789155004974332E-2</v>
      </c>
      <c r="G15">
        <v>9.1743119266055034E-3</v>
      </c>
      <c r="H15">
        <v>0.38166937264019812</v>
      </c>
      <c r="I15">
        <v>0.34191759681002509</v>
      </c>
      <c r="J15">
        <v>0.3626520875503933</v>
      </c>
      <c r="K15">
        <v>0.36308050680547282</v>
      </c>
      <c r="L15">
        <v>0.33882890737957772</v>
      </c>
      <c r="M15">
        <v>1.0432680092851161</v>
      </c>
      <c r="N15">
        <v>23.257016565031581</v>
      </c>
      <c r="O15">
        <v>35.470598209657098</v>
      </c>
      <c r="P15" t="s">
        <v>9584</v>
      </c>
      <c r="R15" t="s">
        <v>9674</v>
      </c>
    </row>
    <row r="16" spans="1:18" x14ac:dyDescent="0.35">
      <c r="A16" t="s">
        <v>9598</v>
      </c>
      <c r="B16" t="s">
        <v>7394</v>
      </c>
      <c r="C16">
        <v>1.9191097895907751E-2</v>
      </c>
      <c r="D16">
        <v>1.880669823675359E-3</v>
      </c>
      <c r="E16">
        <v>0.44930891356602948</v>
      </c>
      <c r="F16">
        <v>1.7629172515256131E-2</v>
      </c>
      <c r="G16">
        <v>9.0497737556561094E-3</v>
      </c>
      <c r="H16">
        <v>0.38672548341690011</v>
      </c>
      <c r="I16">
        <v>0.35687220773046252</v>
      </c>
      <c r="J16">
        <v>0.37613713978219698</v>
      </c>
      <c r="K16">
        <v>0.36197155422178617</v>
      </c>
      <c r="L16">
        <v>0.3440619580360651</v>
      </c>
      <c r="M16">
        <v>1.0535883859791551</v>
      </c>
      <c r="N16">
        <v>23.132419335074282</v>
      </c>
      <c r="O16">
        <v>36.198713295954938</v>
      </c>
      <c r="P16" t="s">
        <v>9584</v>
      </c>
      <c r="R16" t="s">
        <v>9674</v>
      </c>
    </row>
    <row r="17" spans="1:18" x14ac:dyDescent="0.35">
      <c r="A17" t="s">
        <v>9599</v>
      </c>
      <c r="B17" t="s">
        <v>7394</v>
      </c>
      <c r="C17">
        <v>1.9942024749517451E-2</v>
      </c>
      <c r="D17">
        <v>1.759822908022308E-3</v>
      </c>
      <c r="E17">
        <v>0.44800056278732148</v>
      </c>
      <c r="F17">
        <v>1.815577891528488E-2</v>
      </c>
      <c r="G17">
        <v>9.1954022988505746E-3</v>
      </c>
      <c r="H17">
        <v>0.3888811437398989</v>
      </c>
      <c r="I17">
        <v>0.35876939560960358</v>
      </c>
      <c r="J17">
        <v>0.37861408310259509</v>
      </c>
      <c r="K17">
        <v>0.36192578582758389</v>
      </c>
      <c r="L17">
        <v>0.34388903390149922</v>
      </c>
      <c r="M17">
        <v>1.0850923828769881</v>
      </c>
      <c r="N17">
        <v>23.083807669719459</v>
      </c>
      <c r="O17">
        <v>36.306276616183339</v>
      </c>
      <c r="P17" t="s">
        <v>9584</v>
      </c>
      <c r="R17" t="s">
        <v>9674</v>
      </c>
    </row>
    <row r="18" spans="1:18" x14ac:dyDescent="0.35">
      <c r="A18" t="s">
        <v>9600</v>
      </c>
      <c r="B18" t="s">
        <v>7394</v>
      </c>
      <c r="C18">
        <v>1.9810465592790129E-2</v>
      </c>
      <c r="D18">
        <v>1.552158346007298E-3</v>
      </c>
      <c r="E18">
        <v>0.45891700866385082</v>
      </c>
      <c r="F18">
        <v>1.8011122668956301E-2</v>
      </c>
      <c r="G18">
        <v>9.302325581395347E-3</v>
      </c>
      <c r="H18">
        <v>0.39087226546245651</v>
      </c>
      <c r="I18">
        <v>0.35623760710389463</v>
      </c>
      <c r="J18">
        <v>0.37565526770685559</v>
      </c>
      <c r="K18">
        <v>0.36105381571920081</v>
      </c>
      <c r="L18">
        <v>0.34208247553474441</v>
      </c>
      <c r="M18">
        <v>1.068131196939871</v>
      </c>
      <c r="N18">
        <v>23.628686639451331</v>
      </c>
      <c r="O18">
        <v>36.182350622474679</v>
      </c>
      <c r="P18" t="s">
        <v>9584</v>
      </c>
      <c r="R18" t="s">
        <v>9674</v>
      </c>
    </row>
    <row r="19" spans="1:18" x14ac:dyDescent="0.35">
      <c r="A19" t="s">
        <v>9601</v>
      </c>
      <c r="B19" t="s">
        <v>7394</v>
      </c>
      <c r="C19">
        <v>1.989532997981042E-2</v>
      </c>
      <c r="D19">
        <v>1.3586315506134499E-3</v>
      </c>
      <c r="E19">
        <v>0.48640795082418009</v>
      </c>
      <c r="F19">
        <v>1.829855562217398E-2</v>
      </c>
      <c r="G19">
        <v>6.9444444444444441E-3</v>
      </c>
      <c r="H19">
        <v>0.3887337530997409</v>
      </c>
      <c r="I19">
        <v>0.35726886954207321</v>
      </c>
      <c r="J19">
        <v>0.37658824338842978</v>
      </c>
      <c r="K19">
        <v>0.35239634299089428</v>
      </c>
      <c r="L19">
        <v>0.34431124618498937</v>
      </c>
      <c r="M19">
        <v>1.0626980765211931</v>
      </c>
      <c r="N19">
        <v>24.951472542874459</v>
      </c>
      <c r="O19">
        <v>36.082653508901799</v>
      </c>
      <c r="P19" t="s">
        <v>9584</v>
      </c>
      <c r="R19" t="s">
        <v>9674</v>
      </c>
    </row>
    <row r="20" spans="1:18" x14ac:dyDescent="0.35">
      <c r="A20" t="s">
        <v>9602</v>
      </c>
      <c r="B20" t="s">
        <v>7394</v>
      </c>
      <c r="C20">
        <v>1.9950566927015578E-2</v>
      </c>
      <c r="D20">
        <v>1.2983492501849249E-3</v>
      </c>
      <c r="E20">
        <v>0.49256676483112399</v>
      </c>
      <c r="F20">
        <v>1.8356778858260009E-2</v>
      </c>
      <c r="G20">
        <v>9.1116173120728942E-3</v>
      </c>
      <c r="H20">
        <v>0.39244333497421158</v>
      </c>
      <c r="I20">
        <v>0.35786448285660249</v>
      </c>
      <c r="J20">
        <v>0.35678954817580749</v>
      </c>
      <c r="K20">
        <v>0.34493741282685481</v>
      </c>
      <c r="L20">
        <v>0.3536254358654925</v>
      </c>
      <c r="M20">
        <v>1.062445808860025</v>
      </c>
      <c r="N20">
        <v>25.315048145814519</v>
      </c>
      <c r="O20">
        <v>36.057327722121983</v>
      </c>
      <c r="P20" t="s">
        <v>9584</v>
      </c>
      <c r="R20" t="s">
        <v>9674</v>
      </c>
    </row>
    <row r="21" spans="1:18" x14ac:dyDescent="0.35">
      <c r="A21" t="s">
        <v>9603</v>
      </c>
      <c r="B21" t="s">
        <v>7394</v>
      </c>
      <c r="C21">
        <v>1.905749596702316E-2</v>
      </c>
      <c r="D21">
        <v>1.2694982547178421E-3</v>
      </c>
      <c r="E21">
        <v>0.50027446064537051</v>
      </c>
      <c r="F21">
        <v>1.8123293318741799E-2</v>
      </c>
      <c r="G21">
        <v>1.1520737327188941E-2</v>
      </c>
      <c r="H21">
        <v>0.38946608395261578</v>
      </c>
      <c r="I21">
        <v>0.36485953040111418</v>
      </c>
      <c r="J21">
        <v>0.35614026941889898</v>
      </c>
      <c r="K21">
        <v>0.34589659345654888</v>
      </c>
      <c r="L21">
        <v>0.3613259002647683</v>
      </c>
      <c r="M21">
        <v>1.0163497110870501</v>
      </c>
      <c r="N21">
        <v>25.75482379841679</v>
      </c>
      <c r="O21">
        <v>36.391922214189613</v>
      </c>
      <c r="P21" t="s">
        <v>9584</v>
      </c>
      <c r="R21" t="s">
        <v>9674</v>
      </c>
    </row>
    <row r="22" spans="1:18" x14ac:dyDescent="0.35">
      <c r="A22" t="s">
        <v>9604</v>
      </c>
      <c r="B22" t="s">
        <v>7394</v>
      </c>
      <c r="C22">
        <v>1.8275274744608438E-2</v>
      </c>
      <c r="D22">
        <v>1.6286919398701829E-4</v>
      </c>
      <c r="E22">
        <v>0.50466156077400481</v>
      </c>
      <c r="F22">
        <v>1.7737060544698879E-2</v>
      </c>
      <c r="G22">
        <v>1.15473441108545E-2</v>
      </c>
      <c r="H22">
        <v>0.38206000281646252</v>
      </c>
      <c r="I22">
        <v>0.35984182080001043</v>
      </c>
      <c r="J22">
        <v>0.36085636013919881</v>
      </c>
      <c r="K22">
        <v>0.34767178247861369</v>
      </c>
      <c r="L22">
        <v>0.36994480564745652</v>
      </c>
      <c r="M22">
        <v>0.92190719692977274</v>
      </c>
      <c r="N22">
        <v>25.96518815508907</v>
      </c>
      <c r="O22">
        <v>36.469247627978383</v>
      </c>
      <c r="P22" t="s">
        <v>9584</v>
      </c>
      <c r="R22" t="s">
        <v>9674</v>
      </c>
    </row>
    <row r="23" spans="1:18" x14ac:dyDescent="0.35">
      <c r="A23" t="s">
        <v>9605</v>
      </c>
      <c r="B23" t="s">
        <v>7394</v>
      </c>
      <c r="C23">
        <v>1.9172093224727741E-2</v>
      </c>
      <c r="D23">
        <v>2.6726324113562981E-4</v>
      </c>
      <c r="E23">
        <v>0.49152455798795552</v>
      </c>
      <c r="F23">
        <v>1.8824312032896948E-2</v>
      </c>
      <c r="G23">
        <v>1.1627906976744189E-2</v>
      </c>
      <c r="H23">
        <v>0.36281880536846478</v>
      </c>
      <c r="I23">
        <v>0.35783150113841983</v>
      </c>
      <c r="J23">
        <v>0.36066973616737291</v>
      </c>
      <c r="K23">
        <v>0.34727141723684452</v>
      </c>
      <c r="L23">
        <v>0.37680468541056222</v>
      </c>
      <c r="M23">
        <v>0.97196782329316866</v>
      </c>
      <c r="N23">
        <v>25.337533374638809</v>
      </c>
      <c r="O23">
        <v>36.250671861842669</v>
      </c>
      <c r="P23" t="s">
        <v>9584</v>
      </c>
      <c r="R23" t="s">
        <v>9674</v>
      </c>
    </row>
    <row r="24" spans="1:18" x14ac:dyDescent="0.35">
      <c r="A24" t="s">
        <v>9606</v>
      </c>
      <c r="B24" t="s">
        <v>7394</v>
      </c>
      <c r="C24">
        <v>1.985129872311913E-2</v>
      </c>
      <c r="D24">
        <v>1.811364602910012E-4</v>
      </c>
      <c r="E24">
        <v>0.45300032565465459</v>
      </c>
      <c r="F24">
        <v>1.9523125165546541E-2</v>
      </c>
      <c r="G24">
        <v>1.1848341232227491E-2</v>
      </c>
      <c r="H24">
        <v>0.33521557936867419</v>
      </c>
      <c r="I24">
        <v>0.36604786584578752</v>
      </c>
      <c r="J24">
        <v>0.36132760922345197</v>
      </c>
      <c r="K24">
        <v>0.34962770557208528</v>
      </c>
      <c r="L24">
        <v>0.37248671502611042</v>
      </c>
      <c r="M24">
        <v>1.0016217591705061</v>
      </c>
      <c r="N24">
        <v>23.434302942677078</v>
      </c>
      <c r="O24">
        <v>35.860997953429717</v>
      </c>
      <c r="P24" t="s">
        <v>9584</v>
      </c>
      <c r="R24" t="s">
        <v>9674</v>
      </c>
    </row>
    <row r="25" spans="1:18" x14ac:dyDescent="0.35">
      <c r="A25" t="s">
        <v>9607</v>
      </c>
      <c r="B25" t="s">
        <v>7394</v>
      </c>
      <c r="C25">
        <v>1.966957060252188E-2</v>
      </c>
      <c r="D25">
        <v>1.630617781283237E-4</v>
      </c>
      <c r="E25">
        <v>0.46355596045672998</v>
      </c>
      <c r="F25">
        <v>2.0206644669531131E-2</v>
      </c>
      <c r="G25">
        <v>1.1820330969267139E-2</v>
      </c>
      <c r="H25">
        <v>0.33672991491746312</v>
      </c>
      <c r="I25">
        <v>0.35177537229837402</v>
      </c>
      <c r="J25">
        <v>0.32927186110115109</v>
      </c>
      <c r="K25">
        <v>0.34852336963106201</v>
      </c>
      <c r="L25">
        <v>0.36207587055207158</v>
      </c>
      <c r="M25">
        <v>0.99163161903251029</v>
      </c>
      <c r="N25">
        <v>23.978472413806461</v>
      </c>
      <c r="O25">
        <v>34.864389703120317</v>
      </c>
      <c r="P25" t="s">
        <v>9584</v>
      </c>
      <c r="R25" t="s">
        <v>9674</v>
      </c>
    </row>
    <row r="26" spans="1:18" x14ac:dyDescent="0.35">
      <c r="A26" t="s">
        <v>9608</v>
      </c>
      <c r="B26" t="s">
        <v>7394</v>
      </c>
      <c r="C26">
        <v>2.0842801413284429E-2</v>
      </c>
      <c r="D26">
        <v>3.1776144126599381E-4</v>
      </c>
      <c r="E26">
        <v>0.4568151059876589</v>
      </c>
      <c r="F26">
        <v>2.157131389381731E-2</v>
      </c>
      <c r="G26">
        <v>9.433962264150943E-3</v>
      </c>
      <c r="H26">
        <v>0.33384452346063248</v>
      </c>
      <c r="I26">
        <v>0.35857358152157282</v>
      </c>
      <c r="J26">
        <v>0.30398354572863129</v>
      </c>
      <c r="K26">
        <v>0.34099539612288188</v>
      </c>
      <c r="L26">
        <v>0.36093982947419251</v>
      </c>
      <c r="M26">
        <v>1.0580281427275211</v>
      </c>
      <c r="N26">
        <v>23.61588720333215</v>
      </c>
      <c r="O26">
        <v>34.501007602340259</v>
      </c>
      <c r="P26" t="s">
        <v>9584</v>
      </c>
      <c r="R26" t="s">
        <v>9674</v>
      </c>
    </row>
    <row r="27" spans="1:18" x14ac:dyDescent="0.35">
      <c r="A27" t="s">
        <v>9609</v>
      </c>
      <c r="B27" t="s">
        <v>7394</v>
      </c>
      <c r="C27">
        <v>2.0025894100527929E-2</v>
      </c>
      <c r="D27">
        <v>2.6963179194256789E-4</v>
      </c>
      <c r="E27">
        <v>0.41822674150398492</v>
      </c>
      <c r="F27">
        <v>2.0659026377486699E-2</v>
      </c>
      <c r="G27">
        <v>1.1286681715575619E-2</v>
      </c>
      <c r="H27">
        <v>0.33258016131042673</v>
      </c>
      <c r="I27">
        <v>0.35137643073541219</v>
      </c>
      <c r="J27">
        <v>0.30069558735348079</v>
      </c>
      <c r="K27">
        <v>0.34954362143480727</v>
      </c>
      <c r="L27">
        <v>0.35659805317845872</v>
      </c>
      <c r="M27">
        <v>1.014776294623525</v>
      </c>
      <c r="N27">
        <v>21.709979777525799</v>
      </c>
      <c r="O27">
        <v>34.30494142649696</v>
      </c>
      <c r="P27" t="s">
        <v>9584</v>
      </c>
      <c r="R27" t="s">
        <v>9674</v>
      </c>
    </row>
    <row r="28" spans="1:18" x14ac:dyDescent="0.35">
      <c r="A28" t="s">
        <v>9610</v>
      </c>
      <c r="B28" t="s">
        <v>7394</v>
      </c>
      <c r="C28">
        <v>2.0634059607378189E-2</v>
      </c>
      <c r="D28">
        <v>3.1838099445701798E-4</v>
      </c>
      <c r="E28">
        <v>0.38452375360552721</v>
      </c>
      <c r="F28">
        <v>2.1032274108398991E-2</v>
      </c>
      <c r="G28">
        <v>1.0940919037199121E-2</v>
      </c>
      <c r="H28">
        <v>0.3037035531328372</v>
      </c>
      <c r="I28">
        <v>0.34866708430970439</v>
      </c>
      <c r="J28">
        <v>0.32319932660726758</v>
      </c>
      <c r="K28">
        <v>0.3383107452415412</v>
      </c>
      <c r="L28">
        <v>0.35757458079043841</v>
      </c>
      <c r="M28">
        <v>1.04762203009176</v>
      </c>
      <c r="N28">
        <v>20.025517508916309</v>
      </c>
      <c r="O28">
        <v>33.796789667356627</v>
      </c>
      <c r="P28" t="s">
        <v>9584</v>
      </c>
      <c r="R28" t="s">
        <v>9674</v>
      </c>
    </row>
    <row r="29" spans="1:18" x14ac:dyDescent="0.35">
      <c r="A29" t="s">
        <v>9611</v>
      </c>
      <c r="B29" t="s">
        <v>7394</v>
      </c>
      <c r="C29">
        <v>2.2382508780553711E-2</v>
      </c>
      <c r="D29">
        <v>3.1614284363203451E-4</v>
      </c>
      <c r="E29">
        <v>0.35792337742510189</v>
      </c>
      <c r="F29">
        <v>2.1793364533494911E-2</v>
      </c>
      <c r="G29">
        <v>1.2195121951219509E-2</v>
      </c>
      <c r="H29">
        <v>0.29504792598850088</v>
      </c>
      <c r="I29">
        <v>0.34754907472750968</v>
      </c>
      <c r="J29">
        <v>0.32246884298994682</v>
      </c>
      <c r="K29">
        <v>0.33792882139885311</v>
      </c>
      <c r="L29">
        <v>0.35650889191973922</v>
      </c>
      <c r="M29">
        <v>1.134932581209287</v>
      </c>
      <c r="N29">
        <v>18.74588103337296</v>
      </c>
      <c r="O29">
        <v>33.565197553286133</v>
      </c>
      <c r="P29" t="s">
        <v>9584</v>
      </c>
      <c r="R29" t="s">
        <v>9674</v>
      </c>
    </row>
    <row r="30" spans="1:18" x14ac:dyDescent="0.35">
      <c r="A30" t="s">
        <v>9612</v>
      </c>
      <c r="B30" t="s">
        <v>7394</v>
      </c>
      <c r="C30">
        <v>2.274562978446017E-2</v>
      </c>
      <c r="D30">
        <v>5.5956876554457021E-4</v>
      </c>
      <c r="E30">
        <v>0.34310876187769412</v>
      </c>
      <c r="F30">
        <v>2.1750004858933671E-2</v>
      </c>
      <c r="G30">
        <v>9.9009900990099011E-3</v>
      </c>
      <c r="H30">
        <v>0.31772408507122979</v>
      </c>
      <c r="I30">
        <v>0.35238681281035611</v>
      </c>
      <c r="J30">
        <v>0.3179047572366544</v>
      </c>
      <c r="K30">
        <v>0.33746333878556772</v>
      </c>
      <c r="L30">
        <v>0.35436430911963651</v>
      </c>
      <c r="M30">
        <v>1.1652599275002371</v>
      </c>
      <c r="N30">
        <v>17.946712967833289</v>
      </c>
      <c r="O30">
        <v>33.973951157582142</v>
      </c>
      <c r="P30" t="s">
        <v>9584</v>
      </c>
      <c r="R30" t="s">
        <v>9674</v>
      </c>
    </row>
    <row r="31" spans="1:18" x14ac:dyDescent="0.35">
      <c r="A31" t="s">
        <v>9613</v>
      </c>
      <c r="B31" t="s">
        <v>7394</v>
      </c>
      <c r="C31">
        <v>2.3501065484745731E-2</v>
      </c>
      <c r="D31">
        <v>4.3091725975110339E-4</v>
      </c>
      <c r="E31">
        <v>0.33031824081460481</v>
      </c>
      <c r="F31">
        <v>2.172031073731677E-2</v>
      </c>
      <c r="G31">
        <v>1.15606936416185E-2</v>
      </c>
      <c r="H31">
        <v>0.33393647269146681</v>
      </c>
      <c r="I31">
        <v>0.34895467904542787</v>
      </c>
      <c r="J31">
        <v>0.31623892677479432</v>
      </c>
      <c r="K31">
        <v>0.33354748471596568</v>
      </c>
      <c r="L31">
        <v>0.34202060518031863</v>
      </c>
      <c r="M31">
        <v>1.1965991372248419</v>
      </c>
      <c r="N31">
        <v>17.34793715020362</v>
      </c>
      <c r="O31">
        <v>33.754703994912802</v>
      </c>
      <c r="P31" t="s">
        <v>9584</v>
      </c>
      <c r="R31" t="s">
        <v>9674</v>
      </c>
    </row>
    <row r="32" spans="1:18" x14ac:dyDescent="0.35">
      <c r="A32" t="s">
        <v>9614</v>
      </c>
      <c r="B32" t="s">
        <v>7394</v>
      </c>
      <c r="C32">
        <v>2.3605629992597639E-2</v>
      </c>
      <c r="D32">
        <v>4.1417361892129138E-4</v>
      </c>
      <c r="E32">
        <v>0.35848818355678558</v>
      </c>
      <c r="F32">
        <v>2.2570943028514819E-2</v>
      </c>
      <c r="G32">
        <v>1.121495327102804E-2</v>
      </c>
      <c r="H32">
        <v>0.35298664007026592</v>
      </c>
      <c r="I32">
        <v>0.33818983353810977</v>
      </c>
      <c r="J32">
        <v>0.31641051278242083</v>
      </c>
      <c r="K32">
        <v>0.32669772500705158</v>
      </c>
      <c r="L32">
        <v>0.34209082557088272</v>
      </c>
      <c r="M32">
        <v>1.200990180575946</v>
      </c>
      <c r="N32">
        <v>18.769056585327849</v>
      </c>
      <c r="O32">
        <v>33.735131250310921</v>
      </c>
      <c r="P32" t="s">
        <v>9584</v>
      </c>
      <c r="R32" t="s">
        <v>9674</v>
      </c>
    </row>
    <row r="33" spans="1:18" x14ac:dyDescent="0.35">
      <c r="A33" t="s">
        <v>9615</v>
      </c>
      <c r="B33" t="s">
        <v>7394</v>
      </c>
      <c r="C33">
        <v>2.3419145577750562E-2</v>
      </c>
      <c r="D33">
        <v>4.0105744764938449E-4</v>
      </c>
      <c r="E33">
        <v>0.36150069215075842</v>
      </c>
      <c r="F33">
        <v>2.2209017097815829E-2</v>
      </c>
      <c r="G33">
        <v>1.263537906137184E-2</v>
      </c>
      <c r="H33">
        <v>0.35211546639845448</v>
      </c>
      <c r="I33">
        <v>0.34991126725430532</v>
      </c>
      <c r="J33">
        <v>0.33788742671014071</v>
      </c>
      <c r="K33">
        <v>0.32739806652633741</v>
      </c>
      <c r="L33">
        <v>0.33574001595335501</v>
      </c>
      <c r="M33">
        <v>1.1910101512699971</v>
      </c>
      <c r="N33">
        <v>18.946144511517609</v>
      </c>
      <c r="O33">
        <v>34.079584861344983</v>
      </c>
      <c r="P33" t="s">
        <v>9584</v>
      </c>
      <c r="R33" t="s">
        <v>9674</v>
      </c>
    </row>
    <row r="34" spans="1:18" x14ac:dyDescent="0.35">
      <c r="A34" t="s">
        <v>9616</v>
      </c>
      <c r="B34" t="s">
        <v>7394</v>
      </c>
      <c r="C34">
        <v>2.229173403771088E-2</v>
      </c>
      <c r="D34">
        <v>2.1323295962957491E-4</v>
      </c>
      <c r="E34">
        <v>0.36382259008190981</v>
      </c>
      <c r="F34">
        <v>2.1052426562063079E-2</v>
      </c>
      <c r="G34">
        <v>1.415929203539823E-2</v>
      </c>
      <c r="H34">
        <v>0.35359679185716869</v>
      </c>
      <c r="I34">
        <v>0.35163822819383972</v>
      </c>
      <c r="J34">
        <v>0.36210800929429537</v>
      </c>
      <c r="K34">
        <v>0.33538450408778481</v>
      </c>
      <c r="L34">
        <v>0.34139653570685358</v>
      </c>
      <c r="M34">
        <v>1.125248349867022</v>
      </c>
      <c r="N34">
        <v>19.071422469032019</v>
      </c>
      <c r="O34">
        <v>34.738569808574397</v>
      </c>
      <c r="P34" t="s">
        <v>9584</v>
      </c>
      <c r="R34" t="s">
        <v>9674</v>
      </c>
    </row>
    <row r="35" spans="1:18" x14ac:dyDescent="0.35">
      <c r="A35" t="s">
        <v>9617</v>
      </c>
      <c r="B35" t="s">
        <v>7394</v>
      </c>
      <c r="C35">
        <v>2.1959034342075901E-2</v>
      </c>
      <c r="D35">
        <v>2.324972079257398E-4</v>
      </c>
      <c r="E35">
        <v>0.36845594135504911</v>
      </c>
      <c r="F35">
        <v>2.0793975986326999E-2</v>
      </c>
      <c r="G35">
        <v>1.2658227848101271E-2</v>
      </c>
      <c r="H35">
        <v>0.34520496410661111</v>
      </c>
      <c r="I35">
        <v>0.35900536685062429</v>
      </c>
      <c r="J35">
        <v>0.36451159441679648</v>
      </c>
      <c r="K35">
        <v>0.33516191444664439</v>
      </c>
      <c r="L35">
        <v>0.34193478271297811</v>
      </c>
      <c r="M35">
        <v>1.1095765775000821</v>
      </c>
      <c r="N35">
        <v>19.259102163613161</v>
      </c>
      <c r="O35">
        <v>34.794502965671633</v>
      </c>
      <c r="P35" t="s">
        <v>9584</v>
      </c>
      <c r="R35" t="s">
        <v>9674</v>
      </c>
    </row>
    <row r="36" spans="1:18" x14ac:dyDescent="0.35">
      <c r="A36" t="s">
        <v>9618</v>
      </c>
      <c r="B36" t="s">
        <v>7394</v>
      </c>
      <c r="C36">
        <v>2.1286172840417939E-2</v>
      </c>
      <c r="D36">
        <v>2.5065057531267851E-4</v>
      </c>
      <c r="E36">
        <v>0.39244439872835102</v>
      </c>
      <c r="F36">
        <v>1.980455177293949E-2</v>
      </c>
      <c r="G36">
        <v>1.3035381750465549E-2</v>
      </c>
      <c r="H36">
        <v>0.37242192800812318</v>
      </c>
      <c r="I36">
        <v>0.3612573720225552</v>
      </c>
      <c r="J36">
        <v>0.36314537836717359</v>
      </c>
      <c r="K36">
        <v>0.35351885411596101</v>
      </c>
      <c r="L36">
        <v>0.33411945157299899</v>
      </c>
      <c r="M36">
        <v>1.0768411707865311</v>
      </c>
      <c r="N36">
        <v>20.44321827450268</v>
      </c>
      <c r="O36">
        <v>35.448532641691187</v>
      </c>
      <c r="P36" t="s">
        <v>9584</v>
      </c>
      <c r="R36" t="s">
        <v>9674</v>
      </c>
    </row>
    <row r="37" spans="1:18" x14ac:dyDescent="0.35">
      <c r="A37" t="s">
        <v>9619</v>
      </c>
      <c r="B37" t="s">
        <v>7394</v>
      </c>
      <c r="C37">
        <v>2.013377401110476E-2</v>
      </c>
      <c r="D37">
        <v>2.6816402846278702E-4</v>
      </c>
      <c r="E37">
        <v>0.39652490419187142</v>
      </c>
      <c r="F37">
        <v>1.9238584806755481E-2</v>
      </c>
      <c r="G37">
        <v>9.9009900990099028E-3</v>
      </c>
      <c r="H37">
        <v>0.37628505975390608</v>
      </c>
      <c r="I37">
        <v>0.36062925186043759</v>
      </c>
      <c r="J37">
        <v>0.36232366318043419</v>
      </c>
      <c r="K37">
        <v>0.35211190460740222</v>
      </c>
      <c r="L37">
        <v>0.33141077755869802</v>
      </c>
      <c r="M37">
        <v>1.020096901978377</v>
      </c>
      <c r="N37">
        <v>20.5547345822377</v>
      </c>
      <c r="O37">
        <v>35.393589746409269</v>
      </c>
      <c r="P37" t="s">
        <v>9584</v>
      </c>
      <c r="R37" t="s">
        <v>9674</v>
      </c>
    </row>
    <row r="38" spans="1:18" x14ac:dyDescent="0.35">
      <c r="A38" t="s">
        <v>9620</v>
      </c>
      <c r="B38" t="s">
        <v>7394</v>
      </c>
      <c r="C38">
        <v>1.9691632801873731E-2</v>
      </c>
      <c r="D38">
        <v>1.220066586724548E-3</v>
      </c>
      <c r="E38">
        <v>0.35951227165131422</v>
      </c>
      <c r="F38">
        <v>1.878723104646856E-2</v>
      </c>
      <c r="G38">
        <v>1.01010101010101E-2</v>
      </c>
      <c r="H38">
        <v>0.37818722305303998</v>
      </c>
      <c r="I38">
        <v>0.36084912504981831</v>
      </c>
      <c r="J38">
        <v>0.36345606189885299</v>
      </c>
      <c r="K38">
        <v>0.35268850492852821</v>
      </c>
      <c r="L38">
        <v>0.32561342215367078</v>
      </c>
      <c r="M38">
        <v>1.045584969429914</v>
      </c>
      <c r="N38">
        <v>18.697819611252669</v>
      </c>
      <c r="O38">
        <v>35.294429702211232</v>
      </c>
      <c r="P38" t="s">
        <v>9584</v>
      </c>
      <c r="R38" t="s">
        <v>9674</v>
      </c>
    </row>
    <row r="39" spans="1:18" x14ac:dyDescent="0.35">
      <c r="A39" t="s">
        <v>9621</v>
      </c>
      <c r="B39" t="s">
        <v>7394</v>
      </c>
      <c r="C39">
        <v>1.8606970066800951E-2</v>
      </c>
      <c r="D39">
        <v>1.153103505906644E-3</v>
      </c>
      <c r="E39">
        <v>0.36683696653302023</v>
      </c>
      <c r="F39">
        <v>1.8419955953382881E-2</v>
      </c>
      <c r="G39">
        <v>8.2474226804123696E-3</v>
      </c>
      <c r="H39">
        <v>0.38143744645581329</v>
      </c>
      <c r="I39">
        <v>0.36640837131330523</v>
      </c>
      <c r="J39">
        <v>0.36777231049523079</v>
      </c>
      <c r="K39">
        <v>0.35662215783085521</v>
      </c>
      <c r="L39">
        <v>0.33162276018734371</v>
      </c>
      <c r="M39">
        <v>0.98800367863537963</v>
      </c>
      <c r="N39">
        <v>19.008532792495888</v>
      </c>
      <c r="O39">
        <v>35.776008152813112</v>
      </c>
      <c r="P39" t="s">
        <v>9584</v>
      </c>
      <c r="R39" t="s">
        <v>9674</v>
      </c>
    </row>
    <row r="40" spans="1:18" x14ac:dyDescent="0.35">
      <c r="A40" t="s">
        <v>9622</v>
      </c>
      <c r="B40" t="s">
        <v>7394</v>
      </c>
      <c r="C40">
        <v>1.800509796299498E-2</v>
      </c>
      <c r="D40">
        <v>1.095936405012375E-3</v>
      </c>
      <c r="E40">
        <v>0.3791257816339908</v>
      </c>
      <c r="F40">
        <v>1.7806534503254659E-2</v>
      </c>
      <c r="G40">
        <v>1.0526315789473689E-2</v>
      </c>
      <c r="H40">
        <v>0.38432744458046908</v>
      </c>
      <c r="I40">
        <v>0.37564980049615859</v>
      </c>
      <c r="J40">
        <v>0.36917820143985908</v>
      </c>
      <c r="K40">
        <v>0.35310683369099238</v>
      </c>
      <c r="L40">
        <v>0.3350826754670348</v>
      </c>
      <c r="M40">
        <v>0.95505171840036795</v>
      </c>
      <c r="N40">
        <v>19.664610339017749</v>
      </c>
      <c r="O40">
        <v>36.09446138842867</v>
      </c>
      <c r="P40" t="s">
        <v>9584</v>
      </c>
      <c r="R40" t="s">
        <v>9674</v>
      </c>
    </row>
    <row r="41" spans="1:18" x14ac:dyDescent="0.35">
      <c r="A41" t="s">
        <v>9623</v>
      </c>
      <c r="B41" t="s">
        <v>7394</v>
      </c>
      <c r="C41">
        <v>1.7555252412907001E-2</v>
      </c>
      <c r="D41">
        <v>1.032197650414583E-3</v>
      </c>
      <c r="E41">
        <v>0.36404861127151261</v>
      </c>
      <c r="F41">
        <v>1.7495162838606651E-2</v>
      </c>
      <c r="G41">
        <v>8.7527352297592995E-3</v>
      </c>
      <c r="H41">
        <v>0.38438194677061649</v>
      </c>
      <c r="I41">
        <v>0.37605786185850421</v>
      </c>
      <c r="J41">
        <v>0.34330081701879112</v>
      </c>
      <c r="K41">
        <v>0.35363111496001548</v>
      </c>
      <c r="L41">
        <v>0.3437908412026221</v>
      </c>
      <c r="M41">
        <v>0.92937250316607933</v>
      </c>
      <c r="N41">
        <v>18.858628015284779</v>
      </c>
      <c r="O41">
        <v>36.054008759247893</v>
      </c>
      <c r="P41" t="s">
        <v>9584</v>
      </c>
      <c r="R41" t="s">
        <v>9674</v>
      </c>
    </row>
    <row r="42" spans="1:18" x14ac:dyDescent="0.35">
      <c r="A42" t="s">
        <v>9624</v>
      </c>
      <c r="B42" t="s">
        <v>7394</v>
      </c>
      <c r="C42">
        <v>1.63130070199397E-2</v>
      </c>
      <c r="D42">
        <v>1.1463219332193851E-3</v>
      </c>
      <c r="E42">
        <v>0.35377478241673088</v>
      </c>
      <c r="F42">
        <v>1.6001842664252881E-2</v>
      </c>
      <c r="G42">
        <v>6.6964285714285711E-3</v>
      </c>
      <c r="H42">
        <v>0.38710272717615329</v>
      </c>
      <c r="I42">
        <v>0.37478658944915999</v>
      </c>
      <c r="J42">
        <v>0.34514480288870492</v>
      </c>
      <c r="K42">
        <v>0.35558546195774438</v>
      </c>
      <c r="L42">
        <v>0.33875763978333601</v>
      </c>
      <c r="M42">
        <v>0.8729664476579545</v>
      </c>
      <c r="N42">
        <v>18.256195901728589</v>
      </c>
      <c r="O42">
        <v>35.99035121496005</v>
      </c>
      <c r="P42" t="s">
        <v>9584</v>
      </c>
      <c r="R42" t="s">
        <v>9674</v>
      </c>
    </row>
    <row r="43" spans="1:18" x14ac:dyDescent="0.35">
      <c r="A43" t="s">
        <v>9625</v>
      </c>
      <c r="B43" t="s">
        <v>7394</v>
      </c>
      <c r="C43">
        <v>1.5976633243180501E-2</v>
      </c>
      <c r="D43">
        <v>1.141016132897588E-3</v>
      </c>
      <c r="E43">
        <v>0.32900487244797988</v>
      </c>
      <c r="F43">
        <v>1.5944530238576528E-2</v>
      </c>
      <c r="G43">
        <v>6.8493150684931503E-3</v>
      </c>
      <c r="H43">
        <v>0.39879404596338408</v>
      </c>
      <c r="I43">
        <v>0.37549201621838829</v>
      </c>
      <c r="J43">
        <v>0.34400247843902959</v>
      </c>
      <c r="K43">
        <v>0.35504250646153163</v>
      </c>
      <c r="L43">
        <v>0.32897333092983022</v>
      </c>
      <c r="M43">
        <v>0.85588246880390451</v>
      </c>
      <c r="N43">
        <v>17.020089755075741</v>
      </c>
      <c r="O43">
        <v>35.923728749022622</v>
      </c>
      <c r="P43" t="s">
        <v>9584</v>
      </c>
      <c r="R43" t="s">
        <v>9674</v>
      </c>
    </row>
    <row r="44" spans="1:18" x14ac:dyDescent="0.35">
      <c r="A44" t="s">
        <v>9626</v>
      </c>
      <c r="B44" t="s">
        <v>7394</v>
      </c>
      <c r="C44">
        <v>1.5854885687299539E-2</v>
      </c>
      <c r="D44">
        <v>2.3075278641686361E-3</v>
      </c>
      <c r="E44">
        <v>0.31105953003662068</v>
      </c>
      <c r="F44">
        <v>1.6270603612840481E-2</v>
      </c>
      <c r="G44">
        <v>4.683840749414519E-3</v>
      </c>
      <c r="H44">
        <v>0.39611131312678549</v>
      </c>
      <c r="I44">
        <v>0.36334397210326402</v>
      </c>
      <c r="J44">
        <v>0.34874034942885668</v>
      </c>
      <c r="K44">
        <v>0.3547904373146008</v>
      </c>
      <c r="L44">
        <v>0.3343246256817517</v>
      </c>
      <c r="M44">
        <v>0.90812067757340875</v>
      </c>
      <c r="N44">
        <v>16.076837610887409</v>
      </c>
      <c r="O44">
        <v>35.793555688239962</v>
      </c>
      <c r="P44" t="s">
        <v>9584</v>
      </c>
      <c r="R44" t="s">
        <v>9674</v>
      </c>
    </row>
    <row r="45" spans="1:18" x14ac:dyDescent="0.35">
      <c r="A45" t="s">
        <v>9627</v>
      </c>
      <c r="B45" t="s">
        <v>7394</v>
      </c>
      <c r="C45">
        <v>1.5830993091798699E-2</v>
      </c>
      <c r="D45">
        <v>2.1616054523817779E-3</v>
      </c>
      <c r="E45">
        <v>0.30490392129345328</v>
      </c>
      <c r="F45">
        <v>1.6347295391382091E-2</v>
      </c>
      <c r="G45">
        <v>7.0754716981132086E-3</v>
      </c>
      <c r="H45">
        <v>0.39639336692598798</v>
      </c>
      <c r="I45">
        <v>0.35820010862116408</v>
      </c>
      <c r="J45">
        <v>0.34878907521371028</v>
      </c>
      <c r="K45">
        <v>0.34626407235169088</v>
      </c>
      <c r="L45">
        <v>0.33459147136205308</v>
      </c>
      <c r="M45">
        <v>0.89962992720902379</v>
      </c>
      <c r="N45">
        <v>15.830765241910051</v>
      </c>
      <c r="O45">
        <v>35.5315131301045</v>
      </c>
      <c r="P45" t="s">
        <v>9584</v>
      </c>
      <c r="R45" t="s">
        <v>9674</v>
      </c>
    </row>
    <row r="46" spans="1:18" x14ac:dyDescent="0.35">
      <c r="A46" t="s">
        <v>9628</v>
      </c>
      <c r="B46" t="s">
        <v>7394</v>
      </c>
      <c r="C46">
        <v>1.5503530175377801E-2</v>
      </c>
      <c r="D46">
        <v>1.3002608258996791E-3</v>
      </c>
      <c r="E46">
        <v>0.34519979320969302</v>
      </c>
      <c r="F46">
        <v>1.6465345079559001E-2</v>
      </c>
      <c r="G46">
        <v>9.6852300242130755E-3</v>
      </c>
      <c r="H46">
        <v>0.39732959233494741</v>
      </c>
      <c r="I46">
        <v>0.35145979377099329</v>
      </c>
      <c r="J46">
        <v>0.34953779063884699</v>
      </c>
      <c r="K46">
        <v>0.34686596943933468</v>
      </c>
      <c r="L46">
        <v>0.32270280963219888</v>
      </c>
      <c r="M46">
        <v>0.84018955006387397</v>
      </c>
      <c r="N46">
        <v>17.913754038078949</v>
      </c>
      <c r="O46">
        <v>35.076802278938622</v>
      </c>
      <c r="P46" t="s">
        <v>9584</v>
      </c>
      <c r="R46" t="s">
        <v>9674</v>
      </c>
    </row>
    <row r="47" spans="1:18" x14ac:dyDescent="0.35">
      <c r="A47" t="s">
        <v>9629</v>
      </c>
      <c r="B47" t="s">
        <v>7394</v>
      </c>
      <c r="C47">
        <v>1.5628303581761361E-2</v>
      </c>
      <c r="D47">
        <v>1.372045901691543E-3</v>
      </c>
      <c r="E47">
        <v>0.34345051686043487</v>
      </c>
      <c r="F47">
        <v>1.613438796715318E-2</v>
      </c>
      <c r="G47">
        <v>1.0050251256281411E-2</v>
      </c>
      <c r="H47">
        <v>0.3925812933731303</v>
      </c>
      <c r="I47">
        <v>0.35061980440936708</v>
      </c>
      <c r="J47">
        <v>0.34556399476895849</v>
      </c>
      <c r="K47">
        <v>0.33357793422991228</v>
      </c>
      <c r="L47">
        <v>0.32243718998903509</v>
      </c>
      <c r="M47">
        <v>0.85001747417264517</v>
      </c>
      <c r="N47">
        <v>17.827141823607612</v>
      </c>
      <c r="O47">
        <v>34.67253701273583</v>
      </c>
      <c r="P47" t="s">
        <v>9584</v>
      </c>
      <c r="R47" t="s">
        <v>9674</v>
      </c>
    </row>
    <row r="48" spans="1:18" x14ac:dyDescent="0.35">
      <c r="A48" t="s">
        <v>9630</v>
      </c>
      <c r="B48" t="s">
        <v>7394</v>
      </c>
      <c r="C48">
        <v>1.5433293264348591E-2</v>
      </c>
      <c r="D48">
        <v>1.282379999603191E-3</v>
      </c>
      <c r="E48">
        <v>0.32393991781436998</v>
      </c>
      <c r="F48">
        <v>1.5085974266355591E-2</v>
      </c>
      <c r="G48">
        <v>5.2356020942408371E-3</v>
      </c>
      <c r="H48">
        <v>0.36083721267845942</v>
      </c>
      <c r="I48">
        <v>0.34020475019958579</v>
      </c>
      <c r="J48">
        <v>0.34657824691629763</v>
      </c>
      <c r="K48">
        <v>0.34460344687332239</v>
      </c>
      <c r="L48">
        <v>0.30213849713995489</v>
      </c>
      <c r="M48">
        <v>0.83578366319758923</v>
      </c>
      <c r="N48">
        <v>16.70503529973341</v>
      </c>
      <c r="O48">
        <v>33.484858392125069</v>
      </c>
      <c r="P48" t="s">
        <v>9584</v>
      </c>
      <c r="R48" t="s">
        <v>9674</v>
      </c>
    </row>
    <row r="49" spans="1:18" x14ac:dyDescent="0.35">
      <c r="A49" t="s">
        <v>9631</v>
      </c>
      <c r="B49" t="s">
        <v>7394</v>
      </c>
      <c r="C49">
        <v>1.496872102396705E-2</v>
      </c>
      <c r="D49">
        <v>1.1221432256737641E-3</v>
      </c>
      <c r="E49">
        <v>0.33171802818742008</v>
      </c>
      <c r="F49">
        <v>1.46561960634824E-2</v>
      </c>
      <c r="G49">
        <v>5.3191489361702126E-3</v>
      </c>
      <c r="H49">
        <v>0.36621123044702791</v>
      </c>
      <c r="I49">
        <v>0.32095172000075067</v>
      </c>
      <c r="J49">
        <v>0.3803282242622707</v>
      </c>
      <c r="K49">
        <v>0.34395319815075059</v>
      </c>
      <c r="L49">
        <v>0.30880322566017021</v>
      </c>
      <c r="M49">
        <v>0.80454321248204053</v>
      </c>
      <c r="N49">
        <v>17.085285034362322</v>
      </c>
      <c r="O49">
        <v>33.710835812636681</v>
      </c>
      <c r="P49" t="s">
        <v>9584</v>
      </c>
      <c r="R49" t="s">
        <v>9674</v>
      </c>
    </row>
    <row r="50" spans="1:18" x14ac:dyDescent="0.35">
      <c r="A50" t="s">
        <v>9632</v>
      </c>
      <c r="B50" t="s">
        <v>7394</v>
      </c>
      <c r="C50">
        <v>1.5947277174490421E-2</v>
      </c>
      <c r="D50">
        <v>8.772290638572244E-4</v>
      </c>
      <c r="E50">
        <v>0.34459872537995379</v>
      </c>
      <c r="F50">
        <v>1.555578875246964E-2</v>
      </c>
      <c r="G50">
        <v>8.241758241758242E-3</v>
      </c>
      <c r="H50">
        <v>0.36380372615940448</v>
      </c>
      <c r="I50">
        <v>0.32196440105706681</v>
      </c>
      <c r="J50">
        <v>0.37812779379767703</v>
      </c>
      <c r="K50">
        <v>0.34240237925257289</v>
      </c>
      <c r="L50">
        <v>0.30974010106662042</v>
      </c>
      <c r="M50">
        <v>0.84122531191738237</v>
      </c>
      <c r="N50">
        <v>17.824874943853391</v>
      </c>
      <c r="O50">
        <v>33.662004569257043</v>
      </c>
      <c r="P50" t="s">
        <v>9584</v>
      </c>
      <c r="R50" t="s">
        <v>9674</v>
      </c>
    </row>
    <row r="51" spans="1:18" x14ac:dyDescent="0.35">
      <c r="A51" t="s">
        <v>9633</v>
      </c>
      <c r="B51" t="s">
        <v>7394</v>
      </c>
      <c r="C51">
        <v>1.5656735734265799E-2</v>
      </c>
      <c r="D51">
        <v>8.1848900857946704E-4</v>
      </c>
      <c r="E51">
        <v>0.41374439584546491</v>
      </c>
      <c r="F51">
        <v>1.4869553427575359E-2</v>
      </c>
      <c r="G51">
        <v>8.4507042253521136E-3</v>
      </c>
      <c r="H51">
        <v>0.32830536849913772</v>
      </c>
      <c r="I51">
        <v>0.2992231211776365</v>
      </c>
      <c r="J51">
        <v>0.38520927476154743</v>
      </c>
      <c r="K51">
        <v>0.32986228349890562</v>
      </c>
      <c r="L51">
        <v>0.30989476022525381</v>
      </c>
      <c r="M51">
        <v>0.82376123714226335</v>
      </c>
      <c r="N51">
        <v>21.270226233596429</v>
      </c>
      <c r="O51">
        <v>32.335908329185223</v>
      </c>
      <c r="P51" t="s">
        <v>9584</v>
      </c>
      <c r="R51" t="s">
        <v>9674</v>
      </c>
    </row>
    <row r="52" spans="1:18" x14ac:dyDescent="0.35">
      <c r="A52" t="s">
        <v>9634</v>
      </c>
      <c r="B52" t="s">
        <v>7394</v>
      </c>
      <c r="C52">
        <v>1.5973360751593509E-2</v>
      </c>
      <c r="D52">
        <v>0</v>
      </c>
      <c r="E52">
        <v>0.4183898822663118</v>
      </c>
      <c r="F52">
        <v>1.5408804875410839E-2</v>
      </c>
      <c r="G52">
        <v>8.6705202312138737E-3</v>
      </c>
      <c r="H52">
        <v>0.32817349025544229</v>
      </c>
      <c r="I52">
        <v>0.31424525853661028</v>
      </c>
      <c r="J52">
        <v>0.38534909166485748</v>
      </c>
      <c r="K52">
        <v>0.33002904113080528</v>
      </c>
      <c r="L52">
        <v>0.31168114273719982</v>
      </c>
      <c r="M52">
        <v>0.79866803757967564</v>
      </c>
      <c r="N52">
        <v>21.521477240981209</v>
      </c>
      <c r="O52">
        <v>32.738167444531562</v>
      </c>
      <c r="P52" t="s">
        <v>9584</v>
      </c>
      <c r="R52" t="s">
        <v>9674</v>
      </c>
    </row>
    <row r="53" spans="1:18" x14ac:dyDescent="0.35">
      <c r="A53" t="s">
        <v>9635</v>
      </c>
      <c r="B53" t="s">
        <v>7394</v>
      </c>
      <c r="C53">
        <v>1.5022063522624101E-2</v>
      </c>
      <c r="D53">
        <v>0</v>
      </c>
      <c r="E53">
        <v>0.42790308728502979</v>
      </c>
      <c r="F53">
        <v>1.437329469009669E-2</v>
      </c>
      <c r="G53">
        <v>8.8235294117647058E-3</v>
      </c>
      <c r="H53">
        <v>0.32975972639253393</v>
      </c>
      <c r="I53">
        <v>0.32308571273961728</v>
      </c>
      <c r="J53">
        <v>0.3886457674097652</v>
      </c>
      <c r="K53">
        <v>0.32342340559976052</v>
      </c>
      <c r="L53">
        <v>0.31342462185431108</v>
      </c>
      <c r="M53">
        <v>0.75110317613120481</v>
      </c>
      <c r="N53">
        <v>21.975074966798029</v>
      </c>
      <c r="O53">
        <v>32.940785202229328</v>
      </c>
      <c r="P53" t="s">
        <v>9584</v>
      </c>
      <c r="R53" t="s">
        <v>9674</v>
      </c>
    </row>
    <row r="54" spans="1:18" x14ac:dyDescent="0.35">
      <c r="A54" t="s">
        <v>9636</v>
      </c>
      <c r="B54" t="s">
        <v>7394</v>
      </c>
      <c r="C54">
        <v>1.55895053378517E-2</v>
      </c>
      <c r="D54">
        <v>0</v>
      </c>
      <c r="E54">
        <v>0.41245692131036282</v>
      </c>
      <c r="F54">
        <v>1.425182001518868E-2</v>
      </c>
      <c r="G54">
        <v>9.1743119266055051E-3</v>
      </c>
      <c r="H54">
        <v>0.325690428207219</v>
      </c>
      <c r="I54">
        <v>0.33078110350009948</v>
      </c>
      <c r="J54">
        <v>0.38678956144742421</v>
      </c>
      <c r="K54">
        <v>0.3226081897755555</v>
      </c>
      <c r="L54">
        <v>0.32618389671727321</v>
      </c>
      <c r="M54">
        <v>0.77947526689258484</v>
      </c>
      <c r="N54">
        <v>21.208499364062991</v>
      </c>
      <c r="O54">
        <v>33.367379272599479</v>
      </c>
      <c r="P54" t="s">
        <v>9584</v>
      </c>
      <c r="R54" t="s">
        <v>9674</v>
      </c>
    </row>
    <row r="55" spans="1:18" x14ac:dyDescent="0.35">
      <c r="A55" t="s">
        <v>9637</v>
      </c>
      <c r="B55" t="s">
        <v>7394</v>
      </c>
      <c r="C55">
        <v>1.522039341033936E-2</v>
      </c>
      <c r="D55">
        <v>0</v>
      </c>
      <c r="E55">
        <v>0.40875091337901309</v>
      </c>
      <c r="F55">
        <v>1.441491070087739E-2</v>
      </c>
      <c r="G55">
        <v>1.5384615384615391E-2</v>
      </c>
      <c r="H55">
        <v>0.28825207376901341</v>
      </c>
      <c r="I55">
        <v>0.33540972488947313</v>
      </c>
      <c r="J55">
        <v>0.38506536115264017</v>
      </c>
      <c r="K55">
        <v>0.33701560321616908</v>
      </c>
      <c r="L55">
        <v>0.32543287179029151</v>
      </c>
      <c r="M55">
        <v>0.76101967051696817</v>
      </c>
      <c r="N55">
        <v>21.182533821087979</v>
      </c>
      <c r="O55">
        <v>33.004744058298279</v>
      </c>
      <c r="P55" t="s">
        <v>9584</v>
      </c>
      <c r="R55" t="s">
        <v>9674</v>
      </c>
    </row>
    <row r="56" spans="1:18" x14ac:dyDescent="0.35">
      <c r="A56" t="s">
        <v>9638</v>
      </c>
      <c r="B56" t="s">
        <v>7394</v>
      </c>
      <c r="C56">
        <v>1.506378134300874E-2</v>
      </c>
      <c r="D56">
        <v>4.127806464656771E-6</v>
      </c>
      <c r="E56">
        <v>0.41583128857652218</v>
      </c>
      <c r="F56">
        <v>1.4911332260716271E-2</v>
      </c>
      <c r="G56">
        <v>1.5527950310559009E-2</v>
      </c>
      <c r="H56">
        <v>0.32531421959918089</v>
      </c>
      <c r="I56">
        <v>0.3453540364576379</v>
      </c>
      <c r="J56">
        <v>0.35590756189202782</v>
      </c>
      <c r="K56">
        <v>0.33692349546909761</v>
      </c>
      <c r="L56">
        <v>0.33179167473091531</v>
      </c>
      <c r="M56">
        <v>0.75339545747366976</v>
      </c>
      <c r="N56">
        <v>21.55254649310799</v>
      </c>
      <c r="O56">
        <v>33.753878797617183</v>
      </c>
      <c r="P56" t="s">
        <v>9584</v>
      </c>
      <c r="R56" t="s">
        <v>9674</v>
      </c>
    </row>
    <row r="57" spans="1:18" x14ac:dyDescent="0.35">
      <c r="A57" t="s">
        <v>9639</v>
      </c>
      <c r="B57" t="s">
        <v>7394</v>
      </c>
      <c r="C57">
        <v>1.5992131988418291E-2</v>
      </c>
      <c r="D57">
        <v>4.7208116759599162E-4</v>
      </c>
      <c r="E57">
        <v>0.40799100106381692</v>
      </c>
      <c r="F57">
        <v>1.548526504838455E-2</v>
      </c>
      <c r="G57">
        <v>1.8987341772151899E-2</v>
      </c>
      <c r="H57">
        <v>0.27765778620219622</v>
      </c>
      <c r="I57">
        <v>0.33717513640701652</v>
      </c>
      <c r="J57">
        <v>0.35426804074264912</v>
      </c>
      <c r="K57">
        <v>0.33726515071652402</v>
      </c>
      <c r="L57">
        <v>0.33267214874690187</v>
      </c>
      <c r="M57">
        <v>0.82321065780071434</v>
      </c>
      <c r="N57">
        <v>21.261365223704249</v>
      </c>
      <c r="O57">
        <v>32.69456584969091</v>
      </c>
      <c r="P57" t="s">
        <v>9584</v>
      </c>
      <c r="R57" t="s">
        <v>9674</v>
      </c>
    </row>
    <row r="58" spans="1:18" x14ac:dyDescent="0.35">
      <c r="A58" t="s">
        <v>9640</v>
      </c>
      <c r="B58" t="s">
        <v>7394</v>
      </c>
      <c r="C58">
        <v>1.639861741108985E-2</v>
      </c>
      <c r="D58">
        <v>5.7445925661331993E-4</v>
      </c>
      <c r="E58">
        <v>0.41949014918347383</v>
      </c>
      <c r="F58">
        <v>1.5520142820442199E-2</v>
      </c>
      <c r="G58">
        <v>1.5923566878980892E-2</v>
      </c>
      <c r="H58">
        <v>0.27795899631184467</v>
      </c>
      <c r="I58">
        <v>0.329744963752653</v>
      </c>
      <c r="J58">
        <v>0.32132501900379018</v>
      </c>
      <c r="K58">
        <v>0.32835399870361909</v>
      </c>
      <c r="L58">
        <v>0.32117264057805761</v>
      </c>
      <c r="M58">
        <v>0.84865383338515854</v>
      </c>
      <c r="N58">
        <v>21.760600201659269</v>
      </c>
      <c r="O58">
        <v>31.65116838573152</v>
      </c>
      <c r="P58" t="s">
        <v>9584</v>
      </c>
      <c r="R58" t="s">
        <v>9674</v>
      </c>
    </row>
    <row r="59" spans="1:18" x14ac:dyDescent="0.35">
      <c r="A59" t="s">
        <v>9641</v>
      </c>
      <c r="B59" t="s">
        <v>7394</v>
      </c>
      <c r="C59">
        <v>1.8038823230287101E-2</v>
      </c>
      <c r="D59">
        <v>1.404031825780093E-3</v>
      </c>
      <c r="E59">
        <v>0.39505416090324957</v>
      </c>
      <c r="F59">
        <v>1.714230672017281E-2</v>
      </c>
      <c r="G59">
        <v>1.9108280254777069E-2</v>
      </c>
      <c r="H59">
        <v>0.29557174148904991</v>
      </c>
      <c r="I59">
        <v>0.35208532410095922</v>
      </c>
      <c r="J59">
        <v>0.31700683576901412</v>
      </c>
      <c r="K59">
        <v>0.34232409499536542</v>
      </c>
      <c r="L59">
        <v>0.32108537934460513</v>
      </c>
      <c r="M59">
        <v>0.9721427528033596</v>
      </c>
      <c r="N59">
        <v>20.65897271953623</v>
      </c>
      <c r="O59">
        <v>32.698102062537757</v>
      </c>
      <c r="P59" t="s">
        <v>9584</v>
      </c>
      <c r="R59" t="s">
        <v>9674</v>
      </c>
    </row>
    <row r="60" spans="1:18" x14ac:dyDescent="0.35">
      <c r="A60" t="s">
        <v>9642</v>
      </c>
      <c r="B60" t="s">
        <v>7394</v>
      </c>
      <c r="C60">
        <v>1.8799962035396241E-2</v>
      </c>
      <c r="D60">
        <v>1.1768702356975711E-3</v>
      </c>
      <c r="E60">
        <v>0.39861955475583832</v>
      </c>
      <c r="F60">
        <v>1.7404214837204751E-2</v>
      </c>
      <c r="G60">
        <v>1.886792452830189E-2</v>
      </c>
      <c r="H60">
        <v>0.29541298561520118</v>
      </c>
      <c r="I60">
        <v>0.34932218981690971</v>
      </c>
      <c r="J60">
        <v>0.31429696290313569</v>
      </c>
      <c r="K60">
        <v>0.34094936705166939</v>
      </c>
      <c r="L60">
        <v>0.31143770529239451</v>
      </c>
      <c r="M60">
        <v>0.99884161355469092</v>
      </c>
      <c r="N60">
        <v>20.837781221929578</v>
      </c>
      <c r="O60">
        <v>32.3019166690489</v>
      </c>
      <c r="P60" t="s">
        <v>9584</v>
      </c>
      <c r="R60" t="s">
        <v>9674</v>
      </c>
    </row>
    <row r="61" spans="1:18" x14ac:dyDescent="0.35">
      <c r="A61" t="s">
        <v>9643</v>
      </c>
      <c r="B61" t="s">
        <v>7394</v>
      </c>
      <c r="C61">
        <v>1.9315090488160321E-2</v>
      </c>
      <c r="D61">
        <v>1.193409036765662E-3</v>
      </c>
      <c r="E61">
        <v>0.26052390728627828</v>
      </c>
      <c r="F61">
        <v>1.7889099148222721E-2</v>
      </c>
      <c r="G61">
        <v>1.9417475728155342E-2</v>
      </c>
      <c r="H61">
        <v>0.29648935377121949</v>
      </c>
      <c r="I61">
        <v>0.34895086413126503</v>
      </c>
      <c r="J61">
        <v>0.27548603630525659</v>
      </c>
      <c r="K61">
        <v>0.36034702556518572</v>
      </c>
      <c r="L61">
        <v>0.31237880871000961</v>
      </c>
      <c r="M61">
        <v>1.025424976246299</v>
      </c>
      <c r="N61">
        <v>13.958859736223371</v>
      </c>
      <c r="O61">
        <v>32.234958612682199</v>
      </c>
      <c r="P61" t="s">
        <v>9584</v>
      </c>
      <c r="R61" t="s">
        <v>9674</v>
      </c>
    </row>
    <row r="62" spans="1:18" x14ac:dyDescent="0.35">
      <c r="A62" t="s">
        <v>9644</v>
      </c>
      <c r="B62" t="s">
        <v>7394</v>
      </c>
      <c r="C62">
        <v>1.972976990767825E-2</v>
      </c>
      <c r="D62">
        <v>1.4888852600413349E-3</v>
      </c>
      <c r="E62">
        <v>0.25432794101016648</v>
      </c>
      <c r="F62">
        <v>1.8066382219375631E-2</v>
      </c>
      <c r="G62">
        <v>1.577287066246057E-2</v>
      </c>
      <c r="H62">
        <v>0.29927364275809498</v>
      </c>
      <c r="I62">
        <v>0.34793535431793698</v>
      </c>
      <c r="J62">
        <v>0.27632306136189028</v>
      </c>
      <c r="K62">
        <v>0.36042375369363949</v>
      </c>
      <c r="L62">
        <v>0.31757453974890543</v>
      </c>
      <c r="M62">
        <v>1.0609327583859789</v>
      </c>
      <c r="N62">
        <v>13.56237837255423</v>
      </c>
      <c r="O62">
        <v>32.42044721018852</v>
      </c>
      <c r="P62" t="s">
        <v>9584</v>
      </c>
      <c r="R62" t="s">
        <v>9674</v>
      </c>
    </row>
    <row r="63" spans="1:18" x14ac:dyDescent="0.35">
      <c r="A63" t="s">
        <v>9645</v>
      </c>
      <c r="B63" t="s">
        <v>7394</v>
      </c>
      <c r="C63">
        <v>1.983571521988382E-2</v>
      </c>
      <c r="D63">
        <v>1.6070957428193739E-3</v>
      </c>
      <c r="E63">
        <v>0.25270508689721027</v>
      </c>
      <c r="F63">
        <v>1.8580913153977859E-2</v>
      </c>
      <c r="G63">
        <v>9.316770186335404E-3</v>
      </c>
      <c r="H63">
        <v>0.31885362405062712</v>
      </c>
      <c r="I63">
        <v>0.3448883627162147</v>
      </c>
      <c r="J63">
        <v>0.27863299697076738</v>
      </c>
      <c r="K63">
        <v>0.35925899115410442</v>
      </c>
      <c r="L63">
        <v>0.29537490302758118</v>
      </c>
      <c r="M63">
        <v>1.07214054813516</v>
      </c>
      <c r="N63">
        <v>13.332696428368349</v>
      </c>
      <c r="O63">
        <v>32.09191407379992</v>
      </c>
      <c r="P63" t="s">
        <v>9584</v>
      </c>
      <c r="R63" t="s">
        <v>9674</v>
      </c>
    </row>
    <row r="64" spans="1:18" x14ac:dyDescent="0.35">
      <c r="A64" t="s">
        <v>9646</v>
      </c>
      <c r="B64" t="s">
        <v>7394</v>
      </c>
      <c r="C64">
        <v>2.0077141679913001E-2</v>
      </c>
      <c r="D64">
        <v>1.80753806371759E-3</v>
      </c>
      <c r="E64">
        <v>0.23394488688584511</v>
      </c>
      <c r="F64">
        <v>1.892389085152358E-2</v>
      </c>
      <c r="G64">
        <v>1.2121212121212119E-2</v>
      </c>
      <c r="H64">
        <v>0.31991548819573662</v>
      </c>
      <c r="I64">
        <v>0.32371454245299719</v>
      </c>
      <c r="J64">
        <v>0.31504282729341609</v>
      </c>
      <c r="K64">
        <v>0.35890751431760443</v>
      </c>
      <c r="L64">
        <v>0.30533958579742959</v>
      </c>
      <c r="M64">
        <v>1.094233987181529</v>
      </c>
      <c r="N64">
        <v>12.473371918610651</v>
      </c>
      <c r="O64">
        <v>32.323366548234787</v>
      </c>
      <c r="P64" t="s">
        <v>9584</v>
      </c>
      <c r="R64" t="s">
        <v>9674</v>
      </c>
    </row>
    <row r="65" spans="1:18" x14ac:dyDescent="0.35">
      <c r="A65" t="s">
        <v>9647</v>
      </c>
      <c r="B65" t="s">
        <v>7394</v>
      </c>
      <c r="C65">
        <v>1.9624598936933021E-2</v>
      </c>
      <c r="D65">
        <v>1.3540993722342741E-3</v>
      </c>
      <c r="E65">
        <v>0.232127020613106</v>
      </c>
      <c r="F65">
        <v>1.887812466840692E-2</v>
      </c>
      <c r="G65">
        <v>1.1869436201780419E-2</v>
      </c>
      <c r="H65">
        <v>0.36032825975121352</v>
      </c>
      <c r="I65">
        <v>0.35532092779280938</v>
      </c>
      <c r="J65">
        <v>0.32016383886334132</v>
      </c>
      <c r="K65">
        <v>0.32753821903025199</v>
      </c>
      <c r="L65">
        <v>0.31103235927318379</v>
      </c>
      <c r="M65">
        <v>1.0489349154583649</v>
      </c>
      <c r="N65">
        <v>12.375040052409981</v>
      </c>
      <c r="O65">
        <v>33.454213120964653</v>
      </c>
      <c r="P65" t="s">
        <v>9584</v>
      </c>
      <c r="R65" t="s">
        <v>9674</v>
      </c>
    </row>
    <row r="66" spans="1:18" x14ac:dyDescent="0.35">
      <c r="A66" t="s">
        <v>9648</v>
      </c>
      <c r="B66" t="s">
        <v>7394</v>
      </c>
      <c r="C66">
        <v>1.9800612849317289E-2</v>
      </c>
      <c r="D66">
        <v>1.374745236767298E-3</v>
      </c>
      <c r="E66">
        <v>0.1955694038710212</v>
      </c>
      <c r="F66">
        <v>1.9712897514778251E-2</v>
      </c>
      <c r="G66">
        <v>1.1764705882352939E-2</v>
      </c>
      <c r="H66">
        <v>0.36844460447912308</v>
      </c>
      <c r="I66">
        <v>0.36158974584211512</v>
      </c>
      <c r="J66">
        <v>0.34714629193818503</v>
      </c>
      <c r="K66">
        <v>0.3369143505995526</v>
      </c>
      <c r="L66">
        <v>0.33125937593020149</v>
      </c>
      <c r="M66">
        <v>1.0587679043042291</v>
      </c>
      <c r="N66">
        <v>10.565410278479339</v>
      </c>
      <c r="O66">
        <v>34.810038556491428</v>
      </c>
      <c r="P66" t="s">
        <v>9584</v>
      </c>
      <c r="R66" t="s">
        <v>9674</v>
      </c>
    </row>
    <row r="67" spans="1:18" x14ac:dyDescent="0.35">
      <c r="A67" t="s">
        <v>9649</v>
      </c>
      <c r="B67" t="s">
        <v>7394</v>
      </c>
      <c r="C67">
        <v>1.8513435501201419E-2</v>
      </c>
      <c r="D67">
        <v>5.5092187824274622E-4</v>
      </c>
      <c r="E67">
        <v>0.2145404821601104</v>
      </c>
      <c r="F67">
        <v>1.8762679659989921E-2</v>
      </c>
      <c r="G67">
        <v>8.9020771513353102E-3</v>
      </c>
      <c r="H67">
        <v>0.38064121472458079</v>
      </c>
      <c r="I67">
        <v>0.35892639978810947</v>
      </c>
      <c r="J67">
        <v>0.35023199446785241</v>
      </c>
      <c r="K67">
        <v>0.3356337498558466</v>
      </c>
      <c r="L67">
        <v>0.34176600827946563</v>
      </c>
      <c r="M67">
        <v>0.95321786897220839</v>
      </c>
      <c r="N67">
        <v>11.418643028288651</v>
      </c>
      <c r="O67">
        <v>35.282527434043367</v>
      </c>
      <c r="P67" t="s">
        <v>9584</v>
      </c>
      <c r="R67" t="s">
        <v>9674</v>
      </c>
    </row>
    <row r="68" spans="1:18" x14ac:dyDescent="0.35">
      <c r="A68" t="s">
        <v>9650</v>
      </c>
      <c r="B68" t="s">
        <v>7394</v>
      </c>
      <c r="C68">
        <v>1.7714650563116201E-2</v>
      </c>
      <c r="D68">
        <v>1.0595357352212529E-3</v>
      </c>
      <c r="E68">
        <v>0.21440054172870721</v>
      </c>
      <c r="F68">
        <v>1.8110290137210799E-2</v>
      </c>
      <c r="G68">
        <v>8.8757396449704144E-3</v>
      </c>
      <c r="H68">
        <v>0.38158402355496651</v>
      </c>
      <c r="I68">
        <v>0.3469415490529878</v>
      </c>
      <c r="J68">
        <v>0.34580266206623822</v>
      </c>
      <c r="K68">
        <v>0.33745587577367492</v>
      </c>
      <c r="L68">
        <v>0.35061215633392467</v>
      </c>
      <c r="M68">
        <v>0.93870931491687248</v>
      </c>
      <c r="N68">
        <v>11.39467783098989</v>
      </c>
      <c r="O68">
        <v>35.25110957147534</v>
      </c>
      <c r="P68" t="s">
        <v>9584</v>
      </c>
      <c r="R68" t="s">
        <v>9674</v>
      </c>
    </row>
    <row r="69" spans="1:18" x14ac:dyDescent="0.35">
      <c r="A69" t="s">
        <v>9651</v>
      </c>
      <c r="B69" t="s">
        <v>7394</v>
      </c>
      <c r="C69">
        <v>1.7805803721731881E-2</v>
      </c>
      <c r="D69">
        <v>1.217764731817555E-3</v>
      </c>
      <c r="E69">
        <v>0.32287291829123632</v>
      </c>
      <c r="F69">
        <v>1.8064068362909601E-2</v>
      </c>
      <c r="G69">
        <v>5.8309037900874626E-3</v>
      </c>
      <c r="H69">
        <v>0.37969077657719108</v>
      </c>
      <c r="I69">
        <v>0.34387406893108052</v>
      </c>
      <c r="J69">
        <v>0.37784116336699858</v>
      </c>
      <c r="K69">
        <v>0.33548508730104448</v>
      </c>
      <c r="L69">
        <v>0.36221661193405918</v>
      </c>
      <c r="M69">
        <v>0.95117842267747177</v>
      </c>
      <c r="N69">
        <v>16.74102021838674</v>
      </c>
      <c r="O69">
        <v>35.814394576061567</v>
      </c>
      <c r="P69" t="s">
        <v>9584</v>
      </c>
      <c r="R69" t="s">
        <v>9674</v>
      </c>
    </row>
    <row r="70" spans="1:18" x14ac:dyDescent="0.35">
      <c r="A70" t="s">
        <v>9652</v>
      </c>
      <c r="B70" t="s">
        <v>7394</v>
      </c>
      <c r="C70">
        <v>1.6786176744994469E-2</v>
      </c>
      <c r="D70">
        <v>7.8895405338048376E-4</v>
      </c>
      <c r="E70">
        <v>0.32736430455018739</v>
      </c>
      <c r="F70">
        <v>1.8552300708295489E-2</v>
      </c>
      <c r="G70">
        <v>5.7971014492753624E-3</v>
      </c>
      <c r="H70">
        <v>0.35205377242782049</v>
      </c>
      <c r="I70">
        <v>0.33639081228174028</v>
      </c>
      <c r="J70">
        <v>0.3742765180876898</v>
      </c>
      <c r="K70">
        <v>0.30181557714207707</v>
      </c>
      <c r="L70">
        <v>0.36201251179330879</v>
      </c>
      <c r="M70">
        <v>0.87875653991874791</v>
      </c>
      <c r="N70">
        <v>16.976950281448641</v>
      </c>
      <c r="O70">
        <v>34.467143593884558</v>
      </c>
      <c r="P70" t="s">
        <v>9584</v>
      </c>
      <c r="R70" t="s">
        <v>9674</v>
      </c>
    </row>
    <row r="71" spans="1:18" x14ac:dyDescent="0.35">
      <c r="A71" t="s">
        <v>9653</v>
      </c>
      <c r="B71" t="s">
        <v>7394</v>
      </c>
      <c r="C71">
        <v>1.6158347452657922E-2</v>
      </c>
      <c r="D71">
        <v>7.850436641771443E-4</v>
      </c>
      <c r="E71">
        <v>0.31417937450814248</v>
      </c>
      <c r="F71">
        <v>1.7500598864597299E-2</v>
      </c>
      <c r="G71">
        <v>8.5470085470085479E-3</v>
      </c>
      <c r="H71">
        <v>0.3781308780099577</v>
      </c>
      <c r="I71">
        <v>0.33776689078238681</v>
      </c>
      <c r="J71">
        <v>0.37759312344748119</v>
      </c>
      <c r="K71">
        <v>0.30230977450285629</v>
      </c>
      <c r="L71">
        <v>0.38463064954207621</v>
      </c>
      <c r="M71">
        <v>0.84716955584175302</v>
      </c>
      <c r="N71">
        <v>16.360158910697269</v>
      </c>
      <c r="O71">
        <v>35.666492614408931</v>
      </c>
      <c r="P71" t="s">
        <v>9584</v>
      </c>
      <c r="R71" t="s">
        <v>9674</v>
      </c>
    </row>
    <row r="72" spans="1:18" x14ac:dyDescent="0.35">
      <c r="A72" t="s">
        <v>9654</v>
      </c>
      <c r="B72" t="s">
        <v>7394</v>
      </c>
      <c r="C72">
        <v>1.461816852325023E-2</v>
      </c>
      <c r="D72">
        <v>3.4569357610838371E-4</v>
      </c>
      <c r="E72">
        <v>0.32782525762862302</v>
      </c>
      <c r="F72">
        <v>1.667328763800029E-2</v>
      </c>
      <c r="G72">
        <v>8.670520231213872E-3</v>
      </c>
      <c r="H72">
        <v>0.38322364188462149</v>
      </c>
      <c r="I72">
        <v>0.36192848404347888</v>
      </c>
      <c r="J72">
        <v>0.3735670385626263</v>
      </c>
      <c r="K72">
        <v>0.2679838832936558</v>
      </c>
      <c r="L72">
        <v>0.38445804681426959</v>
      </c>
      <c r="M72">
        <v>0.74819310496793057</v>
      </c>
      <c r="N72">
        <v>17.0248580781615</v>
      </c>
      <c r="O72">
        <v>35.644073038572081</v>
      </c>
      <c r="P72" t="s">
        <v>9584</v>
      </c>
      <c r="R72" t="s">
        <v>9674</v>
      </c>
    </row>
    <row r="73" spans="1:18" x14ac:dyDescent="0.35">
      <c r="A73" t="s">
        <v>9655</v>
      </c>
      <c r="B73" t="s">
        <v>7394</v>
      </c>
      <c r="C73">
        <v>1.340063817027071E-2</v>
      </c>
      <c r="D73">
        <v>6.3094315420519421E-4</v>
      </c>
      <c r="E73">
        <v>0.31410747485906249</v>
      </c>
      <c r="F73">
        <v>1.5545871485305649E-2</v>
      </c>
      <c r="G73">
        <v>5.7803468208092483E-3</v>
      </c>
      <c r="H73">
        <v>0.4001621378182299</v>
      </c>
      <c r="I73">
        <v>0.35534879331287272</v>
      </c>
      <c r="J73">
        <v>0.33498688372013408</v>
      </c>
      <c r="K73">
        <v>0.30522868949517562</v>
      </c>
      <c r="L73">
        <v>0.37925471932178539</v>
      </c>
      <c r="M73">
        <v>0.70157906622379518</v>
      </c>
      <c r="N73">
        <v>16.238529200605999</v>
      </c>
      <c r="O73">
        <v>35.881046084269407</v>
      </c>
      <c r="P73" t="s">
        <v>9584</v>
      </c>
      <c r="R73" t="s">
        <v>9674</v>
      </c>
    </row>
    <row r="74" spans="1:18" x14ac:dyDescent="0.35">
      <c r="A74" t="s">
        <v>9656</v>
      </c>
      <c r="B74" t="s">
        <v>7394</v>
      </c>
      <c r="C74">
        <v>1.174020549068483E-2</v>
      </c>
      <c r="D74">
        <v>6.4039317947514553E-4</v>
      </c>
      <c r="E74">
        <v>0.37752650686786182</v>
      </c>
      <c r="F74">
        <v>1.400052420664954E-2</v>
      </c>
      <c r="G74">
        <v>8.771929824561403E-3</v>
      </c>
      <c r="H74">
        <v>0.39273605554772761</v>
      </c>
      <c r="I74">
        <v>0.36611634369734752</v>
      </c>
      <c r="J74">
        <v>0.30819672630900019</v>
      </c>
      <c r="K74">
        <v>0.27000548360599408</v>
      </c>
      <c r="L74">
        <v>0.37905485101185238</v>
      </c>
      <c r="M74">
        <v>0.61902993350799884</v>
      </c>
      <c r="N74">
        <v>19.44563669417337</v>
      </c>
      <c r="O74">
        <v>35.029313725327377</v>
      </c>
      <c r="P74" t="s">
        <v>9584</v>
      </c>
      <c r="R74" t="s">
        <v>9674</v>
      </c>
    </row>
    <row r="75" spans="1:18" x14ac:dyDescent="0.35">
      <c r="A75" t="s">
        <v>9657</v>
      </c>
      <c r="B75" t="s">
        <v>7394</v>
      </c>
      <c r="C75">
        <v>1.1115390938688199E-2</v>
      </c>
      <c r="D75">
        <v>1.329459393719518E-3</v>
      </c>
      <c r="E75">
        <v>0.33475914107240262</v>
      </c>
      <c r="F75">
        <v>1.3437023280259079E-2</v>
      </c>
      <c r="G75">
        <v>8.771929824561403E-3</v>
      </c>
      <c r="H75">
        <v>0.39286472727393118</v>
      </c>
      <c r="I75">
        <v>0.36875960534156682</v>
      </c>
      <c r="J75">
        <v>0.30666072471232259</v>
      </c>
      <c r="K75">
        <v>0.27557923393462341</v>
      </c>
      <c r="L75">
        <v>0.37889883168302491</v>
      </c>
      <c r="M75">
        <v>0.62224251662038588</v>
      </c>
      <c r="N75">
        <v>17.293180881240641</v>
      </c>
      <c r="O75">
        <v>35.172393812581348</v>
      </c>
      <c r="P75" t="s">
        <v>9584</v>
      </c>
      <c r="R75" t="s">
        <v>9674</v>
      </c>
    </row>
    <row r="76" spans="1:18" x14ac:dyDescent="0.35">
      <c r="A76" t="s">
        <v>9658</v>
      </c>
      <c r="B76" t="s">
        <v>7394</v>
      </c>
      <c r="C76">
        <v>9.1838077331713019E-3</v>
      </c>
      <c r="D76">
        <v>1.1134587287017069E-3</v>
      </c>
      <c r="E76">
        <v>0.49176854920448948</v>
      </c>
      <c r="F76">
        <v>1.202245292988356E-2</v>
      </c>
      <c r="G76">
        <v>1.2121212121212119E-2</v>
      </c>
      <c r="H76">
        <v>0.39676547291623238</v>
      </c>
      <c r="I76">
        <v>0.38674794577303978</v>
      </c>
      <c r="J76">
        <v>0.28679926838472752</v>
      </c>
      <c r="K76">
        <v>0.231236630274294</v>
      </c>
      <c r="L76">
        <v>0.34780365303952182</v>
      </c>
      <c r="M76">
        <v>0.51486332309365046</v>
      </c>
      <c r="N76">
        <v>25.192019086501869</v>
      </c>
      <c r="O76">
        <v>33.743051554484303</v>
      </c>
      <c r="P76" t="s">
        <v>9584</v>
      </c>
      <c r="R76" t="s">
        <v>9674</v>
      </c>
    </row>
    <row r="77" spans="1:18" x14ac:dyDescent="0.35">
      <c r="A77" t="s">
        <v>9659</v>
      </c>
      <c r="B77" t="s">
        <v>7394</v>
      </c>
      <c r="C77">
        <v>8.4126759084753207E-3</v>
      </c>
      <c r="D77">
        <v>1.0723230042247781E-3</v>
      </c>
      <c r="E77">
        <v>0.47565851203597342</v>
      </c>
      <c r="F77">
        <v>1.154920012364607E-2</v>
      </c>
      <c r="G77">
        <v>1.2307692307692309E-2</v>
      </c>
      <c r="H77">
        <v>0.36307730788022252</v>
      </c>
      <c r="I77">
        <v>0.39524547267714211</v>
      </c>
      <c r="J77">
        <v>0.24628364150751689</v>
      </c>
      <c r="K77">
        <v>0.23153678291449781</v>
      </c>
      <c r="L77">
        <v>0.33416588210527792</v>
      </c>
      <c r="M77">
        <v>0.47424994563500489</v>
      </c>
      <c r="N77">
        <v>24.37934791258213</v>
      </c>
      <c r="O77">
        <v>32.460711392542031</v>
      </c>
      <c r="P77" t="s">
        <v>9584</v>
      </c>
      <c r="R77" t="s">
        <v>9674</v>
      </c>
    </row>
    <row r="78" spans="1:18" x14ac:dyDescent="0.35">
      <c r="A78" t="s">
        <v>9660</v>
      </c>
      <c r="B78" t="s">
        <v>7394</v>
      </c>
      <c r="C78">
        <v>7.6277449580632794E-3</v>
      </c>
      <c r="D78">
        <v>9.6952124864465336E-4</v>
      </c>
      <c r="E78">
        <v>0.49453638283628348</v>
      </c>
      <c r="F78">
        <v>1.0285910164484661E-2</v>
      </c>
      <c r="G78">
        <v>1.257861635220126E-2</v>
      </c>
      <c r="H78">
        <v>0.35591415113105829</v>
      </c>
      <c r="I78">
        <v>0.40034877094369042</v>
      </c>
      <c r="J78">
        <v>0.19868676651487499</v>
      </c>
      <c r="K78">
        <v>0.23227730096847421</v>
      </c>
      <c r="L78">
        <v>0.33991076118508162</v>
      </c>
      <c r="M78">
        <v>0.42986331033539671</v>
      </c>
      <c r="N78">
        <v>25.298432304731321</v>
      </c>
      <c r="O78">
        <v>32.05991641166591</v>
      </c>
      <c r="P78" t="s">
        <v>9584</v>
      </c>
      <c r="R78" t="s">
        <v>9674</v>
      </c>
    </row>
    <row r="79" spans="1:18" x14ac:dyDescent="0.35">
      <c r="A79" t="s">
        <v>9661</v>
      </c>
      <c r="B79" t="s">
        <v>7394</v>
      </c>
      <c r="C79">
        <v>7.7116009118134363E-3</v>
      </c>
      <c r="D79">
        <v>6.4018092408000291E-4</v>
      </c>
      <c r="E79">
        <v>0.49921606308110639</v>
      </c>
      <c r="F79">
        <v>1.002077623370512E-2</v>
      </c>
      <c r="G79">
        <v>8.8235294117647058E-3</v>
      </c>
      <c r="H79">
        <v>0.33356254538564878</v>
      </c>
      <c r="I79">
        <v>0.40083986179187181</v>
      </c>
      <c r="J79">
        <v>0.14274144999307509</v>
      </c>
      <c r="K79">
        <v>0.23283183809795821</v>
      </c>
      <c r="L79">
        <v>0.34760950236965588</v>
      </c>
      <c r="M79">
        <v>0.41758909179467191</v>
      </c>
      <c r="N79">
        <v>25.431910795192071</v>
      </c>
      <c r="O79">
        <v>31.224086112372081</v>
      </c>
      <c r="P79" t="s">
        <v>9584</v>
      </c>
      <c r="R79" t="s">
        <v>9674</v>
      </c>
    </row>
    <row r="80" spans="1:18" x14ac:dyDescent="0.35">
      <c r="A80" t="s">
        <v>9662</v>
      </c>
      <c r="B80" t="s">
        <v>7394</v>
      </c>
      <c r="C80">
        <v>8.5147679695933599E-3</v>
      </c>
      <c r="D80">
        <v>5.766658432493798E-4</v>
      </c>
      <c r="E80">
        <v>0.50349781642397451</v>
      </c>
      <c r="F80">
        <v>1.0587855941662731E-2</v>
      </c>
      <c r="G80">
        <v>5.3908355795148242E-3</v>
      </c>
      <c r="H80">
        <v>0.33136280706449039</v>
      </c>
      <c r="I80">
        <v>0.40211739507380789</v>
      </c>
      <c r="J80">
        <v>0.14274528649640289</v>
      </c>
      <c r="K80">
        <v>0.27022201971408472</v>
      </c>
      <c r="L80">
        <v>0.35373236149269321</v>
      </c>
      <c r="M80">
        <v>0.45457169064213698</v>
      </c>
      <c r="N80">
        <v>25.574358109228172</v>
      </c>
      <c r="O80">
        <v>32.068135474955056</v>
      </c>
      <c r="P80" t="s">
        <v>9584</v>
      </c>
      <c r="R80" t="s">
        <v>9674</v>
      </c>
    </row>
    <row r="81" spans="1:18" x14ac:dyDescent="0.35">
      <c r="A81" t="s">
        <v>9663</v>
      </c>
      <c r="B81" t="s">
        <v>7394</v>
      </c>
      <c r="C81">
        <v>9.2207318129958558E-3</v>
      </c>
      <c r="D81">
        <v>6.9529044287839367E-4</v>
      </c>
      <c r="E81">
        <v>0.44469543324406707</v>
      </c>
      <c r="F81">
        <v>1.082412711944275E-2</v>
      </c>
      <c r="G81">
        <v>7.8947368421052634E-3</v>
      </c>
      <c r="H81">
        <v>0.31470419279596012</v>
      </c>
      <c r="I81">
        <v>0.41367649916567328</v>
      </c>
      <c r="J81">
        <v>0.20352043713160151</v>
      </c>
      <c r="K81">
        <v>0.27076480628433602</v>
      </c>
      <c r="L81">
        <v>0.35215809761381789</v>
      </c>
      <c r="M81">
        <v>0.49580111279371242</v>
      </c>
      <c r="N81">
        <v>22.702743261242059</v>
      </c>
      <c r="O81">
        <v>32.713294234125783</v>
      </c>
      <c r="P81" t="s">
        <v>9584</v>
      </c>
      <c r="R81" t="s">
        <v>9674</v>
      </c>
    </row>
    <row r="82" spans="1:18" x14ac:dyDescent="0.35">
      <c r="A82" t="s">
        <v>9664</v>
      </c>
      <c r="B82" t="s">
        <v>7394</v>
      </c>
      <c r="C82">
        <v>9.4735250773891905E-3</v>
      </c>
      <c r="D82">
        <v>6.8036194248033291E-4</v>
      </c>
      <c r="E82">
        <v>0.44930952655129869</v>
      </c>
      <c r="F82">
        <v>1.088736828991645E-2</v>
      </c>
      <c r="G82">
        <v>5.0125313283208017E-3</v>
      </c>
      <c r="H82">
        <v>0.27407046143527591</v>
      </c>
      <c r="I82">
        <v>0.40039386771785263</v>
      </c>
      <c r="J82">
        <v>0.25359697959573879</v>
      </c>
      <c r="K82">
        <v>0.29788819707385861</v>
      </c>
      <c r="L82">
        <v>0.34445775987735561</v>
      </c>
      <c r="M82">
        <v>0.50769435099347615</v>
      </c>
      <c r="N82">
        <v>22.862973818020869</v>
      </c>
      <c r="O82">
        <v>32.523268755670728</v>
      </c>
      <c r="P82" t="s">
        <v>9584</v>
      </c>
      <c r="R82" t="s">
        <v>9674</v>
      </c>
    </row>
    <row r="83" spans="1:18" x14ac:dyDescent="0.35">
      <c r="A83" t="s">
        <v>9665</v>
      </c>
      <c r="B83" t="s">
        <v>7394</v>
      </c>
      <c r="C83">
        <v>1.007083698084702E-2</v>
      </c>
      <c r="D83">
        <v>2.7011165589630869E-4</v>
      </c>
      <c r="E83">
        <v>0.47199885006487791</v>
      </c>
      <c r="F83">
        <v>1.1022270662742801E-2</v>
      </c>
      <c r="G83">
        <v>7.1770334928229658E-3</v>
      </c>
      <c r="H83">
        <v>0.22780188738501431</v>
      </c>
      <c r="I83">
        <v>0.39711536888284288</v>
      </c>
      <c r="J83">
        <v>0.2584263214507172</v>
      </c>
      <c r="K83">
        <v>0.254681168762184</v>
      </c>
      <c r="L83">
        <v>0.3466890451232173</v>
      </c>
      <c r="M83">
        <v>0.5170474318371665</v>
      </c>
      <c r="N83">
        <v>24.05492510713303</v>
      </c>
      <c r="O83">
        <v>30.923380004513849</v>
      </c>
      <c r="P83" t="s">
        <v>9584</v>
      </c>
      <c r="R83" t="s">
        <v>9674</v>
      </c>
    </row>
    <row r="84" spans="1:18" x14ac:dyDescent="0.35">
      <c r="A84" t="s">
        <v>9666</v>
      </c>
      <c r="B84" t="s">
        <v>7394</v>
      </c>
      <c r="C84">
        <v>1.112700618283077E-2</v>
      </c>
      <c r="D84">
        <v>2.5688293651165419E-4</v>
      </c>
      <c r="E84">
        <v>0.33683275491804843</v>
      </c>
      <c r="F84">
        <v>1.182040835318565E-2</v>
      </c>
      <c r="G84">
        <v>9.1954022988505746E-3</v>
      </c>
      <c r="H84">
        <v>0.22385840288394779</v>
      </c>
      <c r="I84">
        <v>0.39850729533879098</v>
      </c>
      <c r="J84">
        <v>0.29337922981785691</v>
      </c>
      <c r="K84">
        <v>0.29319818346164572</v>
      </c>
      <c r="L84">
        <v>0.37839227578196988</v>
      </c>
      <c r="M84">
        <v>0.56919445596712137</v>
      </c>
      <c r="N84">
        <v>17.367033012203329</v>
      </c>
      <c r="O84">
        <v>32.892236402777407</v>
      </c>
      <c r="P84" t="s">
        <v>9584</v>
      </c>
      <c r="R84" t="s">
        <v>9674</v>
      </c>
    </row>
    <row r="85" spans="1:18" x14ac:dyDescent="0.35">
      <c r="A85" t="s">
        <v>9667</v>
      </c>
      <c r="B85" t="s">
        <v>7394</v>
      </c>
      <c r="C85">
        <v>1.1693426356660531E-2</v>
      </c>
      <c r="D85">
        <v>2.4342006915420981E-4</v>
      </c>
      <c r="E85">
        <v>0.32326699939720549</v>
      </c>
      <c r="F85">
        <v>1.2314354382270619E-2</v>
      </c>
      <c r="G85">
        <v>1.1135857461024501E-2</v>
      </c>
      <c r="H85">
        <v>0.27490933662593059</v>
      </c>
      <c r="I85">
        <v>0.40029777089603319</v>
      </c>
      <c r="J85">
        <v>0.338044352244109</v>
      </c>
      <c r="K85">
        <v>0.25390361003898371</v>
      </c>
      <c r="L85">
        <v>0.38859672999709538</v>
      </c>
      <c r="M85">
        <v>0.59684232129073722</v>
      </c>
      <c r="N85">
        <v>16.749605265942659</v>
      </c>
      <c r="O85">
        <v>33.975509236605937</v>
      </c>
      <c r="P85" t="s">
        <v>9584</v>
      </c>
      <c r="R85" t="s">
        <v>9674</v>
      </c>
    </row>
    <row r="86" spans="1:18" x14ac:dyDescent="0.35">
      <c r="A86" t="s">
        <v>9668</v>
      </c>
      <c r="B86" t="s">
        <v>7394</v>
      </c>
      <c r="C86">
        <v>1.3133978182505879E-2</v>
      </c>
      <c r="D86">
        <v>2.5126432717184269E-4</v>
      </c>
      <c r="E86">
        <v>0.30397073475888958</v>
      </c>
      <c r="F86">
        <v>1.358334932138703E-2</v>
      </c>
      <c r="G86">
        <v>1.295896328293736E-2</v>
      </c>
      <c r="H86">
        <v>0.31945625255502841</v>
      </c>
      <c r="I86">
        <v>0.40377098232910841</v>
      </c>
      <c r="J86">
        <v>0.37587275442265361</v>
      </c>
      <c r="K86">
        <v>0.29252528152598672</v>
      </c>
      <c r="L86">
        <v>0.37985062578172968</v>
      </c>
      <c r="M86">
        <v>0.66926212548388597</v>
      </c>
      <c r="N86">
        <v>15.862094553052589</v>
      </c>
      <c r="O86">
        <v>35.785096191567483</v>
      </c>
      <c r="P86" t="s">
        <v>9584</v>
      </c>
      <c r="R86" t="s">
        <v>9674</v>
      </c>
    </row>
    <row r="87" spans="1:18" x14ac:dyDescent="0.35">
      <c r="A87" t="s">
        <v>9669</v>
      </c>
      <c r="B87" t="s">
        <v>7394</v>
      </c>
      <c r="C87">
        <v>1.3929921405546509E-2</v>
      </c>
      <c r="D87">
        <v>3.6849969148459278E-4</v>
      </c>
      <c r="E87">
        <v>0.31769338028588051</v>
      </c>
      <c r="F87">
        <v>1.4455156187166571E-2</v>
      </c>
      <c r="G87">
        <v>1.6091954022988509E-2</v>
      </c>
      <c r="H87">
        <v>0.3315773635689111</v>
      </c>
      <c r="I87">
        <v>0.40368738469482229</v>
      </c>
      <c r="J87">
        <v>0.40169685219421147</v>
      </c>
      <c r="K87">
        <v>0.29140539703188401</v>
      </c>
      <c r="L87">
        <v>0.35937543505206337</v>
      </c>
      <c r="M87">
        <v>0.7149210548515551</v>
      </c>
      <c r="N87">
        <v>16.648346769547899</v>
      </c>
      <c r="O87">
        <v>35.71505797888905</v>
      </c>
      <c r="P87" t="s">
        <v>9584</v>
      </c>
      <c r="R87" t="s">
        <v>9674</v>
      </c>
    </row>
    <row r="88" spans="1:18" x14ac:dyDescent="0.35">
      <c r="A88" t="s">
        <v>2967</v>
      </c>
      <c r="B88" t="s">
        <v>7394</v>
      </c>
      <c r="C88">
        <v>1.381934902618091E-2</v>
      </c>
      <c r="D88">
        <v>4.5099755212223407E-4</v>
      </c>
      <c r="E88">
        <v>0.33627818184754887</v>
      </c>
      <c r="F88">
        <v>1.415123016017939E-2</v>
      </c>
      <c r="G88">
        <v>1.7283950617283949E-2</v>
      </c>
      <c r="H88">
        <v>0.33029009017177718</v>
      </c>
      <c r="I88">
        <v>0.40165917654599848</v>
      </c>
      <c r="J88">
        <v>0.37471513074487489</v>
      </c>
      <c r="K88">
        <v>0.29127472239328139</v>
      </c>
      <c r="L88">
        <v>0.36661894890011459</v>
      </c>
      <c r="M88">
        <v>0.71351732891515707</v>
      </c>
      <c r="N88">
        <v>17.599788611814031</v>
      </c>
      <c r="O88">
        <v>35.526831008771339</v>
      </c>
      <c r="P88" t="s">
        <v>9584</v>
      </c>
      <c r="R88" t="s">
        <v>9674</v>
      </c>
    </row>
    <row r="89" spans="1:18" x14ac:dyDescent="0.35">
      <c r="A89" t="s">
        <v>182</v>
      </c>
      <c r="B89" t="s">
        <v>7394</v>
      </c>
      <c r="C89">
        <v>1.443520637159983E-2</v>
      </c>
      <c r="D89">
        <v>3.1888934790114927E-5</v>
      </c>
      <c r="E89">
        <v>0.51412263072255215</v>
      </c>
      <c r="F89">
        <v>1.455462745122529E-2</v>
      </c>
      <c r="G89">
        <v>1.7500000000000009E-2</v>
      </c>
      <c r="H89">
        <v>0.32833201124249339</v>
      </c>
      <c r="I89">
        <v>0.39542508113496561</v>
      </c>
      <c r="J89">
        <v>0.33133639873785298</v>
      </c>
      <c r="K89">
        <v>0.2954752036194313</v>
      </c>
      <c r="L89">
        <v>0.35258056429081108</v>
      </c>
      <c r="M89">
        <v>0.72335476531949738</v>
      </c>
      <c r="N89">
        <v>26.50749722240824</v>
      </c>
      <c r="O89">
        <v>34.513947509986359</v>
      </c>
      <c r="P89" t="s">
        <v>9584</v>
      </c>
      <c r="R89" t="s">
        <v>9674</v>
      </c>
    </row>
    <row r="90" spans="1:18" x14ac:dyDescent="0.35">
      <c r="A90" t="s">
        <v>2480</v>
      </c>
      <c r="B90" t="s">
        <v>7394</v>
      </c>
      <c r="C90">
        <v>1.588557587040389E-2</v>
      </c>
      <c r="D90">
        <v>3.0515490873699361E-4</v>
      </c>
      <c r="E90">
        <v>0.51157034825542003</v>
      </c>
      <c r="F90">
        <v>1.5637016393299251E-2</v>
      </c>
      <c r="G90">
        <v>1.8134715025906741E-2</v>
      </c>
      <c r="H90">
        <v>0.36695670153982812</v>
      </c>
      <c r="I90">
        <v>0.39666366649769902</v>
      </c>
      <c r="J90">
        <v>0.32992161311943002</v>
      </c>
      <c r="K90">
        <v>0.26649508913563652</v>
      </c>
      <c r="L90">
        <v>0.337514999048796</v>
      </c>
      <c r="M90">
        <v>0.80953653895704403</v>
      </c>
      <c r="N90">
        <v>26.422810698251151</v>
      </c>
      <c r="O90">
        <v>34.286389018206819</v>
      </c>
      <c r="P90" t="s">
        <v>9584</v>
      </c>
      <c r="R90" t="s">
        <v>9674</v>
      </c>
    </row>
    <row r="91" spans="1:18" x14ac:dyDescent="0.35">
      <c r="A91" t="s">
        <v>215</v>
      </c>
      <c r="B91" t="s">
        <v>7394</v>
      </c>
      <c r="C91">
        <v>1.6866232015151039E-2</v>
      </c>
      <c r="D91">
        <v>3.2001164525021788E-4</v>
      </c>
      <c r="E91">
        <v>0.51831536921477772</v>
      </c>
      <c r="F91">
        <v>1.6663701502277351E-2</v>
      </c>
      <c r="G91">
        <v>1.6393442622950821E-2</v>
      </c>
      <c r="H91">
        <v>0.38606090858816172</v>
      </c>
      <c r="I91">
        <v>0.39586772288727679</v>
      </c>
      <c r="J91">
        <v>0.3276701123898072</v>
      </c>
      <c r="K91">
        <v>0.2898348792581435</v>
      </c>
      <c r="L91">
        <v>0.30051810605714452</v>
      </c>
      <c r="M91">
        <v>0.85931218302006274</v>
      </c>
      <c r="N91">
        <v>26.74219706386959</v>
      </c>
      <c r="O91">
        <v>33.977880684381077</v>
      </c>
      <c r="P91" t="s">
        <v>9584</v>
      </c>
      <c r="R91" t="s">
        <v>9674</v>
      </c>
    </row>
    <row r="92" spans="1:18" x14ac:dyDescent="0.35">
      <c r="A92" t="s">
        <v>2269</v>
      </c>
      <c r="B92" t="s">
        <v>7394</v>
      </c>
      <c r="C92">
        <v>1.8304862354501881E-2</v>
      </c>
      <c r="D92">
        <v>3.4124602970115198E-4</v>
      </c>
      <c r="E92">
        <v>0.51178950609428753</v>
      </c>
      <c r="F92">
        <v>1.886098279794237E-2</v>
      </c>
      <c r="G92">
        <v>1.4005602240896361E-2</v>
      </c>
      <c r="H92">
        <v>0.38783169156411468</v>
      </c>
      <c r="I92">
        <v>0.39521460402534597</v>
      </c>
      <c r="J92">
        <v>0.32239714598884778</v>
      </c>
      <c r="K92">
        <v>0.2940423496711061</v>
      </c>
      <c r="L92">
        <v>0.30686278307860398</v>
      </c>
      <c r="M92">
        <v>0.93230541921015142</v>
      </c>
      <c r="N92">
        <v>26.411139930685341</v>
      </c>
      <c r="O92">
        <v>34.188617574511817</v>
      </c>
      <c r="P92" t="s">
        <v>9584</v>
      </c>
      <c r="R92" t="s">
        <v>9674</v>
      </c>
    </row>
    <row r="93" spans="1:18" x14ac:dyDescent="0.35">
      <c r="A93" t="s">
        <v>4278</v>
      </c>
      <c r="B93" t="s">
        <v>7394</v>
      </c>
      <c r="C93">
        <v>1.841731476849396E-2</v>
      </c>
      <c r="D93">
        <v>9.1492874350535512E-4</v>
      </c>
      <c r="E93">
        <v>0.52587740796621452</v>
      </c>
      <c r="F93">
        <v>1.902904748107526E-2</v>
      </c>
      <c r="G93">
        <v>1.4492753623188409E-2</v>
      </c>
      <c r="H93">
        <v>0.38293672298427622</v>
      </c>
      <c r="I93">
        <v>0.36722428919213762</v>
      </c>
      <c r="J93">
        <v>0.32713366529625693</v>
      </c>
      <c r="K93">
        <v>0.29396255793767362</v>
      </c>
      <c r="L93">
        <v>0.30188304623455398</v>
      </c>
      <c r="M93">
        <v>0.96661217559996548</v>
      </c>
      <c r="N93">
        <v>27.13191542591732</v>
      </c>
      <c r="O93">
        <v>33.360868060163398</v>
      </c>
      <c r="P93" t="s">
        <v>9584</v>
      </c>
      <c r="R93" t="s">
        <v>9674</v>
      </c>
    </row>
    <row r="94" spans="1:18" x14ac:dyDescent="0.35">
      <c r="A94" t="s">
        <v>2116</v>
      </c>
      <c r="B94" t="s">
        <v>7394</v>
      </c>
      <c r="C94">
        <v>1.960551923773219E-2</v>
      </c>
      <c r="D94">
        <v>1.2492045159921751E-3</v>
      </c>
      <c r="E94">
        <v>0.52108471892570607</v>
      </c>
      <c r="F94">
        <v>2.0038800640705529E-2</v>
      </c>
      <c r="G94">
        <v>1.2121212121212119E-2</v>
      </c>
      <c r="H94">
        <v>0.37996764213803608</v>
      </c>
      <c r="I94">
        <v>0.36676664630778127</v>
      </c>
      <c r="J94">
        <v>0.32233289639597129</v>
      </c>
      <c r="K94">
        <v>0.29506267736205632</v>
      </c>
      <c r="L94">
        <v>0.30815134755489298</v>
      </c>
      <c r="M94">
        <v>1.042736187686218</v>
      </c>
      <c r="N94">
        <v>26.85823626533325</v>
      </c>
      <c r="O94">
        <v>33.435289143479693</v>
      </c>
      <c r="P94" t="s">
        <v>9584</v>
      </c>
      <c r="R94" t="s">
        <v>9674</v>
      </c>
    </row>
    <row r="95" spans="1:18" x14ac:dyDescent="0.35">
      <c r="A95" t="s">
        <v>359</v>
      </c>
      <c r="B95" t="s">
        <v>7394</v>
      </c>
      <c r="C95">
        <v>2.1645054237725649E-2</v>
      </c>
      <c r="D95">
        <v>3.099365487929241E-3</v>
      </c>
      <c r="E95">
        <v>0.518538624822109</v>
      </c>
      <c r="F95">
        <v>2.0968997881887799E-2</v>
      </c>
      <c r="G95">
        <v>9.3750000000000014E-3</v>
      </c>
      <c r="H95">
        <v>0.38104350221194688</v>
      </c>
      <c r="I95">
        <v>0.36526715826647788</v>
      </c>
      <c r="J95">
        <v>0.32741592915520129</v>
      </c>
      <c r="K95">
        <v>0.29867696203553462</v>
      </c>
      <c r="L95">
        <v>0.32213554551113788</v>
      </c>
      <c r="M95">
        <v>1.2372209862827439</v>
      </c>
      <c r="N95">
        <v>26.685531188152641</v>
      </c>
      <c r="O95">
        <v>33.940301852796978</v>
      </c>
      <c r="P95" t="s">
        <v>9584</v>
      </c>
      <c r="R95" t="s">
        <v>9674</v>
      </c>
    </row>
    <row r="96" spans="1:18" x14ac:dyDescent="0.35">
      <c r="A96" t="s">
        <v>1586</v>
      </c>
      <c r="B96" t="s">
        <v>7394</v>
      </c>
      <c r="C96">
        <v>2.1170559272948909E-2</v>
      </c>
      <c r="D96">
        <v>3.004745327181028E-3</v>
      </c>
      <c r="E96">
        <v>0.50913271205382804</v>
      </c>
      <c r="F96">
        <v>2.067699712361875E-2</v>
      </c>
      <c r="G96">
        <v>1.261829652996845E-2</v>
      </c>
      <c r="H96">
        <v>0.34214367268531087</v>
      </c>
      <c r="I96">
        <v>0.32906528042167038</v>
      </c>
      <c r="J96">
        <v>0.36347420548818682</v>
      </c>
      <c r="K96">
        <v>0.29934243597446808</v>
      </c>
      <c r="L96">
        <v>0.31348978341320938</v>
      </c>
      <c r="M96">
        <v>1.208765230006497</v>
      </c>
      <c r="N96">
        <v>26.28901794403108</v>
      </c>
      <c r="O96">
        <v>32.573608381978538</v>
      </c>
      <c r="P96" t="s">
        <v>9584</v>
      </c>
      <c r="R96" t="s">
        <v>9674</v>
      </c>
    </row>
    <row r="97" spans="1:18" x14ac:dyDescent="0.35">
      <c r="A97" t="s">
        <v>6571</v>
      </c>
      <c r="B97" t="s">
        <v>7394</v>
      </c>
      <c r="C97">
        <v>2.1594251198525129E-2</v>
      </c>
      <c r="D97">
        <v>3.3097876953514E-3</v>
      </c>
      <c r="E97">
        <v>0.40209564338072751</v>
      </c>
      <c r="F97">
        <v>2.1376292182479339E-2</v>
      </c>
      <c r="G97">
        <v>1.30718954248366E-2</v>
      </c>
      <c r="H97">
        <v>0.34293537970580662</v>
      </c>
      <c r="I97">
        <v>0.29402255535066868</v>
      </c>
      <c r="J97">
        <v>0.36698640409792721</v>
      </c>
      <c r="K97">
        <v>0.25547632099440631</v>
      </c>
      <c r="L97">
        <v>0.32949418346657949</v>
      </c>
      <c r="M97">
        <v>1.2452019446938269</v>
      </c>
      <c r="N97">
        <v>20.965986859219271</v>
      </c>
      <c r="O97">
        <v>31.464369722995229</v>
      </c>
      <c r="P97" t="s">
        <v>9584</v>
      </c>
      <c r="R97" t="s">
        <v>9674</v>
      </c>
    </row>
    <row r="98" spans="1:18" x14ac:dyDescent="0.35">
      <c r="A98" t="s">
        <v>292</v>
      </c>
      <c r="B98" t="s">
        <v>7394</v>
      </c>
      <c r="C98">
        <v>2.032084973402961E-2</v>
      </c>
      <c r="D98">
        <v>3.8550946345474188E-3</v>
      </c>
      <c r="E98">
        <v>0.39785631714174718</v>
      </c>
      <c r="F98">
        <v>1.9779491151238119E-2</v>
      </c>
      <c r="G98">
        <v>1.32013201320132E-2</v>
      </c>
      <c r="H98">
        <v>0.30064322604891258</v>
      </c>
      <c r="I98">
        <v>0.27698298719760978</v>
      </c>
      <c r="J98">
        <v>0.33109602600670562</v>
      </c>
      <c r="K98">
        <v>0.296397674203352</v>
      </c>
      <c r="L98">
        <v>0.31868970092119109</v>
      </c>
      <c r="M98">
        <v>1.2087972184288509</v>
      </c>
      <c r="N98">
        <v>20.717336139168641</v>
      </c>
      <c r="O98">
        <v>30.304491136968849</v>
      </c>
      <c r="P98" t="s">
        <v>9584</v>
      </c>
      <c r="R98" t="s">
        <v>9674</v>
      </c>
    </row>
    <row r="99" spans="1:18" x14ac:dyDescent="0.35">
      <c r="A99" t="s">
        <v>2749</v>
      </c>
      <c r="B99" t="s">
        <v>7394</v>
      </c>
      <c r="C99">
        <v>1.967203469938535E-2</v>
      </c>
      <c r="D99">
        <v>5.6444489486906129E-3</v>
      </c>
      <c r="E99">
        <v>0.32772835927367461</v>
      </c>
      <c r="F99">
        <v>1.914268764963073E-2</v>
      </c>
      <c r="G99">
        <v>1.3513513513513511E-2</v>
      </c>
      <c r="H99">
        <v>0.29187397380322377</v>
      </c>
      <c r="I99">
        <v>0.28100835188615159</v>
      </c>
      <c r="J99">
        <v>0.32870429551072938</v>
      </c>
      <c r="K99">
        <v>0.27124083233333618</v>
      </c>
      <c r="L99">
        <v>0.35204929988212402</v>
      </c>
      <c r="M99">
        <v>1.2658241824037979</v>
      </c>
      <c r="N99">
        <v>17.202822992762339</v>
      </c>
      <c r="O99">
        <v>30.688616873521429</v>
      </c>
      <c r="P99" t="s">
        <v>9584</v>
      </c>
      <c r="R99" t="s">
        <v>9674</v>
      </c>
    </row>
    <row r="100" spans="1:18" x14ac:dyDescent="0.35">
      <c r="A100" t="s">
        <v>1987</v>
      </c>
      <c r="B100" t="s">
        <v>7394</v>
      </c>
      <c r="C100">
        <v>1.851948240964893E-2</v>
      </c>
      <c r="D100">
        <v>5.5629284014930142E-3</v>
      </c>
      <c r="E100">
        <v>0.3316779576245617</v>
      </c>
      <c r="F100">
        <v>1.8183565034965841E-2</v>
      </c>
      <c r="G100">
        <v>1.393728222996516E-2</v>
      </c>
      <c r="H100">
        <v>0.29533190484663918</v>
      </c>
      <c r="I100">
        <v>0.27488383676097849</v>
      </c>
      <c r="J100">
        <v>0.32804342810451692</v>
      </c>
      <c r="K100">
        <v>0.2275143970927847</v>
      </c>
      <c r="L100">
        <v>0.35070925970836953</v>
      </c>
      <c r="M100">
        <v>1.2041205405570969</v>
      </c>
      <c r="N100">
        <v>17.386919062851359</v>
      </c>
      <c r="O100">
        <v>29.766335270600901</v>
      </c>
      <c r="P100" t="s">
        <v>9584</v>
      </c>
      <c r="R100" t="s">
        <v>9674</v>
      </c>
    </row>
    <row r="101" spans="1:18" x14ac:dyDescent="0.35">
      <c r="A101" t="s">
        <v>557</v>
      </c>
      <c r="B101" t="s">
        <v>7394</v>
      </c>
      <c r="C101">
        <v>1.8321834382283679E-2</v>
      </c>
      <c r="D101">
        <v>5.1017396969983506E-3</v>
      </c>
      <c r="E101">
        <v>0.33423601771684908</v>
      </c>
      <c r="F101">
        <v>1.8715780882642221E-2</v>
      </c>
      <c r="G101">
        <v>1.0563380281690141E-2</v>
      </c>
      <c r="H101">
        <v>0.29343932395361572</v>
      </c>
      <c r="I101">
        <v>0.30004524647193698</v>
      </c>
      <c r="J101">
        <v>0.31680153892939178</v>
      </c>
      <c r="K101">
        <v>0.2690462970595468</v>
      </c>
      <c r="L101">
        <v>0.34744390478604642</v>
      </c>
      <c r="M101">
        <v>1.171178703964102</v>
      </c>
      <c r="N101">
        <v>17.44377991495076</v>
      </c>
      <c r="O101">
        <v>30.850167761363458</v>
      </c>
      <c r="P101" t="s">
        <v>9584</v>
      </c>
      <c r="R101" t="s">
        <v>9674</v>
      </c>
    </row>
    <row r="102" spans="1:18" x14ac:dyDescent="0.35">
      <c r="A102" t="s">
        <v>371</v>
      </c>
      <c r="B102" t="s">
        <v>7394</v>
      </c>
      <c r="C102">
        <v>1.7615050965039739E-2</v>
      </c>
      <c r="D102">
        <v>4.9853551212490424E-3</v>
      </c>
      <c r="E102">
        <v>0.32770267388131102</v>
      </c>
      <c r="F102">
        <v>1.744702580600975E-2</v>
      </c>
      <c r="G102">
        <v>1.0600706713780919E-2</v>
      </c>
      <c r="H102">
        <v>0.29850195644032729</v>
      </c>
      <c r="I102">
        <v>0.2992678102478078</v>
      </c>
      <c r="J102">
        <v>0.32146982153509429</v>
      </c>
      <c r="K102">
        <v>0.24956945783122911</v>
      </c>
      <c r="L102">
        <v>0.34258777689150388</v>
      </c>
      <c r="M102">
        <v>1.130020304314439</v>
      </c>
      <c r="N102">
        <v>17.086327007060319</v>
      </c>
      <c r="O102">
        <v>30.488509461806391</v>
      </c>
      <c r="P102" t="s">
        <v>9584</v>
      </c>
      <c r="R102" t="s">
        <v>9674</v>
      </c>
    </row>
    <row r="103" spans="1:18" x14ac:dyDescent="0.35">
      <c r="A103" t="s">
        <v>487</v>
      </c>
      <c r="B103" t="s">
        <v>7394</v>
      </c>
      <c r="C103">
        <v>1.678262262978842E-2</v>
      </c>
      <c r="D103">
        <v>3.2173021976729288E-3</v>
      </c>
      <c r="E103">
        <v>0.33181398445538762</v>
      </c>
      <c r="F103">
        <v>1.7860541174543179E-2</v>
      </c>
      <c r="G103">
        <v>1.0869565217391301E-2</v>
      </c>
      <c r="H103">
        <v>0.28404037485878481</v>
      </c>
      <c r="I103">
        <v>0.30139135200049</v>
      </c>
      <c r="J103">
        <v>0.29424728902658431</v>
      </c>
      <c r="K103">
        <v>0.2468120612332072</v>
      </c>
      <c r="L103">
        <v>0.3253747062724075</v>
      </c>
      <c r="M103">
        <v>0.9999962413730672</v>
      </c>
      <c r="N103">
        <v>17.30895188256774</v>
      </c>
      <c r="O103">
        <v>29.413661407536331</v>
      </c>
      <c r="P103" t="s">
        <v>9584</v>
      </c>
      <c r="R103" t="s">
        <v>9674</v>
      </c>
    </row>
    <row r="104" spans="1:18" x14ac:dyDescent="0.35">
      <c r="A104" t="s">
        <v>3882</v>
      </c>
      <c r="B104" t="s">
        <v>7394</v>
      </c>
      <c r="C104">
        <v>1.8837081650710241E-2</v>
      </c>
      <c r="D104">
        <v>3.6872924369955851E-3</v>
      </c>
      <c r="E104">
        <v>0.32274479618269308</v>
      </c>
      <c r="F104">
        <v>1.9573773295036241E-2</v>
      </c>
      <c r="G104">
        <v>7.2463768115942021E-3</v>
      </c>
      <c r="H104">
        <v>0.31805977271122859</v>
      </c>
      <c r="I104">
        <v>0.34225147292556313</v>
      </c>
      <c r="J104">
        <v>0.24743976056313499</v>
      </c>
      <c r="K104">
        <v>0.22263790008430179</v>
      </c>
      <c r="L104">
        <v>0.32246624927302442</v>
      </c>
      <c r="M104">
        <v>1.1262187043852909</v>
      </c>
      <c r="N104">
        <v>16.807743561800422</v>
      </c>
      <c r="O104">
        <v>29.91696240675946</v>
      </c>
      <c r="P104" t="s">
        <v>9584</v>
      </c>
      <c r="R104" t="s">
        <v>9674</v>
      </c>
    </row>
    <row r="105" spans="1:18" x14ac:dyDescent="0.35">
      <c r="A105" t="s">
        <v>1422</v>
      </c>
      <c r="B105" t="s">
        <v>7394</v>
      </c>
      <c r="C105">
        <v>1.978685669582388E-2</v>
      </c>
      <c r="D105">
        <v>3.889299531462726E-3</v>
      </c>
      <c r="E105">
        <v>0.340567163232885</v>
      </c>
      <c r="F105">
        <v>2.0051421242837E-2</v>
      </c>
      <c r="G105">
        <v>7.4349442379182144E-3</v>
      </c>
      <c r="H105">
        <v>0.32007551552285263</v>
      </c>
      <c r="I105">
        <v>0.36806210825090191</v>
      </c>
      <c r="J105">
        <v>0.28895329402719688</v>
      </c>
      <c r="K105">
        <v>0.26215109818531313</v>
      </c>
      <c r="L105">
        <v>0.32092091085931479</v>
      </c>
      <c r="M105">
        <v>1.18380781136433</v>
      </c>
      <c r="N105">
        <v>17.71551729866313</v>
      </c>
      <c r="O105">
        <v>31.723310440519469</v>
      </c>
      <c r="P105" t="s">
        <v>9584</v>
      </c>
      <c r="R105" t="s">
        <v>9674</v>
      </c>
    </row>
    <row r="106" spans="1:18" x14ac:dyDescent="0.35">
      <c r="A106" t="s">
        <v>807</v>
      </c>
      <c r="B106" t="s">
        <v>7394</v>
      </c>
      <c r="C106">
        <v>2.5017827394411659E-2</v>
      </c>
      <c r="D106">
        <v>3.4037500142724332E-3</v>
      </c>
      <c r="E106">
        <v>0.30601876932442068</v>
      </c>
      <c r="F106">
        <v>2.8588475918427739E-2</v>
      </c>
      <c r="G106">
        <v>1.136363636363636E-2</v>
      </c>
      <c r="H106">
        <v>0.35733246422918419</v>
      </c>
      <c r="I106">
        <v>0.37713603201843898</v>
      </c>
      <c r="J106">
        <v>0.32849413157759549</v>
      </c>
      <c r="K106">
        <v>0.2441550271919655</v>
      </c>
      <c r="L106">
        <v>0.34229210304520652</v>
      </c>
      <c r="M106">
        <v>1.421078870434205</v>
      </c>
      <c r="N106">
        <v>16.299741273272641</v>
      </c>
      <c r="O106">
        <v>33.363996439043461</v>
      </c>
      <c r="P106" t="s">
        <v>9584</v>
      </c>
      <c r="Q106" s="205">
        <v>423999.36</v>
      </c>
      <c r="R106" t="s">
        <v>9672</v>
      </c>
    </row>
    <row r="107" spans="1:18" x14ac:dyDescent="0.35">
      <c r="A107" t="s">
        <v>142</v>
      </c>
      <c r="B107" t="s">
        <v>7394</v>
      </c>
      <c r="C107">
        <v>2.8039901018860291E-2</v>
      </c>
      <c r="D107">
        <v>1.604119073732632E-3</v>
      </c>
      <c r="E107">
        <v>0.35944738615673688</v>
      </c>
      <c r="F107">
        <v>3.2740216715536459E-2</v>
      </c>
      <c r="G107">
        <v>2.6217228464419481E-2</v>
      </c>
      <c r="H107">
        <v>0.36609327376746859</v>
      </c>
      <c r="I107">
        <v>0.37416036515634982</v>
      </c>
      <c r="J107">
        <v>0.30055485700780538</v>
      </c>
      <c r="K107">
        <v>0.28285685804354171</v>
      </c>
      <c r="L107">
        <v>0.3297567040370048</v>
      </c>
      <c r="M107">
        <v>1.4822010046296461</v>
      </c>
      <c r="N107">
        <v>19.446305437335742</v>
      </c>
      <c r="O107">
        <v>33.479546637943152</v>
      </c>
      <c r="P107" t="s">
        <v>9584</v>
      </c>
      <c r="Q107" s="205">
        <v>423999.3675213675</v>
      </c>
      <c r="R107" t="s">
        <v>9672</v>
      </c>
    </row>
    <row r="108" spans="1:18" x14ac:dyDescent="0.35">
      <c r="A108" t="s">
        <v>1166</v>
      </c>
      <c r="B108" t="s">
        <v>7394</v>
      </c>
      <c r="C108">
        <v>2.982985522087428E-2</v>
      </c>
      <c r="D108">
        <v>2.9524222423012148E-3</v>
      </c>
      <c r="E108">
        <v>0.35841577222231158</v>
      </c>
      <c r="F108">
        <v>3.2718730192364938E-2</v>
      </c>
      <c r="G108">
        <v>2.205882352941177E-2</v>
      </c>
      <c r="H108">
        <v>0.35815827931275918</v>
      </c>
      <c r="I108">
        <v>0.36274876711811083</v>
      </c>
      <c r="J108">
        <v>0.25244112066639501</v>
      </c>
      <c r="K108">
        <v>0.315313783739535</v>
      </c>
      <c r="L108">
        <v>0.31507442552944592</v>
      </c>
      <c r="M108">
        <v>1.6391138731587751</v>
      </c>
      <c r="N108">
        <v>19.29022745416</v>
      </c>
      <c r="O108">
        <v>32.67730451552309</v>
      </c>
      <c r="P108" t="s">
        <v>9584</v>
      </c>
      <c r="Q108" s="205">
        <v>423999.3675213675</v>
      </c>
      <c r="R108" t="s">
        <v>9672</v>
      </c>
    </row>
    <row r="109" spans="1:18" x14ac:dyDescent="0.35">
      <c r="A109" t="s">
        <v>1119</v>
      </c>
      <c r="B109" t="s">
        <v>7394</v>
      </c>
      <c r="C109">
        <v>3.3059114361270507E-2</v>
      </c>
      <c r="D109">
        <v>3.599075967574617E-3</v>
      </c>
      <c r="E109">
        <v>0.33349740088879132</v>
      </c>
      <c r="F109">
        <v>3.5694671804249442E-2</v>
      </c>
      <c r="G109">
        <v>2.6119402985074629E-2</v>
      </c>
      <c r="H109">
        <v>0.33420925494527182</v>
      </c>
      <c r="I109">
        <v>0.3529008963206644</v>
      </c>
      <c r="J109">
        <v>0.25221150368014511</v>
      </c>
      <c r="K109">
        <v>0.31712047492970807</v>
      </c>
      <c r="L109">
        <v>0.31643694036922582</v>
      </c>
      <c r="M109">
        <v>1.832909516442256</v>
      </c>
      <c r="N109">
        <v>18.220221914172669</v>
      </c>
      <c r="O109">
        <v>32.074192895938822</v>
      </c>
      <c r="P109" t="s">
        <v>9584</v>
      </c>
      <c r="Q109" s="205">
        <v>157221.25384615385</v>
      </c>
      <c r="R109" t="s">
        <v>9672</v>
      </c>
    </row>
    <row r="110" spans="1:18" x14ac:dyDescent="0.35">
      <c r="A110" t="s">
        <v>813</v>
      </c>
      <c r="B110" t="s">
        <v>7394</v>
      </c>
      <c r="C110">
        <v>3.5176061923030341E-2</v>
      </c>
      <c r="D110">
        <v>3.9627995666451591E-3</v>
      </c>
      <c r="E110">
        <v>0.29587373310599452</v>
      </c>
      <c r="F110">
        <v>3.6798408564100431E-2</v>
      </c>
      <c r="G110">
        <v>2.67175572519084E-2</v>
      </c>
      <c r="H110">
        <v>0.32729605055615402</v>
      </c>
      <c r="I110">
        <v>0.35076865446455763</v>
      </c>
      <c r="J110">
        <v>0.2469688643283392</v>
      </c>
      <c r="K110">
        <v>0.33406505089985489</v>
      </c>
      <c r="L110">
        <v>0.30984218686846271</v>
      </c>
      <c r="M110">
        <v>1.956943074483775</v>
      </c>
      <c r="N110">
        <v>16.381585800699941</v>
      </c>
      <c r="O110">
        <v>31.958305385314411</v>
      </c>
      <c r="P110" t="s">
        <v>9584</v>
      </c>
      <c r="Q110" s="205">
        <v>157221.25384615385</v>
      </c>
      <c r="R110" t="s">
        <v>9672</v>
      </c>
    </row>
    <row r="111" spans="1:18" x14ac:dyDescent="0.35">
      <c r="A111" t="s">
        <v>231</v>
      </c>
      <c r="B111" t="s">
        <v>7394</v>
      </c>
      <c r="C111">
        <v>3.6395616003470403E-2</v>
      </c>
      <c r="D111">
        <v>4.3420807715679292E-3</v>
      </c>
      <c r="E111">
        <v>0.27843507194576461</v>
      </c>
      <c r="F111">
        <v>3.636421553135899E-2</v>
      </c>
      <c r="G111">
        <v>3.6900369003690037E-2</v>
      </c>
      <c r="H111">
        <v>0.31760573617116822</v>
      </c>
      <c r="I111">
        <v>0.3500909641064533</v>
      </c>
      <c r="J111">
        <v>0.25484089808777788</v>
      </c>
      <c r="K111">
        <v>0.33494877907455678</v>
      </c>
      <c r="L111">
        <v>0.34569762173244112</v>
      </c>
      <c r="M111">
        <v>2.0368848387519169</v>
      </c>
      <c r="N111">
        <v>15.75336821066446</v>
      </c>
      <c r="O111">
        <v>32.882840541453831</v>
      </c>
      <c r="P111" t="s">
        <v>9584</v>
      </c>
      <c r="Q111" s="205">
        <v>481460.0538461539</v>
      </c>
      <c r="R111" t="s">
        <v>9672</v>
      </c>
    </row>
    <row r="112" spans="1:18" x14ac:dyDescent="0.35">
      <c r="A112" t="s">
        <v>403</v>
      </c>
      <c r="B112" t="s">
        <v>7394</v>
      </c>
      <c r="C112">
        <v>3.5607391183815652E-2</v>
      </c>
      <c r="D112">
        <v>4.0809743751472069E-3</v>
      </c>
      <c r="E112">
        <v>0.2314705732497471</v>
      </c>
      <c r="F112">
        <v>3.6683736957159013E-2</v>
      </c>
      <c r="G112">
        <v>4.3321299638989168E-2</v>
      </c>
      <c r="H112">
        <v>0.33037795032678041</v>
      </c>
      <c r="I112">
        <v>0.33786225570175749</v>
      </c>
      <c r="J112">
        <v>0.29590274430098501</v>
      </c>
      <c r="K112">
        <v>0.32216985024377748</v>
      </c>
      <c r="L112">
        <v>0.34740265072923743</v>
      </c>
      <c r="M112">
        <v>1.984418277948143</v>
      </c>
      <c r="N112">
        <v>13.573654577391061</v>
      </c>
      <c r="O112">
        <v>33.134358148190422</v>
      </c>
      <c r="P112" t="s">
        <v>9584</v>
      </c>
      <c r="Q112" s="205">
        <v>481460.0538461539</v>
      </c>
      <c r="R112" t="s">
        <v>9672</v>
      </c>
    </row>
    <row r="113" spans="1:18" x14ac:dyDescent="0.35">
      <c r="A113" t="s">
        <v>648</v>
      </c>
      <c r="B113" t="s">
        <v>7394</v>
      </c>
      <c r="C113">
        <v>4.0082171547338431E-2</v>
      </c>
      <c r="D113">
        <v>9.5828240104790501E-3</v>
      </c>
      <c r="E113">
        <v>0.23054065121028211</v>
      </c>
      <c r="F113">
        <v>3.8514740638080358E-2</v>
      </c>
      <c r="G113">
        <v>3.9568345323741011E-2</v>
      </c>
      <c r="H113">
        <v>0.32540376492784151</v>
      </c>
      <c r="I113">
        <v>0.30593098173925248</v>
      </c>
      <c r="J113">
        <v>0.26697102115986759</v>
      </c>
      <c r="K113">
        <v>0.32258676334323111</v>
      </c>
      <c r="L113">
        <v>0.31297379099565242</v>
      </c>
      <c r="M113">
        <v>2.4832497778908742</v>
      </c>
      <c r="N113">
        <v>13.479109709559641</v>
      </c>
      <c r="O113">
        <v>30.99481830567969</v>
      </c>
      <c r="P113" t="s">
        <v>9584</v>
      </c>
      <c r="Q113" s="205">
        <v>161364.64102564106</v>
      </c>
      <c r="R113" t="s">
        <v>9672</v>
      </c>
    </row>
    <row r="114" spans="1:18" x14ac:dyDescent="0.35">
      <c r="A114" t="s">
        <v>7384</v>
      </c>
      <c r="B114" t="s">
        <v>7394</v>
      </c>
      <c r="C114">
        <v>3.621407333901018E-2</v>
      </c>
      <c r="D114">
        <v>9.5614018021631351E-3</v>
      </c>
      <c r="E114">
        <v>0.25320539289014132</v>
      </c>
      <c r="F114">
        <v>3.1818122515241673E-2</v>
      </c>
      <c r="G114">
        <v>3.9007092198581561E-2</v>
      </c>
      <c r="H114">
        <v>0.32826385067887109</v>
      </c>
      <c r="I114">
        <v>0.31131956966319019</v>
      </c>
      <c r="J114">
        <v>0.26766535859254043</v>
      </c>
      <c r="K114">
        <v>0.33826512400789049</v>
      </c>
      <c r="L114">
        <v>0.33120938247759679</v>
      </c>
      <c r="M114">
        <v>2.2887737570586659</v>
      </c>
      <c r="N114">
        <v>14.430900012352639</v>
      </c>
      <c r="O114">
        <v>31.981219514649911</v>
      </c>
      <c r="P114" t="s">
        <v>9584</v>
      </c>
      <c r="R114" t="s">
        <v>9673</v>
      </c>
    </row>
    <row r="115" spans="1:18" x14ac:dyDescent="0.35">
      <c r="A115" t="s">
        <v>7395</v>
      </c>
      <c r="B115" t="s">
        <v>7394</v>
      </c>
      <c r="C115">
        <v>3.4113808641894693E-2</v>
      </c>
      <c r="D115">
        <v>1.1422773108452159E-2</v>
      </c>
      <c r="E115">
        <v>0.2362574193648605</v>
      </c>
      <c r="F115">
        <v>2.7485871639091459E-2</v>
      </c>
      <c r="G115">
        <v>2.4137931034482758E-2</v>
      </c>
      <c r="H115">
        <v>0.34231329353481371</v>
      </c>
      <c r="I115">
        <v>0.2874517716854561</v>
      </c>
      <c r="J115">
        <v>0.25255845698300022</v>
      </c>
      <c r="K115">
        <v>0.3371780709818758</v>
      </c>
      <c r="L115">
        <v>0.30775450165429669</v>
      </c>
      <c r="M115">
        <v>2.276829087517342</v>
      </c>
      <c r="N115">
        <v>13.103466035082381</v>
      </c>
      <c r="O115">
        <v>30.82603319209608</v>
      </c>
      <c r="P115" t="s">
        <v>9584</v>
      </c>
      <c r="R115" t="s">
        <v>9673</v>
      </c>
    </row>
    <row r="116" spans="1:18" x14ac:dyDescent="0.35">
      <c r="A116" t="s">
        <v>7396</v>
      </c>
      <c r="B116" t="s">
        <v>7394</v>
      </c>
      <c r="C116">
        <v>3.2972705246846409E-2</v>
      </c>
      <c r="D116">
        <v>9.52512858847703E-3</v>
      </c>
      <c r="E116">
        <v>0.25765014956012372</v>
      </c>
      <c r="F116">
        <v>2.6973351410891629E-2</v>
      </c>
      <c r="G116">
        <v>2.3728813559322031E-2</v>
      </c>
      <c r="H116">
        <v>0.34803085796497663</v>
      </c>
      <c r="I116">
        <v>0.30546403510758019</v>
      </c>
      <c r="J116">
        <v>0.29310441349194422</v>
      </c>
      <c r="K116">
        <v>0.33933947322307828</v>
      </c>
      <c r="L116">
        <v>0.34561604300898929</v>
      </c>
      <c r="M116">
        <v>2.1248916917661722</v>
      </c>
      <c r="N116">
        <v>14.15006160226153</v>
      </c>
      <c r="O116">
        <v>32.936365827680433</v>
      </c>
      <c r="P116" t="s">
        <v>9584</v>
      </c>
      <c r="R116" t="s">
        <v>9673</v>
      </c>
    </row>
    <row r="117" spans="1:18" x14ac:dyDescent="0.35">
      <c r="A117" s="172" t="s">
        <v>9670</v>
      </c>
      <c r="B117" t="s">
        <v>7394</v>
      </c>
      <c r="C117">
        <v>2.8282790704772551E-2</v>
      </c>
      <c r="D117">
        <v>6.2188027249458879E-3</v>
      </c>
      <c r="E117">
        <v>0.30695579586492261</v>
      </c>
      <c r="F117">
        <v>2.1245363441549529E-2</v>
      </c>
      <c r="G117">
        <v>2.2508038585209011E-2</v>
      </c>
      <c r="H117">
        <v>0.33365317034964048</v>
      </c>
      <c r="I117">
        <v>0.32439505126679979</v>
      </c>
      <c r="J117">
        <v>0.26456333906144952</v>
      </c>
      <c r="K117">
        <v>0.30534926425828163</v>
      </c>
      <c r="L117">
        <v>0.34296881850221639</v>
      </c>
      <c r="M117">
        <v>1.725079671485922</v>
      </c>
      <c r="N117">
        <v>16.44162484391509</v>
      </c>
      <c r="O117">
        <v>32.079058472223643</v>
      </c>
      <c r="P117" t="s">
        <v>9584</v>
      </c>
      <c r="R117" t="s">
        <v>9673</v>
      </c>
    </row>
    <row r="118" spans="1:18" x14ac:dyDescent="0.35">
      <c r="A118"/>
      <c r="B118"/>
      <c r="C118"/>
      <c r="D118"/>
      <c r="F118"/>
      <c r="G118"/>
    </row>
    <row r="119" spans="1:18" x14ac:dyDescent="0.35">
      <c r="A119"/>
      <c r="B119"/>
      <c r="C119"/>
      <c r="D119"/>
      <c r="F119"/>
      <c r="G119"/>
    </row>
    <row r="120" spans="1:18" x14ac:dyDescent="0.35">
      <c r="A120"/>
      <c r="B120"/>
      <c r="C120"/>
      <c r="D120"/>
      <c r="F120"/>
      <c r="G120"/>
    </row>
    <row r="121" spans="1:18" x14ac:dyDescent="0.35">
      <c r="A121"/>
      <c r="B121"/>
      <c r="C121"/>
      <c r="D121"/>
      <c r="F121"/>
      <c r="G121"/>
    </row>
    <row r="122" spans="1:18" x14ac:dyDescent="0.35">
      <c r="A122"/>
      <c r="B122"/>
      <c r="C122"/>
      <c r="D122"/>
      <c r="F122"/>
      <c r="G122"/>
    </row>
    <row r="123" spans="1:18" x14ac:dyDescent="0.35">
      <c r="A123"/>
      <c r="B123"/>
      <c r="C123"/>
      <c r="D123"/>
      <c r="F123"/>
      <c r="G123"/>
    </row>
    <row r="124" spans="1:18" x14ac:dyDescent="0.35">
      <c r="A124"/>
      <c r="B124"/>
      <c r="C124"/>
      <c r="D124"/>
      <c r="F124"/>
      <c r="G124"/>
    </row>
    <row r="125" spans="1:18" x14ac:dyDescent="0.35">
      <c r="A125"/>
      <c r="B125"/>
      <c r="C125"/>
      <c r="D125"/>
      <c r="F125"/>
      <c r="G125"/>
    </row>
    <row r="126" spans="1:18" x14ac:dyDescent="0.35">
      <c r="A126"/>
      <c r="B126"/>
      <c r="C126"/>
      <c r="D126"/>
      <c r="F126"/>
      <c r="G126"/>
    </row>
    <row r="127" spans="1:18" x14ac:dyDescent="0.35">
      <c r="A127"/>
      <c r="B127"/>
      <c r="C127"/>
      <c r="D127"/>
      <c r="F127"/>
      <c r="G127"/>
    </row>
    <row r="128" spans="1:18" x14ac:dyDescent="0.35">
      <c r="A128"/>
      <c r="B128"/>
      <c r="C128"/>
      <c r="D128"/>
      <c r="F128"/>
      <c r="G128"/>
    </row>
    <row r="129" spans="1:7" x14ac:dyDescent="0.35">
      <c r="A129"/>
      <c r="B129"/>
      <c r="C129"/>
      <c r="D129"/>
      <c r="F129"/>
      <c r="G129"/>
    </row>
    <row r="130" spans="1:7" x14ac:dyDescent="0.35">
      <c r="A130"/>
      <c r="B130"/>
      <c r="C130"/>
      <c r="D130"/>
      <c r="F130"/>
      <c r="G130"/>
    </row>
    <row r="131" spans="1:7" x14ac:dyDescent="0.35">
      <c r="A131"/>
      <c r="B131"/>
      <c r="C131"/>
      <c r="D131"/>
      <c r="F131"/>
      <c r="G131"/>
    </row>
    <row r="132" spans="1:7" x14ac:dyDescent="0.35">
      <c r="A132"/>
      <c r="B132"/>
      <c r="C132"/>
      <c r="D132"/>
      <c r="F132"/>
      <c r="G132"/>
    </row>
    <row r="133" spans="1:7" x14ac:dyDescent="0.35">
      <c r="A133"/>
      <c r="B133"/>
      <c r="C133"/>
      <c r="D133"/>
      <c r="F133"/>
      <c r="G133"/>
    </row>
    <row r="134" spans="1:7" x14ac:dyDescent="0.35">
      <c r="A134"/>
      <c r="B134"/>
      <c r="C134"/>
      <c r="D134"/>
      <c r="F134"/>
      <c r="G134"/>
    </row>
    <row r="135" spans="1:7" x14ac:dyDescent="0.35">
      <c r="A135"/>
      <c r="B135"/>
      <c r="C135"/>
      <c r="D135"/>
      <c r="F135"/>
      <c r="G135"/>
    </row>
    <row r="136" spans="1:7" x14ac:dyDescent="0.35">
      <c r="A136"/>
      <c r="B136"/>
      <c r="C136"/>
      <c r="D136"/>
      <c r="F136"/>
      <c r="G136"/>
    </row>
    <row r="137" spans="1:7" x14ac:dyDescent="0.35">
      <c r="A137"/>
      <c r="B137"/>
      <c r="C137"/>
      <c r="D137"/>
      <c r="F137"/>
      <c r="G137"/>
    </row>
    <row r="138" spans="1:7" x14ac:dyDescent="0.35">
      <c r="A138"/>
      <c r="B138"/>
      <c r="C138"/>
      <c r="D138"/>
      <c r="F138"/>
      <c r="G138"/>
    </row>
    <row r="139" spans="1:7" x14ac:dyDescent="0.35">
      <c r="A139"/>
      <c r="B139"/>
      <c r="C139"/>
      <c r="D139"/>
      <c r="F139"/>
      <c r="G139"/>
    </row>
    <row r="140" spans="1:7" x14ac:dyDescent="0.35">
      <c r="A140"/>
      <c r="B140"/>
      <c r="C140"/>
      <c r="D140"/>
      <c r="F140"/>
      <c r="G140"/>
    </row>
    <row r="141" spans="1:7" x14ac:dyDescent="0.35">
      <c r="A141"/>
      <c r="B141"/>
      <c r="C141"/>
      <c r="D141"/>
      <c r="F141"/>
      <c r="G141"/>
    </row>
    <row r="142" spans="1:7" x14ac:dyDescent="0.35">
      <c r="A142"/>
      <c r="B142"/>
      <c r="C142"/>
      <c r="D142"/>
      <c r="F142" s="168"/>
      <c r="G142"/>
    </row>
    <row r="143" spans="1:7" x14ac:dyDescent="0.35">
      <c r="A143"/>
      <c r="B143"/>
      <c r="C143"/>
      <c r="D143"/>
      <c r="F143" s="168"/>
      <c r="G143"/>
    </row>
    <row r="144" spans="1:7" x14ac:dyDescent="0.35">
      <c r="A144"/>
      <c r="B144"/>
      <c r="C144"/>
      <c r="D144"/>
      <c r="F144" s="168"/>
      <c r="G144"/>
    </row>
    <row r="145" spans="1:8" x14ac:dyDescent="0.35">
      <c r="A145"/>
      <c r="B145"/>
      <c r="C145"/>
      <c r="D145"/>
      <c r="F145" s="168"/>
      <c r="G145"/>
    </row>
    <row r="146" spans="1:8" x14ac:dyDescent="0.35">
      <c r="A146"/>
      <c r="B146"/>
      <c r="C146"/>
      <c r="D146"/>
      <c r="F146" s="168"/>
      <c r="G146"/>
    </row>
    <row r="147" spans="1:8" x14ac:dyDescent="0.35">
      <c r="A147"/>
      <c r="B147"/>
      <c r="C147"/>
      <c r="D147"/>
      <c r="F147" s="168"/>
      <c r="G147"/>
    </row>
    <row r="148" spans="1:8" x14ac:dyDescent="0.35">
      <c r="A148"/>
      <c r="B148"/>
      <c r="C148"/>
      <c r="D148"/>
      <c r="F148" s="168"/>
      <c r="G148"/>
    </row>
    <row r="149" spans="1:8" x14ac:dyDescent="0.35">
      <c r="A149"/>
      <c r="B149"/>
      <c r="C149"/>
      <c r="D149"/>
      <c r="F149" s="168"/>
      <c r="G149"/>
    </row>
    <row r="150" spans="1:8" x14ac:dyDescent="0.35">
      <c r="A150"/>
      <c r="B150"/>
      <c r="C150"/>
      <c r="D150"/>
      <c r="F150"/>
      <c r="G150"/>
    </row>
    <row r="151" spans="1:8" x14ac:dyDescent="0.35">
      <c r="A151"/>
      <c r="B151"/>
      <c r="C151"/>
      <c r="D151"/>
      <c r="F151"/>
      <c r="G151"/>
    </row>
    <row r="152" spans="1:8" x14ac:dyDescent="0.35">
      <c r="A152"/>
      <c r="B152"/>
      <c r="C152"/>
      <c r="D152"/>
      <c r="F152"/>
      <c r="G152"/>
    </row>
    <row r="153" spans="1:8" x14ac:dyDescent="0.35">
      <c r="D153"/>
      <c r="E153"/>
      <c r="F153"/>
      <c r="G153"/>
      <c r="H153"/>
    </row>
    <row r="154" spans="1:8" x14ac:dyDescent="0.35">
      <c r="D154"/>
      <c r="E154"/>
      <c r="F154"/>
      <c r="G154"/>
      <c r="H154"/>
    </row>
    <row r="155" spans="1:8" x14ac:dyDescent="0.35">
      <c r="D155"/>
      <c r="E155"/>
      <c r="F155"/>
      <c r="G155"/>
      <c r="H155"/>
    </row>
    <row r="156" spans="1:8" x14ac:dyDescent="0.35">
      <c r="D156"/>
      <c r="E156"/>
      <c r="F156"/>
      <c r="G156"/>
      <c r="H15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B1294-DA9C-48FB-9B3B-DF9129F5D317}">
  <sheetPr>
    <tabColor theme="7" tint="0.79998168889431442"/>
  </sheetPr>
  <dimension ref="A1:K6"/>
  <sheetViews>
    <sheetView workbookViewId="0">
      <selection activeCell="D8" sqref="D8"/>
    </sheetView>
  </sheetViews>
  <sheetFormatPr defaultRowHeight="14.5" x14ac:dyDescent="0.35"/>
  <cols>
    <col min="2" max="2" width="14.7265625" bestFit="1" customWidth="1"/>
  </cols>
  <sheetData>
    <row r="1" spans="1:11" ht="18" customHeight="1" x14ac:dyDescent="0.35">
      <c r="A1" s="229"/>
      <c r="B1" s="229"/>
      <c r="C1" s="229" t="s">
        <v>16</v>
      </c>
      <c r="D1" s="229"/>
      <c r="E1" s="229"/>
      <c r="F1" s="229" t="s">
        <v>12</v>
      </c>
      <c r="G1" s="229"/>
      <c r="H1" s="229"/>
      <c r="I1" s="229" t="s">
        <v>11</v>
      </c>
      <c r="J1" s="229"/>
      <c r="K1" s="229"/>
    </row>
    <row r="2" spans="1:11" ht="18" customHeight="1" x14ac:dyDescent="0.35">
      <c r="A2" s="229"/>
      <c r="B2" s="229"/>
      <c r="C2" t="s">
        <v>7</v>
      </c>
      <c r="D2" t="s">
        <v>17</v>
      </c>
      <c r="E2" t="s">
        <v>18</v>
      </c>
      <c r="F2" t="s">
        <v>7</v>
      </c>
      <c r="G2" t="s">
        <v>17</v>
      </c>
      <c r="H2" t="s">
        <v>18</v>
      </c>
      <c r="I2" t="s">
        <v>7</v>
      </c>
      <c r="J2" t="s">
        <v>17</v>
      </c>
      <c r="K2" t="s">
        <v>18</v>
      </c>
    </row>
    <row r="3" spans="1:11" ht="15" customHeight="1" x14ac:dyDescent="0.35">
      <c r="A3" s="229" t="s">
        <v>19</v>
      </c>
      <c r="B3" t="s">
        <v>21</v>
      </c>
      <c r="C3">
        <v>1.207265827613103</v>
      </c>
      <c r="D3">
        <v>2.5364157232362641</v>
      </c>
      <c r="E3">
        <v>1.1009587658511268</v>
      </c>
      <c r="F3">
        <v>18.05201679671357</v>
      </c>
      <c r="G3">
        <v>12.337349465826049</v>
      </c>
      <c r="H3">
        <v>-0.31656669696473444</v>
      </c>
      <c r="I3">
        <v>34.733672823672748</v>
      </c>
      <c r="J3">
        <v>31.305302536740999</v>
      </c>
      <c r="K3">
        <v>-9.8704513753441636E-2</v>
      </c>
    </row>
    <row r="4" spans="1:11" x14ac:dyDescent="0.35">
      <c r="A4" s="229"/>
      <c r="B4" t="s">
        <v>22</v>
      </c>
      <c r="C4">
        <v>0.65807936143841028</v>
      </c>
      <c r="D4">
        <v>0.56009680879287871</v>
      </c>
      <c r="E4">
        <v>-0.14889169663574348</v>
      </c>
      <c r="F4">
        <v>18.14745661861032</v>
      </c>
      <c r="G4">
        <v>11.08902388323194</v>
      </c>
      <c r="H4">
        <v>-0.3889488694597521</v>
      </c>
      <c r="I4">
        <v>36.79674664432234</v>
      </c>
      <c r="J4">
        <v>38.01073529850585</v>
      </c>
      <c r="K4">
        <v>3.2991738805550778E-2</v>
      </c>
    </row>
    <row r="5" spans="1:11" x14ac:dyDescent="0.35">
      <c r="A5" s="229"/>
      <c r="B5" t="s">
        <v>23</v>
      </c>
      <c r="C5">
        <v>0.80911518412049821</v>
      </c>
      <c r="D5">
        <v>0.9923863530825956</v>
      </c>
      <c r="E5">
        <v>0.22650813204217851</v>
      </c>
      <c r="F5">
        <v>19.07274756342613</v>
      </c>
      <c r="G5">
        <v>20.25183921676172</v>
      </c>
      <c r="H5">
        <v>6.1820754949675628E-2</v>
      </c>
      <c r="I5">
        <v>34.52156892678051</v>
      </c>
      <c r="J5">
        <v>31.71253757702279</v>
      </c>
      <c r="K5">
        <v>-8.1370326931421183E-2</v>
      </c>
    </row>
    <row r="6" spans="1:11" x14ac:dyDescent="0.35">
      <c r="A6" t="s">
        <v>24</v>
      </c>
      <c r="B6" t="s">
        <v>25</v>
      </c>
      <c r="C6">
        <v>60.16673886812849</v>
      </c>
      <c r="D6">
        <v>69.64897216907211</v>
      </c>
      <c r="E6">
        <v>0.15759925632210964</v>
      </c>
      <c r="F6">
        <v>35.845012673104293</v>
      </c>
      <c r="G6">
        <v>37.963667362375958</v>
      </c>
      <c r="H6">
        <v>5.9105982430335754E-2</v>
      </c>
      <c r="I6">
        <v>26.07449054576524</v>
      </c>
      <c r="J6">
        <v>24.860463839969761</v>
      </c>
      <c r="K6">
        <v>-4.655993963389822E-2</v>
      </c>
    </row>
  </sheetData>
  <mergeCells count="5">
    <mergeCell ref="A3:A5"/>
    <mergeCell ref="C1:E1"/>
    <mergeCell ref="F1:H1"/>
    <mergeCell ref="I1:K1"/>
    <mergeCell ref="A1:B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F4EC7-6337-4651-99BB-DEF410C50766}">
  <sheetPr>
    <tabColor theme="7" tint="0.79998168889431442"/>
  </sheetPr>
  <dimension ref="A1:H4"/>
  <sheetViews>
    <sheetView workbookViewId="0">
      <selection activeCell="D4" sqref="D4"/>
    </sheetView>
  </sheetViews>
  <sheetFormatPr defaultRowHeight="14.5" x14ac:dyDescent="0.35"/>
  <cols>
    <col min="1" max="1" width="12" style="196" bestFit="1" customWidth="1"/>
    <col min="2" max="2" width="14.7265625" style="196" bestFit="1" customWidth="1"/>
    <col min="3" max="6" width="9.1796875" style="196"/>
  </cols>
  <sheetData>
    <row r="1" spans="1:8" ht="18" customHeight="1" x14ac:dyDescent="0.35">
      <c r="A1" s="230"/>
      <c r="B1" s="230"/>
      <c r="C1" s="230" t="s">
        <v>16</v>
      </c>
      <c r="D1" s="230"/>
      <c r="E1" s="230" t="s">
        <v>12</v>
      </c>
      <c r="F1" s="230"/>
      <c r="G1" s="229" t="s">
        <v>11</v>
      </c>
      <c r="H1" s="229"/>
    </row>
    <row r="2" spans="1:8" ht="18" customHeight="1" x14ac:dyDescent="0.35">
      <c r="A2" s="230"/>
      <c r="B2" s="230"/>
      <c r="C2" s="196" t="s">
        <v>9680</v>
      </c>
      <c r="D2" s="196" t="s">
        <v>28</v>
      </c>
      <c r="E2" s="196" t="s">
        <v>9680</v>
      </c>
      <c r="F2" s="196" t="s">
        <v>28</v>
      </c>
      <c r="G2" t="s">
        <v>9680</v>
      </c>
      <c r="H2" t="s">
        <v>28</v>
      </c>
    </row>
    <row r="3" spans="1:8" x14ac:dyDescent="0.35">
      <c r="A3" s="196" t="s">
        <v>19</v>
      </c>
      <c r="B3" s="196" t="s">
        <v>20</v>
      </c>
      <c r="C3" s="196">
        <v>0.93347685327411911</v>
      </c>
      <c r="D3" s="196">
        <v>-0.6319700888452634</v>
      </c>
      <c r="E3" s="196">
        <v>5.5204541448405839</v>
      </c>
      <c r="F3" s="196">
        <v>-0.55254131690668118</v>
      </c>
      <c r="G3">
        <v>17.358113898400202</v>
      </c>
      <c r="H3">
        <v>-0.44552160522875922</v>
      </c>
    </row>
    <row r="4" spans="1:8" x14ac:dyDescent="0.35">
      <c r="A4" s="196" t="s">
        <v>24</v>
      </c>
      <c r="B4" s="196" t="s">
        <v>25</v>
      </c>
      <c r="C4" s="196">
        <v>53.255083378367416</v>
      </c>
      <c r="D4" s="196">
        <v>-0.23537876123869725</v>
      </c>
      <c r="E4" s="196">
        <v>34.609116619193813</v>
      </c>
      <c r="F4" s="196">
        <v>-8.8362136122462326E-2</v>
      </c>
      <c r="G4">
        <v>29.1543933505002</v>
      </c>
      <c r="H4">
        <v>0.17272121462298762</v>
      </c>
    </row>
  </sheetData>
  <mergeCells count="4">
    <mergeCell ref="C1:D1"/>
    <mergeCell ref="E1:F1"/>
    <mergeCell ref="G1:H1"/>
    <mergeCell ref="A1:B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B1366-A475-4243-B4CC-E5CEB0350016}">
  <sheetPr>
    <tabColor theme="9" tint="-0.249977111117893"/>
  </sheetPr>
  <dimension ref="A1"/>
  <sheetViews>
    <sheetView workbookViewId="0"/>
  </sheetViews>
  <sheetFormatPr defaultRowHeight="14.5" x14ac:dyDescent="0.35"/>
  <sheetData>
    <row r="1" spans="1:1" x14ac:dyDescent="0.35">
      <c r="A1" t="s">
        <v>7397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E0191-67DE-4653-AC7F-4838B495445A}">
  <sheetPr>
    <tabColor theme="8" tint="-0.249977111117893"/>
  </sheetPr>
  <dimension ref="A1:F3"/>
  <sheetViews>
    <sheetView workbookViewId="0"/>
  </sheetViews>
  <sheetFormatPr defaultRowHeight="14.5" x14ac:dyDescent="0.35"/>
  <cols>
    <col min="1" max="1" width="30.1796875" bestFit="1" customWidth="1"/>
  </cols>
  <sheetData>
    <row r="1" spans="1:6" x14ac:dyDescent="0.35">
      <c r="A1" s="167" t="s">
        <v>7397</v>
      </c>
      <c r="B1" s="182"/>
      <c r="C1" s="182"/>
      <c r="D1" s="183"/>
      <c r="E1" s="182"/>
      <c r="F1" s="183"/>
    </row>
    <row r="2" spans="1:6" x14ac:dyDescent="0.35">
      <c r="A2" s="167"/>
      <c r="B2" s="184"/>
      <c r="C2" s="185"/>
      <c r="D2" s="186"/>
      <c r="E2" s="185"/>
      <c r="F2" s="186"/>
    </row>
    <row r="3" spans="1:6" x14ac:dyDescent="0.35">
      <c r="A3" s="167"/>
      <c r="B3" s="184"/>
      <c r="C3" s="185"/>
      <c r="D3" s="186"/>
      <c r="E3" s="185"/>
      <c r="F3" s="18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A45CA-564B-49C4-B554-F4FEDEEC3525}">
  <sheetPr>
    <tabColor theme="8" tint="0.39997558519241921"/>
  </sheetPr>
  <dimension ref="A1"/>
  <sheetViews>
    <sheetView workbookViewId="0"/>
  </sheetViews>
  <sheetFormatPr defaultRowHeight="14.5" x14ac:dyDescent="0.3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D185E-5C25-4816-B4AC-4AA03BDF6815}">
  <sheetPr>
    <tabColor theme="8" tint="0.59999389629810485"/>
  </sheetPr>
  <dimension ref="A1:H3"/>
  <sheetViews>
    <sheetView workbookViewId="0">
      <selection activeCell="D6" sqref="D6"/>
    </sheetView>
  </sheetViews>
  <sheetFormatPr defaultColWidth="9.1796875" defaultRowHeight="14.5" x14ac:dyDescent="0.35"/>
  <cols>
    <col min="1" max="1" width="30.1796875" style="197" bestFit="1" customWidth="1"/>
    <col min="2" max="5" width="9.1796875" style="197"/>
    <col min="6" max="6" width="7.7265625" style="197" bestFit="1" customWidth="1"/>
    <col min="7" max="7" width="12.7265625" style="197" bestFit="1" customWidth="1"/>
    <col min="8" max="16384" width="9.1796875" style="197"/>
  </cols>
  <sheetData>
    <row r="1" spans="1:8" x14ac:dyDescent="0.35">
      <c r="A1" s="216" t="s">
        <v>7398</v>
      </c>
      <c r="B1" s="217" t="s">
        <v>60</v>
      </c>
      <c r="C1" s="217" t="s">
        <v>42</v>
      </c>
      <c r="D1" s="218" t="s">
        <v>61</v>
      </c>
      <c r="E1" s="217" t="s">
        <v>43</v>
      </c>
      <c r="F1" s="218" t="s">
        <v>62</v>
      </c>
      <c r="G1" s="219" t="s">
        <v>9521</v>
      </c>
      <c r="H1" s="220" t="s">
        <v>9522</v>
      </c>
    </row>
    <row r="2" spans="1:8" x14ac:dyDescent="0.3">
      <c r="A2" s="216" t="s">
        <v>65</v>
      </c>
      <c r="B2" s="221">
        <v>88</v>
      </c>
      <c r="C2" s="221">
        <v>133</v>
      </c>
      <c r="D2" s="222">
        <f>(C2-B2)/B2</f>
        <v>0.51136363636363635</v>
      </c>
      <c r="E2" s="221">
        <v>110</v>
      </c>
      <c r="F2" s="222">
        <f>(E2-B2)/B2</f>
        <v>0.25</v>
      </c>
      <c r="G2" s="221">
        <v>89</v>
      </c>
      <c r="H2" s="222">
        <f>(G2-B2)/B2</f>
        <v>1.1363636363636364E-2</v>
      </c>
    </row>
    <row r="3" spans="1:8" x14ac:dyDescent="0.3">
      <c r="A3" s="216" t="s">
        <v>66</v>
      </c>
      <c r="B3" s="221">
        <v>31</v>
      </c>
      <c r="C3" s="221">
        <v>54</v>
      </c>
      <c r="D3" s="222">
        <f>(C3-B3)/B3</f>
        <v>0.74193548387096775</v>
      </c>
      <c r="E3" s="221">
        <v>77</v>
      </c>
      <c r="F3" s="222">
        <f>(E3-B3)/B3</f>
        <v>1.4838709677419355</v>
      </c>
      <c r="G3" s="221">
        <v>29</v>
      </c>
      <c r="H3" s="222">
        <f>(G3-B3)/B3</f>
        <v>-6.4516129032258063E-2</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AC85-D423-4A7D-91A8-8E060CD9B852}">
  <sheetPr>
    <tabColor theme="8" tint="0.59999389629810485"/>
  </sheetPr>
  <dimension ref="A1:I7"/>
  <sheetViews>
    <sheetView workbookViewId="0">
      <selection activeCell="D5" sqref="D5"/>
    </sheetView>
  </sheetViews>
  <sheetFormatPr defaultRowHeight="14.5" x14ac:dyDescent="0.35"/>
  <cols>
    <col min="1" max="1" width="18.1796875" style="196" customWidth="1"/>
    <col min="2" max="8" width="8.7265625" style="196"/>
  </cols>
  <sheetData>
    <row r="1" spans="1:9" ht="15" x14ac:dyDescent="0.4">
      <c r="A1" s="225"/>
      <c r="B1" s="201" t="s">
        <v>60</v>
      </c>
      <c r="C1" s="201" t="s">
        <v>42</v>
      </c>
      <c r="D1" s="226" t="s">
        <v>61</v>
      </c>
      <c r="E1" s="201" t="s">
        <v>43</v>
      </c>
      <c r="F1" s="226" t="s">
        <v>62</v>
      </c>
      <c r="G1" s="201" t="s">
        <v>9521</v>
      </c>
      <c r="H1" s="226" t="s">
        <v>9522</v>
      </c>
      <c r="I1" s="190"/>
    </row>
    <row r="2" spans="1:9" x14ac:dyDescent="0.35">
      <c r="A2" s="225" t="s">
        <v>9676</v>
      </c>
      <c r="B2" s="227">
        <v>3.0812489016460668E-2</v>
      </c>
      <c r="C2" s="227">
        <v>4.8879088570378537E-2</v>
      </c>
      <c r="D2" s="222">
        <f>C2-B2</f>
        <v>1.8066599553917869E-2</v>
      </c>
      <c r="E2" s="227">
        <v>3.7049511620074096E-2</v>
      </c>
      <c r="F2" s="222">
        <f>E2-B2</f>
        <v>6.2370226036134284E-3</v>
      </c>
      <c r="G2" s="227">
        <v>2.6791089704996988E-2</v>
      </c>
      <c r="H2" s="222">
        <f>G2-B2</f>
        <v>-4.0213993114636797E-3</v>
      </c>
      <c r="I2" s="190"/>
    </row>
    <row r="3" spans="1:9" x14ac:dyDescent="0.35">
      <c r="A3" s="225" t="s">
        <v>9677</v>
      </c>
      <c r="B3" s="227">
        <v>0.13789467518013004</v>
      </c>
      <c r="C3" s="227">
        <v>0.13156927600147006</v>
      </c>
      <c r="D3" s="222">
        <f t="shared" ref="D3:D4" si="0">C3-B3</f>
        <v>-6.325399178659985E-3</v>
      </c>
      <c r="E3" s="227">
        <v>0.14213539912428427</v>
      </c>
      <c r="F3" s="222">
        <f t="shared" ref="F3:F4" si="1">E3-B3</f>
        <v>4.2407239441542288E-3</v>
      </c>
      <c r="G3" s="227">
        <v>0.12372065021071643</v>
      </c>
      <c r="H3" s="222">
        <f t="shared" ref="H3:H4" si="2">G3-B3</f>
        <v>-1.4174024969413612E-2</v>
      </c>
      <c r="I3" s="190"/>
    </row>
    <row r="4" spans="1:9" x14ac:dyDescent="0.35">
      <c r="A4" s="225" t="s">
        <v>9678</v>
      </c>
      <c r="B4" s="227">
        <v>0.83129283580340929</v>
      </c>
      <c r="C4" s="227">
        <v>0.81955163542815146</v>
      </c>
      <c r="D4" s="222">
        <f t="shared" si="0"/>
        <v>-1.1741200375257832E-2</v>
      </c>
      <c r="E4" s="227">
        <v>0.82081508925564162</v>
      </c>
      <c r="F4" s="222">
        <f t="shared" si="1"/>
        <v>-1.0477746547767675E-2</v>
      </c>
      <c r="G4" s="227">
        <v>0.84948826008428657</v>
      </c>
      <c r="H4" s="222">
        <f t="shared" si="2"/>
        <v>1.8195424280877281E-2</v>
      </c>
      <c r="I4" s="190"/>
    </row>
    <row r="5" spans="1:9" x14ac:dyDescent="0.35">
      <c r="A5" s="228"/>
      <c r="B5" s="228"/>
      <c r="C5" s="228"/>
      <c r="D5" s="228"/>
      <c r="E5" s="228"/>
      <c r="F5" s="228"/>
      <c r="G5" s="228"/>
      <c r="H5" s="228"/>
      <c r="I5" s="190"/>
    </row>
    <row r="6" spans="1:9" x14ac:dyDescent="0.35">
      <c r="A6" s="228"/>
      <c r="B6" s="228"/>
      <c r="C6" s="228"/>
      <c r="D6" s="228"/>
      <c r="E6" s="228"/>
      <c r="F6" s="228"/>
      <c r="G6" s="228"/>
      <c r="H6" s="228"/>
      <c r="I6" s="190"/>
    </row>
    <row r="7" spans="1:9" x14ac:dyDescent="0.35">
      <c r="A7" s="228"/>
      <c r="B7" s="228"/>
      <c r="C7" s="228"/>
      <c r="D7" s="228"/>
      <c r="E7" s="228"/>
      <c r="F7" s="228"/>
      <c r="G7" s="228"/>
      <c r="H7" s="228"/>
      <c r="I7" s="19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C1BA-A795-4F1F-BBFA-FA2DFF13F6DB}">
  <sheetPr>
    <tabColor theme="8" tint="0.59999389629810485"/>
  </sheetPr>
  <dimension ref="A1:G4"/>
  <sheetViews>
    <sheetView workbookViewId="0">
      <selection activeCell="C3" sqref="C3"/>
    </sheetView>
  </sheetViews>
  <sheetFormatPr defaultRowHeight="14.5" x14ac:dyDescent="0.35"/>
  <cols>
    <col min="1" max="7" width="8.7265625" style="190"/>
  </cols>
  <sheetData>
    <row r="1" spans="1:7" x14ac:dyDescent="0.35">
      <c r="A1" s="223"/>
      <c r="B1" s="189"/>
      <c r="C1" s="223" t="s">
        <v>7</v>
      </c>
      <c r="D1" s="223" t="s">
        <v>9679</v>
      </c>
      <c r="E1" s="223" t="s">
        <v>95</v>
      </c>
      <c r="F1" s="223" t="s">
        <v>43</v>
      </c>
      <c r="G1" s="223" t="s">
        <v>9521</v>
      </c>
    </row>
    <row r="2" spans="1:7" x14ac:dyDescent="0.35">
      <c r="A2" s="223" t="s">
        <v>9676</v>
      </c>
      <c r="B2" s="189" t="s">
        <v>83</v>
      </c>
      <c r="C2" s="224">
        <v>5.6701030927835051E-2</v>
      </c>
      <c r="D2" s="224">
        <v>0.12650602409638553</v>
      </c>
      <c r="E2" s="224">
        <v>9.0225563909774431E-2</v>
      </c>
      <c r="F2" s="224">
        <v>0.18181818181818182</v>
      </c>
      <c r="G2" s="224">
        <v>0.11235955056179775</v>
      </c>
    </row>
    <row r="3" spans="1:7" x14ac:dyDescent="0.35">
      <c r="A3" s="189"/>
      <c r="B3" s="189" t="s">
        <v>85</v>
      </c>
      <c r="C3" s="224">
        <v>0.18556701030927836</v>
      </c>
      <c r="D3" s="224">
        <v>0.21385542168674698</v>
      </c>
      <c r="E3" s="224">
        <v>0.21052631578947367</v>
      </c>
      <c r="F3" s="224">
        <v>0.24545454545454545</v>
      </c>
      <c r="G3" s="224">
        <v>0.1797752808988764</v>
      </c>
    </row>
    <row r="4" spans="1:7" x14ac:dyDescent="0.35">
      <c r="A4" s="189"/>
      <c r="B4" s="189" t="s">
        <v>86</v>
      </c>
      <c r="C4" s="224">
        <v>0.75773195876288657</v>
      </c>
      <c r="D4" s="224">
        <v>0.65963855421686746</v>
      </c>
      <c r="E4" s="224">
        <v>0.6992481203007519</v>
      </c>
      <c r="F4" s="224">
        <v>0.57272727272727275</v>
      </c>
      <c r="G4" s="224">
        <v>0.7078651685393258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B331C-C471-4642-B8EB-DEC194B6360A}">
  <sheetPr>
    <tabColor theme="8" tint="0.59999389629810485"/>
  </sheetPr>
  <dimension ref="A1:B3"/>
  <sheetViews>
    <sheetView workbookViewId="0">
      <selection activeCell="H31" sqref="H31"/>
    </sheetView>
  </sheetViews>
  <sheetFormatPr defaultColWidth="9.1796875" defaultRowHeight="14.5" x14ac:dyDescent="0.35"/>
  <cols>
    <col min="1" max="1" width="13.453125" style="175" bestFit="1" customWidth="1"/>
    <col min="2" max="16384" width="9.1796875" style="175"/>
  </cols>
  <sheetData>
    <row r="1" spans="1:2" x14ac:dyDescent="0.35">
      <c r="A1" s="182" t="s">
        <v>63</v>
      </c>
      <c r="B1" s="185" t="s">
        <v>64</v>
      </c>
    </row>
    <row r="2" spans="1:2" x14ac:dyDescent="0.35">
      <c r="A2" s="167">
        <v>3313</v>
      </c>
      <c r="B2" s="186">
        <v>0.90519125683060109</v>
      </c>
    </row>
    <row r="3" spans="1:2" x14ac:dyDescent="0.35">
      <c r="A3" s="167">
        <v>347</v>
      </c>
      <c r="B3" s="186">
        <v>9.4808743169398912E-2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3B302-49B2-4FD2-BB85-AE071BD4B633}">
  <sheetPr>
    <tabColor theme="7" tint="-0.249977111117893"/>
  </sheetPr>
  <dimension ref="A16"/>
  <sheetViews>
    <sheetView topLeftCell="A16" workbookViewId="0">
      <selection activeCell="A16" sqref="A16"/>
    </sheetView>
  </sheetViews>
  <sheetFormatPr defaultRowHeight="14.5" x14ac:dyDescent="0.35"/>
  <sheetData>
    <row r="16" spans="1:1" x14ac:dyDescent="0.35">
      <c r="A16" t="s">
        <v>7397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1EFFF-13E8-4A6A-90F6-772A86CB758B}">
  <sheetPr>
    <tabColor theme="7" tint="0.39997558519241921"/>
  </sheetPr>
  <dimension ref="A1"/>
  <sheetViews>
    <sheetView workbookViewId="0">
      <selection activeCell="E31" sqref="E31"/>
    </sheetView>
  </sheetViews>
  <sheetFormatPr defaultRowHeight="14.5" x14ac:dyDescent="0.3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FFAB3-D894-4F74-9406-00DC41178519}">
  <sheetPr>
    <tabColor theme="7" tint="0.59999389629810485"/>
  </sheetPr>
  <dimension ref="A1:K9"/>
  <sheetViews>
    <sheetView workbookViewId="0">
      <selection activeCell="H4" sqref="H4"/>
    </sheetView>
  </sheetViews>
  <sheetFormatPr defaultRowHeight="14.5" x14ac:dyDescent="0.35"/>
  <cols>
    <col min="1" max="1" width="15.26953125" style="190" bestFit="1" customWidth="1"/>
    <col min="2" max="3" width="9.1796875" style="190"/>
    <col min="4" max="4" width="12.453125" bestFit="1" customWidth="1"/>
    <col min="5" max="6" width="9.1796875" style="190"/>
    <col min="7" max="7" width="9.54296875" bestFit="1" customWidth="1"/>
    <col min="8" max="8" width="6.1796875" style="190" bestFit="1" customWidth="1"/>
    <col min="9" max="9" width="9.36328125" bestFit="1" customWidth="1"/>
  </cols>
  <sheetData>
    <row r="1" spans="1:11" x14ac:dyDescent="0.35">
      <c r="A1" s="242" t="s">
        <v>72</v>
      </c>
      <c r="B1" s="243" t="s">
        <v>7</v>
      </c>
      <c r="C1" s="243" t="s">
        <v>9679</v>
      </c>
      <c r="D1" s="196" t="s">
        <v>9682</v>
      </c>
      <c r="E1" s="243" t="s">
        <v>95</v>
      </c>
      <c r="F1" s="243" t="s">
        <v>43</v>
      </c>
      <c r="G1" s="196" t="s">
        <v>74</v>
      </c>
      <c r="H1" s="243" t="s">
        <v>9521</v>
      </c>
      <c r="I1" s="196" t="s">
        <v>9681</v>
      </c>
      <c r="J1" s="196"/>
      <c r="K1" s="196"/>
    </row>
    <row r="2" spans="1:11" x14ac:dyDescent="0.35">
      <c r="A2" s="243" t="s">
        <v>75</v>
      </c>
      <c r="B2" s="221">
        <v>34.228535770888342</v>
      </c>
      <c r="C2" s="221">
        <v>35.832852958130893</v>
      </c>
      <c r="D2" s="196">
        <v>1.6043171872425503</v>
      </c>
      <c r="E2" s="221">
        <v>36.277182349308909</v>
      </c>
      <c r="F2" s="221">
        <v>34.519536163751205</v>
      </c>
      <c r="G2" s="196">
        <v>0.29100039286286261</v>
      </c>
      <c r="H2" s="244">
        <v>36.313928019366557</v>
      </c>
      <c r="I2" s="196">
        <v>2.0853922484782146</v>
      </c>
      <c r="J2" s="196"/>
      <c r="K2" s="196"/>
    </row>
    <row r="3" spans="1:11" x14ac:dyDescent="0.35">
      <c r="A3" s="243" t="s">
        <v>76</v>
      </c>
      <c r="B3" s="221">
        <v>36.731438805212676</v>
      </c>
      <c r="C3" s="221">
        <v>31.313499732808399</v>
      </c>
      <c r="D3" s="196">
        <v>-5.4179390724042769</v>
      </c>
      <c r="E3" s="221">
        <v>33.990356686446432</v>
      </c>
      <c r="F3" s="221">
        <v>34.740232740725403</v>
      </c>
      <c r="G3" s="196">
        <v>-1.9912060644872724</v>
      </c>
      <c r="H3" s="244">
        <v>19.649882481610671</v>
      </c>
      <c r="I3" s="196">
        <v>-17.081556323602005</v>
      </c>
      <c r="J3" s="196"/>
      <c r="K3" s="196"/>
    </row>
    <row r="4" spans="1:11" x14ac:dyDescent="0.35">
      <c r="A4" s="243" t="s">
        <v>77</v>
      </c>
      <c r="B4" s="221">
        <v>37.77947955613616</v>
      </c>
      <c r="C4" s="221">
        <v>28.60929446257942</v>
      </c>
      <c r="D4" s="196">
        <v>-9.1701850935567393</v>
      </c>
      <c r="E4" s="221">
        <v>29.71972688278915</v>
      </c>
      <c r="F4" s="221">
        <v>34.59558322253428</v>
      </c>
      <c r="G4" s="196">
        <v>-3.1838963336018793</v>
      </c>
      <c r="H4" s="244">
        <v>18.725105534710661</v>
      </c>
      <c r="I4" s="196">
        <v>-19.054374021425499</v>
      </c>
      <c r="J4" s="196"/>
      <c r="K4" s="196"/>
    </row>
    <row r="5" spans="1:11" x14ac:dyDescent="0.35">
      <c r="A5" s="243" t="s">
        <v>78</v>
      </c>
      <c r="B5" s="221">
        <v>31.871876003483663</v>
      </c>
      <c r="C5" s="221">
        <v>31.706019688110398</v>
      </c>
      <c r="D5" s="196">
        <v>-0.16585631537326506</v>
      </c>
      <c r="E5" s="221">
        <v>29.14812846680913</v>
      </c>
      <c r="F5" s="221">
        <v>30.330393371412828</v>
      </c>
      <c r="G5" s="196">
        <v>-1.541482632070835</v>
      </c>
      <c r="H5" s="244">
        <v>36.242943765211692</v>
      </c>
      <c r="I5" s="196">
        <v>4.3710677617280282</v>
      </c>
      <c r="J5" s="196"/>
      <c r="K5" s="196"/>
    </row>
    <row r="6" spans="1:11" x14ac:dyDescent="0.35">
      <c r="A6" s="243" t="s">
        <v>79</v>
      </c>
      <c r="B6" s="221">
        <v>34.798255336912867</v>
      </c>
      <c r="C6" s="221">
        <v>34.697962059282119</v>
      </c>
      <c r="D6" s="196">
        <v>-0.10029327763074747</v>
      </c>
      <c r="E6" s="221">
        <v>30.742458286638431</v>
      </c>
      <c r="F6" s="221">
        <v>36.880135557770529</v>
      </c>
      <c r="G6" s="196">
        <v>2.0818802208576628</v>
      </c>
      <c r="H6" s="244">
        <v>35.481829876974672</v>
      </c>
      <c r="I6" s="196">
        <v>0.68357454006180518</v>
      </c>
      <c r="J6" s="196"/>
      <c r="K6" s="196"/>
    </row>
    <row r="7" spans="1:11" ht="19" x14ac:dyDescent="0.55000000000000004">
      <c r="A7" s="243" t="s">
        <v>80</v>
      </c>
      <c r="B7" s="245">
        <v>34.961256881987033</v>
      </c>
      <c r="C7" s="245">
        <v>32.854125991745299</v>
      </c>
      <c r="D7" s="196">
        <v>-2.1071308902417343</v>
      </c>
      <c r="E7" s="246">
        <v>32.109309922109958</v>
      </c>
      <c r="F7" s="246">
        <v>34.480411290562976</v>
      </c>
      <c r="G7" s="196">
        <v>-0.48084559142405681</v>
      </c>
      <c r="H7" s="246">
        <v>30.108648654993502</v>
      </c>
      <c r="I7" s="196">
        <v>-4.8526082269935316</v>
      </c>
      <c r="J7" s="196"/>
      <c r="K7" s="196"/>
    </row>
    <row r="8" spans="1:11" x14ac:dyDescent="0.35">
      <c r="A8" s="228"/>
      <c r="B8" s="228"/>
      <c r="C8" s="228"/>
      <c r="D8" s="196"/>
      <c r="E8" s="228"/>
      <c r="F8" s="228"/>
      <c r="G8" s="196"/>
      <c r="H8" s="228"/>
      <c r="I8" s="196"/>
      <c r="J8" s="196"/>
      <c r="K8" s="196"/>
    </row>
    <row r="9" spans="1:11" x14ac:dyDescent="0.35">
      <c r="A9" s="228"/>
      <c r="B9" s="228"/>
      <c r="C9" s="228"/>
      <c r="D9" s="196"/>
      <c r="E9" s="228"/>
      <c r="F9" s="228"/>
      <c r="G9" s="196"/>
      <c r="H9" s="228"/>
      <c r="I9" s="196"/>
      <c r="J9" s="196"/>
      <c r="K9" s="196"/>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AA883-D6A1-4776-AC3B-6221178CC25D}">
  <sheetPr>
    <tabColor theme="7" tint="0.59999389629810485"/>
  </sheetPr>
  <dimension ref="A1:G10"/>
  <sheetViews>
    <sheetView workbookViewId="0">
      <selection activeCell="E5" sqref="E5"/>
    </sheetView>
  </sheetViews>
  <sheetFormatPr defaultRowHeight="14.5" x14ac:dyDescent="0.35"/>
  <sheetData>
    <row r="1" spans="1:7" x14ac:dyDescent="0.35">
      <c r="A1" s="231" t="s">
        <v>19</v>
      </c>
      <c r="B1" s="231"/>
      <c r="C1" s="232" t="s">
        <v>7</v>
      </c>
      <c r="D1" s="232" t="s">
        <v>9679</v>
      </c>
      <c r="E1" s="232" t="s">
        <v>95</v>
      </c>
      <c r="F1" s="233" t="s">
        <v>43</v>
      </c>
      <c r="G1" s="233" t="s">
        <v>9521</v>
      </c>
    </row>
    <row r="2" spans="1:7" x14ac:dyDescent="0.35">
      <c r="A2" s="234" t="s">
        <v>25</v>
      </c>
      <c r="B2" s="232" t="s">
        <v>83</v>
      </c>
      <c r="C2" s="235">
        <v>0.12211847096585936</v>
      </c>
      <c r="D2" s="235">
        <v>0.12166551825967123</v>
      </c>
      <c r="E2" s="235">
        <v>0.12153652392947104</v>
      </c>
      <c r="F2" s="233">
        <v>0.1272815770260404</v>
      </c>
      <c r="G2" s="233">
        <v>0.11377870563674322</v>
      </c>
    </row>
    <row r="3" spans="1:7" x14ac:dyDescent="0.35">
      <c r="A3" s="234"/>
      <c r="B3" s="232" t="s">
        <v>85</v>
      </c>
      <c r="C3" s="235">
        <v>0.36562591187627663</v>
      </c>
      <c r="D3" s="235">
        <v>0.3162712865439512</v>
      </c>
      <c r="E3" s="235">
        <v>0.28369017632241811</v>
      </c>
      <c r="F3" s="233">
        <v>0.3314675103431492</v>
      </c>
      <c r="G3" s="233">
        <v>0.33054975643702156</v>
      </c>
    </row>
    <row r="4" spans="1:7" x14ac:dyDescent="0.35">
      <c r="A4" s="234"/>
      <c r="B4" s="232" t="s">
        <v>86</v>
      </c>
      <c r="C4" s="235">
        <v>0.51225561715786405</v>
      </c>
      <c r="D4" s="235">
        <v>0.5620631951963776</v>
      </c>
      <c r="E4" s="235">
        <v>0.59477329974811088</v>
      </c>
      <c r="F4" s="233">
        <v>0.54125091263081038</v>
      </c>
      <c r="G4" s="233">
        <v>0.55567153792623525</v>
      </c>
    </row>
    <row r="5" spans="1:7" ht="18" customHeight="1" x14ac:dyDescent="0.35">
      <c r="A5" s="234" t="s">
        <v>87</v>
      </c>
      <c r="B5" s="232" t="s">
        <v>83</v>
      </c>
      <c r="C5" s="235">
        <v>6.3348416289592757E-2</v>
      </c>
      <c r="D5" s="235">
        <v>0.1402439024390244</v>
      </c>
      <c r="E5" s="235">
        <v>0.10160427807486631</v>
      </c>
      <c r="F5" s="233">
        <v>0.18181818181818182</v>
      </c>
      <c r="G5" s="233">
        <v>0.13559322033898305</v>
      </c>
    </row>
    <row r="6" spans="1:7" x14ac:dyDescent="0.35">
      <c r="A6" s="234"/>
      <c r="B6" s="232" t="s">
        <v>85</v>
      </c>
      <c r="C6" s="235">
        <v>0.21266968325791855</v>
      </c>
      <c r="D6" s="235">
        <v>0.23170731707317074</v>
      </c>
      <c r="E6" s="235">
        <v>0.18716577540106952</v>
      </c>
      <c r="F6" s="233">
        <v>0.27272727272727271</v>
      </c>
      <c r="G6" s="233">
        <v>0.23728813559322035</v>
      </c>
    </row>
    <row r="7" spans="1:7" x14ac:dyDescent="0.35">
      <c r="A7" s="234"/>
      <c r="B7" s="232" t="s">
        <v>86</v>
      </c>
      <c r="C7" s="235">
        <v>0.72398190045248867</v>
      </c>
      <c r="D7" s="235">
        <v>0.62804878048780488</v>
      </c>
      <c r="E7" s="235">
        <v>0.71122994652406413</v>
      </c>
      <c r="F7" s="233">
        <v>0.54545454545454541</v>
      </c>
      <c r="G7" s="233">
        <v>0.6271186440677966</v>
      </c>
    </row>
    <row r="8" spans="1:7" x14ac:dyDescent="0.35">
      <c r="A8" s="234" t="s">
        <v>88</v>
      </c>
      <c r="B8" s="232" t="s">
        <v>83</v>
      </c>
      <c r="C8" s="235" t="s">
        <v>89</v>
      </c>
      <c r="D8" s="235">
        <v>0.34417344173441733</v>
      </c>
      <c r="E8" s="235">
        <v>0.30825688073394497</v>
      </c>
      <c r="F8" s="233">
        <v>0.41551724137931034</v>
      </c>
      <c r="G8" s="233">
        <v>0.28205128205128205</v>
      </c>
    </row>
    <row r="9" spans="1:7" x14ac:dyDescent="0.35">
      <c r="A9" s="234"/>
      <c r="B9" s="232" t="s">
        <v>85</v>
      </c>
      <c r="C9" s="235" t="s">
        <v>89</v>
      </c>
      <c r="D9" s="235">
        <v>0.23915989159891599</v>
      </c>
      <c r="E9" s="235">
        <v>0.23119266055045873</v>
      </c>
      <c r="F9" s="233">
        <v>0.2413793103448276</v>
      </c>
      <c r="G9" s="233">
        <v>0.24786324786324787</v>
      </c>
    </row>
    <row r="10" spans="1:7" x14ac:dyDescent="0.35">
      <c r="A10" s="234"/>
      <c r="B10" s="232" t="s">
        <v>86</v>
      </c>
      <c r="C10" s="235" t="s">
        <v>89</v>
      </c>
      <c r="D10" s="235">
        <v>0.41666666666666669</v>
      </c>
      <c r="E10" s="235">
        <v>0.46055045871559636</v>
      </c>
      <c r="F10" s="233">
        <v>0.34310344827586209</v>
      </c>
      <c r="G10" s="233">
        <v>0.47008547008547008</v>
      </c>
    </row>
  </sheetData>
  <mergeCells count="3">
    <mergeCell ref="A2:A4"/>
    <mergeCell ref="A5:A7"/>
    <mergeCell ref="A8:A10"/>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824D6-9652-4137-A6BC-4D725CED4079}">
  <sheetPr>
    <tabColor theme="7" tint="0.79998168889431442"/>
  </sheetPr>
  <dimension ref="A1:E7"/>
  <sheetViews>
    <sheetView workbookViewId="0">
      <selection activeCell="M32" sqref="M32"/>
    </sheetView>
  </sheetViews>
  <sheetFormatPr defaultRowHeight="14.5" x14ac:dyDescent="0.35"/>
  <sheetData>
    <row r="1" spans="1:5" x14ac:dyDescent="0.35">
      <c r="A1" s="236" t="s">
        <v>19</v>
      </c>
      <c r="B1" s="236" t="s">
        <v>119</v>
      </c>
      <c r="C1" s="237" t="s">
        <v>74</v>
      </c>
      <c r="D1" s="238" t="s">
        <v>9681</v>
      </c>
      <c r="E1" s="233" t="s">
        <v>9682</v>
      </c>
    </row>
    <row r="2" spans="1:5" x14ac:dyDescent="0.35">
      <c r="A2" s="239" t="s">
        <v>25</v>
      </c>
      <c r="B2" s="233" t="s">
        <v>83</v>
      </c>
      <c r="C2" s="240">
        <v>5.1631060601810413E-3</v>
      </c>
      <c r="D2" s="240">
        <v>-8.3397653291161361E-3</v>
      </c>
      <c r="E2" s="233">
        <v>7.8868126229280078E-3</v>
      </c>
    </row>
    <row r="3" spans="1:5" x14ac:dyDescent="0.35">
      <c r="A3" s="239"/>
      <c r="B3" s="233" t="s">
        <v>85</v>
      </c>
      <c r="C3" s="240">
        <v>-3.4158401533127436E-2</v>
      </c>
      <c r="D3" s="240">
        <v>-3.5076155439255075E-2</v>
      </c>
      <c r="E3" s="233">
        <v>-1.4278469893070356E-2</v>
      </c>
    </row>
    <row r="4" spans="1:5" x14ac:dyDescent="0.35">
      <c r="A4" s="239"/>
      <c r="B4" s="233" t="s">
        <v>86</v>
      </c>
      <c r="C4" s="240">
        <v>2.8995295472946325E-2</v>
      </c>
      <c r="D4" s="240">
        <v>4.3415920768371197E-2</v>
      </c>
      <c r="E4" s="233">
        <v>6.391657270142348E-3</v>
      </c>
    </row>
    <row r="5" spans="1:5" ht="15" customHeight="1" x14ac:dyDescent="0.35">
      <c r="A5" s="241" t="s">
        <v>87</v>
      </c>
      <c r="B5" s="233" t="s">
        <v>83</v>
      </c>
      <c r="C5" s="240">
        <v>0.11846976552858907</v>
      </c>
      <c r="D5" s="240">
        <v>7.2244804049390293E-2</v>
      </c>
      <c r="E5" s="233">
        <v>4.6506821000413534E-3</v>
      </c>
    </row>
    <row r="6" spans="1:5" x14ac:dyDescent="0.35">
      <c r="A6" s="241"/>
      <c r="B6" s="233" t="s">
        <v>85</v>
      </c>
      <c r="C6" s="240">
        <v>6.0057589469354161E-2</v>
      </c>
      <c r="D6" s="240">
        <v>2.4618452335301799E-2</v>
      </c>
      <c r="E6" s="233">
        <v>-5.5808185200496019E-3</v>
      </c>
    </row>
    <row r="7" spans="1:5" x14ac:dyDescent="0.35">
      <c r="A7" s="241"/>
      <c r="B7" s="233" t="s">
        <v>86</v>
      </c>
      <c r="C7" s="240">
        <v>-0.17852735499794326</v>
      </c>
      <c r="D7" s="240">
        <v>-9.6863256384692065E-2</v>
      </c>
      <c r="E7" s="233">
        <v>9.3013642000827623E-4</v>
      </c>
    </row>
  </sheetData>
  <mergeCells count="2">
    <mergeCell ref="A2:A4"/>
    <mergeCell ref="A5:A7"/>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634BF-84A4-4428-98C1-207825FAAC1D}">
  <sheetPr>
    <tabColor theme="2" tint="-0.499984740745262"/>
  </sheetPr>
  <dimension ref="A1"/>
  <sheetViews>
    <sheetView workbookViewId="0">
      <selection activeCell="I36" sqref="I36"/>
    </sheetView>
  </sheetViews>
  <sheetFormatPr defaultRowHeight="14.5" x14ac:dyDescent="0.35"/>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E5F31-1E5F-4AF7-8F00-9CCB28E302DF}">
  <sheetPr>
    <tabColor theme="2" tint="-0.749992370372631"/>
  </sheetPr>
  <dimension ref="A1"/>
  <sheetViews>
    <sheetView workbookViewId="0"/>
  </sheetViews>
  <sheetFormatPr defaultRowHeight="14.5" x14ac:dyDescent="0.35"/>
  <sheetData>
    <row r="1" spans="1:1" x14ac:dyDescent="0.35">
      <c r="A1" t="s">
        <v>7397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A0FA8-511B-4837-BAF8-78EF79E15399}">
  <dimension ref="A1:H4"/>
  <sheetViews>
    <sheetView workbookViewId="0">
      <selection activeCell="D6" sqref="D6"/>
    </sheetView>
  </sheetViews>
  <sheetFormatPr defaultRowHeight="14.5" x14ac:dyDescent="0.35"/>
  <cols>
    <col min="1" max="8" width="8.7265625" style="228"/>
  </cols>
  <sheetData>
    <row r="1" spans="1:6" x14ac:dyDescent="0.35">
      <c r="A1" s="228" t="s">
        <v>20</v>
      </c>
      <c r="B1" s="247" t="s">
        <v>93</v>
      </c>
      <c r="C1" s="247" t="s">
        <v>94</v>
      </c>
      <c r="D1" s="247" t="s">
        <v>95</v>
      </c>
      <c r="E1" s="247" t="s">
        <v>43</v>
      </c>
      <c r="F1" s="247" t="s">
        <v>9521</v>
      </c>
    </row>
    <row r="2" spans="1:6" x14ac:dyDescent="0.35">
      <c r="A2" s="243" t="s">
        <v>101</v>
      </c>
      <c r="B2" s="221">
        <v>50</v>
      </c>
      <c r="C2" s="221">
        <v>8.3333333333333339</v>
      </c>
      <c r="D2" s="221">
        <v>20</v>
      </c>
      <c r="E2" s="221">
        <v>12</v>
      </c>
      <c r="F2" s="221">
        <v>12</v>
      </c>
    </row>
    <row r="3" spans="1:6" x14ac:dyDescent="0.35">
      <c r="A3" s="243" t="s">
        <v>102</v>
      </c>
      <c r="B3" s="221">
        <v>12</v>
      </c>
      <c r="C3" s="221">
        <v>2</v>
      </c>
      <c r="D3" s="221">
        <v>4</v>
      </c>
      <c r="E3" s="221">
        <v>4</v>
      </c>
      <c r="F3" s="221">
        <v>3</v>
      </c>
    </row>
    <row r="4" spans="1:6" x14ac:dyDescent="0.35">
      <c r="A4" s="243" t="s">
        <v>99</v>
      </c>
      <c r="B4" s="222">
        <v>0.24</v>
      </c>
      <c r="C4" s="222">
        <v>0.24</v>
      </c>
      <c r="D4" s="222">
        <v>0.2</v>
      </c>
      <c r="E4" s="222">
        <v>0.33333333333333331</v>
      </c>
      <c r="F4" s="222">
        <v>0.25</v>
      </c>
    </row>
  </sheetData>
  <conditionalFormatting sqref="B4:F4">
    <cfRule type="colorScale" priority="1">
      <colorScale>
        <cfvo type="min"/>
        <cfvo type="max"/>
        <color rgb="FFFCFCFF"/>
        <color rgb="FFF8696B"/>
      </colorScale>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01D2D-C15B-4971-A9FB-A72CFE018E0A}">
  <sheetPr>
    <tabColor theme="2" tint="-0.249977111117893"/>
  </sheetPr>
  <dimension ref="A1:F4"/>
  <sheetViews>
    <sheetView workbookViewId="0">
      <selection activeCell="C3" sqref="C3"/>
    </sheetView>
  </sheetViews>
  <sheetFormatPr defaultColWidth="9.1796875" defaultRowHeight="14.5" x14ac:dyDescent="0.35"/>
  <cols>
    <col min="1" max="1" width="20.81640625" style="167" bestFit="1" customWidth="1"/>
    <col min="2" max="16384" width="9.1796875" style="167"/>
  </cols>
  <sheetData>
    <row r="1" spans="1:6" x14ac:dyDescent="0.35">
      <c r="A1" s="170" t="s">
        <v>20</v>
      </c>
      <c r="B1" s="171" t="s">
        <v>93</v>
      </c>
      <c r="C1" s="171" t="s">
        <v>94</v>
      </c>
      <c r="D1" s="171" t="s">
        <v>95</v>
      </c>
      <c r="E1" s="171" t="s">
        <v>43</v>
      </c>
      <c r="F1" s="171" t="s">
        <v>9521</v>
      </c>
    </row>
    <row r="2" spans="1:6" x14ac:dyDescent="0.35">
      <c r="A2" s="170" t="s">
        <v>97</v>
      </c>
      <c r="B2" s="187">
        <v>191</v>
      </c>
      <c r="C2" s="187">
        <v>31.833333333333332</v>
      </c>
      <c r="D2" s="187">
        <v>73</v>
      </c>
      <c r="E2" s="187">
        <v>29</v>
      </c>
      <c r="F2" s="187">
        <v>22</v>
      </c>
    </row>
    <row r="3" spans="1:6" x14ac:dyDescent="0.35">
      <c r="A3" s="170" t="s">
        <v>98</v>
      </c>
      <c r="B3" s="187">
        <v>17</v>
      </c>
      <c r="C3" s="187">
        <v>2.8333333333333335</v>
      </c>
      <c r="D3" s="187">
        <v>5</v>
      </c>
      <c r="E3" s="187">
        <v>1</v>
      </c>
      <c r="F3" s="187">
        <v>1</v>
      </c>
    </row>
    <row r="4" spans="1:6" x14ac:dyDescent="0.35">
      <c r="A4" s="170" t="s">
        <v>99</v>
      </c>
      <c r="B4" s="188">
        <v>8.9005235602094238E-2</v>
      </c>
      <c r="C4" s="188">
        <v>8.9005235602094251E-2</v>
      </c>
      <c r="D4" s="188">
        <v>6.8493150684931503E-2</v>
      </c>
      <c r="E4" s="188">
        <v>3.4482758620689655E-2</v>
      </c>
      <c r="F4" s="188">
        <v>4.5454545454545456E-2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243F6-5B67-4883-BC8C-86FE85899CFD}">
  <sheetPr>
    <tabColor theme="5" tint="-0.249977111117893"/>
  </sheetPr>
  <dimension ref="A13"/>
  <sheetViews>
    <sheetView topLeftCell="A13" workbookViewId="0">
      <selection activeCell="A13" sqref="A13"/>
    </sheetView>
  </sheetViews>
  <sheetFormatPr defaultRowHeight="14.5" x14ac:dyDescent="0.35"/>
  <sheetData>
    <row r="13" spans="1:1" x14ac:dyDescent="0.35">
      <c r="A13" t="s">
        <v>7397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EC40D-B929-4D73-90F3-8EBF82F8F671}">
  <sheetPr>
    <tabColor theme="5" tint="0.39997558519241921"/>
  </sheetPr>
  <dimension ref="A1"/>
  <sheetViews>
    <sheetView workbookViewId="0">
      <selection activeCell="P36" sqref="P36"/>
    </sheetView>
  </sheetViews>
  <sheetFormatPr defaultRowHeight="14.5" x14ac:dyDescent="0.3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C0A09-C8D7-44EB-A2C2-8EC14493E8D0}">
  <sheetPr>
    <tabColor theme="5" tint="0.59999389629810485"/>
  </sheetPr>
  <dimension ref="A1:J5"/>
  <sheetViews>
    <sheetView tabSelected="1" workbookViewId="0">
      <selection activeCell="F6" sqref="F6"/>
    </sheetView>
  </sheetViews>
  <sheetFormatPr defaultRowHeight="14.5" x14ac:dyDescent="0.35"/>
  <cols>
    <col min="1" max="1" width="18.81640625" bestFit="1" customWidth="1"/>
  </cols>
  <sheetData>
    <row r="1" spans="1:10" ht="18" customHeight="1" x14ac:dyDescent="0.35">
      <c r="A1" s="198"/>
      <c r="B1" s="215" t="s">
        <v>16</v>
      </c>
      <c r="C1" s="215"/>
      <c r="D1" s="215"/>
      <c r="E1" s="215" t="s">
        <v>12</v>
      </c>
      <c r="F1" s="215"/>
      <c r="G1" s="215"/>
      <c r="H1" s="215" t="s">
        <v>11</v>
      </c>
      <c r="I1" s="215"/>
      <c r="J1" s="215"/>
    </row>
    <row r="2" spans="1:10" ht="18" customHeight="1" x14ac:dyDescent="0.35">
      <c r="A2" s="198" t="s">
        <v>19</v>
      </c>
      <c r="B2" s="199" t="s">
        <v>7</v>
      </c>
      <c r="C2" s="199" t="s">
        <v>17</v>
      </c>
      <c r="D2" s="199" t="s">
        <v>18</v>
      </c>
      <c r="E2" s="199" t="s">
        <v>7</v>
      </c>
      <c r="F2" s="199" t="s">
        <v>17</v>
      </c>
      <c r="G2" s="199" t="s">
        <v>18</v>
      </c>
      <c r="H2" s="199" t="s">
        <v>7</v>
      </c>
      <c r="I2" s="199" t="s">
        <v>17</v>
      </c>
      <c r="J2" s="199" t="s">
        <v>18</v>
      </c>
    </row>
    <row r="3" spans="1:10" x14ac:dyDescent="0.35">
      <c r="A3" s="200" t="s">
        <v>20</v>
      </c>
      <c r="B3" s="248">
        <v>1.207265827613103</v>
      </c>
      <c r="C3" s="248">
        <v>2.5364157232362641</v>
      </c>
      <c r="D3" s="249">
        <f t="shared" ref="D3:D4" si="0">(C3-B3)/B3</f>
        <v>1.1009587658511268</v>
      </c>
      <c r="E3" s="248">
        <v>18.05201679671357</v>
      </c>
      <c r="F3" s="248">
        <v>12.337349465826049</v>
      </c>
      <c r="G3" s="249">
        <f t="shared" ref="G3:G4" si="1">(F3-E3)/E3</f>
        <v>-0.31656669696473444</v>
      </c>
      <c r="H3" s="248">
        <v>34.733672823672748</v>
      </c>
      <c r="I3" s="248">
        <v>31.305302536740999</v>
      </c>
      <c r="J3" s="249">
        <f t="shared" ref="J3:J4" si="2">(I3-H3)/H3</f>
        <v>-9.8704513753441636E-2</v>
      </c>
    </row>
    <row r="4" spans="1:10" x14ac:dyDescent="0.35">
      <c r="A4" s="200" t="s">
        <v>105</v>
      </c>
      <c r="B4" s="248">
        <v>86.348369536678689</v>
      </c>
      <c r="C4" s="248">
        <v>84.068491502777775</v>
      </c>
      <c r="D4" s="249">
        <f t="shared" si="0"/>
        <v>-2.6403255164331476E-2</v>
      </c>
      <c r="E4" s="248">
        <v>58.007920883973043</v>
      </c>
      <c r="F4" s="248">
        <v>67.098340744016738</v>
      </c>
      <c r="G4" s="249">
        <f t="shared" si="1"/>
        <v>0.15670997549155877</v>
      </c>
      <c r="H4" s="248">
        <v>32.705626703812896</v>
      </c>
      <c r="I4" s="248">
        <v>34.996842578365033</v>
      </c>
      <c r="J4" s="249">
        <f t="shared" si="2"/>
        <v>7.0055709230149726E-2</v>
      </c>
    </row>
    <row r="5" spans="1:10" x14ac:dyDescent="0.35">
      <c r="A5" s="200" t="s">
        <v>106</v>
      </c>
      <c r="B5" s="248">
        <v>12.44436463570822</v>
      </c>
      <c r="C5" s="248">
        <v>13.39509277398596</v>
      </c>
      <c r="D5" s="249">
        <f>(C5-B5)/B5</f>
        <v>7.6398286783536731E-2</v>
      </c>
      <c r="E5" s="248">
        <v>23.940062319313391</v>
      </c>
      <c r="F5" s="248">
        <v>20.564309790157211</v>
      </c>
      <c r="G5" s="249">
        <f>(F5-E5)/E5</f>
        <v>-0.14100851050971694</v>
      </c>
      <c r="H5" s="248">
        <v>32.560700472514363</v>
      </c>
      <c r="I5" s="248">
        <v>33.697854884893957</v>
      </c>
      <c r="J5" s="249">
        <f>(I5-H5)/H5</f>
        <v>3.4924138482202077E-2</v>
      </c>
    </row>
  </sheetData>
  <mergeCells count="3">
    <mergeCell ref="B1:D1"/>
    <mergeCell ref="E1:G1"/>
    <mergeCell ref="H1:J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9352F-FFD1-439F-9A30-C7E1FA7FDA8A}">
  <sheetPr>
    <tabColor theme="3" tint="-0.249977111117893"/>
  </sheetPr>
  <dimension ref="A1"/>
  <sheetViews>
    <sheetView workbookViewId="0">
      <selection activeCell="U37" sqref="U37"/>
    </sheetView>
  </sheetViews>
  <sheetFormatPr defaultRowHeight="14.5" x14ac:dyDescent="0.35"/>
  <sheetData>
    <row r="1" spans="1:1" x14ac:dyDescent="0.35">
      <c r="A1" t="s">
        <v>7397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E1002AE68642D49B4AE6DB0B1A87161" ma:contentTypeVersion="12" ma:contentTypeDescription="Create a new document." ma:contentTypeScope="" ma:versionID="f009cb7fb02542c10f5872d97fc24036">
  <xsd:schema xmlns:xsd="http://www.w3.org/2001/XMLSchema" xmlns:xs="http://www.w3.org/2001/XMLSchema" xmlns:p="http://schemas.microsoft.com/office/2006/metadata/properties" xmlns:ns2="4dd2c1be-54f6-499d-ac43-520a24cdb4c2" xmlns:ns3="2a9188bd-34d0-4051-baa2-01236115ca00" targetNamespace="http://schemas.microsoft.com/office/2006/metadata/properties" ma:root="true" ma:fieldsID="af4e48e926e8e8be5d77ac68f74248b7" ns2:_="" ns3:_="">
    <xsd:import namespace="4dd2c1be-54f6-499d-ac43-520a24cdb4c2"/>
    <xsd:import namespace="2a9188bd-34d0-4051-baa2-01236115ca0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d2c1be-54f6-499d-ac43-520a24cdb4c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163ff48d-5daf-4c15-8e36-8a5e69227433"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9188bd-34d0-4051-baa2-01236115ca0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64f135b7-fb17-426e-a7eb-31037c64c008}" ma:internalName="TaxCatchAll" ma:showField="CatchAllData" ma:web="2a9188bd-34d0-4051-baa2-01236115ca0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dd2c1be-54f6-499d-ac43-520a24cdb4c2">
      <Terms xmlns="http://schemas.microsoft.com/office/infopath/2007/PartnerControls"/>
    </lcf76f155ced4ddcb4097134ff3c332f>
    <TaxCatchAll xmlns="2a9188bd-34d0-4051-baa2-01236115ca00" xsi:nil="true"/>
  </documentManagement>
</p:properties>
</file>

<file path=customXml/itemProps1.xml><?xml version="1.0" encoding="utf-8"?>
<ds:datastoreItem xmlns:ds="http://schemas.openxmlformats.org/officeDocument/2006/customXml" ds:itemID="{4DF26F1C-61BD-4C24-8880-CF3AA72C4AB3}">
  <ds:schemaRefs>
    <ds:schemaRef ds:uri="http://schemas.microsoft.com/sharepoint/v3/contenttype/forms"/>
  </ds:schemaRefs>
</ds:datastoreItem>
</file>

<file path=customXml/itemProps2.xml><?xml version="1.0" encoding="utf-8"?>
<ds:datastoreItem xmlns:ds="http://schemas.openxmlformats.org/officeDocument/2006/customXml" ds:itemID="{24E375F6-6BB6-4556-90BD-CFE907EF6E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d2c1be-54f6-499d-ac43-520a24cdb4c2"/>
    <ds:schemaRef ds:uri="2a9188bd-34d0-4051-baa2-01236115ca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8CB777C-CA59-445D-A207-5505C7DB722E}">
  <ds:schemaRefs>
    <ds:schemaRef ds:uri="http://schemas.microsoft.com/office/2006/metadata/properties"/>
    <ds:schemaRef ds:uri="http://schemas.microsoft.com/office/infopath/2007/PartnerControls"/>
    <ds:schemaRef ds:uri="4dd2c1be-54f6-499d-ac43-520a24cdb4c2"/>
    <ds:schemaRef ds:uri="2a9188bd-34d0-4051-baa2-01236115ca0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tests</vt:lpstr>
      <vt:lpstr>FASTCOMM</vt:lpstr>
      <vt:lpstr>0_QuickFilters_DatesLookups</vt:lpstr>
      <vt:lpstr>Sheet1</vt:lpstr>
      <vt:lpstr>1_ConsumerChannel_RAW_DATA</vt:lpstr>
      <vt:lpstr>1.1_ConsumerChannel_CHARTS</vt:lpstr>
      <vt:lpstr>1.2_Author_DATA</vt:lpstr>
      <vt:lpstr>1.3_Sentiment_DATA</vt:lpstr>
      <vt:lpstr>1.4_Journey_DATA</vt:lpstr>
      <vt:lpstr>1.4.1_JourneyAgeGender_DATA</vt:lpstr>
      <vt:lpstr>1.4.2_Journey_TABLE</vt:lpstr>
      <vt:lpstr>1.5_Gender_DATA</vt:lpstr>
      <vt:lpstr>2.1_Equity_CHARTS</vt:lpstr>
      <vt:lpstr>1.6_ChannelMix_DATA</vt:lpstr>
      <vt:lpstr>1.7_Mentions_DATA</vt:lpstr>
      <vt:lpstr>1.8_Age_DATA</vt:lpstr>
      <vt:lpstr>1.8.1_Age_TABLE</vt:lpstr>
      <vt:lpstr>2_Equity_RAW_DATA</vt:lpstr>
      <vt:lpstr>2.2_ImpactEquity_TABLE</vt:lpstr>
      <vt:lpstr>2.3_EquityTrend_TABLE</vt:lpstr>
      <vt:lpstr>3_KPIsTracking</vt:lpstr>
      <vt:lpstr>4_TargetDemandSpaces</vt:lpstr>
      <vt:lpstr>4.1_TargetDemandSpaces_CHARTS</vt:lpstr>
      <vt:lpstr>4.2_TargetMoments_TABLE</vt:lpstr>
      <vt:lpstr>4.4_GC_Share_Space</vt:lpstr>
      <vt:lpstr>4.5_GC_Sentiment_Space</vt:lpstr>
      <vt:lpstr>4.3_MentionsRatio_TABLE</vt:lpstr>
      <vt:lpstr>5_W2tPA</vt:lpstr>
      <vt:lpstr>5.1_W2tPA_CHARTS</vt:lpstr>
      <vt:lpstr>5.2_W2tPA_STAR_TABLE</vt:lpstr>
      <vt:lpstr>5.2_W2tPA_SENT_TABLE</vt:lpstr>
      <vt:lpstr>5.2.1_W2tPA_SENT_DELTA_TABLE</vt:lpstr>
      <vt:lpstr>6.1_RiskTracking_CHARTS</vt:lpstr>
      <vt:lpstr>6_RiskTracking</vt:lpstr>
      <vt:lpstr>6.3_RiskTracking_Inf_Table</vt:lpstr>
      <vt:lpstr>6.2_RiskTracking_TABLE</vt:lpstr>
      <vt:lpstr>7_W2tPA_Equity</vt:lpstr>
      <vt:lpstr>7.1_W2tPA_Equity_CHARTS</vt:lpstr>
      <vt:lpstr>7.2_W2tPA_Equity_TABLE</vt:lpstr>
      <vt:lpstr>8_CampDrivingJourneyMetrics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Rafael Oliveira</dc:creator>
  <cp:keywords/>
  <dc:description/>
  <cp:lastModifiedBy>Rafael Oliveira</cp:lastModifiedBy>
  <cp:revision/>
  <dcterms:created xsi:type="dcterms:W3CDTF">2022-09-29T08:30:10Z</dcterms:created>
  <dcterms:modified xsi:type="dcterms:W3CDTF">2022-10-19T13:10:26Z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0x0101007E1002AE68642D49B4AE6DB0B1A87161</vt:lpwstr>
  </property>
</Properties>
</file>